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tfs\Development\QA\Regression\Tools\DealInsertXmlGenerator\"/>
    </mc:Choice>
  </mc:AlternateContent>
  <bookViews>
    <workbookView xWindow="0" yWindow="0" windowWidth="28800" windowHeight="14235" firstSheet="19" activeTab="19"/>
  </bookViews>
  <sheets>
    <sheet name="Currency-Forward" sheetId="1" r:id="rId1"/>
    <sheet name="El-Forward-NOK" sheetId="2" r:id="rId2"/>
    <sheet name="Gas-FloatingIndex" sheetId="3" r:id="rId3"/>
    <sheet name="Elcert-Forward" sheetId="4" r:id="rId4"/>
    <sheet name="Emission-Future" sheetId="5" r:id="rId5"/>
    <sheet name="El-Forward" sheetId="6" r:id="rId6"/>
    <sheet name="El-Floating-Indexed-8020" sheetId="7" r:id="rId7"/>
    <sheet name="El-Floating-Spot" sheetId="8" r:id="rId8"/>
    <sheet name="El-Future" sheetId="9" r:id="rId9"/>
    <sheet name="El-Spot" sheetId="36" r:id="rId10"/>
    <sheet name="El-Future-Idex" sheetId="10" r:id="rId11"/>
    <sheet name="El-Future-N2EX" sheetId="11" r:id="rId12"/>
    <sheet name="El-Future-EEX-France" sheetId="12" r:id="rId13"/>
    <sheet name="El-Future-EEX" sheetId="13" r:id="rId14"/>
    <sheet name="Oil-Future" sheetId="14" r:id="rId15"/>
    <sheet name="El-Eureopean" sheetId="15" r:id="rId16"/>
    <sheet name="El-Asian-NOK" sheetId="16" r:id="rId17"/>
    <sheet name="El-Asian-EUR" sheetId="17" r:id="rId18"/>
    <sheet name="El-StructSpot" sheetId="18" r:id="rId19"/>
    <sheet name="El-Struct-Spot-ExplicitBookPric" sheetId="37" r:id="rId20"/>
    <sheet name="El-Struct-Fixed" sheetId="19" r:id="rId21"/>
    <sheet name="Gas-Forward-GJ-EUR" sheetId="20" r:id="rId22"/>
    <sheet name="Gas-Forward-Sm3d-EUR" sheetId="21" r:id="rId23"/>
    <sheet name="Gas-Forward-Mwhd-EUR" sheetId="22" r:id="rId24"/>
    <sheet name="Gas-Future-ICE-TTF" sheetId="23" r:id="rId25"/>
    <sheet name="Gas-Future-Endex-TTF" sheetId="24" r:id="rId26"/>
    <sheet name="Gas-Forward-MW-EUR" sheetId="25" r:id="rId27"/>
    <sheet name="Gas-Forward-GBP-THD" sheetId="26" r:id="rId28"/>
    <sheet name="Emission-Future-NP" sheetId="27" r:id="rId29"/>
    <sheet name="Gas-Swap" sheetId="28" r:id="rId30"/>
    <sheet name="Oil-Swap" sheetId="29" r:id="rId31"/>
    <sheet name="El-EUR-Prof" sheetId="31" r:id="rId32"/>
    <sheet name="El-Asian-Prof" sheetId="32" r:id="rId33"/>
    <sheet name="El-Forward-NASDAQ" sheetId="34" r:id="rId34"/>
    <sheet name="El-Reserve-Capacity" sheetId="35" r:id="rId35"/>
    <sheet name="Sheet2" sheetId="33" r:id="rId36"/>
    <sheet name="TimeSeries" sheetId="30" r:id="rId37"/>
  </sheets>
  <definedNames>
    <definedName name="_xlnm._FilterDatabase" localSheetId="32" hidden="1">'El-Asian-Prof'!$A$6:$S$88</definedName>
    <definedName name="_xlnm._FilterDatabase" localSheetId="31" hidden="1">'El-EUR-Prof'!$A$6:$S$70</definedName>
    <definedName name="_xlnm._FilterDatabase" localSheetId="33" hidden="1">'El-Forward-NASDAQ'!$A$6:$O$86</definedName>
    <definedName name="_xlnm._FilterDatabase" localSheetId="36" hidden="1">TimeSeries!$A$1:$I$14941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2477" i="30" l="1"/>
  <c r="B12478" i="30"/>
  <c r="B12479" i="30" s="1"/>
  <c r="B12544" i="30"/>
  <c r="B12545" i="30" s="1"/>
  <c r="B12546" i="30" s="1"/>
  <c r="C12543" i="30"/>
  <c r="B12480" i="30" l="1"/>
  <c r="C12479" i="30"/>
  <c r="C12478" i="30"/>
  <c r="C12544" i="30"/>
  <c r="C12545" i="30"/>
  <c r="B12547" i="30"/>
  <c r="C12546" i="30"/>
  <c r="B12481" i="30" l="1"/>
  <c r="C12480" i="30"/>
  <c r="B12548" i="30"/>
  <c r="C12547" i="30"/>
  <c r="B12482" i="30" l="1"/>
  <c r="C12481" i="30"/>
  <c r="B12549" i="30"/>
  <c r="C12548" i="30"/>
  <c r="B12483" i="30" l="1"/>
  <c r="C12482" i="30"/>
  <c r="B12550" i="30"/>
  <c r="C12549" i="30"/>
  <c r="B12484" i="30" l="1"/>
  <c r="C12483" i="30"/>
  <c r="B12551" i="30"/>
  <c r="C12550" i="30"/>
  <c r="B12485" i="30" l="1"/>
  <c r="C12484" i="30"/>
  <c r="B12552" i="30"/>
  <c r="C12551" i="30"/>
  <c r="B12486" i="30" l="1"/>
  <c r="C12485" i="30"/>
  <c r="B12553" i="30"/>
  <c r="C12552" i="30"/>
  <c r="B12487" i="30" l="1"/>
  <c r="C12486" i="30"/>
  <c r="B12554" i="30"/>
  <c r="C12553" i="30"/>
  <c r="B12488" i="30" l="1"/>
  <c r="C12487" i="30"/>
  <c r="B12555" i="30"/>
  <c r="C12554" i="30"/>
  <c r="B12489" i="30" l="1"/>
  <c r="C12488" i="30"/>
  <c r="B12556" i="30"/>
  <c r="C12555" i="30"/>
  <c r="B12490" i="30" l="1"/>
  <c r="C12489" i="30"/>
  <c r="B12557" i="30"/>
  <c r="C12556" i="30"/>
  <c r="B12491" i="30" l="1"/>
  <c r="C12490" i="30"/>
  <c r="B12558" i="30"/>
  <c r="C12557" i="30"/>
  <c r="B12492" i="30" l="1"/>
  <c r="C12491" i="30"/>
  <c r="B12559" i="30"/>
  <c r="C12558" i="30"/>
  <c r="B12493" i="30" l="1"/>
  <c r="C12492" i="30"/>
  <c r="B12560" i="30"/>
  <c r="C12559" i="30"/>
  <c r="B12494" i="30" l="1"/>
  <c r="C12493" i="30"/>
  <c r="B12561" i="30"/>
  <c r="C12560" i="30"/>
  <c r="B12495" i="30" l="1"/>
  <c r="C12494" i="30"/>
  <c r="B12562" i="30"/>
  <c r="C12561" i="30"/>
  <c r="B12496" i="30" l="1"/>
  <c r="C12495" i="30"/>
  <c r="B12563" i="30"/>
  <c r="C12562" i="30"/>
  <c r="B12497" i="30" l="1"/>
  <c r="C12496" i="30"/>
  <c r="B12564" i="30"/>
  <c r="C12563" i="30"/>
  <c r="B12498" i="30" l="1"/>
  <c r="C12497" i="30"/>
  <c r="B12565" i="30"/>
  <c r="C12564" i="30"/>
  <c r="B12499" i="30" l="1"/>
  <c r="C12498" i="30"/>
  <c r="B12566" i="30"/>
  <c r="C12565" i="30"/>
  <c r="B12500" i="30" l="1"/>
  <c r="C12499" i="30"/>
  <c r="B12567" i="30"/>
  <c r="C12566" i="30"/>
  <c r="B12501" i="30" l="1"/>
  <c r="C12500" i="30"/>
  <c r="B12568" i="30"/>
  <c r="C12567" i="30"/>
  <c r="B12502" i="30" l="1"/>
  <c r="C12501" i="30"/>
  <c r="B12569" i="30"/>
  <c r="C12568" i="30"/>
  <c r="B12503" i="30" l="1"/>
  <c r="C12502" i="30"/>
  <c r="B12570" i="30"/>
  <c r="C12569" i="30"/>
  <c r="B12504" i="30" l="1"/>
  <c r="C12503" i="30"/>
  <c r="B12571" i="30"/>
  <c r="C12570" i="30"/>
  <c r="B12505" i="30" l="1"/>
  <c r="C12504" i="30"/>
  <c r="B12572" i="30"/>
  <c r="C12571" i="30"/>
  <c r="B12506" i="30" l="1"/>
  <c r="C12505" i="30"/>
  <c r="B12573" i="30"/>
  <c r="C12572" i="30"/>
  <c r="B12507" i="30" l="1"/>
  <c r="C12506" i="30"/>
  <c r="B12574" i="30"/>
  <c r="C12573" i="30"/>
  <c r="B12508" i="30" l="1"/>
  <c r="C12507" i="30"/>
  <c r="B12575" i="30"/>
  <c r="C12574" i="30"/>
  <c r="B12509" i="30" l="1"/>
  <c r="C12508" i="30"/>
  <c r="B12576" i="30"/>
  <c r="C12575" i="30"/>
  <c r="B12510" i="30" l="1"/>
  <c r="C12509" i="30"/>
  <c r="B12577" i="30"/>
  <c r="C12576" i="30"/>
  <c r="B12511" i="30" l="1"/>
  <c r="C12510" i="30"/>
  <c r="B12578" i="30"/>
  <c r="C12577" i="30"/>
  <c r="B12512" i="30" l="1"/>
  <c r="C12511" i="30"/>
  <c r="B12579" i="30"/>
  <c r="C12578" i="30"/>
  <c r="B12513" i="30" l="1"/>
  <c r="C12512" i="30"/>
  <c r="B12580" i="30"/>
  <c r="C12579" i="30"/>
  <c r="B12514" i="30" l="1"/>
  <c r="C12513" i="30"/>
  <c r="B12581" i="30"/>
  <c r="C12580" i="30"/>
  <c r="B12515" i="30" l="1"/>
  <c r="C12514" i="30"/>
  <c r="B12582" i="30"/>
  <c r="C12581" i="30"/>
  <c r="B12516" i="30" l="1"/>
  <c r="C12515" i="30"/>
  <c r="B12583" i="30"/>
  <c r="C12582" i="30"/>
  <c r="B12517" i="30" l="1"/>
  <c r="C12516" i="30"/>
  <c r="B12584" i="30"/>
  <c r="C12583" i="30"/>
  <c r="B12518" i="30" l="1"/>
  <c r="C12517" i="30"/>
  <c r="B12585" i="30"/>
  <c r="C12584" i="30"/>
  <c r="B12519" i="30" l="1"/>
  <c r="C12518" i="30"/>
  <c r="B12586" i="30"/>
  <c r="C12585" i="30"/>
  <c r="B12520" i="30" l="1"/>
  <c r="C12519" i="30"/>
  <c r="B12587" i="30"/>
  <c r="C12586" i="30"/>
  <c r="B12521" i="30" l="1"/>
  <c r="C12520" i="30"/>
  <c r="B12588" i="30"/>
  <c r="C12587" i="30"/>
  <c r="B12522" i="30" l="1"/>
  <c r="C12521" i="30"/>
  <c r="B12589" i="30"/>
  <c r="C12588" i="30"/>
  <c r="B12523" i="30" l="1"/>
  <c r="C12522" i="30"/>
  <c r="B12590" i="30"/>
  <c r="C12589" i="30"/>
  <c r="B12524" i="30" l="1"/>
  <c r="C12523" i="30"/>
  <c r="B12591" i="30"/>
  <c r="C12590" i="30"/>
  <c r="B12525" i="30" l="1"/>
  <c r="C12524" i="30"/>
  <c r="B12592" i="30"/>
  <c r="C12591" i="30"/>
  <c r="B12526" i="30" l="1"/>
  <c r="C12525" i="30"/>
  <c r="B12593" i="30"/>
  <c r="C12592" i="30"/>
  <c r="B12527" i="30" l="1"/>
  <c r="C12526" i="30"/>
  <c r="B12594" i="30"/>
  <c r="C12593" i="30"/>
  <c r="B12528" i="30" l="1"/>
  <c r="C12527" i="30"/>
  <c r="B12595" i="30"/>
  <c r="C12594" i="30"/>
  <c r="B12529" i="30" l="1"/>
  <c r="C12528" i="30"/>
  <c r="B12596" i="30"/>
  <c r="C12595" i="30"/>
  <c r="B12530" i="30" l="1"/>
  <c r="C12529" i="30"/>
  <c r="B12597" i="30"/>
  <c r="C12596" i="30"/>
  <c r="B12531" i="30" l="1"/>
  <c r="C12530" i="30"/>
  <c r="B12598" i="30"/>
  <c r="C12597" i="30"/>
  <c r="B12532" i="30" l="1"/>
  <c r="C12531" i="30"/>
  <c r="B12599" i="30"/>
  <c r="C12598" i="30"/>
  <c r="B12533" i="30" l="1"/>
  <c r="C12532" i="30"/>
  <c r="B12600" i="30"/>
  <c r="C12599" i="30"/>
  <c r="B12534" i="30" l="1"/>
  <c r="C12533" i="30"/>
  <c r="B12601" i="30"/>
  <c r="C12600" i="30"/>
  <c r="B12535" i="30" l="1"/>
  <c r="C12534" i="30"/>
  <c r="B12602" i="30"/>
  <c r="C12601" i="30"/>
  <c r="B12536" i="30" l="1"/>
  <c r="C12535" i="30"/>
  <c r="B12603" i="30"/>
  <c r="C12602" i="30"/>
  <c r="B12537" i="30" l="1"/>
  <c r="C12536" i="30"/>
  <c r="B12604" i="30"/>
  <c r="C12603" i="30"/>
  <c r="B12538" i="30" l="1"/>
  <c r="C12537" i="30"/>
  <c r="B12605" i="30"/>
  <c r="C12604" i="30"/>
  <c r="B12539" i="30" l="1"/>
  <c r="C12538" i="30"/>
  <c r="B12606" i="30"/>
  <c r="C12605" i="30"/>
  <c r="B12540" i="30" l="1"/>
  <c r="C12539" i="30"/>
  <c r="B12607" i="30"/>
  <c r="C12606" i="30"/>
  <c r="B12541" i="30" l="1"/>
  <c r="C12540" i="30"/>
  <c r="B12608" i="30"/>
  <c r="C12607" i="30"/>
  <c r="B12542" i="30" l="1"/>
  <c r="C12542" i="30" s="1"/>
  <c r="C12541" i="30"/>
  <c r="B12609" i="30"/>
  <c r="C12608" i="30"/>
  <c r="B12610" i="30" l="1"/>
  <c r="C12609" i="30"/>
  <c r="B12611" i="30" l="1"/>
  <c r="C12610" i="30"/>
  <c r="B12612" i="30" l="1"/>
  <c r="C12611" i="30"/>
  <c r="B12613" i="30" l="1"/>
  <c r="C12612" i="30"/>
  <c r="B12614" i="30" l="1"/>
  <c r="C12613" i="30"/>
  <c r="B12615" i="30" l="1"/>
  <c r="C12614" i="30"/>
  <c r="B12616" i="30" l="1"/>
  <c r="C12615" i="30"/>
  <c r="B12617" i="30" l="1"/>
  <c r="C12616" i="30"/>
  <c r="B12618" i="30" l="1"/>
  <c r="C12617" i="30"/>
  <c r="B12619" i="30" l="1"/>
  <c r="C12618" i="30"/>
  <c r="B12620" i="30" l="1"/>
  <c r="C12619" i="30"/>
  <c r="B12621" i="30" l="1"/>
  <c r="C12620" i="30"/>
  <c r="B12622" i="30" l="1"/>
  <c r="C12621" i="30"/>
  <c r="B12623" i="30" l="1"/>
  <c r="C12622" i="30"/>
  <c r="B12624" i="30" l="1"/>
  <c r="C12623" i="30"/>
  <c r="B12625" i="30" l="1"/>
  <c r="C12624" i="30"/>
  <c r="B12626" i="30" l="1"/>
  <c r="C12625" i="30"/>
  <c r="B12627" i="30" l="1"/>
  <c r="C12626" i="30"/>
  <c r="B12628" i="30" l="1"/>
  <c r="C12627" i="30"/>
  <c r="B12629" i="30" l="1"/>
  <c r="C12628" i="30"/>
  <c r="B12630" i="30" l="1"/>
  <c r="C12629" i="30"/>
  <c r="B12631" i="30" l="1"/>
  <c r="C12630" i="30"/>
  <c r="B12632" i="30" l="1"/>
  <c r="C12631" i="30"/>
  <c r="B12633" i="30" l="1"/>
  <c r="C12632" i="30"/>
  <c r="B12634" i="30" l="1"/>
  <c r="C12633" i="30"/>
  <c r="B12635" i="30" l="1"/>
  <c r="C12634" i="30"/>
  <c r="B12636" i="30" l="1"/>
  <c r="C12635" i="30"/>
  <c r="B12637" i="30" l="1"/>
  <c r="C12636" i="30"/>
  <c r="B12638" i="30" l="1"/>
  <c r="C12637" i="30"/>
  <c r="B12639" i="30" l="1"/>
  <c r="C12638" i="30"/>
  <c r="B12640" i="30" l="1"/>
  <c r="C12639" i="30"/>
  <c r="B12641" i="30" l="1"/>
  <c r="C12640" i="30"/>
  <c r="B12642" i="30" l="1"/>
  <c r="C12641" i="30"/>
  <c r="B12643" i="30" l="1"/>
  <c r="C12642" i="30"/>
  <c r="B12644" i="30" l="1"/>
  <c r="C12643" i="30"/>
  <c r="B12645" i="30" l="1"/>
  <c r="C12644" i="30"/>
  <c r="B12646" i="30" l="1"/>
  <c r="C12645" i="30"/>
  <c r="B12647" i="30" l="1"/>
  <c r="C12646" i="30"/>
  <c r="B12648" i="30" l="1"/>
  <c r="C12647" i="30"/>
  <c r="B12649" i="30" l="1"/>
  <c r="C12648" i="30"/>
  <c r="B12650" i="30" l="1"/>
  <c r="C12649" i="30"/>
  <c r="B12651" i="30" l="1"/>
  <c r="C12650" i="30"/>
  <c r="B12652" i="30" l="1"/>
  <c r="C12651" i="30"/>
  <c r="B12653" i="30" l="1"/>
  <c r="C12652" i="30"/>
  <c r="B12654" i="30" l="1"/>
  <c r="C12653" i="30"/>
  <c r="B12655" i="30" l="1"/>
  <c r="C12654" i="30"/>
  <c r="B12656" i="30" l="1"/>
  <c r="C12655" i="30"/>
  <c r="B12657" i="30" l="1"/>
  <c r="C12656" i="30"/>
  <c r="B12658" i="30" l="1"/>
  <c r="C12657" i="30"/>
  <c r="B12659" i="30" l="1"/>
  <c r="C12658" i="30"/>
  <c r="B12660" i="30" l="1"/>
  <c r="C12659" i="30"/>
  <c r="B12661" i="30" l="1"/>
  <c r="C12660" i="30"/>
  <c r="B12662" i="30" l="1"/>
  <c r="C12661" i="30"/>
  <c r="B12663" i="30" l="1"/>
  <c r="C12662" i="30"/>
  <c r="B12664" i="30" l="1"/>
  <c r="C12663" i="30"/>
  <c r="B12665" i="30" l="1"/>
  <c r="C12664" i="30"/>
  <c r="B12666" i="30" l="1"/>
  <c r="C12665" i="30"/>
  <c r="B12667" i="30" l="1"/>
  <c r="C12666" i="30"/>
  <c r="B12668" i="30" l="1"/>
  <c r="C12667" i="30"/>
  <c r="B12669" i="30" l="1"/>
  <c r="C12668" i="30"/>
  <c r="B12670" i="30" l="1"/>
  <c r="C12669" i="30"/>
  <c r="B12671" i="30" l="1"/>
  <c r="C12670" i="30"/>
  <c r="B12672" i="30" l="1"/>
  <c r="C12671" i="30"/>
  <c r="B12673" i="30" l="1"/>
  <c r="C12672" i="30"/>
  <c r="B12674" i="30" l="1"/>
  <c r="C12673" i="30"/>
  <c r="B12675" i="30" l="1"/>
  <c r="C12674" i="30"/>
  <c r="B12676" i="30" l="1"/>
  <c r="C12675" i="30"/>
  <c r="B12677" i="30" l="1"/>
  <c r="C12676" i="30"/>
  <c r="B12678" i="30" l="1"/>
  <c r="C12677" i="30"/>
  <c r="B12679" i="30" l="1"/>
  <c r="C12678" i="30"/>
  <c r="B12680" i="30" l="1"/>
  <c r="C12679" i="30"/>
  <c r="B12681" i="30" l="1"/>
  <c r="C12680" i="30"/>
  <c r="B12682" i="30" l="1"/>
  <c r="C12681" i="30"/>
  <c r="B12683" i="30" l="1"/>
  <c r="C12682" i="30"/>
  <c r="B12684" i="30" l="1"/>
  <c r="C12683" i="30"/>
  <c r="B12685" i="30" l="1"/>
  <c r="C12684" i="30"/>
  <c r="B12686" i="30" l="1"/>
  <c r="C12685" i="30"/>
  <c r="B12687" i="30" l="1"/>
  <c r="C12686" i="30"/>
  <c r="B12688" i="30" l="1"/>
  <c r="C12687" i="30"/>
  <c r="B12689" i="30" l="1"/>
  <c r="C12688" i="30"/>
  <c r="B12690" i="30" l="1"/>
  <c r="C12689" i="30"/>
  <c r="B12691" i="30" l="1"/>
  <c r="C12690" i="30"/>
  <c r="B12692" i="30" l="1"/>
  <c r="C12691" i="30"/>
  <c r="B12693" i="30" l="1"/>
  <c r="C12692" i="30"/>
  <c r="B12694" i="30" l="1"/>
  <c r="C12693" i="30"/>
  <c r="B12695" i="30" l="1"/>
  <c r="C12694" i="30"/>
  <c r="B12696" i="30" l="1"/>
  <c r="C12695" i="30"/>
  <c r="B12697" i="30" l="1"/>
  <c r="C12696" i="30"/>
  <c r="B12698" i="30" l="1"/>
  <c r="C12697" i="30"/>
  <c r="B12699" i="30" l="1"/>
  <c r="C12698" i="30"/>
  <c r="B12700" i="30" l="1"/>
  <c r="C12699" i="30"/>
  <c r="B12701" i="30" l="1"/>
  <c r="C12700" i="30"/>
  <c r="B12702" i="30" l="1"/>
  <c r="C12701" i="30"/>
  <c r="B12703" i="30" l="1"/>
  <c r="C12702" i="30"/>
  <c r="B12704" i="30" l="1"/>
  <c r="C12703" i="30"/>
  <c r="B12705" i="30" l="1"/>
  <c r="C12704" i="30"/>
  <c r="B12706" i="30" l="1"/>
  <c r="C12705" i="30"/>
  <c r="B12707" i="30" l="1"/>
  <c r="C12706" i="30"/>
  <c r="B12708" i="30" l="1"/>
  <c r="C12707" i="30"/>
  <c r="B12709" i="30" l="1"/>
  <c r="C12708" i="30"/>
  <c r="B12710" i="30" l="1"/>
  <c r="C12709" i="30"/>
  <c r="B12711" i="30" l="1"/>
  <c r="C12710" i="30"/>
  <c r="B12712" i="30" l="1"/>
  <c r="C12711" i="30"/>
  <c r="B12713" i="30" l="1"/>
  <c r="C12712" i="30"/>
  <c r="B12714" i="30" l="1"/>
  <c r="C12713" i="30"/>
  <c r="B12715" i="30" l="1"/>
  <c r="C12714" i="30"/>
  <c r="B12716" i="30" l="1"/>
  <c r="C12715" i="30"/>
  <c r="B12717" i="30" l="1"/>
  <c r="C12716" i="30"/>
  <c r="B12718" i="30" l="1"/>
  <c r="C12717" i="30"/>
  <c r="B12719" i="30" l="1"/>
  <c r="C12718" i="30"/>
  <c r="B12720" i="30" l="1"/>
  <c r="C12719" i="30"/>
  <c r="B12721" i="30" l="1"/>
  <c r="C12720" i="30"/>
  <c r="B12722" i="30" l="1"/>
  <c r="C12721" i="30"/>
  <c r="B12723" i="30" l="1"/>
  <c r="C12722" i="30"/>
  <c r="B12724" i="30" l="1"/>
  <c r="C12723" i="30"/>
  <c r="B12725" i="30" l="1"/>
  <c r="C12724" i="30"/>
  <c r="B12726" i="30" l="1"/>
  <c r="C12725" i="30"/>
  <c r="B12727" i="30" l="1"/>
  <c r="C12726" i="30"/>
  <c r="B12728" i="30" l="1"/>
  <c r="C12727" i="30"/>
  <c r="B12729" i="30" l="1"/>
  <c r="C12728" i="30"/>
  <c r="B12730" i="30" l="1"/>
  <c r="C12729" i="30"/>
  <c r="B12731" i="30" l="1"/>
  <c r="C12730" i="30"/>
  <c r="B12732" i="30" l="1"/>
  <c r="C12731" i="30"/>
  <c r="B12733" i="30" l="1"/>
  <c r="C12732" i="30"/>
  <c r="B12734" i="30" l="1"/>
  <c r="C12733" i="30"/>
  <c r="B12735" i="30" l="1"/>
  <c r="C12734" i="30"/>
  <c r="B12736" i="30" l="1"/>
  <c r="C12735" i="30"/>
  <c r="B12737" i="30" l="1"/>
  <c r="C12736" i="30"/>
  <c r="B12738" i="30" l="1"/>
  <c r="C12737" i="30"/>
  <c r="B12739" i="30" l="1"/>
  <c r="C12738" i="30"/>
  <c r="B12740" i="30" l="1"/>
  <c r="C12739" i="30"/>
  <c r="B12741" i="30" l="1"/>
  <c r="C12740" i="30"/>
  <c r="B12742" i="30" l="1"/>
  <c r="C12741" i="30"/>
  <c r="B12743" i="30" l="1"/>
  <c r="C12742" i="30"/>
  <c r="B12744" i="30" l="1"/>
  <c r="C12743" i="30"/>
  <c r="B12745" i="30" l="1"/>
  <c r="C12744" i="30"/>
  <c r="B12746" i="30" l="1"/>
  <c r="C12745" i="30"/>
  <c r="B12747" i="30" l="1"/>
  <c r="C12746" i="30"/>
  <c r="B12748" i="30" l="1"/>
  <c r="C12747" i="30"/>
  <c r="B12749" i="30" l="1"/>
  <c r="C12748" i="30"/>
  <c r="B12750" i="30" l="1"/>
  <c r="C12749" i="30"/>
  <c r="B12751" i="30" l="1"/>
  <c r="C12750" i="30"/>
  <c r="B12752" i="30" l="1"/>
  <c r="C12751" i="30"/>
  <c r="B12753" i="30" l="1"/>
  <c r="C12752" i="30"/>
  <c r="B12754" i="30" l="1"/>
  <c r="C12753" i="30"/>
  <c r="B12755" i="30" l="1"/>
  <c r="C12754" i="30"/>
  <c r="B12756" i="30" l="1"/>
  <c r="C12755" i="30"/>
  <c r="B12757" i="30" l="1"/>
  <c r="C12756" i="30"/>
  <c r="B12758" i="30" l="1"/>
  <c r="C12757" i="30"/>
  <c r="B12759" i="30" l="1"/>
  <c r="C12758" i="30"/>
  <c r="B12760" i="30" l="1"/>
  <c r="C12759" i="30"/>
  <c r="B12761" i="30" l="1"/>
  <c r="C12760" i="30"/>
  <c r="B12762" i="30" l="1"/>
  <c r="C12761" i="30"/>
  <c r="B12763" i="30" l="1"/>
  <c r="C12762" i="30"/>
  <c r="B12764" i="30" l="1"/>
  <c r="C12763" i="30"/>
  <c r="B12765" i="30" l="1"/>
  <c r="C12764" i="30"/>
  <c r="B12766" i="30" l="1"/>
  <c r="C12765" i="30"/>
  <c r="B12767" i="30" l="1"/>
  <c r="C12766" i="30"/>
  <c r="B12768" i="30" l="1"/>
  <c r="C12767" i="30"/>
  <c r="B12769" i="30" l="1"/>
  <c r="C12768" i="30"/>
  <c r="B12770" i="30" l="1"/>
  <c r="C12769" i="30"/>
  <c r="B12771" i="30" l="1"/>
  <c r="C12770" i="30"/>
  <c r="B12772" i="30" l="1"/>
  <c r="C12771" i="30"/>
  <c r="B12773" i="30" l="1"/>
  <c r="C12772" i="30"/>
  <c r="B12774" i="30" l="1"/>
  <c r="C12773" i="30"/>
  <c r="B12775" i="30" l="1"/>
  <c r="C12774" i="30"/>
  <c r="B12776" i="30" l="1"/>
  <c r="C12775" i="30"/>
  <c r="B12777" i="30" l="1"/>
  <c r="C12776" i="30"/>
  <c r="B12778" i="30" l="1"/>
  <c r="C12777" i="30"/>
  <c r="B12779" i="30" l="1"/>
  <c r="C12778" i="30"/>
  <c r="B12780" i="30" l="1"/>
  <c r="C12779" i="30"/>
  <c r="B12781" i="30" l="1"/>
  <c r="C12780" i="30"/>
  <c r="B12782" i="30" l="1"/>
  <c r="C12781" i="30"/>
  <c r="B12783" i="30" l="1"/>
  <c r="C12782" i="30"/>
  <c r="B12784" i="30" l="1"/>
  <c r="C12783" i="30"/>
  <c r="B12785" i="30" l="1"/>
  <c r="C12784" i="30"/>
  <c r="B12786" i="30" l="1"/>
  <c r="C12785" i="30"/>
  <c r="B12787" i="30" l="1"/>
  <c r="C12786" i="30"/>
  <c r="B12788" i="30" l="1"/>
  <c r="C12787" i="30"/>
  <c r="B12789" i="30" l="1"/>
  <c r="C12788" i="30"/>
  <c r="B12790" i="30" l="1"/>
  <c r="C12789" i="30"/>
  <c r="B12791" i="30" l="1"/>
  <c r="C12790" i="30"/>
  <c r="B12792" i="30" l="1"/>
  <c r="C12791" i="30"/>
  <c r="B12793" i="30" l="1"/>
  <c r="C12792" i="30"/>
  <c r="B12794" i="30" l="1"/>
  <c r="C12793" i="30"/>
  <c r="B12795" i="30" l="1"/>
  <c r="C12794" i="30"/>
  <c r="B12796" i="30" l="1"/>
  <c r="C12795" i="30"/>
  <c r="B12797" i="30" l="1"/>
  <c r="C12796" i="30"/>
  <c r="B12798" i="30" l="1"/>
  <c r="C12797" i="30"/>
  <c r="B12799" i="30" l="1"/>
  <c r="C12798" i="30"/>
  <c r="B12800" i="30" l="1"/>
  <c r="C12799" i="30"/>
  <c r="B12801" i="30" l="1"/>
  <c r="C12800" i="30"/>
  <c r="B12802" i="30" l="1"/>
  <c r="C12801" i="30"/>
  <c r="B12803" i="30" l="1"/>
  <c r="C12802" i="30"/>
  <c r="B12804" i="30" l="1"/>
  <c r="C12803" i="30"/>
  <c r="B12805" i="30" l="1"/>
  <c r="C12804" i="30"/>
  <c r="B12806" i="30" l="1"/>
  <c r="C12805" i="30"/>
  <c r="B12807" i="30" l="1"/>
  <c r="C12806" i="30"/>
  <c r="B12808" i="30" l="1"/>
  <c r="C12807" i="30"/>
  <c r="B12809" i="30" l="1"/>
  <c r="C12808" i="30"/>
  <c r="B12810" i="30" l="1"/>
  <c r="C12809" i="30"/>
  <c r="B12811" i="30" l="1"/>
  <c r="C12810" i="30"/>
  <c r="B12812" i="30" l="1"/>
  <c r="C12811" i="30"/>
  <c r="B12813" i="30" l="1"/>
  <c r="C12812" i="30"/>
  <c r="B12814" i="30" l="1"/>
  <c r="C12813" i="30"/>
  <c r="B12815" i="30" l="1"/>
  <c r="C12814" i="30"/>
  <c r="B12816" i="30" l="1"/>
  <c r="C12815" i="30"/>
  <c r="B12817" i="30" l="1"/>
  <c r="C12816" i="30"/>
  <c r="B12818" i="30" l="1"/>
  <c r="C12817" i="30"/>
  <c r="B12819" i="30" l="1"/>
  <c r="C12818" i="30"/>
  <c r="B12820" i="30" l="1"/>
  <c r="C12819" i="30"/>
  <c r="B12821" i="30" l="1"/>
  <c r="C12820" i="30"/>
  <c r="B12822" i="30" l="1"/>
  <c r="C12821" i="30"/>
  <c r="B12823" i="30" l="1"/>
  <c r="C12822" i="30"/>
  <c r="B12824" i="30" l="1"/>
  <c r="C12823" i="30"/>
  <c r="B12825" i="30" l="1"/>
  <c r="C12824" i="30"/>
  <c r="B12826" i="30" l="1"/>
  <c r="C12825" i="30"/>
  <c r="B12827" i="30" l="1"/>
  <c r="C12826" i="30"/>
  <c r="B12828" i="30" l="1"/>
  <c r="C12827" i="30"/>
  <c r="B12829" i="30" l="1"/>
  <c r="C12828" i="30"/>
  <c r="B12830" i="30" l="1"/>
  <c r="C12829" i="30"/>
  <c r="B12831" i="30" l="1"/>
  <c r="C12830" i="30"/>
  <c r="B12832" i="30" l="1"/>
  <c r="C12831" i="30"/>
  <c r="B12833" i="30" l="1"/>
  <c r="C12832" i="30"/>
  <c r="B12834" i="30" l="1"/>
  <c r="C12833" i="30"/>
  <c r="B12835" i="30" l="1"/>
  <c r="C12834" i="30"/>
  <c r="B12836" i="30" l="1"/>
  <c r="C12835" i="30"/>
  <c r="B12837" i="30" l="1"/>
  <c r="C12836" i="30"/>
  <c r="B12838" i="30" l="1"/>
  <c r="C12837" i="30"/>
  <c r="B12839" i="30" l="1"/>
  <c r="C12838" i="30"/>
  <c r="B12840" i="30" l="1"/>
  <c r="C12839" i="30"/>
  <c r="B12841" i="30" l="1"/>
  <c r="C12840" i="30"/>
  <c r="B12842" i="30" l="1"/>
  <c r="C12841" i="30"/>
  <c r="B12843" i="30" l="1"/>
  <c r="C12842" i="30"/>
  <c r="B12844" i="30" l="1"/>
  <c r="C12843" i="30"/>
  <c r="B12845" i="30" l="1"/>
  <c r="C12844" i="30"/>
  <c r="B12846" i="30" l="1"/>
  <c r="C12845" i="30"/>
  <c r="B12847" i="30" l="1"/>
  <c r="C12846" i="30"/>
  <c r="B12848" i="30" l="1"/>
  <c r="C12847" i="30"/>
  <c r="B12849" i="30" l="1"/>
  <c r="C12848" i="30"/>
  <c r="B12850" i="30" l="1"/>
  <c r="C12849" i="30"/>
  <c r="B12851" i="30" l="1"/>
  <c r="C12850" i="30"/>
  <c r="B12852" i="30" l="1"/>
  <c r="C12851" i="30"/>
  <c r="B12853" i="30" l="1"/>
  <c r="C12852" i="30"/>
  <c r="B12854" i="30" l="1"/>
  <c r="C12853" i="30"/>
  <c r="B12855" i="30" l="1"/>
  <c r="C12854" i="30"/>
  <c r="B12856" i="30" l="1"/>
  <c r="C12855" i="30"/>
  <c r="B12857" i="30" l="1"/>
  <c r="C12856" i="30"/>
  <c r="B12858" i="30" l="1"/>
  <c r="C12857" i="30"/>
  <c r="B12859" i="30" l="1"/>
  <c r="C12858" i="30"/>
  <c r="B12860" i="30" l="1"/>
  <c r="C12859" i="30"/>
  <c r="B12861" i="30" l="1"/>
  <c r="C12860" i="30"/>
  <c r="B12862" i="30" l="1"/>
  <c r="C12861" i="30"/>
  <c r="B12863" i="30" l="1"/>
  <c r="C12862" i="30"/>
  <c r="B12864" i="30" l="1"/>
  <c r="C12863" i="30"/>
  <c r="B12865" i="30" l="1"/>
  <c r="C12864" i="30"/>
  <c r="B12866" i="30" l="1"/>
  <c r="C12865" i="30"/>
  <c r="B12867" i="30" l="1"/>
  <c r="C12866" i="30"/>
  <c r="B12868" i="30" l="1"/>
  <c r="C12867" i="30"/>
  <c r="B12869" i="30" l="1"/>
  <c r="C12868" i="30"/>
  <c r="B12870" i="30" l="1"/>
  <c r="C12869" i="30"/>
  <c r="B12871" i="30" l="1"/>
  <c r="C12870" i="30"/>
  <c r="B12872" i="30" l="1"/>
  <c r="C12871" i="30"/>
  <c r="B12873" i="30" l="1"/>
  <c r="C12872" i="30"/>
  <c r="B12874" i="30" l="1"/>
  <c r="C12873" i="30"/>
  <c r="B12875" i="30" l="1"/>
  <c r="C12874" i="30"/>
  <c r="B12876" i="30" l="1"/>
  <c r="C12875" i="30"/>
  <c r="B12877" i="30" l="1"/>
  <c r="C12876" i="30"/>
  <c r="B12878" i="30" l="1"/>
  <c r="C12877" i="30"/>
  <c r="B12879" i="30" l="1"/>
  <c r="C12878" i="30"/>
  <c r="B12880" i="30" l="1"/>
  <c r="C12879" i="30"/>
  <c r="B12881" i="30" l="1"/>
  <c r="C12880" i="30"/>
  <c r="B12882" i="30" l="1"/>
  <c r="C12881" i="30"/>
  <c r="B12883" i="30" l="1"/>
  <c r="C12882" i="30"/>
  <c r="B12884" i="30" l="1"/>
  <c r="C12883" i="30"/>
  <c r="B12885" i="30" l="1"/>
  <c r="C12884" i="30"/>
  <c r="B12886" i="30" l="1"/>
  <c r="C12885" i="30"/>
  <c r="B12887" i="30" l="1"/>
  <c r="C12886" i="30"/>
  <c r="B12888" i="30" l="1"/>
  <c r="C12887" i="30"/>
  <c r="B12889" i="30" l="1"/>
  <c r="C12888" i="30"/>
  <c r="B12890" i="30" l="1"/>
  <c r="C12889" i="30"/>
  <c r="B12891" i="30" l="1"/>
  <c r="C12890" i="30"/>
  <c r="B12892" i="30" l="1"/>
  <c r="C12891" i="30"/>
  <c r="B12893" i="30" l="1"/>
  <c r="C12892" i="30"/>
  <c r="B12894" i="30" l="1"/>
  <c r="C12893" i="30"/>
  <c r="B12895" i="30" l="1"/>
  <c r="C12894" i="30"/>
  <c r="B12896" i="30" l="1"/>
  <c r="C12895" i="30"/>
  <c r="B12897" i="30" l="1"/>
  <c r="C12896" i="30"/>
  <c r="B12898" i="30" l="1"/>
  <c r="C12897" i="30"/>
  <c r="B12899" i="30" l="1"/>
  <c r="C12898" i="30"/>
  <c r="B12900" i="30" l="1"/>
  <c r="C12899" i="30"/>
  <c r="B12901" i="30" l="1"/>
  <c r="C12900" i="30"/>
  <c r="B12902" i="30" l="1"/>
  <c r="C12901" i="30"/>
  <c r="B12903" i="30" l="1"/>
  <c r="C12902" i="30"/>
  <c r="B12904" i="30" l="1"/>
  <c r="C12903" i="30"/>
  <c r="B12905" i="30" l="1"/>
  <c r="C12904" i="30"/>
  <c r="B12906" i="30" l="1"/>
  <c r="C12905" i="30"/>
  <c r="B12907" i="30" l="1"/>
  <c r="C12906" i="30"/>
  <c r="B12908" i="30" l="1"/>
  <c r="C12907" i="30"/>
  <c r="B12909" i="30" l="1"/>
  <c r="C12908" i="30"/>
  <c r="B12910" i="30" l="1"/>
  <c r="C12909" i="30"/>
  <c r="B12911" i="30" l="1"/>
  <c r="C12910" i="30"/>
  <c r="B12912" i="30" l="1"/>
  <c r="C12911" i="30"/>
  <c r="B12913" i="30" l="1"/>
  <c r="C12912" i="30"/>
  <c r="B12914" i="30" l="1"/>
  <c r="C12913" i="30"/>
  <c r="B12915" i="30" l="1"/>
  <c r="C12914" i="30"/>
  <c r="B12916" i="30" l="1"/>
  <c r="C12915" i="30"/>
  <c r="B12917" i="30" l="1"/>
  <c r="C12916" i="30"/>
  <c r="B12918" i="30" l="1"/>
  <c r="C12917" i="30"/>
  <c r="B12919" i="30" l="1"/>
  <c r="C12918" i="30"/>
  <c r="B12920" i="30" l="1"/>
  <c r="C12919" i="30"/>
  <c r="B12921" i="30" l="1"/>
  <c r="C12920" i="30"/>
  <c r="B12922" i="30" l="1"/>
  <c r="C12921" i="30"/>
  <c r="B12923" i="30" l="1"/>
  <c r="C12922" i="30"/>
  <c r="B12924" i="30" l="1"/>
  <c r="C12923" i="30"/>
  <c r="B12925" i="30" l="1"/>
  <c r="C12924" i="30"/>
  <c r="B12926" i="30" l="1"/>
  <c r="C12925" i="30"/>
  <c r="B12927" i="30" l="1"/>
  <c r="C12926" i="30"/>
  <c r="B12928" i="30" l="1"/>
  <c r="C12927" i="30"/>
  <c r="B12929" i="30" l="1"/>
  <c r="C12928" i="30"/>
  <c r="B12930" i="30" l="1"/>
  <c r="C12929" i="30"/>
  <c r="B12931" i="30" l="1"/>
  <c r="C12930" i="30"/>
  <c r="B12932" i="30" l="1"/>
  <c r="C12931" i="30"/>
  <c r="B12933" i="30" l="1"/>
  <c r="C12932" i="30"/>
  <c r="B12934" i="30" l="1"/>
  <c r="C12933" i="30"/>
  <c r="B12935" i="30" l="1"/>
  <c r="C12934" i="30"/>
  <c r="B12936" i="30" l="1"/>
  <c r="C12935" i="30"/>
  <c r="B12937" i="30" l="1"/>
  <c r="C12936" i="30"/>
  <c r="B12938" i="30" l="1"/>
  <c r="C12937" i="30"/>
  <c r="B12939" i="30" l="1"/>
  <c r="C12938" i="30"/>
  <c r="B12940" i="30" l="1"/>
  <c r="C12939" i="30"/>
  <c r="B12941" i="30" l="1"/>
  <c r="C12940" i="30"/>
  <c r="B12942" i="30" l="1"/>
  <c r="C12941" i="30"/>
  <c r="B12943" i="30" l="1"/>
  <c r="C12942" i="30"/>
  <c r="B12944" i="30" l="1"/>
  <c r="C12943" i="30"/>
  <c r="B12945" i="30" l="1"/>
  <c r="C12944" i="30"/>
  <c r="B12946" i="30" l="1"/>
  <c r="C12945" i="30"/>
  <c r="B12947" i="30" l="1"/>
  <c r="C12946" i="30"/>
  <c r="B12948" i="30" l="1"/>
  <c r="C12947" i="30"/>
  <c r="B12949" i="30" l="1"/>
  <c r="C12948" i="30"/>
  <c r="B12950" i="30" l="1"/>
  <c r="C12949" i="30"/>
  <c r="B12951" i="30" l="1"/>
  <c r="C12950" i="30"/>
  <c r="B12952" i="30" l="1"/>
  <c r="C12951" i="30"/>
  <c r="B12953" i="30" l="1"/>
  <c r="C12952" i="30"/>
  <c r="B12954" i="30" l="1"/>
  <c r="C12953" i="30"/>
  <c r="B12955" i="30" l="1"/>
  <c r="C12954" i="30"/>
  <c r="B12956" i="30" l="1"/>
  <c r="C12955" i="30"/>
  <c r="B12957" i="30" l="1"/>
  <c r="C12956" i="30"/>
  <c r="B12958" i="30" l="1"/>
  <c r="C12957" i="30"/>
  <c r="B12959" i="30" l="1"/>
  <c r="C12958" i="30"/>
  <c r="B12960" i="30" l="1"/>
  <c r="C12959" i="30"/>
  <c r="B12961" i="30" l="1"/>
  <c r="C12960" i="30"/>
  <c r="B12962" i="30" l="1"/>
  <c r="C12961" i="30"/>
  <c r="B12963" i="30" l="1"/>
  <c r="C12962" i="30"/>
  <c r="B12964" i="30" l="1"/>
  <c r="C12963" i="30"/>
  <c r="B12965" i="30" l="1"/>
  <c r="C12964" i="30"/>
  <c r="B12966" i="30" l="1"/>
  <c r="C12965" i="30"/>
  <c r="B12967" i="30" l="1"/>
  <c r="C12966" i="30"/>
  <c r="B12968" i="30" l="1"/>
  <c r="C12967" i="30"/>
  <c r="B12969" i="30" l="1"/>
  <c r="C12968" i="30"/>
  <c r="B12970" i="30" l="1"/>
  <c r="C12969" i="30"/>
  <c r="B12971" i="30" l="1"/>
  <c r="C12970" i="30"/>
  <c r="B12972" i="30" l="1"/>
  <c r="C12971" i="30"/>
  <c r="B12973" i="30" l="1"/>
  <c r="C12972" i="30"/>
  <c r="B12974" i="30" l="1"/>
  <c r="C12973" i="30"/>
  <c r="B12975" i="30" l="1"/>
  <c r="C12974" i="30"/>
  <c r="B12976" i="30" l="1"/>
  <c r="C12975" i="30"/>
  <c r="B12977" i="30" l="1"/>
  <c r="C12976" i="30"/>
  <c r="B12978" i="30" l="1"/>
  <c r="C12977" i="30"/>
  <c r="B12979" i="30" l="1"/>
  <c r="C12978" i="30"/>
  <c r="B12980" i="30" l="1"/>
  <c r="C12979" i="30"/>
  <c r="B12981" i="30" l="1"/>
  <c r="C12980" i="30"/>
  <c r="B12982" i="30" l="1"/>
  <c r="C12981" i="30"/>
  <c r="B12983" i="30" l="1"/>
  <c r="C12982" i="30"/>
  <c r="B12984" i="30" l="1"/>
  <c r="C12983" i="30"/>
  <c r="B12985" i="30" l="1"/>
  <c r="C12984" i="30"/>
  <c r="B12986" i="30" l="1"/>
  <c r="C12985" i="30"/>
  <c r="B12987" i="30" l="1"/>
  <c r="C12986" i="30"/>
  <c r="B12988" i="30" l="1"/>
  <c r="C12987" i="30"/>
  <c r="B12989" i="30" l="1"/>
  <c r="C12988" i="30"/>
  <c r="B12990" i="30" l="1"/>
  <c r="C12989" i="30"/>
  <c r="B12991" i="30" l="1"/>
  <c r="C12990" i="30"/>
  <c r="B12992" i="30" l="1"/>
  <c r="C12991" i="30"/>
  <c r="B12993" i="30" l="1"/>
  <c r="C12992" i="30"/>
  <c r="B12994" i="30" l="1"/>
  <c r="C12993" i="30"/>
  <c r="B12995" i="30" l="1"/>
  <c r="C12994" i="30"/>
  <c r="B12996" i="30" l="1"/>
  <c r="C12995" i="30"/>
  <c r="B12997" i="30" l="1"/>
  <c r="C12996" i="30"/>
  <c r="B12998" i="30" l="1"/>
  <c r="C12997" i="30"/>
  <c r="B12999" i="30" l="1"/>
  <c r="C12998" i="30"/>
  <c r="B13000" i="30" l="1"/>
  <c r="C12999" i="30"/>
  <c r="B13001" i="30" l="1"/>
  <c r="C13000" i="30"/>
  <c r="B13002" i="30" l="1"/>
  <c r="C13001" i="30"/>
  <c r="B13003" i="30" l="1"/>
  <c r="C13002" i="30"/>
  <c r="B13004" i="30" l="1"/>
  <c r="C13003" i="30"/>
  <c r="B13005" i="30" l="1"/>
  <c r="C13004" i="30"/>
  <c r="B13006" i="30" l="1"/>
  <c r="C13005" i="30"/>
  <c r="B13007" i="30" l="1"/>
  <c r="C13006" i="30"/>
  <c r="B13008" i="30" l="1"/>
  <c r="C13007" i="30"/>
  <c r="B13009" i="30" l="1"/>
  <c r="C13008" i="30"/>
  <c r="B13010" i="30" l="1"/>
  <c r="C13009" i="30"/>
  <c r="B13011" i="30" l="1"/>
  <c r="C13010" i="30"/>
  <c r="B13012" i="30" l="1"/>
  <c r="C13011" i="30"/>
  <c r="B13013" i="30" l="1"/>
  <c r="C13012" i="30"/>
  <c r="B13014" i="30" l="1"/>
  <c r="C13013" i="30"/>
  <c r="B13015" i="30" l="1"/>
  <c r="C13014" i="30"/>
  <c r="B13016" i="30" l="1"/>
  <c r="C13015" i="30"/>
  <c r="B13017" i="30" l="1"/>
  <c r="C13016" i="30"/>
  <c r="B13018" i="30" l="1"/>
  <c r="C13017" i="30"/>
  <c r="B13019" i="30" l="1"/>
  <c r="C13018" i="30"/>
  <c r="B13020" i="30" l="1"/>
  <c r="C13019" i="30"/>
  <c r="B13021" i="30" l="1"/>
  <c r="C13020" i="30"/>
  <c r="B13022" i="30" l="1"/>
  <c r="C13021" i="30"/>
  <c r="B13023" i="30" l="1"/>
  <c r="C13022" i="30"/>
  <c r="B13024" i="30" l="1"/>
  <c r="C13023" i="30"/>
  <c r="B13025" i="30" l="1"/>
  <c r="C13024" i="30"/>
  <c r="B13026" i="30" l="1"/>
  <c r="C13025" i="30"/>
  <c r="B13027" i="30" l="1"/>
  <c r="C13026" i="30"/>
  <c r="B13028" i="30" l="1"/>
  <c r="C13027" i="30"/>
  <c r="B13029" i="30" l="1"/>
  <c r="C13028" i="30"/>
  <c r="B13030" i="30" l="1"/>
  <c r="C13029" i="30"/>
  <c r="B13031" i="30" l="1"/>
  <c r="C13030" i="30"/>
  <c r="B13032" i="30" l="1"/>
  <c r="C13031" i="30"/>
  <c r="B13033" i="30" l="1"/>
  <c r="C13032" i="30"/>
  <c r="B13034" i="30" l="1"/>
  <c r="C13033" i="30"/>
  <c r="B13035" i="30" l="1"/>
  <c r="C13034" i="30"/>
  <c r="B13036" i="30" l="1"/>
  <c r="C13035" i="30"/>
  <c r="B13037" i="30" l="1"/>
  <c r="C13036" i="30"/>
  <c r="B13038" i="30" l="1"/>
  <c r="C13037" i="30"/>
  <c r="B13039" i="30" l="1"/>
  <c r="C13038" i="30"/>
  <c r="B13040" i="30" l="1"/>
  <c r="C13039" i="30"/>
  <c r="B13041" i="30" l="1"/>
  <c r="C13040" i="30"/>
  <c r="B13042" i="30" l="1"/>
  <c r="C13041" i="30"/>
  <c r="B13043" i="30" l="1"/>
  <c r="C13042" i="30"/>
  <c r="B13044" i="30" l="1"/>
  <c r="C13043" i="30"/>
  <c r="B13045" i="30" l="1"/>
  <c r="C13044" i="30"/>
  <c r="B13046" i="30" l="1"/>
  <c r="C13045" i="30"/>
  <c r="B13047" i="30" l="1"/>
  <c r="C13046" i="30"/>
  <c r="B13048" i="30" l="1"/>
  <c r="C13047" i="30"/>
  <c r="B13049" i="30" l="1"/>
  <c r="C13048" i="30"/>
  <c r="B13050" i="30" l="1"/>
  <c r="C13049" i="30"/>
  <c r="B13051" i="30" l="1"/>
  <c r="C13050" i="30"/>
  <c r="B13052" i="30" l="1"/>
  <c r="C13051" i="30"/>
  <c r="B13053" i="30" l="1"/>
  <c r="C13052" i="30"/>
  <c r="B13054" i="30" l="1"/>
  <c r="C13053" i="30"/>
  <c r="B13055" i="30" l="1"/>
  <c r="C13054" i="30"/>
  <c r="B13056" i="30" l="1"/>
  <c r="C13055" i="30"/>
  <c r="B13057" i="30" l="1"/>
  <c r="C13056" i="30"/>
  <c r="B13058" i="30" l="1"/>
  <c r="C13057" i="30"/>
  <c r="B13059" i="30" l="1"/>
  <c r="C13058" i="30"/>
  <c r="B13060" i="30" l="1"/>
  <c r="C13059" i="30"/>
  <c r="B13061" i="30" l="1"/>
  <c r="C13060" i="30"/>
  <c r="B13062" i="30" l="1"/>
  <c r="C13061" i="30"/>
  <c r="B13063" i="30" l="1"/>
  <c r="C13062" i="30"/>
  <c r="B13064" i="30" l="1"/>
  <c r="C13063" i="30"/>
  <c r="B13065" i="30" l="1"/>
  <c r="C13064" i="30"/>
  <c r="B13066" i="30" l="1"/>
  <c r="C13065" i="30"/>
  <c r="B13067" i="30" l="1"/>
  <c r="C13066" i="30"/>
  <c r="B13068" i="30" l="1"/>
  <c r="C13067" i="30"/>
  <c r="B13069" i="30" l="1"/>
  <c r="C13068" i="30"/>
  <c r="B13070" i="30" l="1"/>
  <c r="C13069" i="30"/>
  <c r="B13071" i="30" l="1"/>
  <c r="C13070" i="30"/>
  <c r="B13072" i="30" l="1"/>
  <c r="C13071" i="30"/>
  <c r="B13073" i="30" l="1"/>
  <c r="C13072" i="30"/>
  <c r="B13074" i="30" l="1"/>
  <c r="C13073" i="30"/>
  <c r="B13075" i="30" l="1"/>
  <c r="C13074" i="30"/>
  <c r="B13076" i="30" l="1"/>
  <c r="C13075" i="30"/>
  <c r="B13077" i="30" l="1"/>
  <c r="C13076" i="30"/>
  <c r="B13078" i="30" l="1"/>
  <c r="C13077" i="30"/>
  <c r="B13079" i="30" l="1"/>
  <c r="C13078" i="30"/>
  <c r="B13080" i="30" l="1"/>
  <c r="C13079" i="30"/>
  <c r="B13081" i="30" l="1"/>
  <c r="C13080" i="30"/>
  <c r="B13082" i="30" l="1"/>
  <c r="C13081" i="30"/>
  <c r="B13083" i="30" l="1"/>
  <c r="C13082" i="30"/>
  <c r="B13084" i="30" l="1"/>
  <c r="C13083" i="30"/>
  <c r="B13085" i="30" l="1"/>
  <c r="C13084" i="30"/>
  <c r="B13086" i="30" l="1"/>
  <c r="C13085" i="30"/>
  <c r="B13087" i="30" l="1"/>
  <c r="C13086" i="30"/>
  <c r="B13088" i="30" l="1"/>
  <c r="C13087" i="30"/>
  <c r="B13089" i="30" l="1"/>
  <c r="C13088" i="30"/>
  <c r="B13090" i="30" l="1"/>
  <c r="C13089" i="30"/>
  <c r="B13091" i="30" l="1"/>
  <c r="C13090" i="30"/>
  <c r="B13092" i="30" l="1"/>
  <c r="C13091" i="30"/>
  <c r="B13093" i="30" l="1"/>
  <c r="C13092" i="30"/>
  <c r="B13094" i="30" l="1"/>
  <c r="C13093" i="30"/>
  <c r="B13095" i="30" l="1"/>
  <c r="C13094" i="30"/>
  <c r="B13096" i="30" l="1"/>
  <c r="C13095" i="30"/>
  <c r="B13097" i="30" l="1"/>
  <c r="C13096" i="30"/>
  <c r="B13098" i="30" l="1"/>
  <c r="C13097" i="30"/>
  <c r="B13099" i="30" l="1"/>
  <c r="C13098" i="30"/>
  <c r="B13100" i="30" l="1"/>
  <c r="C13099" i="30"/>
  <c r="B13101" i="30" l="1"/>
  <c r="C13100" i="30"/>
  <c r="B13102" i="30" l="1"/>
  <c r="C13101" i="30"/>
  <c r="B13103" i="30" l="1"/>
  <c r="C13102" i="30"/>
  <c r="B13104" i="30" l="1"/>
  <c r="C13103" i="30"/>
  <c r="B13105" i="30" l="1"/>
  <c r="C13104" i="30"/>
  <c r="B13106" i="30" l="1"/>
  <c r="C13105" i="30"/>
  <c r="B13107" i="30" l="1"/>
  <c r="C13106" i="30"/>
  <c r="B13108" i="30" l="1"/>
  <c r="C13107" i="30"/>
  <c r="B13109" i="30" l="1"/>
  <c r="C13108" i="30"/>
  <c r="B13110" i="30" l="1"/>
  <c r="C13109" i="30"/>
  <c r="B13111" i="30" l="1"/>
  <c r="C13110" i="30"/>
  <c r="B13112" i="30" l="1"/>
  <c r="C13111" i="30"/>
  <c r="B13113" i="30" l="1"/>
  <c r="C13112" i="30"/>
  <c r="B13114" i="30" l="1"/>
  <c r="C13113" i="30"/>
  <c r="B13115" i="30" l="1"/>
  <c r="C13114" i="30"/>
  <c r="B13116" i="30" l="1"/>
  <c r="C13115" i="30"/>
  <c r="B13117" i="30" l="1"/>
  <c r="C13116" i="30"/>
  <c r="B13118" i="30" l="1"/>
  <c r="C13117" i="30"/>
  <c r="B13119" i="30" l="1"/>
  <c r="C13118" i="30"/>
  <c r="B13120" i="30" l="1"/>
  <c r="C13119" i="30"/>
  <c r="B13121" i="30" l="1"/>
  <c r="C13120" i="30"/>
  <c r="B13122" i="30" l="1"/>
  <c r="C13121" i="30"/>
  <c r="B13123" i="30" l="1"/>
  <c r="C13122" i="30"/>
  <c r="B13124" i="30" l="1"/>
  <c r="C13123" i="30"/>
  <c r="B13125" i="30" l="1"/>
  <c r="C13124" i="30"/>
  <c r="B13126" i="30" l="1"/>
  <c r="C13125" i="30"/>
  <c r="B13127" i="30" l="1"/>
  <c r="C13126" i="30"/>
  <c r="B13128" i="30" l="1"/>
  <c r="C13127" i="30"/>
  <c r="B13129" i="30" l="1"/>
  <c r="C13128" i="30"/>
  <c r="B13130" i="30" l="1"/>
  <c r="C13129" i="30"/>
  <c r="B13131" i="30" l="1"/>
  <c r="C13130" i="30"/>
  <c r="B13132" i="30" l="1"/>
  <c r="C13131" i="30"/>
  <c r="B13133" i="30" l="1"/>
  <c r="C13132" i="30"/>
  <c r="B13134" i="30" l="1"/>
  <c r="C13133" i="30"/>
  <c r="B13135" i="30" l="1"/>
  <c r="C13134" i="30"/>
  <c r="B13136" i="30" l="1"/>
  <c r="C13135" i="30"/>
  <c r="B13137" i="30" l="1"/>
  <c r="C13136" i="30"/>
  <c r="B13138" i="30" l="1"/>
  <c r="C13137" i="30"/>
  <c r="B13139" i="30" l="1"/>
  <c r="C13138" i="30"/>
  <c r="B13140" i="30" l="1"/>
  <c r="C13139" i="30"/>
  <c r="B13141" i="30" l="1"/>
  <c r="C13140" i="30"/>
  <c r="B13142" i="30" l="1"/>
  <c r="C13141" i="30"/>
  <c r="B13143" i="30" l="1"/>
  <c r="C13142" i="30"/>
  <c r="B13144" i="30" l="1"/>
  <c r="C13143" i="30"/>
  <c r="B13145" i="30" l="1"/>
  <c r="C13144" i="30"/>
  <c r="B13146" i="30" l="1"/>
  <c r="C13145" i="30"/>
  <c r="B13147" i="30" l="1"/>
  <c r="C13146" i="30"/>
  <c r="B13148" i="30" l="1"/>
  <c r="C13147" i="30"/>
  <c r="B13149" i="30" l="1"/>
  <c r="C13148" i="30"/>
  <c r="B13150" i="30" l="1"/>
  <c r="C13149" i="30"/>
  <c r="B13151" i="30" l="1"/>
  <c r="C13150" i="30"/>
  <c r="B13152" i="30" l="1"/>
  <c r="C13151" i="30"/>
  <c r="B13153" i="30" l="1"/>
  <c r="C13152" i="30"/>
  <c r="B13154" i="30" l="1"/>
  <c r="C13153" i="30"/>
  <c r="B13155" i="30" l="1"/>
  <c r="C13154" i="30"/>
  <c r="B13156" i="30" l="1"/>
  <c r="C13155" i="30"/>
  <c r="B13157" i="30" l="1"/>
  <c r="C13156" i="30"/>
  <c r="B13158" i="30" l="1"/>
  <c r="C13157" i="30"/>
  <c r="B13159" i="30" l="1"/>
  <c r="C13158" i="30"/>
  <c r="B13160" i="30" l="1"/>
  <c r="C13159" i="30"/>
  <c r="B13161" i="30" l="1"/>
  <c r="C13160" i="30"/>
  <c r="B13162" i="30" l="1"/>
  <c r="C13161" i="30"/>
  <c r="B13163" i="30" l="1"/>
  <c r="C13162" i="30"/>
  <c r="B13164" i="30" l="1"/>
  <c r="C13163" i="30"/>
  <c r="B13165" i="30" l="1"/>
  <c r="C13164" i="30"/>
  <c r="B13166" i="30" l="1"/>
  <c r="C13165" i="30"/>
  <c r="B13167" i="30" l="1"/>
  <c r="C13166" i="30"/>
  <c r="B13168" i="30" l="1"/>
  <c r="C13167" i="30"/>
  <c r="B13169" i="30" l="1"/>
  <c r="C13168" i="30"/>
  <c r="B13170" i="30" l="1"/>
  <c r="C13169" i="30"/>
  <c r="B13171" i="30" l="1"/>
  <c r="C13170" i="30"/>
  <c r="B13172" i="30" l="1"/>
  <c r="C13171" i="30"/>
  <c r="B13173" i="30" l="1"/>
  <c r="C13172" i="30"/>
  <c r="B13174" i="30" l="1"/>
  <c r="C13173" i="30"/>
  <c r="B13175" i="30" l="1"/>
  <c r="C13174" i="30"/>
  <c r="B13176" i="30" l="1"/>
  <c r="C13175" i="30"/>
  <c r="B13177" i="30" l="1"/>
  <c r="C13176" i="30"/>
  <c r="B13178" i="30" l="1"/>
  <c r="C13177" i="30"/>
  <c r="B13179" i="30" l="1"/>
  <c r="C13178" i="30"/>
  <c r="B13180" i="30" l="1"/>
  <c r="C13179" i="30"/>
  <c r="B13181" i="30" l="1"/>
  <c r="C13180" i="30"/>
  <c r="B13182" i="30" l="1"/>
  <c r="C13181" i="30"/>
  <c r="B13183" i="30" l="1"/>
  <c r="C13182" i="30"/>
  <c r="B13184" i="30" l="1"/>
  <c r="C13183" i="30"/>
  <c r="B13185" i="30" l="1"/>
  <c r="C13184" i="30"/>
  <c r="B13186" i="30" l="1"/>
  <c r="C13185" i="30"/>
  <c r="B13187" i="30" l="1"/>
  <c r="C13186" i="30"/>
  <c r="B13188" i="30" l="1"/>
  <c r="C13187" i="30"/>
  <c r="B13189" i="30" l="1"/>
  <c r="C13188" i="30"/>
  <c r="B13190" i="30" l="1"/>
  <c r="C13189" i="30"/>
  <c r="B13191" i="30" l="1"/>
  <c r="C13190" i="30"/>
  <c r="B13192" i="30" l="1"/>
  <c r="C13191" i="30"/>
  <c r="B13193" i="30" l="1"/>
  <c r="C13192" i="30"/>
  <c r="B13194" i="30" l="1"/>
  <c r="C13193" i="30"/>
  <c r="B13195" i="30" l="1"/>
  <c r="C13194" i="30"/>
  <c r="B13196" i="30" l="1"/>
  <c r="C13195" i="30"/>
  <c r="B13197" i="30" l="1"/>
  <c r="C13196" i="30"/>
  <c r="B13198" i="30" l="1"/>
  <c r="C13197" i="30"/>
  <c r="B13199" i="30" l="1"/>
  <c r="C13198" i="30"/>
  <c r="B13200" i="30" l="1"/>
  <c r="C13199" i="30"/>
  <c r="B13201" i="30" l="1"/>
  <c r="C13200" i="30"/>
  <c r="B13202" i="30" l="1"/>
  <c r="C13201" i="30"/>
  <c r="B13203" i="30" l="1"/>
  <c r="C13202" i="30"/>
  <c r="B13204" i="30" l="1"/>
  <c r="C13203" i="30"/>
  <c r="B13205" i="30" l="1"/>
  <c r="C13204" i="30"/>
  <c r="B13206" i="30" l="1"/>
  <c r="C13205" i="30"/>
  <c r="B13207" i="30" l="1"/>
  <c r="C13206" i="30"/>
  <c r="B13208" i="30" l="1"/>
  <c r="C13207" i="30"/>
  <c r="B13209" i="30" l="1"/>
  <c r="C13208" i="30"/>
  <c r="B13210" i="30" l="1"/>
  <c r="C13209" i="30"/>
  <c r="B13211" i="30" l="1"/>
  <c r="C13210" i="30"/>
  <c r="B13212" i="30" l="1"/>
  <c r="C13211" i="30"/>
  <c r="B13213" i="30" l="1"/>
  <c r="C13212" i="30"/>
  <c r="B13214" i="30" l="1"/>
  <c r="C13213" i="30"/>
  <c r="B13215" i="30" l="1"/>
  <c r="C13214" i="30"/>
  <c r="B13216" i="30" l="1"/>
  <c r="C13215" i="30"/>
  <c r="B13217" i="30" l="1"/>
  <c r="C13216" i="30"/>
  <c r="B13218" i="30" l="1"/>
  <c r="C13217" i="30"/>
  <c r="B13219" i="30" l="1"/>
  <c r="C13218" i="30"/>
  <c r="B13220" i="30" l="1"/>
  <c r="C13219" i="30"/>
  <c r="B13221" i="30" l="1"/>
  <c r="C13220" i="30"/>
  <c r="B13222" i="30" l="1"/>
  <c r="C13221" i="30"/>
  <c r="B13223" i="30" l="1"/>
  <c r="C13222" i="30"/>
  <c r="B13224" i="30" l="1"/>
  <c r="C13223" i="30"/>
  <c r="B13225" i="30" l="1"/>
  <c r="C13224" i="30"/>
  <c r="B13226" i="30" l="1"/>
  <c r="C13225" i="30"/>
  <c r="B13227" i="30" l="1"/>
  <c r="C13226" i="30"/>
  <c r="B13228" i="30" l="1"/>
  <c r="C13227" i="30"/>
  <c r="B13229" i="30" l="1"/>
  <c r="C13228" i="30"/>
  <c r="B13230" i="30" l="1"/>
  <c r="C13229" i="30"/>
  <c r="B13231" i="30" l="1"/>
  <c r="C13230" i="30"/>
  <c r="B13232" i="30" l="1"/>
  <c r="C13231" i="30"/>
  <c r="B13233" i="30" l="1"/>
  <c r="C13232" i="30"/>
  <c r="B13234" i="30" l="1"/>
  <c r="C13233" i="30"/>
  <c r="B13235" i="30" l="1"/>
  <c r="C13234" i="30"/>
  <c r="B13236" i="30" l="1"/>
  <c r="C13235" i="30"/>
  <c r="B13237" i="30" l="1"/>
  <c r="C13236" i="30"/>
  <c r="B13238" i="30" l="1"/>
  <c r="C13237" i="30"/>
  <c r="B13239" i="30" l="1"/>
  <c r="C13238" i="30"/>
  <c r="B13240" i="30" l="1"/>
  <c r="C13239" i="30"/>
  <c r="B13241" i="30" l="1"/>
  <c r="C13240" i="30"/>
  <c r="B13242" i="30" l="1"/>
  <c r="C13241" i="30"/>
  <c r="B13243" i="30" l="1"/>
  <c r="C13242" i="30"/>
  <c r="B13244" i="30" l="1"/>
  <c r="C13243" i="30"/>
  <c r="B13245" i="30" l="1"/>
  <c r="C13244" i="30"/>
  <c r="B13246" i="30" l="1"/>
  <c r="C13245" i="30"/>
  <c r="B13247" i="30" l="1"/>
  <c r="C13246" i="30"/>
  <c r="B13248" i="30" l="1"/>
  <c r="C13247" i="30"/>
  <c r="B13249" i="30" l="1"/>
  <c r="C13248" i="30"/>
  <c r="B13250" i="30" l="1"/>
  <c r="C13249" i="30"/>
  <c r="B13251" i="30" l="1"/>
  <c r="C13250" i="30"/>
  <c r="B13252" i="30" l="1"/>
  <c r="C13251" i="30"/>
  <c r="B13253" i="30" l="1"/>
  <c r="C13252" i="30"/>
  <c r="B13254" i="30" l="1"/>
  <c r="C13253" i="30"/>
  <c r="B13255" i="30" l="1"/>
  <c r="C13254" i="30"/>
  <c r="B13256" i="30" l="1"/>
  <c r="C13255" i="30"/>
  <c r="B13257" i="30" l="1"/>
  <c r="C13256" i="30"/>
  <c r="B13258" i="30" l="1"/>
  <c r="C13257" i="30"/>
  <c r="B13259" i="30" l="1"/>
  <c r="C13258" i="30"/>
  <c r="B13260" i="30" l="1"/>
  <c r="C13259" i="30"/>
  <c r="B13261" i="30" l="1"/>
  <c r="C13260" i="30"/>
  <c r="B13262" i="30" l="1"/>
  <c r="C13261" i="30"/>
  <c r="B13263" i="30" l="1"/>
  <c r="C13262" i="30"/>
  <c r="B13264" i="30" l="1"/>
  <c r="C13263" i="30"/>
  <c r="B13265" i="30" l="1"/>
  <c r="C13264" i="30"/>
  <c r="B13266" i="30" l="1"/>
  <c r="C13265" i="30"/>
  <c r="B13267" i="30" l="1"/>
  <c r="C13266" i="30"/>
  <c r="B13268" i="30" l="1"/>
  <c r="C13267" i="30"/>
  <c r="B13269" i="30" l="1"/>
  <c r="C13268" i="30"/>
  <c r="B13270" i="30" l="1"/>
  <c r="C13269" i="30"/>
  <c r="B13271" i="30" l="1"/>
  <c r="C13270" i="30"/>
  <c r="B13272" i="30" l="1"/>
  <c r="C13271" i="30"/>
  <c r="B13273" i="30" l="1"/>
  <c r="C13272" i="30"/>
  <c r="B13274" i="30" l="1"/>
  <c r="C13273" i="30"/>
  <c r="B13275" i="30" l="1"/>
  <c r="C13274" i="30"/>
  <c r="B13276" i="30" l="1"/>
  <c r="C13275" i="30"/>
  <c r="B13277" i="30" l="1"/>
  <c r="C13276" i="30"/>
  <c r="B13278" i="30" l="1"/>
  <c r="C13277" i="30"/>
  <c r="B13279" i="30" l="1"/>
  <c r="C13278" i="30"/>
  <c r="B13280" i="30" l="1"/>
  <c r="C13279" i="30"/>
  <c r="B13281" i="30" l="1"/>
  <c r="C13280" i="30"/>
  <c r="B13282" i="30" l="1"/>
  <c r="C13281" i="30"/>
  <c r="B13283" i="30" l="1"/>
  <c r="C13282" i="30"/>
  <c r="B13284" i="30" l="1"/>
  <c r="C13283" i="30"/>
  <c r="B13285" i="30" l="1"/>
  <c r="C13284" i="30"/>
  <c r="B13286" i="30" l="1"/>
  <c r="C13285" i="30"/>
  <c r="B13287" i="30" l="1"/>
  <c r="C13286" i="30"/>
  <c r="B13288" i="30" l="1"/>
  <c r="C13287" i="30"/>
  <c r="B13289" i="30" l="1"/>
  <c r="C13288" i="30"/>
  <c r="B13290" i="30" l="1"/>
  <c r="C13289" i="30"/>
  <c r="B13291" i="30" l="1"/>
  <c r="C13290" i="30"/>
  <c r="B13292" i="30" l="1"/>
  <c r="C13291" i="30"/>
  <c r="B13293" i="30" l="1"/>
  <c r="C13292" i="30"/>
  <c r="B13294" i="30" l="1"/>
  <c r="C13293" i="30"/>
  <c r="B13295" i="30" l="1"/>
  <c r="C13294" i="30"/>
  <c r="B13296" i="30" l="1"/>
  <c r="C13295" i="30"/>
  <c r="B13297" i="30" l="1"/>
  <c r="C13296" i="30"/>
  <c r="B13298" i="30" l="1"/>
  <c r="C13297" i="30"/>
  <c r="B13299" i="30" l="1"/>
  <c r="C13298" i="30"/>
  <c r="B13300" i="30" l="1"/>
  <c r="C13299" i="30"/>
  <c r="B13301" i="30" l="1"/>
  <c r="C13300" i="30"/>
  <c r="B13302" i="30" l="1"/>
  <c r="C13301" i="30"/>
  <c r="B13303" i="30" l="1"/>
  <c r="C13302" i="30"/>
  <c r="B13304" i="30" l="1"/>
  <c r="C13303" i="30"/>
  <c r="B13305" i="30" l="1"/>
  <c r="C13304" i="30"/>
  <c r="B13306" i="30" l="1"/>
  <c r="C13305" i="30"/>
  <c r="B13307" i="30" l="1"/>
  <c r="C13306" i="30"/>
  <c r="B13308" i="30" l="1"/>
  <c r="C13307" i="30"/>
  <c r="B13309" i="30" l="1"/>
  <c r="C13308" i="30"/>
  <c r="B13310" i="30" l="1"/>
  <c r="C13309" i="30"/>
  <c r="B13311" i="30" l="1"/>
  <c r="C13310" i="30"/>
  <c r="B13312" i="30" l="1"/>
  <c r="C13311" i="30"/>
  <c r="B13313" i="30" l="1"/>
  <c r="C13312" i="30"/>
  <c r="B13314" i="30" l="1"/>
  <c r="C13313" i="30"/>
  <c r="B13315" i="30" l="1"/>
  <c r="C13314" i="30"/>
  <c r="B13316" i="30" l="1"/>
  <c r="C13315" i="30"/>
  <c r="B13317" i="30" l="1"/>
  <c r="C13316" i="30"/>
  <c r="B13318" i="30" l="1"/>
  <c r="C13317" i="30"/>
  <c r="B13319" i="30" l="1"/>
  <c r="C13318" i="30"/>
  <c r="B13320" i="30" l="1"/>
  <c r="C13319" i="30"/>
  <c r="B13321" i="30" l="1"/>
  <c r="C13320" i="30"/>
  <c r="B13322" i="30" l="1"/>
  <c r="C13321" i="30"/>
  <c r="B13323" i="30" l="1"/>
  <c r="C13322" i="30"/>
  <c r="B13324" i="30" l="1"/>
  <c r="C13323" i="30"/>
  <c r="B13325" i="30" l="1"/>
  <c r="C13324" i="30"/>
  <c r="B13326" i="30" l="1"/>
  <c r="C13325" i="30"/>
  <c r="B13327" i="30" l="1"/>
  <c r="C13326" i="30"/>
  <c r="B13328" i="30" l="1"/>
  <c r="C13327" i="30"/>
  <c r="B13329" i="30" l="1"/>
  <c r="C13328" i="30"/>
  <c r="B13330" i="30" l="1"/>
  <c r="C13329" i="30"/>
  <c r="B13331" i="30" l="1"/>
  <c r="C13330" i="30"/>
  <c r="B13332" i="30" l="1"/>
  <c r="C13331" i="30"/>
  <c r="B13333" i="30" l="1"/>
  <c r="C13332" i="30"/>
  <c r="B13334" i="30" l="1"/>
  <c r="C13333" i="30"/>
  <c r="B13335" i="30" l="1"/>
  <c r="C13334" i="30"/>
  <c r="B13336" i="30" l="1"/>
  <c r="C13335" i="30"/>
  <c r="B13337" i="30" l="1"/>
  <c r="C13336" i="30"/>
  <c r="B13338" i="30" l="1"/>
  <c r="C13337" i="30"/>
  <c r="B13339" i="30" l="1"/>
  <c r="C13338" i="30"/>
  <c r="B13340" i="30" l="1"/>
  <c r="C13339" i="30"/>
  <c r="B13341" i="30" l="1"/>
  <c r="C13340" i="30"/>
  <c r="B13342" i="30" l="1"/>
  <c r="C13341" i="30"/>
  <c r="B13343" i="30" l="1"/>
  <c r="C13342" i="30"/>
  <c r="B13344" i="30" l="1"/>
  <c r="C13343" i="30"/>
  <c r="B13345" i="30" l="1"/>
  <c r="C13344" i="30"/>
  <c r="B13346" i="30" l="1"/>
  <c r="C13345" i="30"/>
  <c r="B13347" i="30" l="1"/>
  <c r="C13346" i="30"/>
  <c r="B13348" i="30" l="1"/>
  <c r="C13347" i="30"/>
  <c r="B13349" i="30" l="1"/>
  <c r="C13348" i="30"/>
  <c r="B13350" i="30" l="1"/>
  <c r="C13349" i="30"/>
  <c r="B13351" i="30" l="1"/>
  <c r="C13350" i="30"/>
  <c r="B13352" i="30" l="1"/>
  <c r="C13351" i="30"/>
  <c r="B13353" i="30" l="1"/>
  <c r="C13352" i="30"/>
  <c r="B13354" i="30" l="1"/>
  <c r="C13353" i="30"/>
  <c r="B13355" i="30" l="1"/>
  <c r="C13354" i="30"/>
  <c r="B13356" i="30" l="1"/>
  <c r="C13355" i="30"/>
  <c r="B13357" i="30" l="1"/>
  <c r="C13356" i="30"/>
  <c r="B13358" i="30" l="1"/>
  <c r="C13357" i="30"/>
  <c r="B13359" i="30" l="1"/>
  <c r="C13358" i="30"/>
  <c r="B13360" i="30" l="1"/>
  <c r="C13359" i="30"/>
  <c r="B13361" i="30" l="1"/>
  <c r="C13360" i="30"/>
  <c r="B13362" i="30" l="1"/>
  <c r="C13361" i="30"/>
  <c r="B13363" i="30" l="1"/>
  <c r="C13362" i="30"/>
  <c r="B13364" i="30" l="1"/>
  <c r="C13363" i="30"/>
  <c r="B13365" i="30" l="1"/>
  <c r="C13364" i="30"/>
  <c r="B13366" i="30" l="1"/>
  <c r="C13365" i="30"/>
  <c r="B13367" i="30" l="1"/>
  <c r="C13366" i="30"/>
  <c r="B13368" i="30" l="1"/>
  <c r="C13367" i="30"/>
  <c r="B13369" i="30" l="1"/>
  <c r="C13368" i="30"/>
  <c r="B13370" i="30" l="1"/>
  <c r="C13369" i="30"/>
  <c r="B13371" i="30" l="1"/>
  <c r="C13370" i="30"/>
  <c r="B13372" i="30" l="1"/>
  <c r="C13371" i="30"/>
  <c r="B13373" i="30" l="1"/>
  <c r="C13372" i="30"/>
  <c r="B13374" i="30" l="1"/>
  <c r="C13373" i="30"/>
  <c r="B13375" i="30" l="1"/>
  <c r="C13374" i="30"/>
  <c r="B13376" i="30" l="1"/>
  <c r="C13375" i="30"/>
  <c r="B13377" i="30" l="1"/>
  <c r="C13376" i="30"/>
  <c r="B13378" i="30" l="1"/>
  <c r="C13377" i="30"/>
  <c r="B13379" i="30" l="1"/>
  <c r="C13378" i="30"/>
  <c r="B13380" i="30" l="1"/>
  <c r="C13379" i="30"/>
  <c r="B13381" i="30" l="1"/>
  <c r="C13380" i="30"/>
  <c r="B13382" i="30" l="1"/>
  <c r="C13381" i="30"/>
  <c r="B13383" i="30" l="1"/>
  <c r="C13382" i="30"/>
  <c r="B13384" i="30" l="1"/>
  <c r="C13383" i="30"/>
  <c r="B13385" i="30" l="1"/>
  <c r="C13384" i="30"/>
  <c r="B13386" i="30" l="1"/>
  <c r="C13385" i="30"/>
  <c r="B13387" i="30" l="1"/>
  <c r="C13386" i="30"/>
  <c r="B13388" i="30" l="1"/>
  <c r="C13387" i="30"/>
  <c r="B13389" i="30" l="1"/>
  <c r="C13388" i="30"/>
  <c r="B13390" i="30" l="1"/>
  <c r="C13389" i="30"/>
  <c r="B13391" i="30" l="1"/>
  <c r="C13390" i="30"/>
  <c r="B13392" i="30" l="1"/>
  <c r="C13391" i="30"/>
  <c r="B13393" i="30" l="1"/>
  <c r="C13392" i="30"/>
  <c r="B13394" i="30" l="1"/>
  <c r="C13393" i="30"/>
  <c r="B13395" i="30" l="1"/>
  <c r="C13394" i="30"/>
  <c r="B13396" i="30" l="1"/>
  <c r="C13395" i="30"/>
  <c r="B13397" i="30" l="1"/>
  <c r="C13396" i="30"/>
  <c r="B13398" i="30" l="1"/>
  <c r="C13397" i="30"/>
  <c r="B13399" i="30" l="1"/>
  <c r="C13398" i="30"/>
  <c r="B13400" i="30" l="1"/>
  <c r="C13399" i="30"/>
  <c r="B13401" i="30" l="1"/>
  <c r="C13400" i="30"/>
  <c r="B13402" i="30" l="1"/>
  <c r="C13401" i="30"/>
  <c r="B13403" i="30" l="1"/>
  <c r="C13402" i="30"/>
  <c r="B13404" i="30" l="1"/>
  <c r="C13403" i="30"/>
  <c r="B13405" i="30" l="1"/>
  <c r="C13404" i="30"/>
  <c r="B13406" i="30" l="1"/>
  <c r="C13405" i="30"/>
  <c r="B13407" i="30" l="1"/>
  <c r="C13406" i="30"/>
  <c r="B13408" i="30" l="1"/>
  <c r="C13407" i="30"/>
  <c r="B13409" i="30" l="1"/>
  <c r="C13408" i="30"/>
  <c r="B13410" i="30" l="1"/>
  <c r="C13409" i="30"/>
  <c r="B13411" i="30" l="1"/>
  <c r="C13410" i="30"/>
  <c r="B13412" i="30" l="1"/>
  <c r="C13411" i="30"/>
  <c r="B13413" i="30" l="1"/>
  <c r="C13412" i="30"/>
  <c r="B13414" i="30" l="1"/>
  <c r="C13413" i="30"/>
  <c r="B13415" i="30" l="1"/>
  <c r="C13414" i="30"/>
  <c r="B13416" i="30" l="1"/>
  <c r="C13415" i="30"/>
  <c r="B13417" i="30" l="1"/>
  <c r="C13416" i="30"/>
  <c r="B13418" i="30" l="1"/>
  <c r="C13417" i="30"/>
  <c r="B13419" i="30" l="1"/>
  <c r="C13418" i="30"/>
  <c r="B13420" i="30" l="1"/>
  <c r="C13419" i="30"/>
  <c r="B13421" i="30" l="1"/>
  <c r="C13420" i="30"/>
  <c r="B13422" i="30" l="1"/>
  <c r="C13421" i="30"/>
  <c r="B13423" i="30" l="1"/>
  <c r="C13422" i="30"/>
  <c r="B13424" i="30" l="1"/>
  <c r="C13423" i="30"/>
  <c r="B13425" i="30" l="1"/>
  <c r="C13424" i="30"/>
  <c r="B13426" i="30" l="1"/>
  <c r="C13425" i="30"/>
  <c r="B13427" i="30" l="1"/>
  <c r="C13426" i="30"/>
  <c r="B13428" i="30" l="1"/>
  <c r="C13427" i="30"/>
  <c r="B13429" i="30" l="1"/>
  <c r="C13428" i="30"/>
  <c r="B13430" i="30" l="1"/>
  <c r="C13429" i="30"/>
  <c r="B13431" i="30" l="1"/>
  <c r="C13430" i="30"/>
  <c r="B13432" i="30" l="1"/>
  <c r="C13431" i="30"/>
  <c r="B13433" i="30" l="1"/>
  <c r="C13432" i="30"/>
  <c r="B13434" i="30" l="1"/>
  <c r="C13433" i="30"/>
  <c r="B13435" i="30" l="1"/>
  <c r="C13434" i="30"/>
  <c r="B13436" i="30" l="1"/>
  <c r="C13435" i="30"/>
  <c r="B13437" i="30" l="1"/>
  <c r="C13436" i="30"/>
  <c r="B13438" i="30" l="1"/>
  <c r="C13437" i="30"/>
  <c r="B13439" i="30" l="1"/>
  <c r="C13438" i="30"/>
  <c r="B13440" i="30" l="1"/>
  <c r="C13439" i="30"/>
  <c r="B13441" i="30" l="1"/>
  <c r="C13440" i="30"/>
  <c r="B13442" i="30" l="1"/>
  <c r="C13441" i="30"/>
  <c r="B13443" i="30" l="1"/>
  <c r="C13442" i="30"/>
  <c r="B13444" i="30" l="1"/>
  <c r="C13443" i="30"/>
  <c r="B13445" i="30" l="1"/>
  <c r="C13444" i="30"/>
  <c r="B13446" i="30" l="1"/>
  <c r="C13445" i="30"/>
  <c r="B13447" i="30" l="1"/>
  <c r="C13446" i="30"/>
  <c r="B13448" i="30" l="1"/>
  <c r="C13447" i="30"/>
  <c r="B13449" i="30" l="1"/>
  <c r="C13448" i="30"/>
  <c r="B13450" i="30" l="1"/>
  <c r="C13449" i="30"/>
  <c r="B13451" i="30" l="1"/>
  <c r="C13450" i="30"/>
  <c r="B13452" i="30" l="1"/>
  <c r="C13451" i="30"/>
  <c r="B13453" i="30" l="1"/>
  <c r="C13452" i="30"/>
  <c r="B13454" i="30" l="1"/>
  <c r="C13453" i="30"/>
  <c r="B13455" i="30" l="1"/>
  <c r="C13454" i="30"/>
  <c r="B13456" i="30" l="1"/>
  <c r="C13455" i="30"/>
  <c r="B13457" i="30" l="1"/>
  <c r="C13456" i="30"/>
  <c r="B13458" i="30" l="1"/>
  <c r="C13457" i="30"/>
  <c r="B13459" i="30" l="1"/>
  <c r="C13458" i="30"/>
  <c r="B13460" i="30" l="1"/>
  <c r="C13459" i="30"/>
  <c r="B13461" i="30" l="1"/>
  <c r="C13460" i="30"/>
  <c r="B13462" i="30" l="1"/>
  <c r="C13461" i="30"/>
  <c r="B13463" i="30" l="1"/>
  <c r="C13462" i="30"/>
  <c r="B13464" i="30" l="1"/>
  <c r="C13463" i="30"/>
  <c r="B13465" i="30" l="1"/>
  <c r="C13464" i="30"/>
  <c r="B13466" i="30" l="1"/>
  <c r="C13465" i="30"/>
  <c r="B13467" i="30" l="1"/>
  <c r="C13466" i="30"/>
  <c r="B13468" i="30" l="1"/>
  <c r="C13467" i="30"/>
  <c r="B13469" i="30" l="1"/>
  <c r="C13468" i="30"/>
  <c r="B13470" i="30" l="1"/>
  <c r="C13469" i="30"/>
  <c r="B13471" i="30" l="1"/>
  <c r="C13470" i="30"/>
  <c r="B13472" i="30" l="1"/>
  <c r="C13471" i="30"/>
  <c r="B13473" i="30" l="1"/>
  <c r="C13472" i="30"/>
  <c r="B13474" i="30" l="1"/>
  <c r="C13473" i="30"/>
  <c r="B13475" i="30" l="1"/>
  <c r="C13474" i="30"/>
  <c r="B13476" i="30" l="1"/>
  <c r="C13475" i="30"/>
  <c r="B13477" i="30" l="1"/>
  <c r="C13476" i="30"/>
  <c r="B13478" i="30" l="1"/>
  <c r="C13477" i="30"/>
  <c r="B13479" i="30" l="1"/>
  <c r="C13478" i="30"/>
  <c r="B13480" i="30" l="1"/>
  <c r="C13479" i="30"/>
  <c r="B13481" i="30" l="1"/>
  <c r="C13480" i="30"/>
  <c r="B13482" i="30" l="1"/>
  <c r="C13481" i="30"/>
  <c r="B13483" i="30" l="1"/>
  <c r="C13482" i="30"/>
  <c r="B13484" i="30" l="1"/>
  <c r="C13483" i="30"/>
  <c r="B13485" i="30" l="1"/>
  <c r="C13484" i="30"/>
  <c r="B13486" i="30" l="1"/>
  <c r="C13485" i="30"/>
  <c r="B13487" i="30" l="1"/>
  <c r="C13486" i="30"/>
  <c r="B13488" i="30" l="1"/>
  <c r="C13487" i="30"/>
  <c r="B13489" i="30" l="1"/>
  <c r="C13488" i="30"/>
  <c r="B13490" i="30" l="1"/>
  <c r="C13489" i="30"/>
  <c r="B13491" i="30" l="1"/>
  <c r="C13490" i="30"/>
  <c r="B13492" i="30" l="1"/>
  <c r="C13491" i="30"/>
  <c r="B13493" i="30" l="1"/>
  <c r="C13492" i="30"/>
  <c r="B13494" i="30" l="1"/>
  <c r="C13493" i="30"/>
  <c r="B13495" i="30" l="1"/>
  <c r="C13494" i="30"/>
  <c r="B13496" i="30" l="1"/>
  <c r="C13495" i="30"/>
  <c r="B13497" i="30" l="1"/>
  <c r="C13496" i="30"/>
  <c r="B13498" i="30" l="1"/>
  <c r="C13497" i="30"/>
  <c r="B13499" i="30" l="1"/>
  <c r="C13498" i="30"/>
  <c r="B13500" i="30" l="1"/>
  <c r="C13499" i="30"/>
  <c r="B13501" i="30" l="1"/>
  <c r="C13500" i="30"/>
  <c r="B13502" i="30" l="1"/>
  <c r="C13501" i="30"/>
  <c r="B13503" i="30" l="1"/>
  <c r="C13502" i="30"/>
  <c r="B13504" i="30" l="1"/>
  <c r="C13503" i="30"/>
  <c r="B13505" i="30" l="1"/>
  <c r="C13504" i="30"/>
  <c r="B13506" i="30" l="1"/>
  <c r="C13505" i="30"/>
  <c r="B13507" i="30" l="1"/>
  <c r="C13506" i="30"/>
  <c r="B13508" i="30" l="1"/>
  <c r="C13507" i="30"/>
  <c r="B13509" i="30" l="1"/>
  <c r="C13508" i="30"/>
  <c r="B13510" i="30" l="1"/>
  <c r="C13509" i="30"/>
  <c r="B13511" i="30" l="1"/>
  <c r="C13510" i="30"/>
  <c r="B13512" i="30" l="1"/>
  <c r="C13511" i="30"/>
  <c r="B13513" i="30" l="1"/>
  <c r="C13512" i="30"/>
  <c r="B13514" i="30" l="1"/>
  <c r="C13513" i="30"/>
  <c r="B13515" i="30" l="1"/>
  <c r="C13514" i="30"/>
  <c r="B13516" i="30" l="1"/>
  <c r="C13515" i="30"/>
  <c r="B13517" i="30" l="1"/>
  <c r="C13516" i="30"/>
  <c r="B13518" i="30" l="1"/>
  <c r="C13517" i="30"/>
  <c r="B13519" i="30" l="1"/>
  <c r="C13518" i="30"/>
  <c r="B13520" i="30" l="1"/>
  <c r="C13519" i="30"/>
  <c r="B13521" i="30" l="1"/>
  <c r="C13520" i="30"/>
  <c r="B13522" i="30" l="1"/>
  <c r="C13521" i="30"/>
  <c r="B13523" i="30" l="1"/>
  <c r="C13522" i="30"/>
  <c r="B13524" i="30" l="1"/>
  <c r="C13523" i="30"/>
  <c r="B13525" i="30" l="1"/>
  <c r="C13524" i="30"/>
  <c r="B13526" i="30" l="1"/>
  <c r="C13525" i="30"/>
  <c r="B13527" i="30" l="1"/>
  <c r="C13526" i="30"/>
  <c r="B13528" i="30" l="1"/>
  <c r="C13527" i="30"/>
  <c r="B13529" i="30" l="1"/>
  <c r="C13528" i="30"/>
  <c r="B13530" i="30" l="1"/>
  <c r="C13529" i="30"/>
  <c r="B13531" i="30" l="1"/>
  <c r="C13530" i="30"/>
  <c r="B13532" i="30" l="1"/>
  <c r="C13531" i="30"/>
  <c r="B13533" i="30" l="1"/>
  <c r="C13532" i="30"/>
  <c r="B13534" i="30" l="1"/>
  <c r="C13533" i="30"/>
  <c r="B13535" i="30" l="1"/>
  <c r="C13534" i="30"/>
  <c r="B13536" i="30" l="1"/>
  <c r="C13535" i="30"/>
  <c r="B13537" i="30" l="1"/>
  <c r="C13536" i="30"/>
  <c r="B13538" i="30" l="1"/>
  <c r="C13537" i="30"/>
  <c r="B13539" i="30" l="1"/>
  <c r="C13538" i="30"/>
  <c r="B13540" i="30" l="1"/>
  <c r="C13539" i="30"/>
  <c r="B13541" i="30" l="1"/>
  <c r="C13540" i="30"/>
  <c r="B13542" i="30" l="1"/>
  <c r="C13541" i="30"/>
  <c r="B13543" i="30" l="1"/>
  <c r="C13542" i="30"/>
  <c r="B13544" i="30" l="1"/>
  <c r="C13543" i="30"/>
  <c r="B13545" i="30" l="1"/>
  <c r="C13544" i="30"/>
  <c r="B13546" i="30" l="1"/>
  <c r="C13545" i="30"/>
  <c r="B13547" i="30" l="1"/>
  <c r="C13546" i="30"/>
  <c r="B13548" i="30" l="1"/>
  <c r="C13547" i="30"/>
  <c r="B13549" i="30" l="1"/>
  <c r="C13548" i="30"/>
  <c r="B13550" i="30" l="1"/>
  <c r="C13549" i="30"/>
  <c r="B13551" i="30" l="1"/>
  <c r="C13550" i="30"/>
  <c r="B13552" i="30" l="1"/>
  <c r="C13551" i="30"/>
  <c r="B13553" i="30" l="1"/>
  <c r="C13552" i="30"/>
  <c r="B13554" i="30" l="1"/>
  <c r="C13553" i="30"/>
  <c r="B13555" i="30" l="1"/>
  <c r="C13554" i="30"/>
  <c r="B13556" i="30" l="1"/>
  <c r="C13555" i="30"/>
  <c r="B13557" i="30" l="1"/>
  <c r="C13556" i="30"/>
  <c r="B13558" i="30" l="1"/>
  <c r="C13557" i="30"/>
  <c r="B13559" i="30" l="1"/>
  <c r="C13558" i="30"/>
  <c r="B13560" i="30" l="1"/>
  <c r="C13559" i="30"/>
  <c r="B13561" i="30" l="1"/>
  <c r="C13560" i="30"/>
  <c r="B13562" i="30" l="1"/>
  <c r="C13561" i="30"/>
  <c r="B13563" i="30" l="1"/>
  <c r="C13562" i="30"/>
  <c r="B13564" i="30" l="1"/>
  <c r="C13563" i="30"/>
  <c r="B13565" i="30" l="1"/>
  <c r="C13564" i="30"/>
  <c r="B13566" i="30" l="1"/>
  <c r="C13565" i="30"/>
  <c r="B13567" i="30" l="1"/>
  <c r="C13566" i="30"/>
  <c r="B13568" i="30" l="1"/>
  <c r="C13567" i="30"/>
  <c r="B13569" i="30" l="1"/>
  <c r="C13568" i="30"/>
  <c r="B13570" i="30" l="1"/>
  <c r="C13569" i="30"/>
  <c r="B13571" i="30" l="1"/>
  <c r="C13570" i="30"/>
  <c r="B13572" i="30" l="1"/>
  <c r="C13571" i="30"/>
  <c r="B13573" i="30" l="1"/>
  <c r="C13572" i="30"/>
  <c r="B13574" i="30" l="1"/>
  <c r="C13573" i="30"/>
  <c r="B13575" i="30" l="1"/>
  <c r="C13574" i="30"/>
  <c r="B13576" i="30" l="1"/>
  <c r="C13575" i="30"/>
  <c r="B13577" i="30" l="1"/>
  <c r="C13576" i="30"/>
  <c r="B13578" i="30" l="1"/>
  <c r="C13577" i="30"/>
  <c r="B13579" i="30" l="1"/>
  <c r="C13578" i="30"/>
  <c r="B13580" i="30" l="1"/>
  <c r="C13579" i="30"/>
  <c r="B13581" i="30" l="1"/>
  <c r="C13580" i="30"/>
  <c r="B13582" i="30" l="1"/>
  <c r="C13581" i="30"/>
  <c r="B13583" i="30" l="1"/>
  <c r="C13582" i="30"/>
  <c r="B13584" i="30" l="1"/>
  <c r="C13583" i="30"/>
  <c r="B13585" i="30" l="1"/>
  <c r="C13584" i="30"/>
  <c r="B13586" i="30" l="1"/>
  <c r="C13585" i="30"/>
  <c r="B13587" i="30" l="1"/>
  <c r="C13586" i="30"/>
  <c r="B13588" i="30" l="1"/>
  <c r="C13587" i="30"/>
  <c r="B13589" i="30" l="1"/>
  <c r="C13588" i="30"/>
  <c r="B13590" i="30" l="1"/>
  <c r="C13589" i="30"/>
  <c r="B13591" i="30" l="1"/>
  <c r="C13590" i="30"/>
  <c r="B13592" i="30" l="1"/>
  <c r="C13591" i="30"/>
  <c r="B13593" i="30" l="1"/>
  <c r="C13592" i="30"/>
  <c r="B13594" i="30" l="1"/>
  <c r="C13593" i="30"/>
  <c r="B13595" i="30" l="1"/>
  <c r="C13594" i="30"/>
  <c r="B13596" i="30" l="1"/>
  <c r="C13595" i="30"/>
  <c r="B13597" i="30" l="1"/>
  <c r="C13596" i="30"/>
  <c r="B13598" i="30" l="1"/>
  <c r="C13597" i="30"/>
  <c r="B13599" i="30" l="1"/>
  <c r="C13598" i="30"/>
  <c r="B13600" i="30" l="1"/>
  <c r="C13599" i="30"/>
  <c r="B13601" i="30" l="1"/>
  <c r="C13600" i="30"/>
  <c r="B13602" i="30" l="1"/>
  <c r="C13601" i="30"/>
  <c r="B13603" i="30" l="1"/>
  <c r="C13602" i="30"/>
  <c r="B13604" i="30" l="1"/>
  <c r="C13603" i="30"/>
  <c r="B13605" i="30" l="1"/>
  <c r="C13604" i="30"/>
  <c r="B13606" i="30" l="1"/>
  <c r="C13605" i="30"/>
  <c r="B13607" i="30" l="1"/>
  <c r="C13606" i="30"/>
  <c r="B13608" i="30" l="1"/>
  <c r="C13607" i="30"/>
  <c r="B13609" i="30" l="1"/>
  <c r="C13608" i="30"/>
  <c r="B13610" i="30" l="1"/>
  <c r="C13609" i="30"/>
  <c r="B13611" i="30" l="1"/>
  <c r="C13610" i="30"/>
  <c r="B13612" i="30" l="1"/>
  <c r="C13611" i="30"/>
  <c r="B13613" i="30" l="1"/>
  <c r="C13612" i="30"/>
  <c r="B13614" i="30" l="1"/>
  <c r="C13613" i="30"/>
  <c r="B13615" i="30" l="1"/>
  <c r="C13614" i="30"/>
  <c r="B13616" i="30" l="1"/>
  <c r="C13615" i="30"/>
  <c r="B13617" i="30" l="1"/>
  <c r="C13616" i="30"/>
  <c r="B13618" i="30" l="1"/>
  <c r="C13617" i="30"/>
  <c r="B13619" i="30" l="1"/>
  <c r="C13618" i="30"/>
  <c r="B13620" i="30" l="1"/>
  <c r="C13619" i="30"/>
  <c r="B13621" i="30" l="1"/>
  <c r="C13620" i="30"/>
  <c r="B13622" i="30" l="1"/>
  <c r="C13621" i="30"/>
  <c r="B13623" i="30" l="1"/>
  <c r="C13622" i="30"/>
  <c r="B13624" i="30" l="1"/>
  <c r="C13623" i="30"/>
  <c r="B13625" i="30" l="1"/>
  <c r="C13624" i="30"/>
  <c r="B13626" i="30" l="1"/>
  <c r="C13625" i="30"/>
  <c r="B13627" i="30" l="1"/>
  <c r="C13626" i="30"/>
  <c r="B13628" i="30" l="1"/>
  <c r="C13627" i="30"/>
  <c r="B13629" i="30" l="1"/>
  <c r="C13628" i="30"/>
  <c r="B13630" i="30" l="1"/>
  <c r="C13629" i="30"/>
  <c r="B13631" i="30" l="1"/>
  <c r="C13630" i="30"/>
  <c r="B13632" i="30" l="1"/>
  <c r="C13631" i="30"/>
  <c r="B13633" i="30" l="1"/>
  <c r="C13632" i="30"/>
  <c r="B13634" i="30" l="1"/>
  <c r="C13633" i="30"/>
  <c r="B13635" i="30" l="1"/>
  <c r="C13634" i="30"/>
  <c r="B13636" i="30" l="1"/>
  <c r="C13635" i="30"/>
  <c r="B13637" i="30" l="1"/>
  <c r="C13636" i="30"/>
  <c r="B13638" i="30" l="1"/>
  <c r="C13637" i="30"/>
  <c r="B13639" i="30" l="1"/>
  <c r="C13638" i="30"/>
  <c r="B13640" i="30" l="1"/>
  <c r="C13639" i="30"/>
  <c r="B13641" i="30" l="1"/>
  <c r="C13640" i="30"/>
  <c r="B13642" i="30" l="1"/>
  <c r="C13641" i="30"/>
  <c r="B13643" i="30" l="1"/>
  <c r="C13642" i="30"/>
  <c r="B13644" i="30" l="1"/>
  <c r="C13643" i="30"/>
  <c r="B13645" i="30" l="1"/>
  <c r="C13644" i="30"/>
  <c r="B13646" i="30" l="1"/>
  <c r="C13645" i="30"/>
  <c r="B13647" i="30" l="1"/>
  <c r="C13646" i="30"/>
  <c r="B13648" i="30" l="1"/>
  <c r="C13647" i="30"/>
  <c r="B13649" i="30" l="1"/>
  <c r="C13648" i="30"/>
  <c r="B13650" i="30" l="1"/>
  <c r="C13649" i="30"/>
  <c r="B13651" i="30" l="1"/>
  <c r="C13650" i="30"/>
  <c r="B13652" i="30" l="1"/>
  <c r="C13651" i="30"/>
  <c r="B13653" i="30" l="1"/>
  <c r="C13652" i="30"/>
  <c r="B13654" i="30" l="1"/>
  <c r="C13653" i="30"/>
  <c r="B13655" i="30" l="1"/>
  <c r="C13654" i="30"/>
  <c r="B13656" i="30" l="1"/>
  <c r="C13655" i="30"/>
  <c r="B13657" i="30" l="1"/>
  <c r="C13656" i="30"/>
  <c r="B13658" i="30" l="1"/>
  <c r="C13657" i="30"/>
  <c r="B13659" i="30" l="1"/>
  <c r="C13658" i="30"/>
  <c r="B13660" i="30" l="1"/>
  <c r="C13659" i="30"/>
  <c r="B13661" i="30" l="1"/>
  <c r="C13660" i="30"/>
  <c r="B13662" i="30" l="1"/>
  <c r="C13661" i="30"/>
  <c r="B13663" i="30" l="1"/>
  <c r="C13662" i="30"/>
  <c r="B13664" i="30" l="1"/>
  <c r="C13663" i="30"/>
  <c r="B13665" i="30" l="1"/>
  <c r="C13664" i="30"/>
  <c r="B13666" i="30" l="1"/>
  <c r="C13665" i="30"/>
  <c r="B13667" i="30" l="1"/>
  <c r="C13666" i="30"/>
  <c r="B13668" i="30" l="1"/>
  <c r="C13667" i="30"/>
  <c r="B13669" i="30" l="1"/>
  <c r="C13668" i="30"/>
  <c r="B13670" i="30" l="1"/>
  <c r="C13669" i="30"/>
  <c r="B13671" i="30" l="1"/>
  <c r="C13670" i="30"/>
  <c r="B13672" i="30" l="1"/>
  <c r="C13671" i="30"/>
  <c r="B13673" i="30" l="1"/>
  <c r="C13672" i="30"/>
  <c r="B13674" i="30" l="1"/>
  <c r="C13673" i="30"/>
  <c r="B13675" i="30" l="1"/>
  <c r="C13674" i="30"/>
  <c r="B13676" i="30" l="1"/>
  <c r="C13675" i="30"/>
  <c r="B13677" i="30" l="1"/>
  <c r="C13676" i="30"/>
  <c r="B13678" i="30" l="1"/>
  <c r="C13677" i="30"/>
  <c r="B13679" i="30" l="1"/>
  <c r="C13678" i="30"/>
  <c r="B13680" i="30" l="1"/>
  <c r="C13679" i="30"/>
  <c r="B13681" i="30" l="1"/>
  <c r="C13680" i="30"/>
  <c r="B13682" i="30" l="1"/>
  <c r="C13681" i="30"/>
  <c r="B13683" i="30" l="1"/>
  <c r="C13682" i="30"/>
  <c r="B13684" i="30" l="1"/>
  <c r="C13683" i="30"/>
  <c r="B13685" i="30" l="1"/>
  <c r="C13684" i="30"/>
  <c r="B13686" i="30" l="1"/>
  <c r="C13685" i="30"/>
  <c r="B13687" i="30" l="1"/>
  <c r="C13686" i="30"/>
  <c r="B13688" i="30" l="1"/>
  <c r="C13687" i="30"/>
  <c r="B13689" i="30" l="1"/>
  <c r="C13688" i="30"/>
  <c r="B13690" i="30" l="1"/>
  <c r="C13689" i="30"/>
  <c r="B13691" i="30" l="1"/>
  <c r="C13690" i="30"/>
  <c r="B13692" i="30" l="1"/>
  <c r="C13691" i="30"/>
  <c r="B13693" i="30" l="1"/>
  <c r="C13692" i="30"/>
  <c r="B13694" i="30" l="1"/>
  <c r="C13693" i="30"/>
  <c r="B13695" i="30" l="1"/>
  <c r="C13694" i="30"/>
  <c r="B13696" i="30" l="1"/>
  <c r="C13695" i="30"/>
  <c r="B13697" i="30" l="1"/>
  <c r="C13696" i="30"/>
  <c r="B13698" i="30" l="1"/>
  <c r="C13697" i="30"/>
  <c r="B13699" i="30" l="1"/>
  <c r="C13698" i="30"/>
  <c r="B13700" i="30" l="1"/>
  <c r="C13699" i="30"/>
  <c r="B13701" i="30" l="1"/>
  <c r="C13700" i="30"/>
  <c r="B13702" i="30" l="1"/>
  <c r="C13701" i="30"/>
  <c r="B13703" i="30" l="1"/>
  <c r="C13702" i="30"/>
  <c r="B13704" i="30" l="1"/>
  <c r="C13703" i="30"/>
  <c r="B13705" i="30" l="1"/>
  <c r="C13704" i="30"/>
  <c r="B13706" i="30" l="1"/>
  <c r="C13705" i="30"/>
  <c r="B13707" i="30" l="1"/>
  <c r="C13706" i="30"/>
  <c r="B13708" i="30" l="1"/>
  <c r="C13707" i="30"/>
  <c r="B13709" i="30" l="1"/>
  <c r="C13708" i="30"/>
  <c r="B13710" i="30" l="1"/>
  <c r="C13709" i="30"/>
  <c r="B13711" i="30" l="1"/>
  <c r="C13710" i="30"/>
  <c r="B13712" i="30" l="1"/>
  <c r="C13711" i="30"/>
  <c r="B13713" i="30" l="1"/>
  <c r="C13712" i="30"/>
  <c r="B13714" i="30" l="1"/>
  <c r="C13713" i="30"/>
  <c r="B13715" i="30" l="1"/>
  <c r="C13714" i="30"/>
  <c r="B13716" i="30" l="1"/>
  <c r="C13715" i="30"/>
  <c r="B13717" i="30" l="1"/>
  <c r="C13716" i="30"/>
  <c r="B13718" i="30" l="1"/>
  <c r="C13717" i="30"/>
  <c r="B13719" i="30" l="1"/>
  <c r="C13718" i="30"/>
  <c r="B13720" i="30" l="1"/>
  <c r="C13719" i="30"/>
  <c r="B13721" i="30" l="1"/>
  <c r="C13720" i="30"/>
  <c r="B13722" i="30" l="1"/>
  <c r="C13721" i="30"/>
  <c r="B13723" i="30" l="1"/>
  <c r="C13722" i="30"/>
  <c r="B13724" i="30" l="1"/>
  <c r="C13723" i="30"/>
  <c r="B13725" i="30" l="1"/>
  <c r="C13724" i="30"/>
  <c r="B13726" i="30" l="1"/>
  <c r="C13725" i="30"/>
  <c r="B13727" i="30" l="1"/>
  <c r="C13726" i="30"/>
  <c r="B13728" i="30" l="1"/>
  <c r="C13727" i="30"/>
  <c r="B13729" i="30" l="1"/>
  <c r="C13728" i="30"/>
  <c r="B13730" i="30" l="1"/>
  <c r="C13729" i="30"/>
  <c r="B13731" i="30" l="1"/>
  <c r="C13730" i="30"/>
  <c r="B13732" i="30" l="1"/>
  <c r="C13731" i="30"/>
  <c r="B13733" i="30" l="1"/>
  <c r="C13732" i="30"/>
  <c r="B13734" i="30" l="1"/>
  <c r="C13733" i="30"/>
  <c r="B13735" i="30" l="1"/>
  <c r="C13734" i="30"/>
  <c r="B13736" i="30" l="1"/>
  <c r="C13735" i="30"/>
  <c r="B13737" i="30" l="1"/>
  <c r="C13736" i="30"/>
  <c r="B13738" i="30" l="1"/>
  <c r="C13737" i="30"/>
  <c r="B13739" i="30" l="1"/>
  <c r="C13738" i="30"/>
  <c r="B13740" i="30" l="1"/>
  <c r="C13739" i="30"/>
  <c r="B13741" i="30" l="1"/>
  <c r="C13740" i="30"/>
  <c r="B13742" i="30" l="1"/>
  <c r="C13741" i="30"/>
  <c r="B13743" i="30" l="1"/>
  <c r="C13742" i="30"/>
  <c r="B13744" i="30" l="1"/>
  <c r="C13743" i="30"/>
  <c r="B13745" i="30" l="1"/>
  <c r="C13744" i="30"/>
  <c r="B13746" i="30"/>
  <c r="C13745" i="30"/>
  <c r="B13747" i="30" l="1"/>
  <c r="C13746" i="30"/>
  <c r="B13748" i="30" l="1"/>
  <c r="C13747" i="30"/>
  <c r="B13749" i="30" l="1"/>
  <c r="C13748" i="30"/>
  <c r="B13750" i="30" l="1"/>
  <c r="C13749" i="30"/>
  <c r="B13751" i="30" l="1"/>
  <c r="C13750" i="30"/>
  <c r="B13752" i="30" l="1"/>
  <c r="C13751" i="30"/>
  <c r="B13753" i="30" l="1"/>
  <c r="C13752" i="30"/>
  <c r="B13754" i="30" l="1"/>
  <c r="C13753" i="30"/>
  <c r="B13755" i="30" l="1"/>
  <c r="C13754" i="30"/>
  <c r="B13756" i="30" l="1"/>
  <c r="C13755" i="30"/>
  <c r="B13757" i="30" l="1"/>
  <c r="C13756" i="30"/>
  <c r="B13758" i="30" l="1"/>
  <c r="C13757" i="30"/>
  <c r="B13759" i="30" l="1"/>
  <c r="C13758" i="30"/>
  <c r="B13760" i="30" l="1"/>
  <c r="C13759" i="30"/>
  <c r="B13761" i="30" l="1"/>
  <c r="C13760" i="30"/>
  <c r="B13762" i="30" l="1"/>
  <c r="C13761" i="30"/>
  <c r="B13763" i="30" l="1"/>
  <c r="C13762" i="30"/>
  <c r="B13764" i="30" l="1"/>
  <c r="C13763" i="30"/>
  <c r="B13765" i="30" l="1"/>
  <c r="C13764" i="30"/>
  <c r="B13766" i="30" l="1"/>
  <c r="C13765" i="30"/>
  <c r="B13767" i="30" l="1"/>
  <c r="C13766" i="30"/>
  <c r="B13768" i="30" l="1"/>
  <c r="C13767" i="30"/>
  <c r="B13769" i="30" l="1"/>
  <c r="C13768" i="30"/>
  <c r="C13769" i="30"/>
  <c r="B13770" i="30" l="1"/>
  <c r="B13771" i="30" l="1"/>
  <c r="C13770" i="30"/>
  <c r="B13772" i="30" l="1"/>
  <c r="C13771" i="30"/>
  <c r="B13773" i="30" l="1"/>
  <c r="C13772" i="30"/>
  <c r="B13774" i="30" l="1"/>
  <c r="C13773" i="30"/>
  <c r="B13775" i="30" l="1"/>
  <c r="C13774" i="30"/>
  <c r="B13776" i="30" l="1"/>
  <c r="C13775" i="30"/>
  <c r="B13777" i="30" l="1"/>
  <c r="C13776" i="30"/>
  <c r="B13778" i="30" l="1"/>
  <c r="C13777" i="30"/>
  <c r="B13779" i="30" l="1"/>
  <c r="C13778" i="30"/>
  <c r="B13780" i="30" l="1"/>
  <c r="C13779" i="30"/>
  <c r="C13780" i="30" l="1"/>
  <c r="B13781" i="30"/>
  <c r="B13782" i="30" l="1"/>
  <c r="C13781" i="30"/>
  <c r="B13783" i="30" l="1"/>
  <c r="C13782" i="30"/>
  <c r="B13784" i="30" l="1"/>
  <c r="C13783" i="30"/>
  <c r="B13785" i="30" l="1"/>
  <c r="C13784" i="30"/>
  <c r="B13786" i="30" l="1"/>
  <c r="C13785" i="30"/>
  <c r="B13787" i="30" l="1"/>
  <c r="C13786" i="30"/>
  <c r="B13788" i="30" l="1"/>
  <c r="C13787" i="30"/>
  <c r="B13789" i="30" l="1"/>
  <c r="C13788" i="30"/>
  <c r="B13790" i="30" l="1"/>
  <c r="C13789" i="30"/>
  <c r="B13791" i="30" l="1"/>
  <c r="C13790" i="30"/>
  <c r="B13792" i="30" l="1"/>
  <c r="C13791" i="30"/>
  <c r="B13793" i="30" l="1"/>
  <c r="C13792" i="30"/>
  <c r="C13793" i="30" l="1"/>
  <c r="B13794" i="30"/>
  <c r="B13795" i="30" l="1"/>
  <c r="C13794" i="30"/>
  <c r="B13796" i="30" l="1"/>
  <c r="C13795" i="30"/>
  <c r="B13797" i="30" l="1"/>
  <c r="C13796" i="30"/>
  <c r="B13798" i="30" l="1"/>
  <c r="C13797" i="30"/>
  <c r="B13799" i="30" l="1"/>
  <c r="C13798" i="30"/>
  <c r="B13800" i="30" l="1"/>
  <c r="C13799" i="30"/>
  <c r="B13801" i="30" l="1"/>
  <c r="C13800" i="30"/>
  <c r="B13802" i="30" l="1"/>
  <c r="C13801" i="30"/>
  <c r="B13803" i="30" l="1"/>
  <c r="C13802" i="30"/>
  <c r="B13804" i="30" l="1"/>
  <c r="C13803" i="30"/>
  <c r="C13804" i="30" l="1"/>
  <c r="B13805" i="30"/>
  <c r="B13806" i="30" l="1"/>
  <c r="C13805" i="30"/>
  <c r="B13807" i="30" l="1"/>
  <c r="C13806" i="30"/>
  <c r="B13808" i="30" l="1"/>
  <c r="C13807" i="30"/>
  <c r="B13809" i="30" l="1"/>
  <c r="C13808" i="30"/>
  <c r="B13810" i="30" l="1"/>
  <c r="C13809" i="30"/>
  <c r="B13811" i="30" l="1"/>
  <c r="C13810" i="30"/>
  <c r="B13812" i="30" l="1"/>
  <c r="C13811" i="30"/>
  <c r="C13812" i="30" l="1"/>
  <c r="B13813" i="30"/>
  <c r="B13814" i="30" l="1"/>
  <c r="C13813" i="30"/>
  <c r="B13815" i="30" l="1"/>
  <c r="C13814" i="30"/>
  <c r="C13815" i="30" l="1"/>
  <c r="B13816" i="30"/>
  <c r="C13816" i="30" l="1"/>
  <c r="B13817" i="30"/>
  <c r="C13817" i="30" l="1"/>
  <c r="B13818" i="30"/>
  <c r="C13818" i="30" l="1"/>
  <c r="B13819" i="30"/>
  <c r="C13819" i="30" l="1"/>
  <c r="B13820" i="30"/>
  <c r="C13820" i="30" l="1"/>
  <c r="B13821" i="30"/>
  <c r="C13821" i="30" l="1"/>
  <c r="B13822" i="30"/>
  <c r="C13822" i="30" l="1"/>
  <c r="B13823" i="30"/>
  <c r="C13823" i="30" l="1"/>
  <c r="B13824" i="30"/>
  <c r="C13824" i="30" l="1"/>
  <c r="B13825" i="30"/>
  <c r="C13825" i="30" l="1"/>
  <c r="B13826" i="30"/>
  <c r="C13826" i="30" l="1"/>
  <c r="B13827" i="30"/>
  <c r="C13827" i="30" l="1"/>
  <c r="B13828" i="30"/>
  <c r="C13828" i="30" l="1"/>
  <c r="B13829" i="30"/>
  <c r="C13829" i="30" l="1"/>
  <c r="B13830" i="30"/>
  <c r="C13830" i="30" l="1"/>
  <c r="B13831" i="30"/>
  <c r="C13831" i="30" l="1"/>
  <c r="B13832" i="30"/>
  <c r="C13832" i="30" l="1"/>
  <c r="B13833" i="30"/>
  <c r="C13833" i="30" l="1"/>
  <c r="B13834" i="30"/>
  <c r="C13834" i="30" l="1"/>
  <c r="B13835" i="30"/>
  <c r="C13835" i="30" l="1"/>
  <c r="B13836" i="30"/>
  <c r="C13836" i="30" l="1"/>
  <c r="B13837" i="30"/>
  <c r="B13838" i="30" l="1"/>
  <c r="C13837" i="30"/>
  <c r="B13839" i="30" l="1"/>
  <c r="C13838" i="30"/>
  <c r="B13840" i="30" l="1"/>
  <c r="C13839" i="30"/>
  <c r="C13840" i="30" l="1"/>
  <c r="B13841" i="30"/>
  <c r="C13841" i="30" l="1"/>
  <c r="B13842" i="30"/>
  <c r="B13843" i="30" l="1"/>
  <c r="C13842" i="30"/>
  <c r="B13844" i="30" l="1"/>
  <c r="C13843" i="30"/>
  <c r="B13845" i="30" l="1"/>
  <c r="C13844" i="30"/>
  <c r="Q20" i="37"/>
  <c r="Q19" i="37"/>
  <c r="Q18" i="37"/>
  <c r="Q17" i="37"/>
  <c r="Q16" i="37"/>
  <c r="Q8" i="37"/>
  <c r="Q9" i="37"/>
  <c r="Q10" i="37"/>
  <c r="Q11" i="37"/>
  <c r="Q12" i="37"/>
  <c r="Q13" i="37"/>
  <c r="Q14" i="37"/>
  <c r="Q15" i="37"/>
  <c r="Q7" i="37"/>
  <c r="C13845" i="30" l="1"/>
  <c r="B13846" i="30"/>
  <c r="B13847" i="30" l="1"/>
  <c r="C13846" i="30"/>
  <c r="B11998" i="30"/>
  <c r="C11998" i="30" s="1"/>
  <c r="C11997" i="30"/>
  <c r="B10650" i="30"/>
  <c r="C10650" i="30" s="1"/>
  <c r="C10649" i="30"/>
  <c r="B11999" i="30" l="1"/>
  <c r="B12000" i="30" s="1"/>
  <c r="B13848" i="30"/>
  <c r="C13847" i="30"/>
  <c r="B10651" i="30"/>
  <c r="B10652" i="30" s="1"/>
  <c r="B10170" i="30"/>
  <c r="C10170" i="30" s="1"/>
  <c r="C10169" i="30"/>
  <c r="C11999" i="30" l="1"/>
  <c r="B13849" i="30"/>
  <c r="C13848" i="30"/>
  <c r="B10171" i="30"/>
  <c r="B10172" i="30" s="1"/>
  <c r="B10173" i="30" s="1"/>
  <c r="B10174" i="30" s="1"/>
  <c r="B10175" i="30" s="1"/>
  <c r="B10176" i="30" s="1"/>
  <c r="B10177" i="30" s="1"/>
  <c r="B10178" i="30" s="1"/>
  <c r="B10179" i="30" s="1"/>
  <c r="B10180" i="30" s="1"/>
  <c r="B10181" i="30" s="1"/>
  <c r="B10182" i="30" s="1"/>
  <c r="B10183" i="30" s="1"/>
  <c r="B10184" i="30" s="1"/>
  <c r="B10185" i="30" s="1"/>
  <c r="B10186" i="30" s="1"/>
  <c r="B10187" i="30" s="1"/>
  <c r="B10188" i="30" s="1"/>
  <c r="B10189" i="30" s="1"/>
  <c r="B10190" i="30" s="1"/>
  <c r="B10191" i="30" s="1"/>
  <c r="B10192" i="30" s="1"/>
  <c r="B10193" i="30" s="1"/>
  <c r="B10194" i="30" s="1"/>
  <c r="B10195" i="30" s="1"/>
  <c r="B10196" i="30" s="1"/>
  <c r="B10197" i="30" s="1"/>
  <c r="B10198" i="30" s="1"/>
  <c r="B10199" i="30" s="1"/>
  <c r="B10200" i="30" s="1"/>
  <c r="B10201" i="30" s="1"/>
  <c r="B10202" i="30" s="1"/>
  <c r="B10203" i="30" s="1"/>
  <c r="B10204" i="30" s="1"/>
  <c r="B10205" i="30" s="1"/>
  <c r="B10206" i="30" s="1"/>
  <c r="B10207" i="30" s="1"/>
  <c r="B10208" i="30" s="1"/>
  <c r="B10209" i="30" s="1"/>
  <c r="B10210" i="30" s="1"/>
  <c r="B10211" i="30" s="1"/>
  <c r="B10212" i="30" s="1"/>
  <c r="B10213" i="30" s="1"/>
  <c r="B10214" i="30" s="1"/>
  <c r="B10215" i="30" s="1"/>
  <c r="B10216" i="30" s="1"/>
  <c r="B10217" i="30" s="1"/>
  <c r="B10218" i="30" s="1"/>
  <c r="B10219" i="30" s="1"/>
  <c r="B10220" i="30" s="1"/>
  <c r="B10221" i="30" s="1"/>
  <c r="B10222" i="30" s="1"/>
  <c r="B10223" i="30" s="1"/>
  <c r="B10224" i="30" s="1"/>
  <c r="B10225" i="30" s="1"/>
  <c r="B10226" i="30" s="1"/>
  <c r="B10227" i="30" s="1"/>
  <c r="B10228" i="30" s="1"/>
  <c r="B10229" i="30" s="1"/>
  <c r="B10230" i="30" s="1"/>
  <c r="B10231" i="30" s="1"/>
  <c r="B10232" i="30" s="1"/>
  <c r="B10233" i="30" s="1"/>
  <c r="B10234" i="30" s="1"/>
  <c r="B10235" i="30" s="1"/>
  <c r="B10236" i="30" s="1"/>
  <c r="B10237" i="30" s="1"/>
  <c r="B10238" i="30" s="1"/>
  <c r="B10239" i="30" s="1"/>
  <c r="B10240" i="30" s="1"/>
  <c r="B10241" i="30" s="1"/>
  <c r="B10242" i="30" s="1"/>
  <c r="B10243" i="30" s="1"/>
  <c r="B10244" i="30" s="1"/>
  <c r="B10245" i="30" s="1"/>
  <c r="B10246" i="30" s="1"/>
  <c r="B10247" i="30" s="1"/>
  <c r="B10248" i="30" s="1"/>
  <c r="B10249" i="30" s="1"/>
  <c r="B10250" i="30" s="1"/>
  <c r="B10251" i="30" s="1"/>
  <c r="B10252" i="30" s="1"/>
  <c r="B10253" i="30" s="1"/>
  <c r="B10254" i="30" s="1"/>
  <c r="B10255" i="30" s="1"/>
  <c r="B10256" i="30" s="1"/>
  <c r="B10257" i="30" s="1"/>
  <c r="B10258" i="30" s="1"/>
  <c r="B10259" i="30" s="1"/>
  <c r="B10260" i="30" s="1"/>
  <c r="B10261" i="30" s="1"/>
  <c r="B10262" i="30" s="1"/>
  <c r="B10263" i="30" s="1"/>
  <c r="B10264" i="30" s="1"/>
  <c r="B10265" i="30" s="1"/>
  <c r="B10266" i="30" s="1"/>
  <c r="B10267" i="30" s="1"/>
  <c r="C10651" i="30"/>
  <c r="B12001" i="30"/>
  <c r="C12000" i="30"/>
  <c r="B10653" i="30"/>
  <c r="C10652" i="30"/>
  <c r="B10074" i="30"/>
  <c r="B10075" i="30" s="1"/>
  <c r="C10073" i="30"/>
  <c r="B9978" i="30"/>
  <c r="B9979" i="30" s="1"/>
  <c r="C9977" i="30"/>
  <c r="B9882" i="30"/>
  <c r="C9882" i="30" s="1"/>
  <c r="C9881" i="30"/>
  <c r="B9834" i="30"/>
  <c r="B9835" i="30" s="1"/>
  <c r="C9833" i="30"/>
  <c r="B9786" i="30"/>
  <c r="B9787" i="30" s="1"/>
  <c r="C9785" i="30"/>
  <c r="B9739" i="30"/>
  <c r="B9740" i="30" s="1"/>
  <c r="B9741" i="30" s="1"/>
  <c r="B9742" i="30" s="1"/>
  <c r="B9743" i="30" s="1"/>
  <c r="B9744" i="30" s="1"/>
  <c r="B9745" i="30" s="1"/>
  <c r="B9746" i="30" s="1"/>
  <c r="B9747" i="30" s="1"/>
  <c r="B9748" i="30" s="1"/>
  <c r="B9749" i="30" s="1"/>
  <c r="B9750" i="30" s="1"/>
  <c r="B9751" i="30" s="1"/>
  <c r="B9752" i="30" s="1"/>
  <c r="B9753" i="30" s="1"/>
  <c r="B9754" i="30" s="1"/>
  <c r="B9755" i="30" s="1"/>
  <c r="B9756" i="30" s="1"/>
  <c r="B9757" i="30" s="1"/>
  <c r="B9758" i="30" s="1"/>
  <c r="B9759" i="30" s="1"/>
  <c r="B9760" i="30" s="1"/>
  <c r="B9761" i="30" s="1"/>
  <c r="B9762" i="30" s="1"/>
  <c r="B9763" i="30" s="1"/>
  <c r="B9764" i="30" s="1"/>
  <c r="B9765" i="30" s="1"/>
  <c r="B9766" i="30" s="1"/>
  <c r="B9767" i="30" s="1"/>
  <c r="C9767" i="30" s="1"/>
  <c r="B9738" i="30"/>
  <c r="C9738" i="30" s="1"/>
  <c r="C9737" i="30"/>
  <c r="C9714" i="30"/>
  <c r="C9715" i="30" s="1"/>
  <c r="C9716" i="30" s="1"/>
  <c r="C9717" i="30" s="1"/>
  <c r="C9718" i="30" s="1"/>
  <c r="C9719" i="30" s="1"/>
  <c r="C9720" i="30" s="1"/>
  <c r="C9721" i="30" s="1"/>
  <c r="C9722" i="30" s="1"/>
  <c r="C9723" i="30" s="1"/>
  <c r="C9724" i="30" s="1"/>
  <c r="C9725" i="30" s="1"/>
  <c r="C9726" i="30" s="1"/>
  <c r="C9727" i="30" s="1"/>
  <c r="C9728" i="30" s="1"/>
  <c r="C9729" i="30" s="1"/>
  <c r="C9730" i="30" s="1"/>
  <c r="C9731" i="30" s="1"/>
  <c r="C9732" i="30" s="1"/>
  <c r="C9733" i="30" s="1"/>
  <c r="C9734" i="30" s="1"/>
  <c r="C9735" i="30" s="1"/>
  <c r="C9736" i="30" s="1"/>
  <c r="B9714" i="30"/>
  <c r="B9715" i="30" s="1"/>
  <c r="B9716" i="30" s="1"/>
  <c r="B9717" i="30" s="1"/>
  <c r="B9718" i="30" s="1"/>
  <c r="B9719" i="30" s="1"/>
  <c r="B9720" i="30" s="1"/>
  <c r="B9721" i="30" s="1"/>
  <c r="B9722" i="30" s="1"/>
  <c r="B9723" i="30" s="1"/>
  <c r="B9724" i="30" s="1"/>
  <c r="B9725" i="30" s="1"/>
  <c r="B9726" i="30" s="1"/>
  <c r="B9727" i="30" s="1"/>
  <c r="B9728" i="30" s="1"/>
  <c r="B9729" i="30" s="1"/>
  <c r="B9730" i="30" s="1"/>
  <c r="B9731" i="30" s="1"/>
  <c r="B9732" i="30" s="1"/>
  <c r="B9733" i="30" s="1"/>
  <c r="B9734" i="30" s="1"/>
  <c r="B9735" i="30" s="1"/>
  <c r="B9736" i="30" s="1"/>
  <c r="C9690" i="30"/>
  <c r="C9691" i="30" s="1"/>
  <c r="C9692" i="30" s="1"/>
  <c r="C9693" i="30" s="1"/>
  <c r="C9694" i="30" s="1"/>
  <c r="C9695" i="30" s="1"/>
  <c r="C9696" i="30" s="1"/>
  <c r="C9697" i="30" s="1"/>
  <c r="C9698" i="30" s="1"/>
  <c r="C9699" i="30" s="1"/>
  <c r="C9700" i="30" s="1"/>
  <c r="C9701" i="30" s="1"/>
  <c r="C9702" i="30" s="1"/>
  <c r="C9703" i="30" s="1"/>
  <c r="C9704" i="30" s="1"/>
  <c r="C9705" i="30" s="1"/>
  <c r="C9706" i="30" s="1"/>
  <c r="C9707" i="30" s="1"/>
  <c r="C9708" i="30" s="1"/>
  <c r="C9709" i="30" s="1"/>
  <c r="C9710" i="30" s="1"/>
  <c r="C9711" i="30" s="1"/>
  <c r="C9712" i="30" s="1"/>
  <c r="B9690" i="30"/>
  <c r="B9691" i="30" s="1"/>
  <c r="B9692" i="30" s="1"/>
  <c r="B9693" i="30" s="1"/>
  <c r="B9694" i="30" s="1"/>
  <c r="B9695" i="30" s="1"/>
  <c r="B9696" i="30" s="1"/>
  <c r="B9697" i="30" s="1"/>
  <c r="B9698" i="30" s="1"/>
  <c r="B9699" i="30" s="1"/>
  <c r="B9700" i="30" s="1"/>
  <c r="B9701" i="30" s="1"/>
  <c r="B9702" i="30" s="1"/>
  <c r="B9703" i="30" s="1"/>
  <c r="B9704" i="30" s="1"/>
  <c r="B9705" i="30" s="1"/>
  <c r="B9706" i="30" s="1"/>
  <c r="B9707" i="30" s="1"/>
  <c r="B9708" i="30" s="1"/>
  <c r="B9709" i="30" s="1"/>
  <c r="B9710" i="30" s="1"/>
  <c r="B9711" i="30" s="1"/>
  <c r="B9712" i="30" s="1"/>
  <c r="C9666" i="30"/>
  <c r="C9667" i="30" s="1"/>
  <c r="C9668" i="30" s="1"/>
  <c r="C9669" i="30" s="1"/>
  <c r="C9670" i="30" s="1"/>
  <c r="C9671" i="30" s="1"/>
  <c r="C9672" i="30" s="1"/>
  <c r="C9673" i="30" s="1"/>
  <c r="C9674" i="30" s="1"/>
  <c r="C9675" i="30" s="1"/>
  <c r="C9676" i="30" s="1"/>
  <c r="C9677" i="30" s="1"/>
  <c r="C9678" i="30" s="1"/>
  <c r="C9679" i="30" s="1"/>
  <c r="C9680" i="30" s="1"/>
  <c r="C9681" i="30" s="1"/>
  <c r="C9682" i="30" s="1"/>
  <c r="C9683" i="30" s="1"/>
  <c r="C9684" i="30" s="1"/>
  <c r="C9685" i="30" s="1"/>
  <c r="C9686" i="30" s="1"/>
  <c r="C9687" i="30" s="1"/>
  <c r="C9688" i="30" s="1"/>
  <c r="B9666" i="30"/>
  <c r="B9667" i="30" s="1"/>
  <c r="B9668" i="30" s="1"/>
  <c r="B9669" i="30" s="1"/>
  <c r="B9670" i="30" s="1"/>
  <c r="B9671" i="30" s="1"/>
  <c r="B9672" i="30" s="1"/>
  <c r="B9673" i="30" s="1"/>
  <c r="B9674" i="30" s="1"/>
  <c r="B9675" i="30" s="1"/>
  <c r="B9676" i="30" s="1"/>
  <c r="B9677" i="30" s="1"/>
  <c r="B9678" i="30" s="1"/>
  <c r="B9679" i="30" s="1"/>
  <c r="B9680" i="30" s="1"/>
  <c r="B9681" i="30" s="1"/>
  <c r="B9682" i="30" s="1"/>
  <c r="B9683" i="30" s="1"/>
  <c r="B9684" i="30" s="1"/>
  <c r="B9685" i="30" s="1"/>
  <c r="B9686" i="30" s="1"/>
  <c r="B9687" i="30" s="1"/>
  <c r="B9688" i="30" s="1"/>
  <c r="C10184" i="30" l="1"/>
  <c r="C10181" i="30"/>
  <c r="B9883" i="30"/>
  <c r="B9884" i="30" s="1"/>
  <c r="B9885" i="30" s="1"/>
  <c r="B9886" i="30" s="1"/>
  <c r="B9887" i="30" s="1"/>
  <c r="B9888" i="30" s="1"/>
  <c r="B9889" i="30" s="1"/>
  <c r="B9890" i="30" s="1"/>
  <c r="B9891" i="30" s="1"/>
  <c r="B9892" i="30" s="1"/>
  <c r="B9893" i="30" s="1"/>
  <c r="B9894" i="30" s="1"/>
  <c r="B9895" i="30" s="1"/>
  <c r="B9896" i="30" s="1"/>
  <c r="B9897" i="30" s="1"/>
  <c r="B9898" i="30" s="1"/>
  <c r="B9899" i="30" s="1"/>
  <c r="B9900" i="30" s="1"/>
  <c r="B9901" i="30" s="1"/>
  <c r="B9902" i="30" s="1"/>
  <c r="B9903" i="30" s="1"/>
  <c r="B9904" i="30" s="1"/>
  <c r="B9905" i="30" s="1"/>
  <c r="B9906" i="30" s="1"/>
  <c r="B9907" i="30" s="1"/>
  <c r="B9908" i="30" s="1"/>
  <c r="B9909" i="30" s="1"/>
  <c r="B9910" i="30" s="1"/>
  <c r="B9911" i="30" s="1"/>
  <c r="B9912" i="30" s="1"/>
  <c r="B9913" i="30" s="1"/>
  <c r="C9913" i="30" s="1"/>
  <c r="C10172" i="30"/>
  <c r="C10180" i="30"/>
  <c r="C13849" i="30"/>
  <c r="B13850" i="30"/>
  <c r="C10173" i="30"/>
  <c r="C10208" i="30"/>
  <c r="C10193" i="30"/>
  <c r="C10186" i="30"/>
  <c r="C10179" i="30"/>
  <c r="C10230" i="30"/>
  <c r="C10249" i="30"/>
  <c r="C10223" i="30"/>
  <c r="C10224" i="30"/>
  <c r="C10209" i="30"/>
  <c r="C10202" i="30"/>
  <c r="C10195" i="30"/>
  <c r="C10188" i="30"/>
  <c r="C10197" i="30"/>
  <c r="C10264" i="30"/>
  <c r="C10234" i="30"/>
  <c r="C10252" i="30"/>
  <c r="C10240" i="30"/>
  <c r="C10217" i="30"/>
  <c r="C10210" i="30"/>
  <c r="C10227" i="30"/>
  <c r="C10228" i="30"/>
  <c r="C10213" i="30"/>
  <c r="C10216" i="30"/>
  <c r="C10201" i="30"/>
  <c r="C10194" i="30"/>
  <c r="C10187" i="30"/>
  <c r="C10238" i="30"/>
  <c r="C10176" i="30"/>
  <c r="C10256" i="30"/>
  <c r="C10233" i="30"/>
  <c r="C10226" i="30"/>
  <c r="C10243" i="30"/>
  <c r="C10244" i="30"/>
  <c r="C10221" i="30"/>
  <c r="C10192" i="30"/>
  <c r="C10177" i="30"/>
  <c r="C10257" i="30"/>
  <c r="C10183" i="30"/>
  <c r="C10191" i="30"/>
  <c r="C10199" i="30"/>
  <c r="C10174" i="30"/>
  <c r="C10251" i="30"/>
  <c r="C10200" i="30"/>
  <c r="C10185" i="30"/>
  <c r="C10178" i="30"/>
  <c r="C10171" i="30"/>
  <c r="C10263" i="30"/>
  <c r="C10231" i="30"/>
  <c r="C10214" i="30"/>
  <c r="B10268" i="30"/>
  <c r="C10267" i="30"/>
  <c r="C10261" i="30"/>
  <c r="C10248" i="30"/>
  <c r="C10241" i="30"/>
  <c r="C10218" i="30"/>
  <c r="C10235" i="30"/>
  <c r="C10236" i="30"/>
  <c r="C10205" i="30"/>
  <c r="C10247" i="30"/>
  <c r="C10222" i="30"/>
  <c r="C10265" i="30"/>
  <c r="C10242" i="30"/>
  <c r="C10259" i="30"/>
  <c r="C10196" i="30"/>
  <c r="C10260" i="30"/>
  <c r="C10255" i="30"/>
  <c r="C10229" i="30"/>
  <c r="C10182" i="30"/>
  <c r="C10246" i="30"/>
  <c r="C10215" i="30"/>
  <c r="C10175" i="30"/>
  <c r="C10250" i="30"/>
  <c r="C10203" i="30"/>
  <c r="C10204" i="30"/>
  <c r="C10237" i="30"/>
  <c r="C10190" i="30"/>
  <c r="C10254" i="30"/>
  <c r="C10258" i="30"/>
  <c r="C10239" i="30"/>
  <c r="C10211" i="30"/>
  <c r="C10212" i="30"/>
  <c r="C10245" i="30"/>
  <c r="C10198" i="30"/>
  <c r="C10262" i="30"/>
  <c r="B12002" i="30"/>
  <c r="C12001" i="30"/>
  <c r="C10232" i="30"/>
  <c r="C10225" i="30"/>
  <c r="C10266" i="30"/>
  <c r="C10219" i="30"/>
  <c r="C10220" i="30"/>
  <c r="C10189" i="30"/>
  <c r="C10253" i="30"/>
  <c r="C10207" i="30"/>
  <c r="C10206" i="30"/>
  <c r="C9883" i="30"/>
  <c r="C9766" i="30"/>
  <c r="C9758" i="30"/>
  <c r="C9750" i="30"/>
  <c r="C9742" i="30"/>
  <c r="C9757" i="30"/>
  <c r="C9749" i="30"/>
  <c r="C9741" i="30"/>
  <c r="C9902" i="30"/>
  <c r="C9894" i="30"/>
  <c r="C9765" i="30"/>
  <c r="C9764" i="30"/>
  <c r="C9756" i="30"/>
  <c r="C9748" i="30"/>
  <c r="C9740" i="30"/>
  <c r="C9909" i="30"/>
  <c r="C9884" i="30"/>
  <c r="B10654" i="30"/>
  <c r="C10653" i="30"/>
  <c r="C9754" i="30"/>
  <c r="C9746" i="30"/>
  <c r="C9899" i="30"/>
  <c r="C9763" i="30"/>
  <c r="C9755" i="30"/>
  <c r="C9747" i="30"/>
  <c r="C9739" i="30"/>
  <c r="C9762" i="30"/>
  <c r="B9768" i="30"/>
  <c r="C9761" i="30"/>
  <c r="C9753" i="30"/>
  <c r="C9745" i="30"/>
  <c r="C9906" i="30"/>
  <c r="C9898" i="30"/>
  <c r="C9760" i="30"/>
  <c r="C9752" i="30"/>
  <c r="C9744" i="30"/>
  <c r="C9889" i="30"/>
  <c r="C9759" i="30"/>
  <c r="C9751" i="30"/>
  <c r="C9743" i="30"/>
  <c r="C9888" i="30"/>
  <c r="B10076" i="30"/>
  <c r="C10075" i="30"/>
  <c r="C10074" i="30"/>
  <c r="B9980" i="30"/>
  <c r="C9979" i="30"/>
  <c r="C9978" i="30"/>
  <c r="B9836" i="30"/>
  <c r="C9835" i="30"/>
  <c r="C9834" i="30"/>
  <c r="B9788" i="30"/>
  <c r="C9787" i="30"/>
  <c r="C9786" i="30"/>
  <c r="U13" i="35"/>
  <c r="U14" i="35"/>
  <c r="U15" i="35"/>
  <c r="U12" i="35"/>
  <c r="U11" i="35"/>
  <c r="C8945" i="30"/>
  <c r="B7650" i="30"/>
  <c r="B7651" i="30" s="1"/>
  <c r="B7652" i="30" s="1"/>
  <c r="B7653" i="30" s="1"/>
  <c r="B7654" i="30" s="1"/>
  <c r="B7655" i="30" s="1"/>
  <c r="B7656" i="30" s="1"/>
  <c r="B7657" i="30" s="1"/>
  <c r="B7658" i="30" s="1"/>
  <c r="B7659" i="30" s="1"/>
  <c r="B7660" i="30" s="1"/>
  <c r="B7661" i="30" s="1"/>
  <c r="B7662" i="30" s="1"/>
  <c r="B7663" i="30" s="1"/>
  <c r="B7664" i="30" s="1"/>
  <c r="B7665" i="30" s="1"/>
  <c r="B7666" i="30" s="1"/>
  <c r="B7667" i="30" s="1"/>
  <c r="B7668" i="30" s="1"/>
  <c r="B7669" i="30" s="1"/>
  <c r="B7670" i="30" s="1"/>
  <c r="B7671" i="30" s="1"/>
  <c r="B7672" i="30" s="1"/>
  <c r="B7673" i="30" s="1"/>
  <c r="B7674" i="30" s="1"/>
  <c r="B7675" i="30" s="1"/>
  <c r="B7676" i="30" s="1"/>
  <c r="B7677" i="30" s="1"/>
  <c r="B7678" i="30" s="1"/>
  <c r="B7679" i="30" s="1"/>
  <c r="B7680" i="30" s="1"/>
  <c r="C7680" i="30" s="1"/>
  <c r="C7649" i="30"/>
  <c r="U10" i="35"/>
  <c r="D7634" i="30"/>
  <c r="D7635" i="30" s="1"/>
  <c r="D7636" i="30" s="1"/>
  <c r="D7637" i="30" s="1"/>
  <c r="D7638" i="30" s="1"/>
  <c r="D7639" i="30" s="1"/>
  <c r="D7640" i="30" s="1"/>
  <c r="D7641" i="30" s="1"/>
  <c r="D7642" i="30" s="1"/>
  <c r="D7643" i="30" s="1"/>
  <c r="D7644" i="30" s="1"/>
  <c r="D7645" i="30" s="1"/>
  <c r="D7646" i="30" s="1"/>
  <c r="D7647" i="30" s="1"/>
  <c r="D7648" i="30" s="1"/>
  <c r="D7602" i="30"/>
  <c r="D7603" i="30" s="1"/>
  <c r="D7604" i="30" s="1"/>
  <c r="D7605" i="30" s="1"/>
  <c r="D7606" i="30" s="1"/>
  <c r="D7607" i="30" s="1"/>
  <c r="D7608" i="30" s="1"/>
  <c r="D7609" i="30" s="1"/>
  <c r="D7610" i="30" s="1"/>
  <c r="D7611" i="30" s="1"/>
  <c r="D7612" i="30" s="1"/>
  <c r="D7613" i="30" s="1"/>
  <c r="D7614" i="30" s="1"/>
  <c r="D7615" i="30" s="1"/>
  <c r="D7616" i="30" s="1"/>
  <c r="D7618" i="30"/>
  <c r="D7619" i="30" s="1"/>
  <c r="D7620" i="30" s="1"/>
  <c r="D7621" i="30" s="1"/>
  <c r="D7622" i="30" s="1"/>
  <c r="D7623" i="30" s="1"/>
  <c r="D7624" i="30" s="1"/>
  <c r="D7625" i="30" s="1"/>
  <c r="D7626" i="30" s="1"/>
  <c r="D7627" i="30" s="1"/>
  <c r="D7628" i="30" s="1"/>
  <c r="D7629" i="30" s="1"/>
  <c r="D7630" i="30" s="1"/>
  <c r="D7631" i="30" s="1"/>
  <c r="D7632" i="30" s="1"/>
  <c r="C7634" i="30"/>
  <c r="C7635" i="30" s="1"/>
  <c r="C7636" i="30" s="1"/>
  <c r="C7637" i="30" s="1"/>
  <c r="C7638" i="30" s="1"/>
  <c r="C7639" i="30" s="1"/>
  <c r="C7640" i="30" s="1"/>
  <c r="C7641" i="30" s="1"/>
  <c r="C7642" i="30" s="1"/>
  <c r="C7643" i="30" s="1"/>
  <c r="C7644" i="30" s="1"/>
  <c r="C7645" i="30" s="1"/>
  <c r="C7646" i="30" s="1"/>
  <c r="C7647" i="30" s="1"/>
  <c r="C7648" i="30" s="1"/>
  <c r="B7634" i="30"/>
  <c r="B7635" i="30" s="1"/>
  <c r="B7636" i="30" s="1"/>
  <c r="B7637" i="30" s="1"/>
  <c r="B7638" i="30" s="1"/>
  <c r="B7639" i="30" s="1"/>
  <c r="B7640" i="30" s="1"/>
  <c r="B7641" i="30" s="1"/>
  <c r="B7642" i="30" s="1"/>
  <c r="B7643" i="30" s="1"/>
  <c r="B7644" i="30" s="1"/>
  <c r="B7645" i="30" s="1"/>
  <c r="B7646" i="30" s="1"/>
  <c r="B7647" i="30" s="1"/>
  <c r="B7648" i="30" s="1"/>
  <c r="C7618" i="30"/>
  <c r="C7619" i="30" s="1"/>
  <c r="C7620" i="30" s="1"/>
  <c r="C7621" i="30" s="1"/>
  <c r="C7622" i="30" s="1"/>
  <c r="C7623" i="30" s="1"/>
  <c r="C7624" i="30" s="1"/>
  <c r="C7625" i="30" s="1"/>
  <c r="C7626" i="30" s="1"/>
  <c r="C7627" i="30" s="1"/>
  <c r="C7628" i="30" s="1"/>
  <c r="C7629" i="30" s="1"/>
  <c r="C7630" i="30" s="1"/>
  <c r="C7631" i="30" s="1"/>
  <c r="C7632" i="30" s="1"/>
  <c r="B7618" i="30"/>
  <c r="B7619" i="30" s="1"/>
  <c r="B7620" i="30" s="1"/>
  <c r="B7621" i="30" s="1"/>
  <c r="B7622" i="30" s="1"/>
  <c r="B7623" i="30" s="1"/>
  <c r="B7624" i="30" s="1"/>
  <c r="B7625" i="30" s="1"/>
  <c r="B7626" i="30" s="1"/>
  <c r="B7627" i="30" s="1"/>
  <c r="B7628" i="30" s="1"/>
  <c r="B7629" i="30" s="1"/>
  <c r="B7630" i="30" s="1"/>
  <c r="B7631" i="30" s="1"/>
  <c r="B7632" i="30" s="1"/>
  <c r="U8" i="35"/>
  <c r="U9" i="35"/>
  <c r="U7" i="35"/>
  <c r="C9901" i="30" l="1"/>
  <c r="C9897" i="30"/>
  <c r="C9887" i="30"/>
  <c r="C9896" i="30"/>
  <c r="C9905" i="30"/>
  <c r="C9891" i="30"/>
  <c r="C9892" i="30"/>
  <c r="C9895" i="30"/>
  <c r="C9904" i="30"/>
  <c r="C9900" i="30"/>
  <c r="C9903" i="30"/>
  <c r="C9912" i="30"/>
  <c r="C9907" i="30"/>
  <c r="C9908" i="30"/>
  <c r="C9885" i="30"/>
  <c r="C7650" i="30"/>
  <c r="C9890" i="30"/>
  <c r="C9893" i="30"/>
  <c r="C9886" i="30"/>
  <c r="B9914" i="30"/>
  <c r="B9915" i="30" s="1"/>
  <c r="C9911" i="30"/>
  <c r="B13851" i="30"/>
  <c r="C13850" i="30"/>
  <c r="C9910" i="30"/>
  <c r="B12003" i="30"/>
  <c r="C12002" i="30"/>
  <c r="B10269" i="30"/>
  <c r="C10268" i="30"/>
  <c r="C7674" i="30"/>
  <c r="C7666" i="30"/>
  <c r="C7658" i="30"/>
  <c r="C7673" i="30"/>
  <c r="C7665" i="30"/>
  <c r="C7657" i="30"/>
  <c r="B7681" i="30"/>
  <c r="C7672" i="30"/>
  <c r="C7664" i="30"/>
  <c r="C7656" i="30"/>
  <c r="C7679" i="30"/>
  <c r="C7671" i="30"/>
  <c r="C7663" i="30"/>
  <c r="C7655" i="30"/>
  <c r="C7678" i="30"/>
  <c r="C7670" i="30"/>
  <c r="C7662" i="30"/>
  <c r="C7654" i="30"/>
  <c r="C7677" i="30"/>
  <c r="C7669" i="30"/>
  <c r="C7661" i="30"/>
  <c r="C7653" i="30"/>
  <c r="C7676" i="30"/>
  <c r="C7668" i="30"/>
  <c r="C7660" i="30"/>
  <c r="C7652" i="30"/>
  <c r="C7675" i="30"/>
  <c r="C7667" i="30"/>
  <c r="C7659" i="30"/>
  <c r="C7651" i="30"/>
  <c r="B10655" i="30"/>
  <c r="C10654" i="30"/>
  <c r="B9769" i="30"/>
  <c r="C9768" i="30"/>
  <c r="C9914" i="30"/>
  <c r="C10076" i="30"/>
  <c r="B10077" i="30"/>
  <c r="C9980" i="30"/>
  <c r="B9981" i="30"/>
  <c r="C9836" i="30"/>
  <c r="B9837" i="30"/>
  <c r="C9788" i="30"/>
  <c r="B9789" i="30"/>
  <c r="C7602" i="30"/>
  <c r="C7603" i="30" s="1"/>
  <c r="C7604" i="30" s="1"/>
  <c r="C7605" i="30" s="1"/>
  <c r="C7606" i="30" s="1"/>
  <c r="C7607" i="30" s="1"/>
  <c r="C7608" i="30" s="1"/>
  <c r="C7609" i="30" s="1"/>
  <c r="C7610" i="30" s="1"/>
  <c r="C7611" i="30" s="1"/>
  <c r="C7612" i="30" s="1"/>
  <c r="C7613" i="30" s="1"/>
  <c r="C7614" i="30" s="1"/>
  <c r="C7615" i="30" s="1"/>
  <c r="C7616" i="30" s="1"/>
  <c r="B7602" i="30"/>
  <c r="B7603" i="30" s="1"/>
  <c r="B7604" i="30" s="1"/>
  <c r="B7605" i="30" s="1"/>
  <c r="B7606" i="30" s="1"/>
  <c r="B7607" i="30" s="1"/>
  <c r="B7608" i="30" s="1"/>
  <c r="B7609" i="30" s="1"/>
  <c r="B7610" i="30" s="1"/>
  <c r="B7611" i="30" s="1"/>
  <c r="B7612" i="30" s="1"/>
  <c r="B7613" i="30" s="1"/>
  <c r="B7614" i="30" s="1"/>
  <c r="B7615" i="30" s="1"/>
  <c r="B7616" i="30" s="1"/>
  <c r="B13852" i="30" l="1"/>
  <c r="C13851" i="30"/>
  <c r="B10270" i="30"/>
  <c r="C10269" i="30"/>
  <c r="B12004" i="30"/>
  <c r="C12003" i="30"/>
  <c r="B9770" i="30"/>
  <c r="C9769" i="30"/>
  <c r="B9916" i="30"/>
  <c r="C9915" i="30"/>
  <c r="B7682" i="30"/>
  <c r="C7681" i="30"/>
  <c r="B10656" i="30"/>
  <c r="C10655" i="30"/>
  <c r="B10078" i="30"/>
  <c r="C10077" i="30"/>
  <c r="B9982" i="30"/>
  <c r="C9981" i="30"/>
  <c r="B9838" i="30"/>
  <c r="C9837" i="30"/>
  <c r="B9790" i="30"/>
  <c r="C9789" i="30"/>
  <c r="E7584" i="30"/>
  <c r="E7583" i="30"/>
  <c r="E7582" i="30"/>
  <c r="P144" i="19"/>
  <c r="P143" i="19"/>
  <c r="P142" i="19"/>
  <c r="P141" i="19"/>
  <c r="P140" i="19"/>
  <c r="P139" i="19"/>
  <c r="P138" i="19"/>
  <c r="P137" i="19"/>
  <c r="P136" i="19"/>
  <c r="P135" i="19"/>
  <c r="P134" i="19"/>
  <c r="P133" i="19"/>
  <c r="P132" i="19"/>
  <c r="P131" i="19"/>
  <c r="P130" i="19"/>
  <c r="P129" i="19"/>
  <c r="P128" i="19"/>
  <c r="P127" i="19"/>
  <c r="P126" i="19"/>
  <c r="P125" i="19"/>
  <c r="P124" i="19"/>
  <c r="P123" i="19"/>
  <c r="P122" i="19"/>
  <c r="P121" i="19"/>
  <c r="P120" i="19"/>
  <c r="P119" i="19"/>
  <c r="P118" i="19"/>
  <c r="P117" i="19"/>
  <c r="P116" i="19"/>
  <c r="P115" i="19"/>
  <c r="P114" i="19"/>
  <c r="P113" i="19"/>
  <c r="P112" i="19"/>
  <c r="P111" i="19"/>
  <c r="P110" i="19"/>
  <c r="P109" i="19"/>
  <c r="P108" i="19"/>
  <c r="P107" i="19"/>
  <c r="P106" i="19"/>
  <c r="P105" i="19"/>
  <c r="P104" i="19"/>
  <c r="P103" i="19"/>
  <c r="P102" i="19"/>
  <c r="P101" i="19"/>
  <c r="P100" i="19"/>
  <c r="P99" i="19"/>
  <c r="P98" i="19"/>
  <c r="P97" i="19"/>
  <c r="P96" i="19"/>
  <c r="P95" i="19"/>
  <c r="P94" i="19"/>
  <c r="P93" i="19"/>
  <c r="P92" i="19"/>
  <c r="P91" i="19"/>
  <c r="P90" i="19"/>
  <c r="P89" i="19"/>
  <c r="P88" i="19"/>
  <c r="P87" i="19"/>
  <c r="P86" i="19"/>
  <c r="P85" i="19"/>
  <c r="P84" i="19"/>
  <c r="P83" i="19"/>
  <c r="P82" i="19"/>
  <c r="P81" i="19"/>
  <c r="P80" i="19"/>
  <c r="P79" i="19"/>
  <c r="P78" i="19"/>
  <c r="P77" i="19"/>
  <c r="P76" i="19"/>
  <c r="P75" i="19"/>
  <c r="P74" i="19"/>
  <c r="P73" i="19"/>
  <c r="P72" i="19"/>
  <c r="P71" i="19"/>
  <c r="P70" i="19"/>
  <c r="P69" i="19"/>
  <c r="P68" i="19"/>
  <c r="P67" i="19"/>
  <c r="P66" i="19"/>
  <c r="P65" i="19"/>
  <c r="P64" i="19"/>
  <c r="P63" i="19"/>
  <c r="P62" i="19"/>
  <c r="P61" i="19"/>
  <c r="P60" i="19"/>
  <c r="P59" i="19"/>
  <c r="P58" i="19"/>
  <c r="P57" i="19"/>
  <c r="P56" i="19"/>
  <c r="P55" i="19"/>
  <c r="P54" i="19"/>
  <c r="P53" i="19"/>
  <c r="P52" i="19"/>
  <c r="P51" i="19"/>
  <c r="P50" i="19"/>
  <c r="P49" i="19"/>
  <c r="P48" i="19"/>
  <c r="P47" i="19"/>
  <c r="P46" i="19"/>
  <c r="P45" i="19"/>
  <c r="P44" i="19"/>
  <c r="P43" i="19"/>
  <c r="P42" i="19"/>
  <c r="P41" i="19"/>
  <c r="P40" i="19"/>
  <c r="P39" i="19"/>
  <c r="P38" i="19"/>
  <c r="P37" i="19"/>
  <c r="P36" i="19"/>
  <c r="P35" i="19"/>
  <c r="P34" i="19"/>
  <c r="P33" i="19"/>
  <c r="P32" i="19"/>
  <c r="P31" i="19"/>
  <c r="P30" i="19"/>
  <c r="P29" i="19"/>
  <c r="P28" i="19"/>
  <c r="P27" i="19"/>
  <c r="P26" i="19"/>
  <c r="P25" i="19"/>
  <c r="P24" i="19"/>
  <c r="P23" i="19"/>
  <c r="P22" i="19"/>
  <c r="P21" i="19"/>
  <c r="P20" i="19"/>
  <c r="P19" i="19"/>
  <c r="P18" i="19"/>
  <c r="P17" i="19"/>
  <c r="P16" i="19"/>
  <c r="P15" i="19"/>
  <c r="P14" i="19"/>
  <c r="P13" i="19"/>
  <c r="P12" i="19"/>
  <c r="P11" i="19"/>
  <c r="P10" i="19"/>
  <c r="P9" i="19"/>
  <c r="P8" i="19"/>
  <c r="P7" i="19"/>
  <c r="Q144" i="18"/>
  <c r="Q143" i="18"/>
  <c r="Q142" i="18"/>
  <c r="Q141" i="18"/>
  <c r="Q140" i="18"/>
  <c r="Q139" i="18"/>
  <c r="Q138" i="18"/>
  <c r="Q137" i="18"/>
  <c r="Q136" i="18"/>
  <c r="Q135" i="18"/>
  <c r="Q134" i="18"/>
  <c r="Q133" i="18"/>
  <c r="Q132" i="18"/>
  <c r="Q131" i="18"/>
  <c r="Q130" i="18"/>
  <c r="Q129" i="18"/>
  <c r="Q128" i="18"/>
  <c r="Q127" i="18"/>
  <c r="Q126" i="18"/>
  <c r="Q125" i="18"/>
  <c r="Q124" i="18"/>
  <c r="Q123" i="18"/>
  <c r="Q122" i="18"/>
  <c r="Q121" i="18"/>
  <c r="Q120" i="18"/>
  <c r="Q119" i="18"/>
  <c r="Q118" i="18"/>
  <c r="Q117" i="18"/>
  <c r="Q116" i="18"/>
  <c r="Q115" i="18"/>
  <c r="Q114" i="18"/>
  <c r="Q113" i="18"/>
  <c r="Q112" i="18"/>
  <c r="Q111" i="18"/>
  <c r="Q110" i="18"/>
  <c r="Q109" i="18"/>
  <c r="Q108" i="18"/>
  <c r="Q107" i="18"/>
  <c r="Q106" i="18"/>
  <c r="Q105" i="18"/>
  <c r="Q104" i="18"/>
  <c r="Q103" i="18"/>
  <c r="Q102" i="18"/>
  <c r="Q101" i="18"/>
  <c r="Q100" i="18"/>
  <c r="Q99" i="18"/>
  <c r="Q98" i="18"/>
  <c r="Q97" i="18"/>
  <c r="Q96" i="18"/>
  <c r="Q95" i="18"/>
  <c r="Q94" i="18"/>
  <c r="Q93" i="18"/>
  <c r="Q92" i="18"/>
  <c r="Q91" i="18"/>
  <c r="Q90" i="18"/>
  <c r="Q89" i="18"/>
  <c r="Q88" i="18"/>
  <c r="Q87" i="18"/>
  <c r="Q86" i="18"/>
  <c r="Q85" i="18"/>
  <c r="Q84" i="18"/>
  <c r="Q83" i="18"/>
  <c r="Q82" i="18"/>
  <c r="Q81" i="18"/>
  <c r="Q80" i="18"/>
  <c r="Q79" i="18"/>
  <c r="Q78" i="18"/>
  <c r="Q77" i="18"/>
  <c r="Q76" i="18"/>
  <c r="Q75" i="18"/>
  <c r="Q74" i="18"/>
  <c r="Q73" i="18"/>
  <c r="Q72" i="18"/>
  <c r="Q71" i="18"/>
  <c r="Q70" i="18"/>
  <c r="Q69" i="18"/>
  <c r="Q68" i="18"/>
  <c r="Q67" i="18"/>
  <c r="Q66" i="18"/>
  <c r="Q65" i="18"/>
  <c r="Q64" i="18"/>
  <c r="Q63" i="18"/>
  <c r="Q62" i="18"/>
  <c r="Q61" i="18"/>
  <c r="Q60" i="18"/>
  <c r="Q59" i="18"/>
  <c r="Q58" i="18"/>
  <c r="Q57" i="18"/>
  <c r="Q56" i="18"/>
  <c r="Q55" i="18"/>
  <c r="Q54" i="18"/>
  <c r="Q53" i="18"/>
  <c r="Q52" i="18"/>
  <c r="Q51" i="18"/>
  <c r="Q50" i="18"/>
  <c r="Q49" i="18"/>
  <c r="Q48" i="18"/>
  <c r="Q47" i="18"/>
  <c r="Q46" i="18"/>
  <c r="Q45" i="18"/>
  <c r="Q44" i="18"/>
  <c r="Q43" i="18"/>
  <c r="Q42" i="18"/>
  <c r="Q41" i="18"/>
  <c r="Q40" i="18"/>
  <c r="Q39" i="18"/>
  <c r="Q38" i="18"/>
  <c r="Q37" i="18"/>
  <c r="Q36" i="18"/>
  <c r="Q35" i="18"/>
  <c r="Q34" i="18"/>
  <c r="Q33" i="18"/>
  <c r="Q32" i="18"/>
  <c r="Q31" i="18"/>
  <c r="Q30" i="18"/>
  <c r="Q29" i="18"/>
  <c r="Q28" i="18"/>
  <c r="Q27" i="18"/>
  <c r="Q26" i="18"/>
  <c r="Q25" i="18"/>
  <c r="Q24" i="18"/>
  <c r="Q23" i="18"/>
  <c r="Q22" i="18"/>
  <c r="Q21" i="18"/>
  <c r="Q20" i="18"/>
  <c r="Q19" i="18"/>
  <c r="Q18" i="18"/>
  <c r="Q17" i="18"/>
  <c r="Q16" i="18"/>
  <c r="Q15" i="18"/>
  <c r="Q14" i="18"/>
  <c r="Q13" i="18"/>
  <c r="Q12" i="18"/>
  <c r="Q11" i="18"/>
  <c r="Q10" i="18"/>
  <c r="Q9" i="18"/>
  <c r="Q8" i="18"/>
  <c r="Q7" i="18"/>
  <c r="B13853" i="30" l="1"/>
  <c r="C13852" i="30"/>
  <c r="B12005" i="30"/>
  <c r="C12004" i="30"/>
  <c r="B10271" i="30"/>
  <c r="C10270" i="30"/>
  <c r="B10657" i="30"/>
  <c r="C10656" i="30"/>
  <c r="B7683" i="30"/>
  <c r="C7682" i="30"/>
  <c r="B9917" i="30"/>
  <c r="C9916" i="30"/>
  <c r="B9771" i="30"/>
  <c r="C9770" i="30"/>
  <c r="B10079" i="30"/>
  <c r="C10078" i="30"/>
  <c r="B9983" i="30"/>
  <c r="C9982" i="30"/>
  <c r="C9838" i="30"/>
  <c r="B9839" i="30"/>
  <c r="B9791" i="30"/>
  <c r="C9790" i="30"/>
  <c r="B13854" i="30" l="1"/>
  <c r="C13853" i="30"/>
  <c r="B12006" i="30"/>
  <c r="C12005" i="30"/>
  <c r="B10272" i="30"/>
  <c r="C10271" i="30"/>
  <c r="B9772" i="30"/>
  <c r="C9771" i="30"/>
  <c r="B9918" i="30"/>
  <c r="C9917" i="30"/>
  <c r="B7684" i="30"/>
  <c r="C7683" i="30"/>
  <c r="B10658" i="30"/>
  <c r="C10657" i="30"/>
  <c r="B10080" i="30"/>
  <c r="C10079" i="30"/>
  <c r="B9984" i="30"/>
  <c r="C9983" i="30"/>
  <c r="B9840" i="30"/>
  <c r="C9839" i="30"/>
  <c r="B9792" i="30"/>
  <c r="C9791" i="30"/>
  <c r="B13855" i="30" l="1"/>
  <c r="C13854" i="30"/>
  <c r="B10273" i="30"/>
  <c r="C10272" i="30"/>
  <c r="B12007" i="30"/>
  <c r="C12006" i="30"/>
  <c r="B10659" i="30"/>
  <c r="C10658" i="30"/>
  <c r="B7685" i="30"/>
  <c r="C7684" i="30"/>
  <c r="B9773" i="30"/>
  <c r="C9772" i="30"/>
  <c r="B9919" i="30"/>
  <c r="C9918" i="30"/>
  <c r="C10080" i="30"/>
  <c r="B10081" i="30"/>
  <c r="C9984" i="30"/>
  <c r="B9985" i="30"/>
  <c r="C9840" i="30"/>
  <c r="B9841" i="30"/>
  <c r="C9792" i="30"/>
  <c r="B9793" i="30"/>
  <c r="B13856" i="30" l="1"/>
  <c r="C13855" i="30"/>
  <c r="B12008" i="30"/>
  <c r="C12007" i="30"/>
  <c r="B10274" i="30"/>
  <c r="C10273" i="30"/>
  <c r="B10660" i="30"/>
  <c r="C10659" i="30"/>
  <c r="B9920" i="30"/>
  <c r="C9919" i="30"/>
  <c r="B9774" i="30"/>
  <c r="C9773" i="30"/>
  <c r="B7686" i="30"/>
  <c r="C7685" i="30"/>
  <c r="B10082" i="30"/>
  <c r="C10081" i="30"/>
  <c r="B9986" i="30"/>
  <c r="C9985" i="30"/>
  <c r="C9841" i="30"/>
  <c r="B9842" i="30"/>
  <c r="B9794" i="30"/>
  <c r="C9793" i="30"/>
  <c r="C13856" i="30" l="1"/>
  <c r="B13857" i="30"/>
  <c r="B10275" i="30"/>
  <c r="C10274" i="30"/>
  <c r="B12009" i="30"/>
  <c r="C12008" i="30"/>
  <c r="B7687" i="30"/>
  <c r="C7686" i="30"/>
  <c r="B10661" i="30"/>
  <c r="C10660" i="30"/>
  <c r="B9775" i="30"/>
  <c r="C9774" i="30"/>
  <c r="B9921" i="30"/>
  <c r="C9920" i="30"/>
  <c r="B10083" i="30"/>
  <c r="C10082" i="30"/>
  <c r="B9987" i="30"/>
  <c r="C9986" i="30"/>
  <c r="C9842" i="30"/>
  <c r="B9843" i="30"/>
  <c r="B9795" i="30"/>
  <c r="C9794" i="30"/>
  <c r="C13857" i="30" l="1"/>
  <c r="B13858" i="30"/>
  <c r="B12010" i="30"/>
  <c r="C12009" i="30"/>
  <c r="B10276" i="30"/>
  <c r="C10275" i="30"/>
  <c r="B9922" i="30"/>
  <c r="C9921" i="30"/>
  <c r="B9776" i="30"/>
  <c r="C9775" i="30"/>
  <c r="B10662" i="30"/>
  <c r="C10661" i="30"/>
  <c r="B7688" i="30"/>
  <c r="C7687" i="30"/>
  <c r="B10084" i="30"/>
  <c r="C10083" i="30"/>
  <c r="B9988" i="30"/>
  <c r="C9987" i="30"/>
  <c r="B9844" i="30"/>
  <c r="C9843" i="30"/>
  <c r="B9796" i="30"/>
  <c r="C9795" i="30"/>
  <c r="C13858" i="30" l="1"/>
  <c r="B13859" i="30"/>
  <c r="B12011" i="30"/>
  <c r="C12010" i="30"/>
  <c r="B10277" i="30"/>
  <c r="C10276" i="30"/>
  <c r="B9923" i="30"/>
  <c r="C9922" i="30"/>
  <c r="B10663" i="30"/>
  <c r="C10662" i="30"/>
  <c r="B7689" i="30"/>
  <c r="C7688" i="30"/>
  <c r="B9777" i="30"/>
  <c r="C9776" i="30"/>
  <c r="C10084" i="30"/>
  <c r="B10085" i="30"/>
  <c r="C9988" i="30"/>
  <c r="B9989" i="30"/>
  <c r="C9844" i="30"/>
  <c r="B9845" i="30"/>
  <c r="C9796" i="30"/>
  <c r="B9797" i="30"/>
  <c r="C13859" i="30" l="1"/>
  <c r="B13860" i="30"/>
  <c r="B12012" i="30"/>
  <c r="C12011" i="30"/>
  <c r="B10278" i="30"/>
  <c r="C10277" i="30"/>
  <c r="B9778" i="30"/>
  <c r="C9777" i="30"/>
  <c r="B9924" i="30"/>
  <c r="C9923" i="30"/>
  <c r="B7690" i="30"/>
  <c r="C7689" i="30"/>
  <c r="B10664" i="30"/>
  <c r="C10663" i="30"/>
  <c r="C10085" i="30"/>
  <c r="B10086" i="30"/>
  <c r="C9989" i="30"/>
  <c r="B9990" i="30"/>
  <c r="B9846" i="30"/>
  <c r="C9845" i="30"/>
  <c r="B9798" i="30"/>
  <c r="C9797" i="30"/>
  <c r="C13860" i="30" l="1"/>
  <c r="B13861" i="30"/>
  <c r="B12013" i="30"/>
  <c r="C12012" i="30"/>
  <c r="B10279" i="30"/>
  <c r="C10278" i="30"/>
  <c r="B10665" i="30"/>
  <c r="C10664" i="30"/>
  <c r="B7691" i="30"/>
  <c r="C7690" i="30"/>
  <c r="B9925" i="30"/>
  <c r="C9924" i="30"/>
  <c r="B9779" i="30"/>
  <c r="C9778" i="30"/>
  <c r="B10087" i="30"/>
  <c r="C10086" i="30"/>
  <c r="B9991" i="30"/>
  <c r="C9990" i="30"/>
  <c r="B9847" i="30"/>
  <c r="C9846" i="30"/>
  <c r="B9799" i="30"/>
  <c r="C9798" i="30"/>
  <c r="B13862" i="30" l="1"/>
  <c r="C13861" i="30"/>
  <c r="B12014" i="30"/>
  <c r="C12013" i="30"/>
  <c r="B10280" i="30"/>
  <c r="C10279" i="30"/>
  <c r="B9780" i="30"/>
  <c r="C9779" i="30"/>
  <c r="B9926" i="30"/>
  <c r="C9925" i="30"/>
  <c r="B7692" i="30"/>
  <c r="C7691" i="30"/>
  <c r="B10666" i="30"/>
  <c r="C10665" i="30"/>
  <c r="B10088" i="30"/>
  <c r="C10087" i="30"/>
  <c r="B9992" i="30"/>
  <c r="C9991" i="30"/>
  <c r="B9848" i="30"/>
  <c r="C9847" i="30"/>
  <c r="B9800" i="30"/>
  <c r="C9799" i="30"/>
  <c r="C13862" i="30" l="1"/>
  <c r="B13863" i="30"/>
  <c r="B10281" i="30"/>
  <c r="C10280" i="30"/>
  <c r="B12015" i="30"/>
  <c r="C12014" i="30"/>
  <c r="B10667" i="30"/>
  <c r="C10666" i="30"/>
  <c r="B7693" i="30"/>
  <c r="C7692" i="30"/>
  <c r="B9927" i="30"/>
  <c r="C9926" i="30"/>
  <c r="B9781" i="30"/>
  <c r="C9780" i="30"/>
  <c r="C10088" i="30"/>
  <c r="B10089" i="30"/>
  <c r="C9992" i="30"/>
  <c r="B9993" i="30"/>
  <c r="C9848" i="30"/>
  <c r="B9849" i="30"/>
  <c r="C9800" i="30"/>
  <c r="B9801" i="30"/>
  <c r="C13863" i="30" l="1"/>
  <c r="B13864" i="30"/>
  <c r="B10282" i="30"/>
  <c r="C10281" i="30"/>
  <c r="B12016" i="30"/>
  <c r="C12015" i="30"/>
  <c r="B9928" i="30"/>
  <c r="C9927" i="30"/>
  <c r="B7694" i="30"/>
  <c r="C7693" i="30"/>
  <c r="B9782" i="30"/>
  <c r="C9781" i="30"/>
  <c r="B10668" i="30"/>
  <c r="C10667" i="30"/>
  <c r="B10090" i="30"/>
  <c r="C10089" i="30"/>
  <c r="B9994" i="30"/>
  <c r="C9993" i="30"/>
  <c r="B9850" i="30"/>
  <c r="C9849" i="30"/>
  <c r="B9802" i="30"/>
  <c r="C9801" i="30"/>
  <c r="B13865" i="30" l="1"/>
  <c r="C13864" i="30"/>
  <c r="B12017" i="30"/>
  <c r="C12016" i="30"/>
  <c r="B10283" i="30"/>
  <c r="C10282" i="30"/>
  <c r="B10669" i="30"/>
  <c r="C10668" i="30"/>
  <c r="B9783" i="30"/>
  <c r="C9782" i="30"/>
  <c r="B7695" i="30"/>
  <c r="C7694" i="30"/>
  <c r="B9929" i="30"/>
  <c r="C9928" i="30"/>
  <c r="B10091" i="30"/>
  <c r="C10090" i="30"/>
  <c r="B9995" i="30"/>
  <c r="C9994" i="30"/>
  <c r="C9850" i="30"/>
  <c r="B9851" i="30"/>
  <c r="B9803" i="30"/>
  <c r="C9802" i="30"/>
  <c r="C13865" i="30" l="1"/>
  <c r="B13866" i="30"/>
  <c r="B12018" i="30"/>
  <c r="C12017" i="30"/>
  <c r="B10284" i="30"/>
  <c r="C10283" i="30"/>
  <c r="B7696" i="30"/>
  <c r="C7695" i="30"/>
  <c r="B9784" i="30"/>
  <c r="C9784" i="30" s="1"/>
  <c r="C9783" i="30"/>
  <c r="B9930" i="30"/>
  <c r="C9929" i="30"/>
  <c r="B10670" i="30"/>
  <c r="C10669" i="30"/>
  <c r="B10092" i="30"/>
  <c r="C10091" i="30"/>
  <c r="B9996" i="30"/>
  <c r="C9995" i="30"/>
  <c r="B9852" i="30"/>
  <c r="C9851" i="30"/>
  <c r="B9804" i="30"/>
  <c r="C9803" i="30"/>
  <c r="B13867" i="30" l="1"/>
  <c r="C13866" i="30"/>
  <c r="B10285" i="30"/>
  <c r="C10284" i="30"/>
  <c r="B12019" i="30"/>
  <c r="C12018" i="30"/>
  <c r="B10671" i="30"/>
  <c r="C10670" i="30"/>
  <c r="B9931" i="30"/>
  <c r="C9930" i="30"/>
  <c r="B7697" i="30"/>
  <c r="C7696" i="30"/>
  <c r="C10092" i="30"/>
  <c r="B10093" i="30"/>
  <c r="C9996" i="30"/>
  <c r="B9997" i="30"/>
  <c r="C9852" i="30"/>
  <c r="B9853" i="30"/>
  <c r="C9804" i="30"/>
  <c r="B9805" i="30"/>
  <c r="C13867" i="30" l="1"/>
  <c r="B13868" i="30"/>
  <c r="B10286" i="30"/>
  <c r="C10285" i="30"/>
  <c r="B12020" i="30"/>
  <c r="C12019" i="30"/>
  <c r="B10672" i="30"/>
  <c r="C10671" i="30"/>
  <c r="B7698" i="30"/>
  <c r="C7697" i="30"/>
  <c r="B9932" i="30"/>
  <c r="C9931" i="30"/>
  <c r="B10094" i="30"/>
  <c r="C10093" i="30"/>
  <c r="B9998" i="30"/>
  <c r="C9997" i="30"/>
  <c r="B9854" i="30"/>
  <c r="C9853" i="30"/>
  <c r="B9806" i="30"/>
  <c r="C9805" i="30"/>
  <c r="B13869" i="30" l="1"/>
  <c r="C13868" i="30"/>
  <c r="B12021" i="30"/>
  <c r="C12020" i="30"/>
  <c r="B10287" i="30"/>
  <c r="C10286" i="30"/>
  <c r="B7699" i="30"/>
  <c r="C7698" i="30"/>
  <c r="B9933" i="30"/>
  <c r="C9932" i="30"/>
  <c r="B10673" i="30"/>
  <c r="C10672" i="30"/>
  <c r="B10095" i="30"/>
  <c r="C10094" i="30"/>
  <c r="B9999" i="30"/>
  <c r="C9998" i="30"/>
  <c r="B9855" i="30"/>
  <c r="C9854" i="30"/>
  <c r="B9807" i="30"/>
  <c r="C9806" i="30"/>
  <c r="B13870" i="30" l="1"/>
  <c r="C13869" i="30"/>
  <c r="B12022" i="30"/>
  <c r="C12021" i="30"/>
  <c r="B10288" i="30"/>
  <c r="C10287" i="30"/>
  <c r="B7700" i="30"/>
  <c r="C7699" i="30"/>
  <c r="B9934" i="30"/>
  <c r="C9933" i="30"/>
  <c r="B10674" i="30"/>
  <c r="C10673" i="30"/>
  <c r="B10096" i="30"/>
  <c r="C10095" i="30"/>
  <c r="B10000" i="30"/>
  <c r="C9999" i="30"/>
  <c r="B9856" i="30"/>
  <c r="C9855" i="30"/>
  <c r="B9808" i="30"/>
  <c r="C9807" i="30"/>
  <c r="B13871" i="30" l="1"/>
  <c r="C13870" i="30"/>
  <c r="B10289" i="30"/>
  <c r="C10288" i="30"/>
  <c r="B12023" i="30"/>
  <c r="C12022" i="30"/>
  <c r="B10675" i="30"/>
  <c r="C10674" i="30"/>
  <c r="B9935" i="30"/>
  <c r="C9934" i="30"/>
  <c r="B7701" i="30"/>
  <c r="C7700" i="30"/>
  <c r="C10096" i="30"/>
  <c r="B10097" i="30"/>
  <c r="C10000" i="30"/>
  <c r="B10001" i="30"/>
  <c r="C9856" i="30"/>
  <c r="B9857" i="30"/>
  <c r="C9808" i="30"/>
  <c r="B9809" i="30"/>
  <c r="B13872" i="30" l="1"/>
  <c r="C13871" i="30"/>
  <c r="B12024" i="30"/>
  <c r="C12023" i="30"/>
  <c r="B10290" i="30"/>
  <c r="C10289" i="30"/>
  <c r="B7702" i="30"/>
  <c r="C7701" i="30"/>
  <c r="B9936" i="30"/>
  <c r="C9935" i="30"/>
  <c r="B10676" i="30"/>
  <c r="C10675" i="30"/>
  <c r="B10098" i="30"/>
  <c r="C10097" i="30"/>
  <c r="B10002" i="30"/>
  <c r="C10001" i="30"/>
  <c r="B9858" i="30"/>
  <c r="C9857" i="30"/>
  <c r="B9810" i="30"/>
  <c r="C9809" i="30"/>
  <c r="C13872" i="30" l="1"/>
  <c r="B13873" i="30"/>
  <c r="B12025" i="30"/>
  <c r="C12024" i="30"/>
  <c r="B10291" i="30"/>
  <c r="C10290" i="30"/>
  <c r="B10677" i="30"/>
  <c r="C10676" i="30"/>
  <c r="B9937" i="30"/>
  <c r="C9936" i="30"/>
  <c r="B7703" i="30"/>
  <c r="C7702" i="30"/>
  <c r="B10099" i="30"/>
  <c r="C10098" i="30"/>
  <c r="B10003" i="30"/>
  <c r="C10002" i="30"/>
  <c r="B9859" i="30"/>
  <c r="C9858" i="30"/>
  <c r="B9811" i="30"/>
  <c r="C9810" i="30"/>
  <c r="C13873" i="30" l="1"/>
  <c r="B13874" i="30"/>
  <c r="B10292" i="30"/>
  <c r="C10291" i="30"/>
  <c r="B12026" i="30"/>
  <c r="C12025" i="30"/>
  <c r="B10678" i="30"/>
  <c r="C10677" i="30"/>
  <c r="B9938" i="30"/>
  <c r="C9937" i="30"/>
  <c r="C7703" i="30"/>
  <c r="B7704" i="30"/>
  <c r="B10100" i="30"/>
  <c r="C10099" i="30"/>
  <c r="B10004" i="30"/>
  <c r="C10003" i="30"/>
  <c r="B9860" i="30"/>
  <c r="C9859" i="30"/>
  <c r="B9812" i="30"/>
  <c r="C9811" i="30"/>
  <c r="B13875" i="30" l="1"/>
  <c r="C13874" i="30"/>
  <c r="B10293" i="30"/>
  <c r="C10292" i="30"/>
  <c r="B12027" i="30"/>
  <c r="C12026" i="30"/>
  <c r="B7705" i="30"/>
  <c r="C7704" i="30"/>
  <c r="B9939" i="30"/>
  <c r="C9938" i="30"/>
  <c r="B10679" i="30"/>
  <c r="C10678" i="30"/>
  <c r="C10100" i="30"/>
  <c r="B10101" i="30"/>
  <c r="C10004" i="30"/>
  <c r="B10005" i="30"/>
  <c r="C9860" i="30"/>
  <c r="B9861" i="30"/>
  <c r="C9812" i="30"/>
  <c r="B9813" i="30"/>
  <c r="B13876" i="30" l="1"/>
  <c r="C13875" i="30"/>
  <c r="B10294" i="30"/>
  <c r="C10293" i="30"/>
  <c r="B12028" i="30"/>
  <c r="C12027" i="30"/>
  <c r="B7706" i="30"/>
  <c r="C7705" i="30"/>
  <c r="B10680" i="30"/>
  <c r="C10679" i="30"/>
  <c r="B9940" i="30"/>
  <c r="C9939" i="30"/>
  <c r="B10102" i="30"/>
  <c r="C10101" i="30"/>
  <c r="B10006" i="30"/>
  <c r="C10005" i="30"/>
  <c r="B9862" i="30"/>
  <c r="C9861" i="30"/>
  <c r="B9814" i="30"/>
  <c r="C9813" i="30"/>
  <c r="C13876" i="30" l="1"/>
  <c r="B13877" i="30"/>
  <c r="B10295" i="30"/>
  <c r="C10294" i="30"/>
  <c r="B12029" i="30"/>
  <c r="C12028" i="30"/>
  <c r="B9941" i="30"/>
  <c r="C9940" i="30"/>
  <c r="B10681" i="30"/>
  <c r="C10680" i="30"/>
  <c r="B7707" i="30"/>
  <c r="C7706" i="30"/>
  <c r="B10103" i="30"/>
  <c r="C10102" i="30"/>
  <c r="B10007" i="30"/>
  <c r="C10006" i="30"/>
  <c r="B9863" i="30"/>
  <c r="C9862" i="30"/>
  <c r="B9815" i="30"/>
  <c r="C9814" i="30"/>
  <c r="B13878" i="30" l="1"/>
  <c r="C13877" i="30"/>
  <c r="B12030" i="30"/>
  <c r="C12029" i="30"/>
  <c r="B10296" i="30"/>
  <c r="C10295" i="30"/>
  <c r="B9942" i="30"/>
  <c r="C9941" i="30"/>
  <c r="B7708" i="30"/>
  <c r="C7707" i="30"/>
  <c r="B10682" i="30"/>
  <c r="C10681" i="30"/>
  <c r="B10104" i="30"/>
  <c r="C10103" i="30"/>
  <c r="B10008" i="30"/>
  <c r="C10007" i="30"/>
  <c r="B9864" i="30"/>
  <c r="C9863" i="30"/>
  <c r="B9816" i="30"/>
  <c r="C9815" i="30"/>
  <c r="C13878" i="30" l="1"/>
  <c r="B13879" i="30"/>
  <c r="B10297" i="30"/>
  <c r="C10296" i="30"/>
  <c r="B12031" i="30"/>
  <c r="C12030" i="30"/>
  <c r="B10683" i="30"/>
  <c r="C10682" i="30"/>
  <c r="B7709" i="30"/>
  <c r="C7708" i="30"/>
  <c r="B9943" i="30"/>
  <c r="C9942" i="30"/>
  <c r="C10104" i="30"/>
  <c r="B10105" i="30"/>
  <c r="C10008" i="30"/>
  <c r="B10009" i="30"/>
  <c r="C9864" i="30"/>
  <c r="B9865" i="30"/>
  <c r="C9816" i="30"/>
  <c r="B9817" i="30"/>
  <c r="C13879" i="30" l="1"/>
  <c r="B13880" i="30"/>
  <c r="B10298" i="30"/>
  <c r="C10297" i="30"/>
  <c r="B12032" i="30"/>
  <c r="C12031" i="30"/>
  <c r="B9944" i="30"/>
  <c r="C9943" i="30"/>
  <c r="B7710" i="30"/>
  <c r="C7709" i="30"/>
  <c r="B10684" i="30"/>
  <c r="C10683" i="30"/>
  <c r="B10106" i="30"/>
  <c r="C10105" i="30"/>
  <c r="B10010" i="30"/>
  <c r="C10009" i="30"/>
  <c r="B9866" i="30"/>
  <c r="C9865" i="30"/>
  <c r="B9818" i="30"/>
  <c r="C9817" i="30"/>
  <c r="B13881" i="30" l="1"/>
  <c r="C13880" i="30"/>
  <c r="B10299" i="30"/>
  <c r="C10298" i="30"/>
  <c r="B12033" i="30"/>
  <c r="C12032" i="30"/>
  <c r="B10685" i="30"/>
  <c r="C10684" i="30"/>
  <c r="B7711" i="30"/>
  <c r="C7710" i="30"/>
  <c r="B9945" i="30"/>
  <c r="C9944" i="30"/>
  <c r="B10107" i="30"/>
  <c r="C10106" i="30"/>
  <c r="B10011" i="30"/>
  <c r="C10010" i="30"/>
  <c r="B9867" i="30"/>
  <c r="C9866" i="30"/>
  <c r="B9819" i="30"/>
  <c r="C9818" i="30"/>
  <c r="B13882" i="30" l="1"/>
  <c r="C13881" i="30"/>
  <c r="B12034" i="30"/>
  <c r="C12033" i="30"/>
  <c r="B10300" i="30"/>
  <c r="C10299" i="30"/>
  <c r="B9946" i="30"/>
  <c r="C9945" i="30"/>
  <c r="B7712" i="30"/>
  <c r="C7711" i="30"/>
  <c r="B10686" i="30"/>
  <c r="C10685" i="30"/>
  <c r="B10108" i="30"/>
  <c r="C10107" i="30"/>
  <c r="B10012" i="30"/>
  <c r="C10011" i="30"/>
  <c r="B9868" i="30"/>
  <c r="C9867" i="30"/>
  <c r="B9820" i="30"/>
  <c r="C9819" i="30"/>
  <c r="C13882" i="30" l="1"/>
  <c r="B13883" i="30"/>
  <c r="B12035" i="30"/>
  <c r="C12034" i="30"/>
  <c r="B10301" i="30"/>
  <c r="C10300" i="30"/>
  <c r="B10687" i="30"/>
  <c r="C10686" i="30"/>
  <c r="B7713" i="30"/>
  <c r="C7712" i="30"/>
  <c r="B9947" i="30"/>
  <c r="C9946" i="30"/>
  <c r="C10108" i="30"/>
  <c r="B10109" i="30"/>
  <c r="C10012" i="30"/>
  <c r="B10013" i="30"/>
  <c r="C9868" i="30"/>
  <c r="B9869" i="30"/>
  <c r="C9820" i="30"/>
  <c r="B9821" i="30"/>
  <c r="C13883" i="30" l="1"/>
  <c r="B13884" i="30"/>
  <c r="B12036" i="30"/>
  <c r="C12035" i="30"/>
  <c r="B10302" i="30"/>
  <c r="C10301" i="30"/>
  <c r="B10688" i="30"/>
  <c r="C10687" i="30"/>
  <c r="B9948" i="30"/>
  <c r="C9947" i="30"/>
  <c r="B7714" i="30"/>
  <c r="C7713" i="30"/>
  <c r="C10109" i="30"/>
  <c r="B10110" i="30"/>
  <c r="C10013" i="30"/>
  <c r="B10014" i="30"/>
  <c r="B9870" i="30"/>
  <c r="C9869" i="30"/>
  <c r="B9822" i="30"/>
  <c r="C9821" i="30"/>
  <c r="B13885" i="30" l="1"/>
  <c r="C13884" i="30"/>
  <c r="B12037" i="30"/>
  <c r="C12036" i="30"/>
  <c r="B10303" i="30"/>
  <c r="C10302" i="30"/>
  <c r="B7715" i="30"/>
  <c r="C7714" i="30"/>
  <c r="B9949" i="30"/>
  <c r="C9948" i="30"/>
  <c r="B10689" i="30"/>
  <c r="C10688" i="30"/>
  <c r="B10111" i="30"/>
  <c r="C10110" i="30"/>
  <c r="B10015" i="30"/>
  <c r="C10014" i="30"/>
  <c r="B9871" i="30"/>
  <c r="C9870" i="30"/>
  <c r="B9823" i="30"/>
  <c r="C9822" i="30"/>
  <c r="C13885" i="30" l="1"/>
  <c r="B13886" i="30"/>
  <c r="B12038" i="30"/>
  <c r="C12037" i="30"/>
  <c r="B10304" i="30"/>
  <c r="C10303" i="30"/>
  <c r="B10690" i="30"/>
  <c r="C10689" i="30"/>
  <c r="B9950" i="30"/>
  <c r="C9949" i="30"/>
  <c r="C7715" i="30"/>
  <c r="B7716" i="30"/>
  <c r="B10112" i="30"/>
  <c r="C10111" i="30"/>
  <c r="B10016" i="30"/>
  <c r="C10015" i="30"/>
  <c r="B9872" i="30"/>
  <c r="C9871" i="30"/>
  <c r="B9824" i="30"/>
  <c r="C9823" i="30"/>
  <c r="B13887" i="30" l="1"/>
  <c r="C13886" i="30"/>
  <c r="B12039" i="30"/>
  <c r="C12038" i="30"/>
  <c r="B10305" i="30"/>
  <c r="C10304" i="30"/>
  <c r="C7716" i="30"/>
  <c r="B7717" i="30"/>
  <c r="B9951" i="30"/>
  <c r="C9950" i="30"/>
  <c r="B10691" i="30"/>
  <c r="C10690" i="30"/>
  <c r="C10112" i="30"/>
  <c r="B10113" i="30"/>
  <c r="C10016" i="30"/>
  <c r="B10017" i="30"/>
  <c r="C9872" i="30"/>
  <c r="B9873" i="30"/>
  <c r="C9824" i="30"/>
  <c r="B9825" i="30"/>
  <c r="B13888" i="30" l="1"/>
  <c r="C13887" i="30"/>
  <c r="B12040" i="30"/>
  <c r="C12039" i="30"/>
  <c r="B10306" i="30"/>
  <c r="C10305" i="30"/>
  <c r="B10692" i="30"/>
  <c r="C10691" i="30"/>
  <c r="B9952" i="30"/>
  <c r="C9951" i="30"/>
  <c r="B7718" i="30"/>
  <c r="C7717" i="30"/>
  <c r="B10114" i="30"/>
  <c r="C10113" i="30"/>
  <c r="B10018" i="30"/>
  <c r="C10017" i="30"/>
  <c r="B9874" i="30"/>
  <c r="C9873" i="30"/>
  <c r="B9826" i="30"/>
  <c r="C9825" i="30"/>
  <c r="B13889" i="30" l="1"/>
  <c r="C13888" i="30"/>
  <c r="B12041" i="30"/>
  <c r="C12040" i="30"/>
  <c r="B10307" i="30"/>
  <c r="C10306" i="30"/>
  <c r="B10693" i="30"/>
  <c r="C10692" i="30"/>
  <c r="B7719" i="30"/>
  <c r="C7718" i="30"/>
  <c r="B9953" i="30"/>
  <c r="C9952" i="30"/>
  <c r="B10115" i="30"/>
  <c r="C10114" i="30"/>
  <c r="B10019" i="30"/>
  <c r="C10018" i="30"/>
  <c r="B9875" i="30"/>
  <c r="C9874" i="30"/>
  <c r="B9827" i="30"/>
  <c r="C9826" i="30"/>
  <c r="C13889" i="30" l="1"/>
  <c r="B13890" i="30"/>
  <c r="B12042" i="30"/>
  <c r="C12041" i="30"/>
  <c r="B10308" i="30"/>
  <c r="C10307" i="30"/>
  <c r="B10694" i="30"/>
  <c r="C10693" i="30"/>
  <c r="B9954" i="30"/>
  <c r="C9953" i="30"/>
  <c r="B7720" i="30"/>
  <c r="C7719" i="30"/>
  <c r="B10116" i="30"/>
  <c r="C10115" i="30"/>
  <c r="B10020" i="30"/>
  <c r="C10019" i="30"/>
  <c r="B9876" i="30"/>
  <c r="C9875" i="30"/>
  <c r="B9828" i="30"/>
  <c r="C9827" i="30"/>
  <c r="B13891" i="30" l="1"/>
  <c r="C13890" i="30"/>
  <c r="B12043" i="30"/>
  <c r="C12042" i="30"/>
  <c r="B10309" i="30"/>
  <c r="C10308" i="30"/>
  <c r="B10695" i="30"/>
  <c r="C10694" i="30"/>
  <c r="B7721" i="30"/>
  <c r="C7720" i="30"/>
  <c r="B9955" i="30"/>
  <c r="C9954" i="30"/>
  <c r="C10116" i="30"/>
  <c r="B10117" i="30"/>
  <c r="C10020" i="30"/>
  <c r="B10021" i="30"/>
  <c r="C9876" i="30"/>
  <c r="B9877" i="30"/>
  <c r="C9828" i="30"/>
  <c r="B9829" i="30"/>
  <c r="C13891" i="30" l="1"/>
  <c r="B13892" i="30"/>
  <c r="B12044" i="30"/>
  <c r="C12043" i="30"/>
  <c r="B10310" i="30"/>
  <c r="C10309" i="30"/>
  <c r="B10696" i="30"/>
  <c r="C10695" i="30"/>
  <c r="B9956" i="30"/>
  <c r="C9955" i="30"/>
  <c r="B7722" i="30"/>
  <c r="C7721" i="30"/>
  <c r="B10118" i="30"/>
  <c r="C10117" i="30"/>
  <c r="B10022" i="30"/>
  <c r="C10021" i="30"/>
  <c r="B9878" i="30"/>
  <c r="C9877" i="30"/>
  <c r="B9830" i="30"/>
  <c r="C9829" i="30"/>
  <c r="C13892" i="30" l="1"/>
  <c r="B13893" i="30"/>
  <c r="B10311" i="30"/>
  <c r="C10310" i="30"/>
  <c r="B12045" i="30"/>
  <c r="C12044" i="30"/>
  <c r="B10697" i="30"/>
  <c r="C10696" i="30"/>
  <c r="B7723" i="30"/>
  <c r="C7722" i="30"/>
  <c r="B9957" i="30"/>
  <c r="C9956" i="30"/>
  <c r="B10119" i="30"/>
  <c r="C10118" i="30"/>
  <c r="B10023" i="30"/>
  <c r="C10022" i="30"/>
  <c r="B9879" i="30"/>
  <c r="C9878" i="30"/>
  <c r="B9831" i="30"/>
  <c r="C9830" i="30"/>
  <c r="C13893" i="30" l="1"/>
  <c r="B13894" i="30"/>
  <c r="B10312" i="30"/>
  <c r="C10311" i="30"/>
  <c r="B12046" i="30"/>
  <c r="C12045" i="30"/>
  <c r="B10698" i="30"/>
  <c r="C10697" i="30"/>
  <c r="B9958" i="30"/>
  <c r="C9957" i="30"/>
  <c r="B7724" i="30"/>
  <c r="C7723" i="30"/>
  <c r="B10120" i="30"/>
  <c r="C10119" i="30"/>
  <c r="B10024" i="30"/>
  <c r="C10023" i="30"/>
  <c r="B9880" i="30"/>
  <c r="C9880" i="30" s="1"/>
  <c r="C9879" i="30"/>
  <c r="B9832" i="30"/>
  <c r="C9832" i="30" s="1"/>
  <c r="C9831" i="30"/>
  <c r="C13894" i="30" l="1"/>
  <c r="B13895" i="30"/>
  <c r="B12047" i="30"/>
  <c r="C12046" i="30"/>
  <c r="B10313" i="30"/>
  <c r="C10312" i="30"/>
  <c r="B9959" i="30"/>
  <c r="C9958" i="30"/>
  <c r="B7725" i="30"/>
  <c r="C7724" i="30"/>
  <c r="B10699" i="30"/>
  <c r="C10698" i="30"/>
  <c r="C10120" i="30"/>
  <c r="B10121" i="30"/>
  <c r="C10024" i="30"/>
  <c r="B10025" i="30"/>
  <c r="C13895" i="30" l="1"/>
  <c r="B13896" i="30"/>
  <c r="B12048" i="30"/>
  <c r="C12047" i="30"/>
  <c r="B10314" i="30"/>
  <c r="C10313" i="30"/>
  <c r="B10700" i="30"/>
  <c r="C10699" i="30"/>
  <c r="B7726" i="30"/>
  <c r="C7725" i="30"/>
  <c r="B9960" i="30"/>
  <c r="C9959" i="30"/>
  <c r="B10122" i="30"/>
  <c r="C10121" i="30"/>
  <c r="B10026" i="30"/>
  <c r="C10025" i="30"/>
  <c r="C13896" i="30" l="1"/>
  <c r="B13897" i="30"/>
  <c r="B12049" i="30"/>
  <c r="C12048" i="30"/>
  <c r="B10315" i="30"/>
  <c r="C10314" i="30"/>
  <c r="B7727" i="30"/>
  <c r="C7726" i="30"/>
  <c r="B9961" i="30"/>
  <c r="C9960" i="30"/>
  <c r="B10701" i="30"/>
  <c r="C10700" i="30"/>
  <c r="B10123" i="30"/>
  <c r="C10122" i="30"/>
  <c r="B10027" i="30"/>
  <c r="C10026" i="30"/>
  <c r="C13897" i="30" l="1"/>
  <c r="B13898" i="30"/>
  <c r="B12050" i="30"/>
  <c r="C12049" i="30"/>
  <c r="B10316" i="30"/>
  <c r="C10315" i="30"/>
  <c r="C9961" i="30"/>
  <c r="B9962" i="30"/>
  <c r="B10702" i="30"/>
  <c r="C10701" i="30"/>
  <c r="B7728" i="30"/>
  <c r="C7727" i="30"/>
  <c r="B10124" i="30"/>
  <c r="C10123" i="30"/>
  <c r="B10028" i="30"/>
  <c r="C10027" i="30"/>
  <c r="C13898" i="30" l="1"/>
  <c r="B13899" i="30"/>
  <c r="B12051" i="30"/>
  <c r="C12050" i="30"/>
  <c r="B10317" i="30"/>
  <c r="C10316" i="30"/>
  <c r="B10703" i="30"/>
  <c r="C10702" i="30"/>
  <c r="C7728" i="30"/>
  <c r="B7729" i="30"/>
  <c r="B9963" i="30"/>
  <c r="C9962" i="30"/>
  <c r="C10124" i="30"/>
  <c r="B10125" i="30"/>
  <c r="C10028" i="30"/>
  <c r="B10029" i="30"/>
  <c r="B13900" i="30" l="1"/>
  <c r="C13899" i="30"/>
  <c r="B12052" i="30"/>
  <c r="C12051" i="30"/>
  <c r="B10318" i="30"/>
  <c r="C10317" i="30"/>
  <c r="B9964" i="30"/>
  <c r="C9963" i="30"/>
  <c r="C7729" i="30"/>
  <c r="B7730" i="30"/>
  <c r="B10704" i="30"/>
  <c r="C10703" i="30"/>
  <c r="B10126" i="30"/>
  <c r="C10125" i="30"/>
  <c r="B10030" i="30"/>
  <c r="C10029" i="30"/>
  <c r="C13900" i="30" l="1"/>
  <c r="B13901" i="30"/>
  <c r="B12053" i="30"/>
  <c r="C12052" i="30"/>
  <c r="B10319" i="30"/>
  <c r="C10318" i="30"/>
  <c r="C7730" i="30"/>
  <c r="B7731" i="30"/>
  <c r="B10705" i="30"/>
  <c r="C10704" i="30"/>
  <c r="B9965" i="30"/>
  <c r="C9964" i="30"/>
  <c r="B10127" i="30"/>
  <c r="C10126" i="30"/>
  <c r="B10031" i="30"/>
  <c r="C10030" i="30"/>
  <c r="C13901" i="30" l="1"/>
  <c r="B13902" i="30"/>
  <c r="B12054" i="30"/>
  <c r="C12053" i="30"/>
  <c r="B10320" i="30"/>
  <c r="C10319" i="30"/>
  <c r="B9966" i="30"/>
  <c r="C9965" i="30"/>
  <c r="B10706" i="30"/>
  <c r="C10705" i="30"/>
  <c r="B7732" i="30"/>
  <c r="C7731" i="30"/>
  <c r="B10128" i="30"/>
  <c r="C10127" i="30"/>
  <c r="B10032" i="30"/>
  <c r="C10031" i="30"/>
  <c r="C13902" i="30" l="1"/>
  <c r="B13903" i="30"/>
  <c r="B12055" i="30"/>
  <c r="C12054" i="30"/>
  <c r="B10321" i="30"/>
  <c r="C10320" i="30"/>
  <c r="B7733" i="30"/>
  <c r="C7732" i="30"/>
  <c r="B10707" i="30"/>
  <c r="C10706" i="30"/>
  <c r="B9967" i="30"/>
  <c r="C9966" i="30"/>
  <c r="C10128" i="30"/>
  <c r="B10129" i="30"/>
  <c r="C10032" i="30"/>
  <c r="B10033" i="30"/>
  <c r="B13904" i="30" l="1"/>
  <c r="C13903" i="30"/>
  <c r="B10322" i="30"/>
  <c r="C10321" i="30"/>
  <c r="B12056" i="30"/>
  <c r="C12055" i="30"/>
  <c r="B9968" i="30"/>
  <c r="C9967" i="30"/>
  <c r="B10708" i="30"/>
  <c r="C10707" i="30"/>
  <c r="B7734" i="30"/>
  <c r="C7733" i="30"/>
  <c r="C10129" i="30"/>
  <c r="B10130" i="30"/>
  <c r="B10034" i="30"/>
  <c r="C10033" i="30"/>
  <c r="C13904" i="30" l="1"/>
  <c r="B13905" i="30"/>
  <c r="B10323" i="30"/>
  <c r="C10322" i="30"/>
  <c r="B12057" i="30"/>
  <c r="C12056" i="30"/>
  <c r="B7735" i="30"/>
  <c r="C7734" i="30"/>
  <c r="B10709" i="30"/>
  <c r="C10708" i="30"/>
  <c r="B9969" i="30"/>
  <c r="C9968" i="30"/>
  <c r="B10131" i="30"/>
  <c r="C10130" i="30"/>
  <c r="B10035" i="30"/>
  <c r="C10034" i="30"/>
  <c r="B13906" i="30" l="1"/>
  <c r="C13905" i="30"/>
  <c r="B10324" i="30"/>
  <c r="C10323" i="30"/>
  <c r="B12058" i="30"/>
  <c r="C12057" i="30"/>
  <c r="B9970" i="30"/>
  <c r="C9969" i="30"/>
  <c r="B10710" i="30"/>
  <c r="C10709" i="30"/>
  <c r="B7736" i="30"/>
  <c r="C7735" i="30"/>
  <c r="B10132" i="30"/>
  <c r="C10131" i="30"/>
  <c r="B10036" i="30"/>
  <c r="C10035" i="30"/>
  <c r="C13906" i="30" l="1"/>
  <c r="B13907" i="30"/>
  <c r="B10325" i="30"/>
  <c r="C10324" i="30"/>
  <c r="B12059" i="30"/>
  <c r="C12058" i="30"/>
  <c r="B7737" i="30"/>
  <c r="C7736" i="30"/>
  <c r="B10711" i="30"/>
  <c r="C10710" i="30"/>
  <c r="B9971" i="30"/>
  <c r="C9970" i="30"/>
  <c r="C10132" i="30"/>
  <c r="B10133" i="30"/>
  <c r="C10036" i="30"/>
  <c r="B10037" i="30"/>
  <c r="C13907" i="30" l="1"/>
  <c r="B13908" i="30"/>
  <c r="B10326" i="30"/>
  <c r="C10325" i="30"/>
  <c r="B12060" i="30"/>
  <c r="C12059" i="30"/>
  <c r="B9972" i="30"/>
  <c r="C9971" i="30"/>
  <c r="B10712" i="30"/>
  <c r="C10711" i="30"/>
  <c r="B7738" i="30"/>
  <c r="C7737" i="30"/>
  <c r="B10134" i="30"/>
  <c r="C10133" i="30"/>
  <c r="B10038" i="30"/>
  <c r="C10037" i="30"/>
  <c r="C13908" i="30" l="1"/>
  <c r="B13909" i="30"/>
  <c r="B10327" i="30"/>
  <c r="C10326" i="30"/>
  <c r="B12061" i="30"/>
  <c r="C12060" i="30"/>
  <c r="B7739" i="30"/>
  <c r="C7738" i="30"/>
  <c r="B10713" i="30"/>
  <c r="C10712" i="30"/>
  <c r="B9973" i="30"/>
  <c r="C9972" i="30"/>
  <c r="B10135" i="30"/>
  <c r="C10134" i="30"/>
  <c r="B10039" i="30"/>
  <c r="C10038" i="30"/>
  <c r="B13910" i="30" l="1"/>
  <c r="C13909" i="30"/>
  <c r="B10328" i="30"/>
  <c r="C10327" i="30"/>
  <c r="B12062" i="30"/>
  <c r="C12061" i="30"/>
  <c r="B9974" i="30"/>
  <c r="C9973" i="30"/>
  <c r="B10714" i="30"/>
  <c r="C10713" i="30"/>
  <c r="B7740" i="30"/>
  <c r="C7739" i="30"/>
  <c r="B10136" i="30"/>
  <c r="C10135" i="30"/>
  <c r="B10040" i="30"/>
  <c r="C10039" i="30"/>
  <c r="C13910" i="30" l="1"/>
  <c r="B13911" i="30"/>
  <c r="B10329" i="30"/>
  <c r="C10328" i="30"/>
  <c r="B12063" i="30"/>
  <c r="C12062" i="30"/>
  <c r="B7741" i="30"/>
  <c r="C7740" i="30"/>
  <c r="B10715" i="30"/>
  <c r="C10714" i="30"/>
  <c r="B9975" i="30"/>
  <c r="C9974" i="30"/>
  <c r="C10136" i="30"/>
  <c r="B10137" i="30"/>
  <c r="C10040" i="30"/>
  <c r="B10041" i="30"/>
  <c r="C13911" i="30" l="1"/>
  <c r="B13912" i="30"/>
  <c r="B10330" i="30"/>
  <c r="C10329" i="30"/>
  <c r="B12064" i="30"/>
  <c r="C12063" i="30"/>
  <c r="B9976" i="30"/>
  <c r="C9976" i="30" s="1"/>
  <c r="C9975" i="30"/>
  <c r="B10716" i="30"/>
  <c r="C10715" i="30"/>
  <c r="B7742" i="30"/>
  <c r="C7741" i="30"/>
  <c r="B10138" i="30"/>
  <c r="C10137" i="30"/>
  <c r="C10041" i="30"/>
  <c r="B10042" i="30"/>
  <c r="B13913" i="30" l="1"/>
  <c r="C13912" i="30"/>
  <c r="B10331" i="30"/>
  <c r="C10330" i="30"/>
  <c r="B12065" i="30"/>
  <c r="C12064" i="30"/>
  <c r="C7742" i="30"/>
  <c r="B7743" i="30"/>
  <c r="B10717" i="30"/>
  <c r="C10716" i="30"/>
  <c r="B10139" i="30"/>
  <c r="C10138" i="30"/>
  <c r="B10043" i="30"/>
  <c r="C10042" i="30"/>
  <c r="C13913" i="30" l="1"/>
  <c r="B13914" i="30"/>
  <c r="B10332" i="30"/>
  <c r="C10331" i="30"/>
  <c r="B12066" i="30"/>
  <c r="C12065" i="30"/>
  <c r="B10718" i="30"/>
  <c r="C10717" i="30"/>
  <c r="B7744" i="30"/>
  <c r="C7743" i="30"/>
  <c r="B10140" i="30"/>
  <c r="C10139" i="30"/>
  <c r="B10044" i="30"/>
  <c r="C10043" i="30"/>
  <c r="C13914" i="30" l="1"/>
  <c r="B13915" i="30"/>
  <c r="B12067" i="30"/>
  <c r="C12066" i="30"/>
  <c r="B10333" i="30"/>
  <c r="C10332" i="30"/>
  <c r="B7745" i="30"/>
  <c r="C7744" i="30"/>
  <c r="B10719" i="30"/>
  <c r="C10718" i="30"/>
  <c r="C10140" i="30"/>
  <c r="B10141" i="30"/>
  <c r="C10044" i="30"/>
  <c r="B10045" i="30"/>
  <c r="C13915" i="30" l="1"/>
  <c r="B13916" i="30"/>
  <c r="B10334" i="30"/>
  <c r="C10333" i="30"/>
  <c r="B12068" i="30"/>
  <c r="C12067" i="30"/>
  <c r="B10720" i="30"/>
  <c r="C10719" i="30"/>
  <c r="B7746" i="30"/>
  <c r="C7745" i="30"/>
  <c r="B10142" i="30"/>
  <c r="C10141" i="30"/>
  <c r="B10046" i="30"/>
  <c r="C10045" i="30"/>
  <c r="C13916" i="30" l="1"/>
  <c r="B13917" i="30"/>
  <c r="B12069" i="30"/>
  <c r="C12068" i="30"/>
  <c r="B10335" i="30"/>
  <c r="C10334" i="30"/>
  <c r="B7747" i="30"/>
  <c r="C7746" i="30"/>
  <c r="B10721" i="30"/>
  <c r="C10720" i="30"/>
  <c r="B10143" i="30"/>
  <c r="C10142" i="30"/>
  <c r="B10047" i="30"/>
  <c r="C10046" i="30"/>
  <c r="C13917" i="30" l="1"/>
  <c r="B13918" i="30"/>
  <c r="B10336" i="30"/>
  <c r="C10335" i="30"/>
  <c r="B12070" i="30"/>
  <c r="C12069" i="30"/>
  <c r="B10722" i="30"/>
  <c r="C10721" i="30"/>
  <c r="B7748" i="30"/>
  <c r="C7747" i="30"/>
  <c r="B10144" i="30"/>
  <c r="C10143" i="30"/>
  <c r="B10048" i="30"/>
  <c r="C10047" i="30"/>
  <c r="C13918" i="30" l="1"/>
  <c r="B13919" i="30"/>
  <c r="B10337" i="30"/>
  <c r="C10336" i="30"/>
  <c r="B12071" i="30"/>
  <c r="C12070" i="30"/>
  <c r="B7749" i="30"/>
  <c r="C7748" i="30"/>
  <c r="B10723" i="30"/>
  <c r="C10722" i="30"/>
  <c r="C10144" i="30"/>
  <c r="B10145" i="30"/>
  <c r="C10048" i="30"/>
  <c r="B10049" i="30"/>
  <c r="B13920" i="30" l="1"/>
  <c r="C13919" i="30"/>
  <c r="B12072" i="30"/>
  <c r="C12071" i="30"/>
  <c r="B10338" i="30"/>
  <c r="C10337" i="30"/>
  <c r="B10724" i="30"/>
  <c r="C10723" i="30"/>
  <c r="B7750" i="30"/>
  <c r="C7749" i="30"/>
  <c r="C10145" i="30"/>
  <c r="B10146" i="30"/>
  <c r="B10050" i="30"/>
  <c r="C10049" i="30"/>
  <c r="C13920" i="30" l="1"/>
  <c r="B13921" i="30"/>
  <c r="B12073" i="30"/>
  <c r="C12072" i="30"/>
  <c r="B10339" i="30"/>
  <c r="C10338" i="30"/>
  <c r="B7751" i="30"/>
  <c r="C7750" i="30"/>
  <c r="B10725" i="30"/>
  <c r="C10724" i="30"/>
  <c r="B10147" i="30"/>
  <c r="C10146" i="30"/>
  <c r="B10051" i="30"/>
  <c r="C10050" i="30"/>
  <c r="C13921" i="30" l="1"/>
  <c r="B13922" i="30"/>
  <c r="B12074" i="30"/>
  <c r="C12073" i="30"/>
  <c r="B10340" i="30"/>
  <c r="C10339" i="30"/>
  <c r="B10726" i="30"/>
  <c r="C10725" i="30"/>
  <c r="B7752" i="30"/>
  <c r="C7751" i="30"/>
  <c r="B10148" i="30"/>
  <c r="C10147" i="30"/>
  <c r="B10052" i="30"/>
  <c r="C10051" i="30"/>
  <c r="B13923" i="30" l="1"/>
  <c r="C13922" i="30"/>
  <c r="B12075" i="30"/>
  <c r="C12074" i="30"/>
  <c r="B10341" i="30"/>
  <c r="C10340" i="30"/>
  <c r="B7753" i="30"/>
  <c r="C7752" i="30"/>
  <c r="B10727" i="30"/>
  <c r="C10726" i="30"/>
  <c r="C10148" i="30"/>
  <c r="B10149" i="30"/>
  <c r="C10052" i="30"/>
  <c r="B10053" i="30"/>
  <c r="B13924" i="30" l="1"/>
  <c r="C13923" i="30"/>
  <c r="B10342" i="30"/>
  <c r="C10341" i="30"/>
  <c r="B12076" i="30"/>
  <c r="C12075" i="30"/>
  <c r="B10728" i="30"/>
  <c r="C10727" i="30"/>
  <c r="B7754" i="30"/>
  <c r="C7753" i="30"/>
  <c r="B10150" i="30"/>
  <c r="C10149" i="30"/>
  <c r="B10054" i="30"/>
  <c r="C10053" i="30"/>
  <c r="C13924" i="30" l="1"/>
  <c r="B13925" i="30"/>
  <c r="B12077" i="30"/>
  <c r="C12076" i="30"/>
  <c r="B10343" i="30"/>
  <c r="C10342" i="30"/>
  <c r="B10729" i="30"/>
  <c r="C10728" i="30"/>
  <c r="B7755" i="30"/>
  <c r="C7754" i="30"/>
  <c r="B10151" i="30"/>
  <c r="C10150" i="30"/>
  <c r="B10055" i="30"/>
  <c r="C10054" i="30"/>
  <c r="B13926" i="30" l="1"/>
  <c r="C13925" i="30"/>
  <c r="B10344" i="30"/>
  <c r="C10343" i="30"/>
  <c r="B12078" i="30"/>
  <c r="C12077" i="30"/>
  <c r="B7756" i="30"/>
  <c r="C7755" i="30"/>
  <c r="B10730" i="30"/>
  <c r="C10729" i="30"/>
  <c r="B10152" i="30"/>
  <c r="C10151" i="30"/>
  <c r="B10056" i="30"/>
  <c r="C10055" i="30"/>
  <c r="B13927" i="30" l="1"/>
  <c r="C13926" i="30"/>
  <c r="B12079" i="30"/>
  <c r="C12078" i="30"/>
  <c r="B10345" i="30"/>
  <c r="C10344" i="30"/>
  <c r="B7757" i="30"/>
  <c r="C7756" i="30"/>
  <c r="B10731" i="30"/>
  <c r="C10730" i="30"/>
  <c r="C10152" i="30"/>
  <c r="B10153" i="30"/>
  <c r="C10056" i="30"/>
  <c r="B10057" i="30"/>
  <c r="C13927" i="30" l="1"/>
  <c r="B13928" i="30"/>
  <c r="B10346" i="30"/>
  <c r="C10345" i="30"/>
  <c r="B12080" i="30"/>
  <c r="C12079" i="30"/>
  <c r="B10732" i="30"/>
  <c r="C10731" i="30"/>
  <c r="B7758" i="30"/>
  <c r="C7757" i="30"/>
  <c r="B10154" i="30"/>
  <c r="C10153" i="30"/>
  <c r="B10058" i="30"/>
  <c r="C10057" i="30"/>
  <c r="B13929" i="30" l="1"/>
  <c r="C13928" i="30"/>
  <c r="B12081" i="30"/>
  <c r="C12080" i="30"/>
  <c r="B10347" i="30"/>
  <c r="C10346" i="30"/>
  <c r="B10733" i="30"/>
  <c r="C10732" i="30"/>
  <c r="B7759" i="30"/>
  <c r="C7758" i="30"/>
  <c r="B10155" i="30"/>
  <c r="C10154" i="30"/>
  <c r="B10059" i="30"/>
  <c r="C10058" i="30"/>
  <c r="C13929" i="30" l="1"/>
  <c r="B13930" i="30"/>
  <c r="B10348" i="30"/>
  <c r="C10347" i="30"/>
  <c r="B12082" i="30"/>
  <c r="C12081" i="30"/>
  <c r="B7760" i="30"/>
  <c r="C7759" i="30"/>
  <c r="B10734" i="30"/>
  <c r="C10733" i="30"/>
  <c r="B10156" i="30"/>
  <c r="C10155" i="30"/>
  <c r="B10060" i="30"/>
  <c r="C10059" i="30"/>
  <c r="C13930" i="30" l="1"/>
  <c r="B13931" i="30"/>
  <c r="B12083" i="30"/>
  <c r="C12082" i="30"/>
  <c r="B10349" i="30"/>
  <c r="C10348" i="30"/>
  <c r="B10735" i="30"/>
  <c r="C10734" i="30"/>
  <c r="B7761" i="30"/>
  <c r="C7760" i="30"/>
  <c r="C10156" i="30"/>
  <c r="B10157" i="30"/>
  <c r="C10060" i="30"/>
  <c r="B10061" i="30"/>
  <c r="C13931" i="30" l="1"/>
  <c r="B13932" i="30"/>
  <c r="B10350" i="30"/>
  <c r="C10349" i="30"/>
  <c r="B12084" i="30"/>
  <c r="C12083" i="30"/>
  <c r="B7762" i="30"/>
  <c r="C7761" i="30"/>
  <c r="B10736" i="30"/>
  <c r="C10735" i="30"/>
  <c r="B10158" i="30"/>
  <c r="C10157" i="30"/>
  <c r="C10061" i="30"/>
  <c r="B10062" i="30"/>
  <c r="C13932" i="30" l="1"/>
  <c r="B13933" i="30"/>
  <c r="B12085" i="30"/>
  <c r="C12084" i="30"/>
  <c r="B10351" i="30"/>
  <c r="C10350" i="30"/>
  <c r="B7763" i="30"/>
  <c r="C7762" i="30"/>
  <c r="B10737" i="30"/>
  <c r="C10736" i="30"/>
  <c r="B10159" i="30"/>
  <c r="C10158" i="30"/>
  <c r="B10063" i="30"/>
  <c r="C10062" i="30"/>
  <c r="C13933" i="30" l="1"/>
  <c r="B13934" i="30"/>
  <c r="B10352" i="30"/>
  <c r="C10351" i="30"/>
  <c r="B12086" i="30"/>
  <c r="C12085" i="30"/>
  <c r="B10738" i="30"/>
  <c r="C10737" i="30"/>
  <c r="B7764" i="30"/>
  <c r="C7763" i="30"/>
  <c r="B10160" i="30"/>
  <c r="C10159" i="30"/>
  <c r="B10064" i="30"/>
  <c r="C10063" i="30"/>
  <c r="C13934" i="30" l="1"/>
  <c r="B13935" i="30"/>
  <c r="B12087" i="30"/>
  <c r="C12086" i="30"/>
  <c r="B10353" i="30"/>
  <c r="C10352" i="30"/>
  <c r="B10739" i="30"/>
  <c r="C10738" i="30"/>
  <c r="B7765" i="30"/>
  <c r="C7764" i="30"/>
  <c r="C10160" i="30"/>
  <c r="B10161" i="30"/>
  <c r="C10064" i="30"/>
  <c r="B10065" i="30"/>
  <c r="C13935" i="30" l="1"/>
  <c r="B13936" i="30"/>
  <c r="B10354" i="30"/>
  <c r="C10353" i="30"/>
  <c r="B12088" i="30"/>
  <c r="C12087" i="30"/>
  <c r="B7766" i="30"/>
  <c r="C7765" i="30"/>
  <c r="B10740" i="30"/>
  <c r="C10739" i="30"/>
  <c r="B10162" i="30"/>
  <c r="C10161" i="30"/>
  <c r="B10066" i="30"/>
  <c r="C10065" i="30"/>
  <c r="B13937" i="30" l="1"/>
  <c r="C13936" i="30"/>
  <c r="B12089" i="30"/>
  <c r="C12088" i="30"/>
  <c r="B10355" i="30"/>
  <c r="C10354" i="30"/>
  <c r="B10741" i="30"/>
  <c r="C10740" i="30"/>
  <c r="B7767" i="30"/>
  <c r="C7766" i="30"/>
  <c r="B10163" i="30"/>
  <c r="C10162" i="30"/>
  <c r="B10067" i="30"/>
  <c r="C10066" i="30"/>
  <c r="C13937" i="30" l="1"/>
  <c r="B13938" i="30"/>
  <c r="B12090" i="30"/>
  <c r="C12089" i="30"/>
  <c r="B10356" i="30"/>
  <c r="C10355" i="30"/>
  <c r="B7768" i="30"/>
  <c r="C7767" i="30"/>
  <c r="B10742" i="30"/>
  <c r="C10741" i="30"/>
  <c r="B10164" i="30"/>
  <c r="C10163" i="30"/>
  <c r="B10068" i="30"/>
  <c r="C10067" i="30"/>
  <c r="C13938" i="30" l="1"/>
  <c r="B13939" i="30"/>
  <c r="B10357" i="30"/>
  <c r="C10356" i="30"/>
  <c r="B12091" i="30"/>
  <c r="C12090" i="30"/>
  <c r="B10743" i="30"/>
  <c r="C10742" i="30"/>
  <c r="B7769" i="30"/>
  <c r="C7768" i="30"/>
  <c r="C10164" i="30"/>
  <c r="B10165" i="30"/>
  <c r="C10068" i="30"/>
  <c r="B10069" i="30"/>
  <c r="C13939" i="30" l="1"/>
  <c r="B13940" i="30"/>
  <c r="B12092" i="30"/>
  <c r="C12091" i="30"/>
  <c r="B10358" i="30"/>
  <c r="C10357" i="30"/>
  <c r="B10744" i="30"/>
  <c r="C10743" i="30"/>
  <c r="B7770" i="30"/>
  <c r="C7769" i="30"/>
  <c r="B10166" i="30"/>
  <c r="C10165" i="30"/>
  <c r="B10070" i="30"/>
  <c r="C10069" i="30"/>
  <c r="C13940" i="30" l="1"/>
  <c r="B13941" i="30"/>
  <c r="B12093" i="30"/>
  <c r="C12092" i="30"/>
  <c r="B10359" i="30"/>
  <c r="C10358" i="30"/>
  <c r="B10745" i="30"/>
  <c r="C10744" i="30"/>
  <c r="B7771" i="30"/>
  <c r="C7770" i="30"/>
  <c r="B10167" i="30"/>
  <c r="C10166" i="30"/>
  <c r="B10071" i="30"/>
  <c r="C10070" i="30"/>
  <c r="B13942" i="30" l="1"/>
  <c r="C13941" i="30"/>
  <c r="B10360" i="30"/>
  <c r="C10359" i="30"/>
  <c r="B12094" i="30"/>
  <c r="C12093" i="30"/>
  <c r="B10746" i="30"/>
  <c r="C10745" i="30"/>
  <c r="B7772" i="30"/>
  <c r="C7771" i="30"/>
  <c r="B10168" i="30"/>
  <c r="C10168" i="30" s="1"/>
  <c r="C10167" i="30"/>
  <c r="B10072" i="30"/>
  <c r="C10072" i="30" s="1"/>
  <c r="C10071" i="30"/>
  <c r="C13942" i="30" l="1"/>
  <c r="B13943" i="30"/>
  <c r="B10361" i="30"/>
  <c r="C10360" i="30"/>
  <c r="B12095" i="30"/>
  <c r="C12094" i="30"/>
  <c r="B7773" i="30"/>
  <c r="C7772" i="30"/>
  <c r="B10747" i="30"/>
  <c r="C10746" i="30"/>
  <c r="B13944" i="30" l="1"/>
  <c r="C13943" i="30"/>
  <c r="B12096" i="30"/>
  <c r="C12095" i="30"/>
  <c r="B10362" i="30"/>
  <c r="C10361" i="30"/>
  <c r="B7774" i="30"/>
  <c r="C7773" i="30"/>
  <c r="B10748" i="30"/>
  <c r="C10747" i="30"/>
  <c r="C13944" i="30" l="1"/>
  <c r="B13945" i="30"/>
  <c r="B10363" i="30"/>
  <c r="C10362" i="30"/>
  <c r="B12097" i="30"/>
  <c r="C12096" i="30"/>
  <c r="B10749" i="30"/>
  <c r="C10748" i="30"/>
  <c r="B7775" i="30"/>
  <c r="C7774" i="30"/>
  <c r="C13945" i="30" l="1"/>
  <c r="B13946" i="30"/>
  <c r="B12098" i="30"/>
  <c r="C12097" i="30"/>
  <c r="B10364" i="30"/>
  <c r="C10363" i="30"/>
  <c r="B10750" i="30"/>
  <c r="C10749" i="30"/>
  <c r="B7776" i="30"/>
  <c r="C7775" i="30"/>
  <c r="C13946" i="30" l="1"/>
  <c r="B13947" i="30"/>
  <c r="B10365" i="30"/>
  <c r="C10364" i="30"/>
  <c r="B12099" i="30"/>
  <c r="C12098" i="30"/>
  <c r="B7777" i="30"/>
  <c r="C7776" i="30"/>
  <c r="B10751" i="30"/>
  <c r="C10750" i="30"/>
  <c r="C13947" i="30" l="1"/>
  <c r="B13948" i="30"/>
  <c r="B12100" i="30"/>
  <c r="C12099" i="30"/>
  <c r="B10366" i="30"/>
  <c r="C10365" i="30"/>
  <c r="B7778" i="30"/>
  <c r="C7777" i="30"/>
  <c r="B10752" i="30"/>
  <c r="C10751" i="30"/>
  <c r="B13949" i="30" l="1"/>
  <c r="C13948" i="30"/>
  <c r="B10367" i="30"/>
  <c r="C10366" i="30"/>
  <c r="B12101" i="30"/>
  <c r="C12100" i="30"/>
  <c r="B10753" i="30"/>
  <c r="C10752" i="30"/>
  <c r="B7779" i="30"/>
  <c r="C7778" i="30"/>
  <c r="B13950" i="30" l="1"/>
  <c r="C13949" i="30"/>
  <c r="B12102" i="30"/>
  <c r="C12101" i="30"/>
  <c r="B10368" i="30"/>
  <c r="C10367" i="30"/>
  <c r="B10754" i="30"/>
  <c r="C10753" i="30"/>
  <c r="B7780" i="30"/>
  <c r="C7779" i="30"/>
  <c r="B13951" i="30" l="1"/>
  <c r="C13950" i="30"/>
  <c r="B10369" i="30"/>
  <c r="C10368" i="30"/>
  <c r="B12103" i="30"/>
  <c r="C12102" i="30"/>
  <c r="B7781" i="30"/>
  <c r="C7780" i="30"/>
  <c r="B10755" i="30"/>
  <c r="C10754" i="30"/>
  <c r="B13952" i="30" l="1"/>
  <c r="C13951" i="30"/>
  <c r="B12104" i="30"/>
  <c r="C12103" i="30"/>
  <c r="B10370" i="30"/>
  <c r="C10369" i="30"/>
  <c r="B7782" i="30"/>
  <c r="C7781" i="30"/>
  <c r="B10756" i="30"/>
  <c r="C10755" i="30"/>
  <c r="C13952" i="30" l="1"/>
  <c r="B13953" i="30"/>
  <c r="B10371" i="30"/>
  <c r="C10370" i="30"/>
  <c r="B12105" i="30"/>
  <c r="C12104" i="30"/>
  <c r="B10757" i="30"/>
  <c r="C10756" i="30"/>
  <c r="B7783" i="30"/>
  <c r="C7782" i="30"/>
  <c r="C13953" i="30" l="1"/>
  <c r="B13954" i="30"/>
  <c r="B12106" i="30"/>
  <c r="C12105" i="30"/>
  <c r="B10372" i="30"/>
  <c r="C10371" i="30"/>
  <c r="B7784" i="30"/>
  <c r="C7783" i="30"/>
  <c r="B10758" i="30"/>
  <c r="C10757" i="30"/>
  <c r="B13955" i="30" l="1"/>
  <c r="C13954" i="30"/>
  <c r="B10373" i="30"/>
  <c r="C10372" i="30"/>
  <c r="B12107" i="30"/>
  <c r="C12106" i="30"/>
  <c r="B7785" i="30"/>
  <c r="C7784" i="30"/>
  <c r="B10759" i="30"/>
  <c r="C10758" i="30"/>
  <c r="C13955" i="30" l="1"/>
  <c r="B13956" i="30"/>
  <c r="B12108" i="30"/>
  <c r="C12107" i="30"/>
  <c r="B10374" i="30"/>
  <c r="C10373" i="30"/>
  <c r="B7786" i="30"/>
  <c r="C7785" i="30"/>
  <c r="B10760" i="30"/>
  <c r="C10759" i="30"/>
  <c r="C13956" i="30" l="1"/>
  <c r="B13957" i="30"/>
  <c r="B10375" i="30"/>
  <c r="C10374" i="30"/>
  <c r="B12109" i="30"/>
  <c r="C12108" i="30"/>
  <c r="B7787" i="30"/>
  <c r="C7786" i="30"/>
  <c r="B10761" i="30"/>
  <c r="C10760" i="30"/>
  <c r="C13957" i="30" l="1"/>
  <c r="B13958" i="30"/>
  <c r="B10376" i="30"/>
  <c r="C10375" i="30"/>
  <c r="B12110" i="30"/>
  <c r="C12109" i="30"/>
  <c r="C7787" i="30"/>
  <c r="B7788" i="30"/>
  <c r="B10762" i="30"/>
  <c r="C10761" i="30"/>
  <c r="B13959" i="30" l="1"/>
  <c r="C13958" i="30"/>
  <c r="B12111" i="30"/>
  <c r="C12110" i="30"/>
  <c r="B10377" i="30"/>
  <c r="C10376" i="30"/>
  <c r="B10763" i="30"/>
  <c r="C10762" i="30"/>
  <c r="B7789" i="30"/>
  <c r="C7788" i="30"/>
  <c r="B13960" i="30" l="1"/>
  <c r="C13959" i="30"/>
  <c r="B12112" i="30"/>
  <c r="C12111" i="30"/>
  <c r="B10378" i="30"/>
  <c r="C10377" i="30"/>
  <c r="B7790" i="30"/>
  <c r="C7789" i="30"/>
  <c r="B10764" i="30"/>
  <c r="C10763" i="30"/>
  <c r="C13960" i="30" l="1"/>
  <c r="B13961" i="30"/>
  <c r="B10379" i="30"/>
  <c r="C10378" i="30"/>
  <c r="B12113" i="30"/>
  <c r="C12112" i="30"/>
  <c r="B10765" i="30"/>
  <c r="C10764" i="30"/>
  <c r="B7791" i="30"/>
  <c r="C7790" i="30"/>
  <c r="B13962" i="30" l="1"/>
  <c r="C13961" i="30"/>
  <c r="B10380" i="30"/>
  <c r="C10379" i="30"/>
  <c r="B12114" i="30"/>
  <c r="C12113" i="30"/>
  <c r="B10766" i="30"/>
  <c r="C10765" i="30"/>
  <c r="B7792" i="30"/>
  <c r="C7791" i="30"/>
  <c r="C13962" i="30" l="1"/>
  <c r="B13963" i="30"/>
  <c r="B10381" i="30"/>
  <c r="C10380" i="30"/>
  <c r="B12115" i="30"/>
  <c r="C12114" i="30"/>
  <c r="B7793" i="30"/>
  <c r="C7792" i="30"/>
  <c r="B10767" i="30"/>
  <c r="C10766" i="30"/>
  <c r="C13963" i="30" l="1"/>
  <c r="B13964" i="30"/>
  <c r="B10382" i="30"/>
  <c r="C10381" i="30"/>
  <c r="B12116" i="30"/>
  <c r="C12115" i="30"/>
  <c r="B7794" i="30"/>
  <c r="C7793" i="30"/>
  <c r="B10768" i="30"/>
  <c r="C10767" i="30"/>
  <c r="B13965" i="30" l="1"/>
  <c r="C13964" i="30"/>
  <c r="B10383" i="30"/>
  <c r="C10382" i="30"/>
  <c r="B12117" i="30"/>
  <c r="C12116" i="30"/>
  <c r="B7795" i="30"/>
  <c r="C7794" i="30"/>
  <c r="B10769" i="30"/>
  <c r="C10768" i="30"/>
  <c r="B13966" i="30" l="1"/>
  <c r="C13965" i="30"/>
  <c r="B12118" i="30"/>
  <c r="C12117" i="30"/>
  <c r="B10384" i="30"/>
  <c r="C10383" i="30"/>
  <c r="B7796" i="30"/>
  <c r="C7795" i="30"/>
  <c r="B10770" i="30"/>
  <c r="C10769" i="30"/>
  <c r="B13967" i="30" l="1"/>
  <c r="C13966" i="30"/>
  <c r="B12119" i="30"/>
  <c r="C12118" i="30"/>
  <c r="B10385" i="30"/>
  <c r="C10384" i="30"/>
  <c r="B10771" i="30"/>
  <c r="C10770" i="30"/>
  <c r="B7797" i="30"/>
  <c r="C7796" i="30"/>
  <c r="B13968" i="30" l="1"/>
  <c r="C13967" i="30"/>
  <c r="B10386" i="30"/>
  <c r="C10385" i="30"/>
  <c r="B12120" i="30"/>
  <c r="C12119" i="30"/>
  <c r="B10772" i="30"/>
  <c r="C10771" i="30"/>
  <c r="B7798" i="30"/>
  <c r="C7797" i="30"/>
  <c r="B13969" i="30" l="1"/>
  <c r="C13968" i="30"/>
  <c r="B12121" i="30"/>
  <c r="C12120" i="30"/>
  <c r="B10387" i="30"/>
  <c r="C10386" i="30"/>
  <c r="B10773" i="30"/>
  <c r="C10772" i="30"/>
  <c r="B7799" i="30"/>
  <c r="C7798" i="30"/>
  <c r="B13970" i="30" l="1"/>
  <c r="C13969" i="30"/>
  <c r="B12122" i="30"/>
  <c r="C12121" i="30"/>
  <c r="B10388" i="30"/>
  <c r="C10387" i="30"/>
  <c r="B7800" i="30"/>
  <c r="C7799" i="30"/>
  <c r="B10774" i="30"/>
  <c r="C10773" i="30"/>
  <c r="B13971" i="30" l="1"/>
  <c r="C13970" i="30"/>
  <c r="B10389" i="30"/>
  <c r="C10388" i="30"/>
  <c r="B12123" i="30"/>
  <c r="C12122" i="30"/>
  <c r="B10775" i="30"/>
  <c r="C10774" i="30"/>
  <c r="B7801" i="30"/>
  <c r="C7800" i="30"/>
  <c r="B13972" i="30" l="1"/>
  <c r="C13971" i="30"/>
  <c r="B12124" i="30"/>
  <c r="C12123" i="30"/>
  <c r="B10390" i="30"/>
  <c r="C10389" i="30"/>
  <c r="B7802" i="30"/>
  <c r="C7801" i="30"/>
  <c r="B10776" i="30"/>
  <c r="C10775" i="30"/>
  <c r="B13973" i="30" l="1"/>
  <c r="C13972" i="30"/>
  <c r="B10391" i="30"/>
  <c r="C10390" i="30"/>
  <c r="B12125" i="30"/>
  <c r="C12124" i="30"/>
  <c r="B10777" i="30"/>
  <c r="C10776" i="30"/>
  <c r="B7803" i="30"/>
  <c r="C7802" i="30"/>
  <c r="B13974" i="30" l="1"/>
  <c r="C13973" i="30"/>
  <c r="B10392" i="30"/>
  <c r="C10391" i="30"/>
  <c r="B12126" i="30"/>
  <c r="C12125" i="30"/>
  <c r="B7804" i="30"/>
  <c r="C7803" i="30"/>
  <c r="B10778" i="30"/>
  <c r="C10777" i="30"/>
  <c r="B13975" i="30" l="1"/>
  <c r="C13974" i="30"/>
  <c r="B10393" i="30"/>
  <c r="C10392" i="30"/>
  <c r="B12127" i="30"/>
  <c r="C12126" i="30"/>
  <c r="B10779" i="30"/>
  <c r="C10778" i="30"/>
  <c r="B7805" i="30"/>
  <c r="C7804" i="30"/>
  <c r="C13975" i="30" l="1"/>
  <c r="B13976" i="30"/>
  <c r="B10394" i="30"/>
  <c r="C10393" i="30"/>
  <c r="B12128" i="30"/>
  <c r="C12127" i="30"/>
  <c r="B10780" i="30"/>
  <c r="C10779" i="30"/>
  <c r="B7806" i="30"/>
  <c r="C7805" i="30"/>
  <c r="B13977" i="30" l="1"/>
  <c r="C13976" i="30"/>
  <c r="B12129" i="30"/>
  <c r="C12128" i="30"/>
  <c r="B10395" i="30"/>
  <c r="C10394" i="30"/>
  <c r="B7807" i="30"/>
  <c r="C7806" i="30"/>
  <c r="B10781" i="30"/>
  <c r="C10780" i="30"/>
  <c r="C13977" i="30" l="1"/>
  <c r="B13978" i="30"/>
  <c r="B12130" i="30"/>
  <c r="C12129" i="30"/>
  <c r="B10396" i="30"/>
  <c r="C10395" i="30"/>
  <c r="B10782" i="30"/>
  <c r="C10781" i="30"/>
  <c r="B7808" i="30"/>
  <c r="C7807" i="30"/>
  <c r="B13979" i="30" l="1"/>
  <c r="C13978" i="30"/>
  <c r="B12131" i="30"/>
  <c r="C12130" i="30"/>
  <c r="B10397" i="30"/>
  <c r="C10396" i="30"/>
  <c r="B7809" i="30"/>
  <c r="C7808" i="30"/>
  <c r="B10783" i="30"/>
  <c r="C10782" i="30"/>
  <c r="C13979" i="30" l="1"/>
  <c r="B13980" i="30"/>
  <c r="B12132" i="30"/>
  <c r="C12131" i="30"/>
  <c r="B10398" i="30"/>
  <c r="C10397" i="30"/>
  <c r="B10784" i="30"/>
  <c r="C10783" i="30"/>
  <c r="B7810" i="30"/>
  <c r="C7809" i="30"/>
  <c r="C13980" i="30" l="1"/>
  <c r="B13981" i="30"/>
  <c r="B10399" i="30"/>
  <c r="C10398" i="30"/>
  <c r="B12133" i="30"/>
  <c r="C12132" i="30"/>
  <c r="B7811" i="30"/>
  <c r="C7810" i="30"/>
  <c r="B10785" i="30"/>
  <c r="C10784" i="30"/>
  <c r="C13981" i="30" l="1"/>
  <c r="B13982" i="30"/>
  <c r="B10400" i="30"/>
  <c r="C10399" i="30"/>
  <c r="B12134" i="30"/>
  <c r="C12133" i="30"/>
  <c r="B10786" i="30"/>
  <c r="C10785" i="30"/>
  <c r="B7812" i="30"/>
  <c r="C7811" i="30"/>
  <c r="B13983" i="30" l="1"/>
  <c r="C13982" i="30"/>
  <c r="B10401" i="30"/>
  <c r="C10400" i="30"/>
  <c r="B12135" i="30"/>
  <c r="C12134" i="30"/>
  <c r="B10787" i="30"/>
  <c r="C10786" i="30"/>
  <c r="B7813" i="30"/>
  <c r="C7812" i="30"/>
  <c r="C13983" i="30" l="1"/>
  <c r="B13984" i="30"/>
  <c r="B10402" i="30"/>
  <c r="C10401" i="30"/>
  <c r="B12136" i="30"/>
  <c r="C12135" i="30"/>
  <c r="B7814" i="30"/>
  <c r="C7813" i="30"/>
  <c r="B10788" i="30"/>
  <c r="C10787" i="30"/>
  <c r="B13985" i="30" l="1"/>
  <c r="C13984" i="30"/>
  <c r="B12137" i="30"/>
  <c r="C12136" i="30"/>
  <c r="B10403" i="30"/>
  <c r="C10402" i="30"/>
  <c r="B10789" i="30"/>
  <c r="C10788" i="30"/>
  <c r="B7815" i="30"/>
  <c r="C7814" i="30"/>
  <c r="B13986" i="30" l="1"/>
  <c r="C13985" i="30"/>
  <c r="B12138" i="30"/>
  <c r="C12137" i="30"/>
  <c r="B10404" i="30"/>
  <c r="C10403" i="30"/>
  <c r="B7816" i="30"/>
  <c r="C7815" i="30"/>
  <c r="B10790" i="30"/>
  <c r="C10789" i="30"/>
  <c r="C13986" i="30" l="1"/>
  <c r="B13987" i="30"/>
  <c r="B12139" i="30"/>
  <c r="C12138" i="30"/>
  <c r="B10405" i="30"/>
  <c r="C10404" i="30"/>
  <c r="B10791" i="30"/>
  <c r="C10790" i="30"/>
  <c r="B7817" i="30"/>
  <c r="C7816" i="30"/>
  <c r="B13988" i="30" l="1"/>
  <c r="C13987" i="30"/>
  <c r="B10406" i="30"/>
  <c r="C10405" i="30"/>
  <c r="B12140" i="30"/>
  <c r="C12139" i="30"/>
  <c r="B7818" i="30"/>
  <c r="C7817" i="30"/>
  <c r="B10792" i="30"/>
  <c r="C10791" i="30"/>
  <c r="C13988" i="30" l="1"/>
  <c r="B13989" i="30"/>
  <c r="B12141" i="30"/>
  <c r="C12140" i="30"/>
  <c r="B10407" i="30"/>
  <c r="C10406" i="30"/>
  <c r="B7819" i="30"/>
  <c r="C7818" i="30"/>
  <c r="B10793" i="30"/>
  <c r="C10792" i="30"/>
  <c r="C13989" i="30" l="1"/>
  <c r="B13990" i="30"/>
  <c r="B10408" i="30"/>
  <c r="C10407" i="30"/>
  <c r="B12142" i="30"/>
  <c r="C12141" i="30"/>
  <c r="B10794" i="30"/>
  <c r="C10793" i="30"/>
  <c r="B7820" i="30"/>
  <c r="C7819" i="30"/>
  <c r="C13990" i="30" l="1"/>
  <c r="B13991" i="30"/>
  <c r="B10409" i="30"/>
  <c r="C10408" i="30"/>
  <c r="B12143" i="30"/>
  <c r="C12142" i="30"/>
  <c r="B7821" i="30"/>
  <c r="C7820" i="30"/>
  <c r="B10795" i="30"/>
  <c r="C10794" i="30"/>
  <c r="B13992" i="30" l="1"/>
  <c r="C13991" i="30"/>
  <c r="B10410" i="30"/>
  <c r="C10409" i="30"/>
  <c r="B12144" i="30"/>
  <c r="C12143" i="30"/>
  <c r="B10796" i="30"/>
  <c r="C10795" i="30"/>
  <c r="B7822" i="30"/>
  <c r="C7821" i="30"/>
  <c r="C13992" i="30" l="1"/>
  <c r="B13993" i="30"/>
  <c r="B10411" i="30"/>
  <c r="C10410" i="30"/>
  <c r="B12145" i="30"/>
  <c r="C12144" i="30"/>
  <c r="B7823" i="30"/>
  <c r="C7822" i="30"/>
  <c r="B10797" i="30"/>
  <c r="C10796" i="30"/>
  <c r="B13994" i="30" l="1"/>
  <c r="C13993" i="30"/>
  <c r="B10412" i="30"/>
  <c r="C10411" i="30"/>
  <c r="B12146" i="30"/>
  <c r="C12145" i="30"/>
  <c r="B10798" i="30"/>
  <c r="C10797" i="30"/>
  <c r="B7824" i="30"/>
  <c r="C7823" i="30"/>
  <c r="C13994" i="30" l="1"/>
  <c r="B13995" i="30"/>
  <c r="B10413" i="30"/>
  <c r="C10412" i="30"/>
  <c r="B12147" i="30"/>
  <c r="C12146" i="30"/>
  <c r="B7825" i="30"/>
  <c r="C7824" i="30"/>
  <c r="B10799" i="30"/>
  <c r="C10798" i="30"/>
  <c r="B13996" i="30" l="1"/>
  <c r="C13995" i="30"/>
  <c r="B10414" i="30"/>
  <c r="C10413" i="30"/>
  <c r="B12148" i="30"/>
  <c r="C12147" i="30"/>
  <c r="B10800" i="30"/>
  <c r="C10799" i="30"/>
  <c r="C7825" i="30"/>
  <c r="B7826" i="30"/>
  <c r="C13996" i="30" l="1"/>
  <c r="B13997" i="30"/>
  <c r="B10415" i="30"/>
  <c r="C10414" i="30"/>
  <c r="B12149" i="30"/>
  <c r="C12148" i="30"/>
  <c r="B7827" i="30"/>
  <c r="C7826" i="30"/>
  <c r="B10801" i="30"/>
  <c r="C10800" i="30"/>
  <c r="C13997" i="30" l="1"/>
  <c r="B13998" i="30"/>
  <c r="B10416" i="30"/>
  <c r="C10415" i="30"/>
  <c r="B12150" i="30"/>
  <c r="C12149" i="30"/>
  <c r="B7828" i="30"/>
  <c r="C7827" i="30"/>
  <c r="B10802" i="30"/>
  <c r="C10801" i="30"/>
  <c r="C13998" i="30" l="1"/>
  <c r="B13999" i="30"/>
  <c r="B12151" i="30"/>
  <c r="C12150" i="30"/>
  <c r="B10417" i="30"/>
  <c r="C10416" i="30"/>
  <c r="B10803" i="30"/>
  <c r="C10802" i="30"/>
  <c r="B7829" i="30"/>
  <c r="C7828" i="30"/>
  <c r="B14000" i="30" l="1"/>
  <c r="C13999" i="30"/>
  <c r="B12152" i="30"/>
  <c r="C12151" i="30"/>
  <c r="B10418" i="30"/>
  <c r="C10417" i="30"/>
  <c r="B7830" i="30"/>
  <c r="C7829" i="30"/>
  <c r="B10804" i="30"/>
  <c r="C10803" i="30"/>
  <c r="B14001" i="30" l="1"/>
  <c r="C14000" i="30"/>
  <c r="B12153" i="30"/>
  <c r="C12152" i="30"/>
  <c r="B10419" i="30"/>
  <c r="C10418" i="30"/>
  <c r="B10805" i="30"/>
  <c r="C10804" i="30"/>
  <c r="B7831" i="30"/>
  <c r="C7830" i="30"/>
  <c r="B14002" i="30" l="1"/>
  <c r="C14001" i="30"/>
  <c r="B12154" i="30"/>
  <c r="C12153" i="30"/>
  <c r="B10420" i="30"/>
  <c r="C10419" i="30"/>
  <c r="B7832" i="30"/>
  <c r="C7831" i="30"/>
  <c r="B10806" i="30"/>
  <c r="C10805" i="30"/>
  <c r="B14003" i="30" l="1"/>
  <c r="C14002" i="30"/>
  <c r="B12155" i="30"/>
  <c r="C12154" i="30"/>
  <c r="B10421" i="30"/>
  <c r="C10420" i="30"/>
  <c r="B10807" i="30"/>
  <c r="C10806" i="30"/>
  <c r="B7833" i="30"/>
  <c r="C7832" i="30"/>
  <c r="B14004" i="30" l="1"/>
  <c r="C14003" i="30"/>
  <c r="B10422" i="30"/>
  <c r="C10421" i="30"/>
  <c r="B12156" i="30"/>
  <c r="C12155" i="30"/>
  <c r="B7834" i="30"/>
  <c r="C7833" i="30"/>
  <c r="B10808" i="30"/>
  <c r="C10807" i="30"/>
  <c r="B14005" i="30" l="1"/>
  <c r="C14004" i="30"/>
  <c r="B12157" i="30"/>
  <c r="C12156" i="30"/>
  <c r="B10423" i="30"/>
  <c r="C10422" i="30"/>
  <c r="B10809" i="30"/>
  <c r="C10808" i="30"/>
  <c r="B7835" i="30"/>
  <c r="C7834" i="30"/>
  <c r="C14005" i="30" l="1"/>
  <c r="B14006" i="30"/>
  <c r="B10424" i="30"/>
  <c r="C10423" i="30"/>
  <c r="B12158" i="30"/>
  <c r="C12157" i="30"/>
  <c r="B7836" i="30"/>
  <c r="C7835" i="30"/>
  <c r="B10810" i="30"/>
  <c r="C10809" i="30"/>
  <c r="B14007" i="30" l="1"/>
  <c r="C14006" i="30"/>
  <c r="B12159" i="30"/>
  <c r="C12158" i="30"/>
  <c r="B10425" i="30"/>
  <c r="C10424" i="30"/>
  <c r="B10811" i="30"/>
  <c r="C10810" i="30"/>
  <c r="B7837" i="30"/>
  <c r="C7836" i="30"/>
  <c r="B14008" i="30" l="1"/>
  <c r="C14007" i="30"/>
  <c r="B10426" i="30"/>
  <c r="C10425" i="30"/>
  <c r="B12160" i="30"/>
  <c r="C12159" i="30"/>
  <c r="B7838" i="30"/>
  <c r="C7837" i="30"/>
  <c r="B10812" i="30"/>
  <c r="C10811" i="30"/>
  <c r="B14009" i="30" l="1"/>
  <c r="C14008" i="30"/>
  <c r="B12161" i="30"/>
  <c r="C12160" i="30"/>
  <c r="B10427" i="30"/>
  <c r="C10426" i="30"/>
  <c r="B7839" i="30"/>
  <c r="C7838" i="30"/>
  <c r="B10813" i="30"/>
  <c r="C10812" i="30"/>
  <c r="B14010" i="30" l="1"/>
  <c r="C14009" i="30"/>
  <c r="B10428" i="30"/>
  <c r="C10427" i="30"/>
  <c r="B12162" i="30"/>
  <c r="C12161" i="30"/>
  <c r="B10814" i="30"/>
  <c r="C10813" i="30"/>
  <c r="B7840" i="30"/>
  <c r="C7839" i="30"/>
  <c r="B14011" i="30" l="1"/>
  <c r="C14010" i="30"/>
  <c r="B12163" i="30"/>
  <c r="C12162" i="30"/>
  <c r="B10429" i="30"/>
  <c r="C10428" i="30"/>
  <c r="B7841" i="30"/>
  <c r="C7840" i="30"/>
  <c r="B10815" i="30"/>
  <c r="C10814" i="30"/>
  <c r="C14011" i="30" l="1"/>
  <c r="B14012" i="30"/>
  <c r="B12164" i="30"/>
  <c r="C12163" i="30"/>
  <c r="B10430" i="30"/>
  <c r="C10429" i="30"/>
  <c r="B10816" i="30"/>
  <c r="C10815" i="30"/>
  <c r="B7842" i="30"/>
  <c r="C7841" i="30"/>
  <c r="B14013" i="30" l="1"/>
  <c r="C14012" i="30"/>
  <c r="B10431" i="30"/>
  <c r="C10430" i="30"/>
  <c r="B12165" i="30"/>
  <c r="C12164" i="30"/>
  <c r="B7843" i="30"/>
  <c r="C7842" i="30"/>
  <c r="B10817" i="30"/>
  <c r="C10816" i="30"/>
  <c r="B14014" i="30" l="1"/>
  <c r="C14013" i="30"/>
  <c r="B10432" i="30"/>
  <c r="C10431" i="30"/>
  <c r="B12166" i="30"/>
  <c r="C12165" i="30"/>
  <c r="B10818" i="30"/>
  <c r="C10817" i="30"/>
  <c r="B7844" i="30"/>
  <c r="C7843" i="30"/>
  <c r="C14014" i="30" l="1"/>
  <c r="B14015" i="30"/>
  <c r="B12167" i="30"/>
  <c r="C12166" i="30"/>
  <c r="B10433" i="30"/>
  <c r="C10432" i="30"/>
  <c r="B7845" i="30"/>
  <c r="C7844" i="30"/>
  <c r="B10819" i="30"/>
  <c r="C10818" i="30"/>
  <c r="B14016" i="30" l="1"/>
  <c r="C14015" i="30"/>
  <c r="B12168" i="30"/>
  <c r="C12167" i="30"/>
  <c r="B10434" i="30"/>
  <c r="C10433" i="30"/>
  <c r="B10820" i="30"/>
  <c r="C10819" i="30"/>
  <c r="B7846" i="30"/>
  <c r="C7845" i="30"/>
  <c r="B14017" i="30" l="1"/>
  <c r="C14016" i="30"/>
  <c r="B12169" i="30"/>
  <c r="C12168" i="30"/>
  <c r="B10435" i="30"/>
  <c r="C10434" i="30"/>
  <c r="B7847" i="30"/>
  <c r="C7846" i="30"/>
  <c r="B10821" i="30"/>
  <c r="C10820" i="30"/>
  <c r="B14018" i="30" l="1"/>
  <c r="C14017" i="30"/>
  <c r="B10436" i="30"/>
  <c r="C10435" i="30"/>
  <c r="B12170" i="30"/>
  <c r="C12169" i="30"/>
  <c r="B7848" i="30"/>
  <c r="C7847" i="30"/>
  <c r="B10822" i="30"/>
  <c r="C10821" i="30"/>
  <c r="B14019" i="30" l="1"/>
  <c r="C14018" i="30"/>
  <c r="B12171" i="30"/>
  <c r="C12170" i="30"/>
  <c r="B10437" i="30"/>
  <c r="C10436" i="30"/>
  <c r="B10823" i="30"/>
  <c r="C10822" i="30"/>
  <c r="B7849" i="30"/>
  <c r="C7848" i="30"/>
  <c r="C14019" i="30" l="1"/>
  <c r="B14020" i="30"/>
  <c r="B12172" i="30"/>
  <c r="C12171" i="30"/>
  <c r="B10438" i="30"/>
  <c r="C10437" i="30"/>
  <c r="B7850" i="30"/>
  <c r="C7849" i="30"/>
  <c r="B10824" i="30"/>
  <c r="C10823" i="30"/>
  <c r="B14021" i="30" l="1"/>
  <c r="C14020" i="30"/>
  <c r="B10439" i="30"/>
  <c r="C10438" i="30"/>
  <c r="B12173" i="30"/>
  <c r="C12172" i="30"/>
  <c r="B10825" i="30"/>
  <c r="C10824" i="30"/>
  <c r="B7851" i="30"/>
  <c r="C7850" i="30"/>
  <c r="B14022" i="30" l="1"/>
  <c r="C14021" i="30"/>
  <c r="B12174" i="30"/>
  <c r="C12173" i="30"/>
  <c r="B10440" i="30"/>
  <c r="C10439" i="30"/>
  <c r="B7852" i="30"/>
  <c r="C7851" i="30"/>
  <c r="B10826" i="30"/>
  <c r="C10825" i="30"/>
  <c r="C14022" i="30" l="1"/>
  <c r="B14023" i="30"/>
  <c r="B12175" i="30"/>
  <c r="C12174" i="30"/>
  <c r="B10441" i="30"/>
  <c r="C10440" i="30"/>
  <c r="B10827" i="30"/>
  <c r="C10826" i="30"/>
  <c r="B7853" i="30"/>
  <c r="C7852" i="30"/>
  <c r="B14024" i="30" l="1"/>
  <c r="C14023" i="30"/>
  <c r="B10442" i="30"/>
  <c r="C10441" i="30"/>
  <c r="B12176" i="30"/>
  <c r="C12175" i="30"/>
  <c r="B7854" i="30"/>
  <c r="C7853" i="30"/>
  <c r="B10828" i="30"/>
  <c r="C10827" i="30"/>
  <c r="B14025" i="30" l="1"/>
  <c r="C14024" i="30"/>
  <c r="B12177" i="30"/>
  <c r="C12176" i="30"/>
  <c r="B10443" i="30"/>
  <c r="C10442" i="30"/>
  <c r="B10829" i="30"/>
  <c r="C10828" i="30"/>
  <c r="B7855" i="30"/>
  <c r="C7854" i="30"/>
  <c r="B14026" i="30" l="1"/>
  <c r="C14025" i="30"/>
  <c r="B12178" i="30"/>
  <c r="C12177" i="30"/>
  <c r="B10444" i="30"/>
  <c r="C10443" i="30"/>
  <c r="B7856" i="30"/>
  <c r="C7855" i="30"/>
  <c r="B10830" i="30"/>
  <c r="C10829" i="30"/>
  <c r="B14027" i="30" l="1"/>
  <c r="C14026" i="30"/>
  <c r="B10445" i="30"/>
  <c r="C10444" i="30"/>
  <c r="B12179" i="30"/>
  <c r="C12178" i="30"/>
  <c r="B7857" i="30"/>
  <c r="C7856" i="30"/>
  <c r="B10831" i="30"/>
  <c r="C10830" i="30"/>
  <c r="B14028" i="30" l="1"/>
  <c r="C14027" i="30"/>
  <c r="B12180" i="30"/>
  <c r="C12179" i="30"/>
  <c r="B10446" i="30"/>
  <c r="C10445" i="30"/>
  <c r="B10832" i="30"/>
  <c r="C10831" i="30"/>
  <c r="B7858" i="30"/>
  <c r="C7857" i="30"/>
  <c r="C14028" i="30" l="1"/>
  <c r="B14029" i="30"/>
  <c r="B10447" i="30"/>
  <c r="C10446" i="30"/>
  <c r="B12181" i="30"/>
  <c r="C12180" i="30"/>
  <c r="B7859" i="30"/>
  <c r="C7858" i="30"/>
  <c r="B10833" i="30"/>
  <c r="C10832" i="30"/>
  <c r="B14030" i="30" l="1"/>
  <c r="C14029" i="30"/>
  <c r="B12182" i="30"/>
  <c r="C12181" i="30"/>
  <c r="B10448" i="30"/>
  <c r="C10447" i="30"/>
  <c r="B10834" i="30"/>
  <c r="C10833" i="30"/>
  <c r="B7860" i="30"/>
  <c r="C7859" i="30"/>
  <c r="C14030" i="30" l="1"/>
  <c r="B14031" i="30"/>
  <c r="B10449" i="30"/>
  <c r="C10448" i="30"/>
  <c r="B12183" i="30"/>
  <c r="C12182" i="30"/>
  <c r="B7861" i="30"/>
  <c r="C7860" i="30"/>
  <c r="B10835" i="30"/>
  <c r="C10834" i="30"/>
  <c r="B14032" i="30" l="1"/>
  <c r="C14031" i="30"/>
  <c r="B12184" i="30"/>
  <c r="C12183" i="30"/>
  <c r="B10450" i="30"/>
  <c r="C10449" i="30"/>
  <c r="B10836" i="30"/>
  <c r="C10835" i="30"/>
  <c r="B7862" i="30"/>
  <c r="C7861" i="30"/>
  <c r="C14032" i="30" l="1"/>
  <c r="B14033" i="30"/>
  <c r="B12185" i="30"/>
  <c r="C12184" i="30"/>
  <c r="B10451" i="30"/>
  <c r="C10450" i="30"/>
  <c r="B7863" i="30"/>
  <c r="C7862" i="30"/>
  <c r="B10837" i="30"/>
  <c r="C10836" i="30"/>
  <c r="C14033" i="30" l="1"/>
  <c r="B14034" i="30"/>
  <c r="B10452" i="30"/>
  <c r="C10451" i="30"/>
  <c r="B12186" i="30"/>
  <c r="C12185" i="30"/>
  <c r="B10838" i="30"/>
  <c r="C10837" i="30"/>
  <c r="B7864" i="30"/>
  <c r="C7863" i="30"/>
  <c r="C14034" i="30" l="1"/>
  <c r="B14035" i="30"/>
  <c r="B12187" i="30"/>
  <c r="C12186" i="30"/>
  <c r="B10453" i="30"/>
  <c r="C10452" i="30"/>
  <c r="B7865" i="30"/>
  <c r="C7864" i="30"/>
  <c r="B10839" i="30"/>
  <c r="C10838" i="30"/>
  <c r="B14036" i="30" l="1"/>
  <c r="C14035" i="30"/>
  <c r="B12188" i="30"/>
  <c r="C12187" i="30"/>
  <c r="B10454" i="30"/>
  <c r="C10453" i="30"/>
  <c r="B10840" i="30"/>
  <c r="C10839" i="30"/>
  <c r="B7866" i="30"/>
  <c r="C7865" i="30"/>
  <c r="C14036" i="30" l="1"/>
  <c r="B14037" i="30"/>
  <c r="B10455" i="30"/>
  <c r="C10454" i="30"/>
  <c r="B12189" i="30"/>
  <c r="C12188" i="30"/>
  <c r="B10841" i="30"/>
  <c r="C10840" i="30"/>
  <c r="B7867" i="30"/>
  <c r="C7866" i="30"/>
  <c r="C14037" i="30" l="1"/>
  <c r="B14038" i="30"/>
  <c r="B12190" i="30"/>
  <c r="C12189" i="30"/>
  <c r="B10456" i="30"/>
  <c r="C10455" i="30"/>
  <c r="B7868" i="30"/>
  <c r="C7867" i="30"/>
  <c r="B10842" i="30"/>
  <c r="C10841" i="30"/>
  <c r="C14038" i="30" l="1"/>
  <c r="B14039" i="30"/>
  <c r="B10457" i="30"/>
  <c r="C10456" i="30"/>
  <c r="B12191" i="30"/>
  <c r="C12190" i="30"/>
  <c r="B10843" i="30"/>
  <c r="C10842" i="30"/>
  <c r="B7869" i="30"/>
  <c r="C7868" i="30"/>
  <c r="C14039" i="30" l="1"/>
  <c r="B14040" i="30"/>
  <c r="B12192" i="30"/>
  <c r="C12191" i="30"/>
  <c r="B10458" i="30"/>
  <c r="C10457" i="30"/>
  <c r="B7870" i="30"/>
  <c r="C7869" i="30"/>
  <c r="B10844" i="30"/>
  <c r="C10843" i="30"/>
  <c r="C14040" i="30" l="1"/>
  <c r="B14041" i="30"/>
  <c r="B12193" i="30"/>
  <c r="C12192" i="30"/>
  <c r="B10459" i="30"/>
  <c r="C10458" i="30"/>
  <c r="B10845" i="30"/>
  <c r="C10844" i="30"/>
  <c r="B7871" i="30"/>
  <c r="C7870" i="30"/>
  <c r="C14041" i="30" l="1"/>
  <c r="B14042" i="30"/>
  <c r="B10460" i="30"/>
  <c r="C10459" i="30"/>
  <c r="B12194" i="30"/>
  <c r="C12193" i="30"/>
  <c r="B7872" i="30"/>
  <c r="C7871" i="30"/>
  <c r="B10846" i="30"/>
  <c r="C10845" i="30"/>
  <c r="B14043" i="30" l="1"/>
  <c r="C14042" i="30"/>
  <c r="B12195" i="30"/>
  <c r="C12194" i="30"/>
  <c r="B10461" i="30"/>
  <c r="C10460" i="30"/>
  <c r="B10847" i="30"/>
  <c r="C10846" i="30"/>
  <c r="B7873" i="30"/>
  <c r="C7873" i="30" s="1"/>
  <c r="C7872" i="30"/>
  <c r="C14043" i="30" l="1"/>
  <c r="B14044" i="30"/>
  <c r="B12196" i="30"/>
  <c r="C12195" i="30"/>
  <c r="B10462" i="30"/>
  <c r="C10461" i="30"/>
  <c r="B7874" i="30"/>
  <c r="B10848" i="30"/>
  <c r="C10847" i="30"/>
  <c r="C14044" i="30" l="1"/>
  <c r="B14045" i="30"/>
  <c r="B10463" i="30"/>
  <c r="C10462" i="30"/>
  <c r="B12197" i="30"/>
  <c r="C12196" i="30"/>
  <c r="B7875" i="30"/>
  <c r="C7874" i="30"/>
  <c r="B10849" i="30"/>
  <c r="C10848" i="30"/>
  <c r="C14045" i="30" l="1"/>
  <c r="B14046" i="30"/>
  <c r="B12198" i="30"/>
  <c r="C12197" i="30"/>
  <c r="B10464" i="30"/>
  <c r="C10463" i="30"/>
  <c r="B10850" i="30"/>
  <c r="C10849" i="30"/>
  <c r="B7876" i="30"/>
  <c r="C7875" i="30"/>
  <c r="C14046" i="30" l="1"/>
  <c r="B14047" i="30"/>
  <c r="B10465" i="30"/>
  <c r="C10464" i="30"/>
  <c r="B12199" i="30"/>
  <c r="C12198" i="30"/>
  <c r="B7877" i="30"/>
  <c r="C7876" i="30"/>
  <c r="B10851" i="30"/>
  <c r="C10850" i="30"/>
  <c r="C14047" i="30" l="1"/>
  <c r="B14048" i="30"/>
  <c r="B12200" i="30"/>
  <c r="C12199" i="30"/>
  <c r="B10466" i="30"/>
  <c r="C10465" i="30"/>
  <c r="B10852" i="30"/>
  <c r="C10851" i="30"/>
  <c r="B7878" i="30"/>
  <c r="C7877" i="30"/>
  <c r="C14048" i="30" l="1"/>
  <c r="B14049" i="30"/>
  <c r="B10467" i="30"/>
  <c r="C10466" i="30"/>
  <c r="B12201" i="30"/>
  <c r="C12200" i="30"/>
  <c r="B7879" i="30"/>
  <c r="C7878" i="30"/>
  <c r="B10853" i="30"/>
  <c r="C10852" i="30"/>
  <c r="B14050" i="30" l="1"/>
  <c r="C14049" i="30"/>
  <c r="B12202" i="30"/>
  <c r="C12201" i="30"/>
  <c r="B10468" i="30"/>
  <c r="C10467" i="30"/>
  <c r="B10854" i="30"/>
  <c r="C10853" i="30"/>
  <c r="B7880" i="30"/>
  <c r="C7879" i="30"/>
  <c r="C14050" i="30" l="1"/>
  <c r="B14051" i="30"/>
  <c r="B10469" i="30"/>
  <c r="C10468" i="30"/>
  <c r="B12203" i="30"/>
  <c r="C12202" i="30"/>
  <c r="B7881" i="30"/>
  <c r="C7880" i="30"/>
  <c r="B10855" i="30"/>
  <c r="C10854" i="30"/>
  <c r="B14052" i="30" l="1"/>
  <c r="C14051" i="30"/>
  <c r="B12204" i="30"/>
  <c r="C12203" i="30"/>
  <c r="B10470" i="30"/>
  <c r="C10469" i="30"/>
  <c r="B10856" i="30"/>
  <c r="C10855" i="30"/>
  <c r="B7882" i="30"/>
  <c r="C7881" i="30"/>
  <c r="C14052" i="30" l="1"/>
  <c r="B14053" i="30"/>
  <c r="B10471" i="30"/>
  <c r="C10470" i="30"/>
  <c r="B12205" i="30"/>
  <c r="C12204" i="30"/>
  <c r="B7883" i="30"/>
  <c r="C7882" i="30"/>
  <c r="B10857" i="30"/>
  <c r="C10856" i="30"/>
  <c r="B14054" i="30" l="1"/>
  <c r="C14053" i="30"/>
  <c r="B12206" i="30"/>
  <c r="C12205" i="30"/>
  <c r="B10472" i="30"/>
  <c r="C10471" i="30"/>
  <c r="B7884" i="30"/>
  <c r="C7883" i="30"/>
  <c r="B10858" i="30"/>
  <c r="C10857" i="30"/>
  <c r="C14054" i="30" l="1"/>
  <c r="B14055" i="30"/>
  <c r="B10473" i="30"/>
  <c r="C10472" i="30"/>
  <c r="B12207" i="30"/>
  <c r="C12206" i="30"/>
  <c r="B7885" i="30"/>
  <c r="C7884" i="30"/>
  <c r="B10859" i="30"/>
  <c r="C10858" i="30"/>
  <c r="B14056" i="30" l="1"/>
  <c r="C14055" i="30"/>
  <c r="B12208" i="30"/>
  <c r="C12207" i="30"/>
  <c r="B10474" i="30"/>
  <c r="C10473" i="30"/>
  <c r="B7886" i="30"/>
  <c r="C7885" i="30"/>
  <c r="B10860" i="30"/>
  <c r="C10859" i="30"/>
  <c r="C14056" i="30" l="1"/>
  <c r="B14057" i="30"/>
  <c r="B10475" i="30"/>
  <c r="C10474" i="30"/>
  <c r="B12209" i="30"/>
  <c r="C12208" i="30"/>
  <c r="B10861" i="30"/>
  <c r="C10860" i="30"/>
  <c r="B7887" i="30"/>
  <c r="C7886" i="30"/>
  <c r="B14058" i="30" l="1"/>
  <c r="C14057" i="30"/>
  <c r="B10476" i="30"/>
  <c r="C10475" i="30"/>
  <c r="B12210" i="30"/>
  <c r="C12209" i="30"/>
  <c r="B7888" i="30"/>
  <c r="C7887" i="30"/>
  <c r="B10862" i="30"/>
  <c r="C10861" i="30"/>
  <c r="B14059" i="30" l="1"/>
  <c r="C14058" i="30"/>
  <c r="B12211" i="30"/>
  <c r="C12210" i="30"/>
  <c r="B10477" i="30"/>
  <c r="C10476" i="30"/>
  <c r="B10863" i="30"/>
  <c r="C10862" i="30"/>
  <c r="B7889" i="30"/>
  <c r="C7888" i="30"/>
  <c r="B14060" i="30" l="1"/>
  <c r="C14059" i="30"/>
  <c r="B10478" i="30"/>
  <c r="C10477" i="30"/>
  <c r="B12212" i="30"/>
  <c r="C12211" i="30"/>
  <c r="B7890" i="30"/>
  <c r="C7889" i="30"/>
  <c r="B10864" i="30"/>
  <c r="C10863" i="30"/>
  <c r="B14061" i="30" l="1"/>
  <c r="C14060" i="30"/>
  <c r="B10479" i="30"/>
  <c r="C10478" i="30"/>
  <c r="B12213" i="30"/>
  <c r="C12212" i="30"/>
  <c r="B7891" i="30"/>
  <c r="C7890" i="30"/>
  <c r="B10865" i="30"/>
  <c r="C10864" i="30"/>
  <c r="B14062" i="30" l="1"/>
  <c r="C14061" i="30"/>
  <c r="B12214" i="30"/>
  <c r="C12213" i="30"/>
  <c r="B10480" i="30"/>
  <c r="C10479" i="30"/>
  <c r="B10866" i="30"/>
  <c r="C10865" i="30"/>
  <c r="B7892" i="30"/>
  <c r="C7891" i="30"/>
  <c r="B14063" i="30" l="1"/>
  <c r="C14062" i="30"/>
  <c r="B10481" i="30"/>
  <c r="C10480" i="30"/>
  <c r="B12215" i="30"/>
  <c r="C12214" i="30"/>
  <c r="B10867" i="30"/>
  <c r="C10866" i="30"/>
  <c r="B7893" i="30"/>
  <c r="C7892" i="30"/>
  <c r="B14064" i="30" l="1"/>
  <c r="C14063" i="30"/>
  <c r="B12216" i="30"/>
  <c r="C12215" i="30"/>
  <c r="B10482" i="30"/>
  <c r="C10481" i="30"/>
  <c r="B7894" i="30"/>
  <c r="C7893" i="30"/>
  <c r="B10868" i="30"/>
  <c r="C10867" i="30"/>
  <c r="B14065" i="30" l="1"/>
  <c r="C14064" i="30"/>
  <c r="B10483" i="30"/>
  <c r="C10482" i="30"/>
  <c r="B12217" i="30"/>
  <c r="C12216" i="30"/>
  <c r="B10869" i="30"/>
  <c r="C10868" i="30"/>
  <c r="B7895" i="30"/>
  <c r="C7894" i="30"/>
  <c r="B14066" i="30" l="1"/>
  <c r="C14065" i="30"/>
  <c r="B12218" i="30"/>
  <c r="C12217" i="30"/>
  <c r="B10484" i="30"/>
  <c r="C10483" i="30"/>
  <c r="B7896" i="30"/>
  <c r="C7895" i="30"/>
  <c r="B10870" i="30"/>
  <c r="C10869" i="30"/>
  <c r="B14067" i="30" l="1"/>
  <c r="C14066" i="30"/>
  <c r="B10485" i="30"/>
  <c r="C10484" i="30"/>
  <c r="B12219" i="30"/>
  <c r="C12218" i="30"/>
  <c r="B10871" i="30"/>
  <c r="C10870" i="30"/>
  <c r="B7897" i="30"/>
  <c r="C7896" i="30"/>
  <c r="B14068" i="30" l="1"/>
  <c r="C14067" i="30"/>
  <c r="B10486" i="30"/>
  <c r="C10485" i="30"/>
  <c r="B12220" i="30"/>
  <c r="C12219" i="30"/>
  <c r="B7898" i="30"/>
  <c r="C7897" i="30"/>
  <c r="B10872" i="30"/>
  <c r="C10871" i="30"/>
  <c r="B14069" i="30" l="1"/>
  <c r="C14068" i="30"/>
  <c r="B12221" i="30"/>
  <c r="C12220" i="30"/>
  <c r="B10487" i="30"/>
  <c r="C10486" i="30"/>
  <c r="B10873" i="30"/>
  <c r="C10872" i="30"/>
  <c r="B7899" i="30"/>
  <c r="C7898" i="30"/>
  <c r="B14070" i="30" l="1"/>
  <c r="C14069" i="30"/>
  <c r="B10488" i="30"/>
  <c r="C10487" i="30"/>
  <c r="B12222" i="30"/>
  <c r="C12221" i="30"/>
  <c r="B7900" i="30"/>
  <c r="C7899" i="30"/>
  <c r="B10874" i="30"/>
  <c r="C10873" i="30"/>
  <c r="C14070" i="30" l="1"/>
  <c r="B14071" i="30"/>
  <c r="B12223" i="30"/>
  <c r="C12222" i="30"/>
  <c r="B10489" i="30"/>
  <c r="C10488" i="30"/>
  <c r="B10875" i="30"/>
  <c r="C10874" i="30"/>
  <c r="B7901" i="30"/>
  <c r="C7900" i="30"/>
  <c r="B14072" i="30" l="1"/>
  <c r="C14071" i="30"/>
  <c r="B10490" i="30"/>
  <c r="C10489" i="30"/>
  <c r="B12224" i="30"/>
  <c r="C12223" i="30"/>
  <c r="B7902" i="30"/>
  <c r="C7901" i="30"/>
  <c r="B10876" i="30"/>
  <c r="C10875" i="30"/>
  <c r="C14072" i="30" l="1"/>
  <c r="B14073" i="30"/>
  <c r="B12225" i="30"/>
  <c r="C12224" i="30"/>
  <c r="B10491" i="30"/>
  <c r="C10490" i="30"/>
  <c r="B10877" i="30"/>
  <c r="C10876" i="30"/>
  <c r="B7903" i="30"/>
  <c r="C7902" i="30"/>
  <c r="C14073" i="30" l="1"/>
  <c r="B14074" i="30"/>
  <c r="B10492" i="30"/>
  <c r="C10491" i="30"/>
  <c r="B12226" i="30"/>
  <c r="C12225" i="30"/>
  <c r="B7904" i="30"/>
  <c r="C7903" i="30"/>
  <c r="B10878" i="30"/>
  <c r="C10877" i="30"/>
  <c r="C14074" i="30" l="1"/>
  <c r="B14075" i="30"/>
  <c r="B12227" i="30"/>
  <c r="C12226" i="30"/>
  <c r="B10493" i="30"/>
  <c r="C10492" i="30"/>
  <c r="B10879" i="30"/>
  <c r="C10878" i="30"/>
  <c r="B7905" i="30"/>
  <c r="C7904" i="30"/>
  <c r="B14076" i="30" l="1"/>
  <c r="C14075" i="30"/>
  <c r="B10494" i="30"/>
  <c r="C10493" i="30"/>
  <c r="B12228" i="30"/>
  <c r="C12227" i="30"/>
  <c r="B7906" i="30"/>
  <c r="C7905" i="30"/>
  <c r="B10880" i="30"/>
  <c r="C10879" i="30"/>
  <c r="B14077" i="30" l="1"/>
  <c r="C14076" i="30"/>
  <c r="B12229" i="30"/>
  <c r="C12228" i="30"/>
  <c r="B10495" i="30"/>
  <c r="C10494" i="30"/>
  <c r="B10881" i="30"/>
  <c r="C10880" i="30"/>
  <c r="B7907" i="30"/>
  <c r="C7906" i="30"/>
  <c r="B14078" i="30" l="1"/>
  <c r="C14077" i="30"/>
  <c r="B10496" i="30"/>
  <c r="C10495" i="30"/>
  <c r="B12230" i="30"/>
  <c r="C12229" i="30"/>
  <c r="B7908" i="30"/>
  <c r="C7907" i="30"/>
  <c r="B10882" i="30"/>
  <c r="C10881" i="30"/>
  <c r="C14078" i="30" l="1"/>
  <c r="B14079" i="30"/>
  <c r="B12231" i="30"/>
  <c r="C12230" i="30"/>
  <c r="B10497" i="30"/>
  <c r="C10496" i="30"/>
  <c r="B10883" i="30"/>
  <c r="C10882" i="30"/>
  <c r="B7909" i="30"/>
  <c r="C7908" i="30"/>
  <c r="B14080" i="30" l="1"/>
  <c r="C14079" i="30"/>
  <c r="B10498" i="30"/>
  <c r="C10497" i="30"/>
  <c r="B12232" i="30"/>
  <c r="C12231" i="30"/>
  <c r="B7910" i="30"/>
  <c r="C7909" i="30"/>
  <c r="B10884" i="30"/>
  <c r="C10883" i="30"/>
  <c r="B14081" i="30" l="1"/>
  <c r="C14080" i="30"/>
  <c r="B12233" i="30"/>
  <c r="C12232" i="30"/>
  <c r="B10499" i="30"/>
  <c r="C10498" i="30"/>
  <c r="B10885" i="30"/>
  <c r="C10884" i="30"/>
  <c r="B7911" i="30"/>
  <c r="C7910" i="30"/>
  <c r="C14081" i="30" l="1"/>
  <c r="B14082" i="30"/>
  <c r="B10500" i="30"/>
  <c r="C10499" i="30"/>
  <c r="B12234" i="30"/>
  <c r="C12233" i="30"/>
  <c r="B7912" i="30"/>
  <c r="C7911" i="30"/>
  <c r="B10886" i="30"/>
  <c r="C10885" i="30"/>
  <c r="C14082" i="30" l="1"/>
  <c r="B14083" i="30"/>
  <c r="B12235" i="30"/>
  <c r="C12234" i="30"/>
  <c r="B10501" i="30"/>
  <c r="C10500" i="30"/>
  <c r="B10887" i="30"/>
  <c r="C10886" i="30"/>
  <c r="B7913" i="30"/>
  <c r="C7912" i="30"/>
  <c r="B14084" i="30" l="1"/>
  <c r="C14083" i="30"/>
  <c r="B10502" i="30"/>
  <c r="C10501" i="30"/>
  <c r="B12236" i="30"/>
  <c r="C12235" i="30"/>
  <c r="B7914" i="30"/>
  <c r="C7913" i="30"/>
  <c r="B10888" i="30"/>
  <c r="C10887" i="30"/>
  <c r="B14085" i="30" l="1"/>
  <c r="C14084" i="30"/>
  <c r="B12237" i="30"/>
  <c r="C12236" i="30"/>
  <c r="B10503" i="30"/>
  <c r="C10502" i="30"/>
  <c r="B10889" i="30"/>
  <c r="C10888" i="30"/>
  <c r="B7915" i="30"/>
  <c r="C7914" i="30"/>
  <c r="B14086" i="30" l="1"/>
  <c r="C14085" i="30"/>
  <c r="B10504" i="30"/>
  <c r="C10503" i="30"/>
  <c r="B12238" i="30"/>
  <c r="C12237" i="30"/>
  <c r="B7916" i="30"/>
  <c r="C7915" i="30"/>
  <c r="B10890" i="30"/>
  <c r="C10889" i="30"/>
  <c r="C14086" i="30" l="1"/>
  <c r="B14087" i="30"/>
  <c r="B12239" i="30"/>
  <c r="C12238" i="30"/>
  <c r="B10505" i="30"/>
  <c r="C10504" i="30"/>
  <c r="B10891" i="30"/>
  <c r="C10890" i="30"/>
  <c r="B7917" i="30"/>
  <c r="C7916" i="30"/>
  <c r="B14088" i="30" l="1"/>
  <c r="C14087" i="30"/>
  <c r="B10506" i="30"/>
  <c r="C10505" i="30"/>
  <c r="B12240" i="30"/>
  <c r="C12239" i="30"/>
  <c r="B7918" i="30"/>
  <c r="C7917" i="30"/>
  <c r="B10892" i="30"/>
  <c r="C10891" i="30"/>
  <c r="C14088" i="30" l="1"/>
  <c r="B14089" i="30"/>
  <c r="B12241" i="30"/>
  <c r="C12240" i="30"/>
  <c r="B10507" i="30"/>
  <c r="C10506" i="30"/>
  <c r="B10893" i="30"/>
  <c r="C10892" i="30"/>
  <c r="B7919" i="30"/>
  <c r="C7918" i="30"/>
  <c r="C14089" i="30" l="1"/>
  <c r="B14090" i="30"/>
  <c r="B10508" i="30"/>
  <c r="C10507" i="30"/>
  <c r="B12242" i="30"/>
  <c r="C12241" i="30"/>
  <c r="B7920" i="30"/>
  <c r="C7919" i="30"/>
  <c r="B10894" i="30"/>
  <c r="C10893" i="30"/>
  <c r="B14091" i="30" l="1"/>
  <c r="C14090" i="30"/>
  <c r="B12243" i="30"/>
  <c r="C12242" i="30"/>
  <c r="B10509" i="30"/>
  <c r="C10508" i="30"/>
  <c r="B10895" i="30"/>
  <c r="C10894" i="30"/>
  <c r="C7920" i="30"/>
  <c r="B7921" i="30"/>
  <c r="C7921" i="30" s="1"/>
  <c r="C14091" i="30" l="1"/>
  <c r="B14092" i="30"/>
  <c r="B10510" i="30"/>
  <c r="C10509" i="30"/>
  <c r="B12244" i="30"/>
  <c r="C12243" i="30"/>
  <c r="B7922" i="30"/>
  <c r="B10896" i="30"/>
  <c r="C10895" i="30"/>
  <c r="B14093" i="30" l="1"/>
  <c r="C14092" i="30"/>
  <c r="B12245" i="30"/>
  <c r="C12244" i="30"/>
  <c r="B10511" i="30"/>
  <c r="C10510" i="30"/>
  <c r="B10897" i="30"/>
  <c r="C10896" i="30"/>
  <c r="B7923" i="30"/>
  <c r="C7922" i="30"/>
  <c r="B14094" i="30" l="1"/>
  <c r="C14093" i="30"/>
  <c r="B10512" i="30"/>
  <c r="C10511" i="30"/>
  <c r="B12246" i="30"/>
  <c r="C12245" i="30"/>
  <c r="C7923" i="30"/>
  <c r="B7924" i="30"/>
  <c r="B10898" i="30"/>
  <c r="C10897" i="30"/>
  <c r="C14094" i="30" l="1"/>
  <c r="B14095" i="30"/>
  <c r="B12247" i="30"/>
  <c r="C12246" i="30"/>
  <c r="B10513" i="30"/>
  <c r="C10512" i="30"/>
  <c r="B7925" i="30"/>
  <c r="C7924" i="30"/>
  <c r="B10899" i="30"/>
  <c r="C10898" i="30"/>
  <c r="C14095" i="30" l="1"/>
  <c r="B14096" i="30"/>
  <c r="B10514" i="30"/>
  <c r="C10513" i="30"/>
  <c r="B12248" i="30"/>
  <c r="C12247" i="30"/>
  <c r="B10900" i="30"/>
  <c r="C10899" i="30"/>
  <c r="C7925" i="30"/>
  <c r="B7926" i="30"/>
  <c r="B14097" i="30" l="1"/>
  <c r="C14096" i="30"/>
  <c r="B12249" i="30"/>
  <c r="C12248" i="30"/>
  <c r="B10515" i="30"/>
  <c r="C10514" i="30"/>
  <c r="C7926" i="30"/>
  <c r="B7927" i="30"/>
  <c r="B10901" i="30"/>
  <c r="C10900" i="30"/>
  <c r="B14098" i="30" l="1"/>
  <c r="C14097" i="30"/>
  <c r="B10516" i="30"/>
  <c r="C10515" i="30"/>
  <c r="B12250" i="30"/>
  <c r="C12249" i="30"/>
  <c r="B7928" i="30"/>
  <c r="C7927" i="30"/>
  <c r="B10902" i="30"/>
  <c r="C10901" i="30"/>
  <c r="C14098" i="30" l="1"/>
  <c r="B14099" i="30"/>
  <c r="B12251" i="30"/>
  <c r="C12250" i="30"/>
  <c r="B10517" i="30"/>
  <c r="C10516" i="30"/>
  <c r="B10903" i="30"/>
  <c r="C10902" i="30"/>
  <c r="C7928" i="30"/>
  <c r="B7929" i="30"/>
  <c r="B14100" i="30" l="1"/>
  <c r="C14099" i="30"/>
  <c r="B10518" i="30"/>
  <c r="C10517" i="30"/>
  <c r="B12252" i="30"/>
  <c r="C12251" i="30"/>
  <c r="C7929" i="30"/>
  <c r="B7930" i="30"/>
  <c r="B10904" i="30"/>
  <c r="C10903" i="30"/>
  <c r="B14101" i="30" l="1"/>
  <c r="C14100" i="30"/>
  <c r="B12253" i="30"/>
  <c r="C12252" i="30"/>
  <c r="B10519" i="30"/>
  <c r="C10518" i="30"/>
  <c r="C7930" i="30"/>
  <c r="B7931" i="30"/>
  <c r="B10905" i="30"/>
  <c r="C10904" i="30"/>
  <c r="B14102" i="30" l="1"/>
  <c r="C14101" i="30"/>
  <c r="B10520" i="30"/>
  <c r="C10519" i="30"/>
  <c r="B12254" i="30"/>
  <c r="C12253" i="30"/>
  <c r="B7932" i="30"/>
  <c r="C7931" i="30"/>
  <c r="B10906" i="30"/>
  <c r="C10905" i="30"/>
  <c r="B14103" i="30" l="1"/>
  <c r="C14102" i="30"/>
  <c r="B12255" i="30"/>
  <c r="C12254" i="30"/>
  <c r="B10521" i="30"/>
  <c r="C10520" i="30"/>
  <c r="B10907" i="30"/>
  <c r="C10906" i="30"/>
  <c r="C7932" i="30"/>
  <c r="B7933" i="30"/>
  <c r="C14103" i="30" l="1"/>
  <c r="B14104" i="30"/>
  <c r="B10522" i="30"/>
  <c r="C10521" i="30"/>
  <c r="B12256" i="30"/>
  <c r="C12255" i="30"/>
  <c r="B7934" i="30"/>
  <c r="C7933" i="30"/>
  <c r="B10908" i="30"/>
  <c r="C10907" i="30"/>
  <c r="C14104" i="30" l="1"/>
  <c r="B14105" i="30"/>
  <c r="B12257" i="30"/>
  <c r="C12256" i="30"/>
  <c r="B10523" i="30"/>
  <c r="C10522" i="30"/>
  <c r="B10909" i="30"/>
  <c r="C10908" i="30"/>
  <c r="C7934" i="30"/>
  <c r="B7935" i="30"/>
  <c r="C14105" i="30" l="1"/>
  <c r="B14106" i="30"/>
  <c r="B10524" i="30"/>
  <c r="C10523" i="30"/>
  <c r="B12258" i="30"/>
  <c r="C12257" i="30"/>
  <c r="B7936" i="30"/>
  <c r="C7935" i="30"/>
  <c r="B10910" i="30"/>
  <c r="C10909" i="30"/>
  <c r="C14106" i="30" l="1"/>
  <c r="B14107" i="30"/>
  <c r="B12259" i="30"/>
  <c r="C12258" i="30"/>
  <c r="B10525" i="30"/>
  <c r="C10524" i="30"/>
  <c r="B10911" i="30"/>
  <c r="C10910" i="30"/>
  <c r="B7937" i="30"/>
  <c r="C7936" i="30"/>
  <c r="B14108" i="30" l="1"/>
  <c r="C14107" i="30"/>
  <c r="B10526" i="30"/>
  <c r="C10525" i="30"/>
  <c r="B12260" i="30"/>
  <c r="C12259" i="30"/>
  <c r="B7938" i="30"/>
  <c r="C7937" i="30"/>
  <c r="B10912" i="30"/>
  <c r="C10911" i="30"/>
  <c r="C14108" i="30" l="1"/>
  <c r="B14109" i="30"/>
  <c r="B12261" i="30"/>
  <c r="C12260" i="30"/>
  <c r="B10527" i="30"/>
  <c r="C10526" i="30"/>
  <c r="B10913" i="30"/>
  <c r="C10912" i="30"/>
  <c r="B7939" i="30"/>
  <c r="C7938" i="30"/>
  <c r="C14109" i="30" l="1"/>
  <c r="B14110" i="30"/>
  <c r="B10528" i="30"/>
  <c r="C10527" i="30"/>
  <c r="B12262" i="30"/>
  <c r="C12261" i="30"/>
  <c r="B7940" i="30"/>
  <c r="C7939" i="30"/>
  <c r="B10914" i="30"/>
  <c r="C10913" i="30"/>
  <c r="B14111" i="30" l="1"/>
  <c r="C14110" i="30"/>
  <c r="B12263" i="30"/>
  <c r="C12262" i="30"/>
  <c r="B10529" i="30"/>
  <c r="C10528" i="30"/>
  <c r="B10915" i="30"/>
  <c r="C10914" i="30"/>
  <c r="B7941" i="30"/>
  <c r="C7940" i="30"/>
  <c r="C14111" i="30" l="1"/>
  <c r="B14112" i="30"/>
  <c r="B10530" i="30"/>
  <c r="C10529" i="30"/>
  <c r="B12264" i="30"/>
  <c r="C12263" i="30"/>
  <c r="B7942" i="30"/>
  <c r="C7941" i="30"/>
  <c r="B10916" i="30"/>
  <c r="C10915" i="30"/>
  <c r="B14113" i="30" l="1"/>
  <c r="C14112" i="30"/>
  <c r="B12265" i="30"/>
  <c r="C12264" i="30"/>
  <c r="B10531" i="30"/>
  <c r="C10530" i="30"/>
  <c r="B10917" i="30"/>
  <c r="C10916" i="30"/>
  <c r="C7942" i="30"/>
  <c r="B7943" i="30"/>
  <c r="C14113" i="30" l="1"/>
  <c r="B14114" i="30"/>
  <c r="B10532" i="30"/>
  <c r="C10531" i="30"/>
  <c r="B12266" i="30"/>
  <c r="C12265" i="30"/>
  <c r="B7944" i="30"/>
  <c r="C7943" i="30"/>
  <c r="B10918" i="30"/>
  <c r="C10917" i="30"/>
  <c r="B14115" i="30" l="1"/>
  <c r="C14114" i="30"/>
  <c r="B12267" i="30"/>
  <c r="C12266" i="30"/>
  <c r="B10533" i="30"/>
  <c r="C10532" i="30"/>
  <c r="B10919" i="30"/>
  <c r="C10918" i="30"/>
  <c r="B7945" i="30"/>
  <c r="C7944" i="30"/>
  <c r="C14115" i="30" l="1"/>
  <c r="B14116" i="30"/>
  <c r="B10534" i="30"/>
  <c r="C10533" i="30"/>
  <c r="B12268" i="30"/>
  <c r="C12267" i="30"/>
  <c r="B7946" i="30"/>
  <c r="C7945" i="30"/>
  <c r="B10920" i="30"/>
  <c r="C10919" i="30"/>
  <c r="B14117" i="30" l="1"/>
  <c r="C14116" i="30"/>
  <c r="B12269" i="30"/>
  <c r="C12268" i="30"/>
  <c r="B10535" i="30"/>
  <c r="C10534" i="30"/>
  <c r="B10921" i="30"/>
  <c r="C10920" i="30"/>
  <c r="B7947" i="30"/>
  <c r="C7946" i="30"/>
  <c r="C14117" i="30" l="1"/>
  <c r="B14118" i="30"/>
  <c r="B10536" i="30"/>
  <c r="C10535" i="30"/>
  <c r="B12270" i="30"/>
  <c r="C12269" i="30"/>
  <c r="B7948" i="30"/>
  <c r="C7947" i="30"/>
  <c r="B10922" i="30"/>
  <c r="C10921" i="30"/>
  <c r="C14118" i="30" l="1"/>
  <c r="B14119" i="30"/>
  <c r="B12271" i="30"/>
  <c r="C12270" i="30"/>
  <c r="B10537" i="30"/>
  <c r="C10536" i="30"/>
  <c r="B10923" i="30"/>
  <c r="C10922" i="30"/>
  <c r="C7948" i="30"/>
  <c r="B7949" i="30"/>
  <c r="B14120" i="30" l="1"/>
  <c r="C14119" i="30"/>
  <c r="B10538" i="30"/>
  <c r="C10537" i="30"/>
  <c r="B12272" i="30"/>
  <c r="C12271" i="30"/>
  <c r="C10923" i="30"/>
  <c r="B10924" i="30"/>
  <c r="C7949" i="30"/>
  <c r="B7950" i="30"/>
  <c r="C14120" i="30" l="1"/>
  <c r="B14121" i="30"/>
  <c r="B12273" i="30"/>
  <c r="C12272" i="30"/>
  <c r="B10539" i="30"/>
  <c r="C10538" i="30"/>
  <c r="B7951" i="30"/>
  <c r="C7950" i="30"/>
  <c r="B10925" i="30"/>
  <c r="C10924" i="30"/>
  <c r="B14122" i="30" l="1"/>
  <c r="C14121" i="30"/>
  <c r="B10540" i="30"/>
  <c r="C10539" i="30"/>
  <c r="B12274" i="30"/>
  <c r="C12273" i="30"/>
  <c r="B10926" i="30"/>
  <c r="C10925" i="30"/>
  <c r="C7951" i="30"/>
  <c r="B7952" i="30"/>
  <c r="B14123" i="30" l="1"/>
  <c r="C14122" i="30"/>
  <c r="B12275" i="30"/>
  <c r="C12274" i="30"/>
  <c r="B10541" i="30"/>
  <c r="C10540" i="30"/>
  <c r="B7953" i="30"/>
  <c r="C7952" i="30"/>
  <c r="B10927" i="30"/>
  <c r="C10926" i="30"/>
  <c r="C14123" i="30" l="1"/>
  <c r="B14124" i="30"/>
  <c r="B10542" i="30"/>
  <c r="C10541" i="30"/>
  <c r="B12276" i="30"/>
  <c r="C12275" i="30"/>
  <c r="B10928" i="30"/>
  <c r="C10927" i="30"/>
  <c r="C7953" i="30"/>
  <c r="B7954" i="30"/>
  <c r="B14125" i="30" l="1"/>
  <c r="C14124" i="30"/>
  <c r="B12277" i="30"/>
  <c r="C12276" i="30"/>
  <c r="B10543" i="30"/>
  <c r="C10542" i="30"/>
  <c r="B7955" i="30"/>
  <c r="C7954" i="30"/>
  <c r="B10929" i="30"/>
  <c r="C10928" i="30"/>
  <c r="B14126" i="30" l="1"/>
  <c r="C14125" i="30"/>
  <c r="B10544" i="30"/>
  <c r="C10543" i="30"/>
  <c r="B12278" i="30"/>
  <c r="C12277" i="30"/>
  <c r="C10929" i="30"/>
  <c r="B10930" i="30"/>
  <c r="B7956" i="30"/>
  <c r="C7955" i="30"/>
  <c r="C14126" i="30" l="1"/>
  <c r="B14127" i="30"/>
  <c r="B12279" i="30"/>
  <c r="C12278" i="30"/>
  <c r="B10545" i="30"/>
  <c r="C10544" i="30"/>
  <c r="B10931" i="30"/>
  <c r="C10930" i="30"/>
  <c r="C7956" i="30"/>
  <c r="B7957" i="30"/>
  <c r="C14127" i="30" l="1"/>
  <c r="B14128" i="30"/>
  <c r="B10546" i="30"/>
  <c r="C10545" i="30"/>
  <c r="B12280" i="30"/>
  <c r="C12279" i="30"/>
  <c r="B7958" i="30"/>
  <c r="C7957" i="30"/>
  <c r="B10932" i="30"/>
  <c r="C10931" i="30"/>
  <c r="C14128" i="30" l="1"/>
  <c r="B14129" i="30"/>
  <c r="B12281" i="30"/>
  <c r="C12280" i="30"/>
  <c r="B10547" i="30"/>
  <c r="C10546" i="30"/>
  <c r="B10933" i="30"/>
  <c r="C10932" i="30"/>
  <c r="B7959" i="30"/>
  <c r="C7958" i="30"/>
  <c r="B14130" i="30" l="1"/>
  <c r="C14129" i="30"/>
  <c r="B12282" i="30"/>
  <c r="C12281" i="30"/>
  <c r="B10548" i="30"/>
  <c r="C10547" i="30"/>
  <c r="B7960" i="30"/>
  <c r="C7959" i="30"/>
  <c r="B10934" i="30"/>
  <c r="C10933" i="30"/>
  <c r="B14131" i="30" l="1"/>
  <c r="C14130" i="30"/>
  <c r="B10549" i="30"/>
  <c r="C10548" i="30"/>
  <c r="B12283" i="30"/>
  <c r="C12282" i="30"/>
  <c r="B10935" i="30"/>
  <c r="C10934" i="30"/>
  <c r="B7961" i="30"/>
  <c r="C7960" i="30"/>
  <c r="C14131" i="30" l="1"/>
  <c r="B14132" i="30"/>
  <c r="B10550" i="30"/>
  <c r="C10549" i="30"/>
  <c r="B12284" i="30"/>
  <c r="C12283" i="30"/>
  <c r="B7962" i="30"/>
  <c r="C7961" i="30"/>
  <c r="B10936" i="30"/>
  <c r="C10935" i="30"/>
  <c r="B14133" i="30" l="1"/>
  <c r="C14132" i="30"/>
  <c r="B12285" i="30"/>
  <c r="C12284" i="30"/>
  <c r="B10551" i="30"/>
  <c r="C10550" i="30"/>
  <c r="B10937" i="30"/>
  <c r="C10936" i="30"/>
  <c r="B7963" i="30"/>
  <c r="C7962" i="30"/>
  <c r="B14134" i="30" l="1"/>
  <c r="C14133" i="30"/>
  <c r="B12286" i="30"/>
  <c r="C12285" i="30"/>
  <c r="B10552" i="30"/>
  <c r="C10551" i="30"/>
  <c r="B7964" i="30"/>
  <c r="C7963" i="30"/>
  <c r="B10938" i="30"/>
  <c r="C10937" i="30"/>
  <c r="B14135" i="30" l="1"/>
  <c r="C14134" i="30"/>
  <c r="B12287" i="30"/>
  <c r="C12286" i="30"/>
  <c r="B10553" i="30"/>
  <c r="C10552" i="30"/>
  <c r="B10939" i="30"/>
  <c r="C10938" i="30"/>
  <c r="B7965" i="30"/>
  <c r="C7964" i="30"/>
  <c r="B14136" i="30" l="1"/>
  <c r="C14135" i="30"/>
  <c r="B12288" i="30"/>
  <c r="C12287" i="30"/>
  <c r="B10554" i="30"/>
  <c r="C10553" i="30"/>
  <c r="B7966" i="30"/>
  <c r="C7965" i="30"/>
  <c r="B10940" i="30"/>
  <c r="C10939" i="30"/>
  <c r="B14137" i="30" l="1"/>
  <c r="C14136" i="30"/>
  <c r="B12289" i="30"/>
  <c r="C12288" i="30"/>
  <c r="B10555" i="30"/>
  <c r="C10554" i="30"/>
  <c r="B10941" i="30"/>
  <c r="C10940" i="30"/>
  <c r="B7967" i="30"/>
  <c r="C7966" i="30"/>
  <c r="B14138" i="30" l="1"/>
  <c r="C14137" i="30"/>
  <c r="B10556" i="30"/>
  <c r="C10555" i="30"/>
  <c r="B12290" i="30"/>
  <c r="C12289" i="30"/>
  <c r="B7968" i="30"/>
  <c r="C7967" i="30"/>
  <c r="B10942" i="30"/>
  <c r="C10941" i="30"/>
  <c r="C14138" i="30" l="1"/>
  <c r="B14139" i="30"/>
  <c r="B12291" i="30"/>
  <c r="C12290" i="30"/>
  <c r="B10557" i="30"/>
  <c r="C10556" i="30"/>
  <c r="B10943" i="30"/>
  <c r="C10942" i="30"/>
  <c r="B7969" i="30"/>
  <c r="C7968" i="30"/>
  <c r="C14139" i="30" l="1"/>
  <c r="B14140" i="30"/>
  <c r="B12292" i="30"/>
  <c r="C12291" i="30"/>
  <c r="B10558" i="30"/>
  <c r="C10557" i="30"/>
  <c r="B7970" i="30"/>
  <c r="C7969" i="30"/>
  <c r="B10944" i="30"/>
  <c r="C10943" i="30"/>
  <c r="B14141" i="30" l="1"/>
  <c r="C14140" i="30"/>
  <c r="B10559" i="30"/>
  <c r="C10558" i="30"/>
  <c r="B12293" i="30"/>
  <c r="C12292" i="30"/>
  <c r="B10945" i="30"/>
  <c r="C10944" i="30"/>
  <c r="B7971" i="30"/>
  <c r="C7970" i="30"/>
  <c r="B14142" i="30" l="1"/>
  <c r="C14141" i="30"/>
  <c r="B12294" i="30"/>
  <c r="C12293" i="30"/>
  <c r="B10560" i="30"/>
  <c r="C10559" i="30"/>
  <c r="B7972" i="30"/>
  <c r="C7971" i="30"/>
  <c r="B10946" i="30"/>
  <c r="C10945" i="30"/>
  <c r="C14142" i="30" l="1"/>
  <c r="B14143" i="30"/>
  <c r="B12295" i="30"/>
  <c r="C12294" i="30"/>
  <c r="B10561" i="30"/>
  <c r="C10560" i="30"/>
  <c r="B10947" i="30"/>
  <c r="C10946" i="30"/>
  <c r="B7973" i="30"/>
  <c r="C7972" i="30"/>
  <c r="C14143" i="30" l="1"/>
  <c r="B14144" i="30"/>
  <c r="B12296" i="30"/>
  <c r="C12295" i="30"/>
  <c r="B10562" i="30"/>
  <c r="C10561" i="30"/>
  <c r="B7974" i="30"/>
  <c r="C7973" i="30"/>
  <c r="B10948" i="30"/>
  <c r="C10947" i="30"/>
  <c r="C14144" i="30" l="1"/>
  <c r="B14145" i="30"/>
  <c r="B10563" i="30"/>
  <c r="C10562" i="30"/>
  <c r="B12297" i="30"/>
  <c r="C12296" i="30"/>
  <c r="B10949" i="30"/>
  <c r="C10948" i="30"/>
  <c r="B7975" i="30"/>
  <c r="C7974" i="30"/>
  <c r="B14146" i="30" l="1"/>
  <c r="C14145" i="30"/>
  <c r="B12298" i="30"/>
  <c r="C12297" i="30"/>
  <c r="B10564" i="30"/>
  <c r="C10563" i="30"/>
  <c r="B7976" i="30"/>
  <c r="C7975" i="30"/>
  <c r="B10950" i="30"/>
  <c r="C10949" i="30"/>
  <c r="C14146" i="30" l="1"/>
  <c r="B14147" i="30"/>
  <c r="B12299" i="30"/>
  <c r="C12298" i="30"/>
  <c r="B10565" i="30"/>
  <c r="C10564" i="30"/>
  <c r="B10951" i="30"/>
  <c r="C10950" i="30"/>
  <c r="B7977" i="30"/>
  <c r="C7976" i="30"/>
  <c r="C14147" i="30" l="1"/>
  <c r="B14148" i="30"/>
  <c r="B10566" i="30"/>
  <c r="C10565" i="30"/>
  <c r="B12300" i="30"/>
  <c r="C12299" i="30"/>
  <c r="B7978" i="30"/>
  <c r="C7977" i="30"/>
  <c r="B10952" i="30"/>
  <c r="C10951" i="30"/>
  <c r="B14149" i="30" l="1"/>
  <c r="C14148" i="30"/>
  <c r="B12301" i="30"/>
  <c r="C12300" i="30"/>
  <c r="B10567" i="30"/>
  <c r="C10566" i="30"/>
  <c r="B10953" i="30"/>
  <c r="C10952" i="30"/>
  <c r="B7979" i="30"/>
  <c r="C7978" i="30"/>
  <c r="C14149" i="30" l="1"/>
  <c r="B14150" i="30"/>
  <c r="B10568" i="30"/>
  <c r="C10567" i="30"/>
  <c r="B12302" i="30"/>
  <c r="C12301" i="30"/>
  <c r="B10954" i="30"/>
  <c r="C10953" i="30"/>
  <c r="B7980" i="30"/>
  <c r="C7979" i="30"/>
  <c r="C14150" i="30" l="1"/>
  <c r="B14151" i="30"/>
  <c r="B12303" i="30"/>
  <c r="C12302" i="30"/>
  <c r="B10569" i="30"/>
  <c r="C10568" i="30"/>
  <c r="B7981" i="30"/>
  <c r="C7980" i="30"/>
  <c r="B10955" i="30"/>
  <c r="C10954" i="30"/>
  <c r="B14152" i="30" l="1"/>
  <c r="C14151" i="30"/>
  <c r="B10570" i="30"/>
  <c r="C10569" i="30"/>
  <c r="B12304" i="30"/>
  <c r="C12303" i="30"/>
  <c r="B10956" i="30"/>
  <c r="C10955" i="30"/>
  <c r="B7982" i="30"/>
  <c r="C7981" i="30"/>
  <c r="C14152" i="30" l="1"/>
  <c r="B14153" i="30"/>
  <c r="B12305" i="30"/>
  <c r="C12304" i="30"/>
  <c r="B10571" i="30"/>
  <c r="C10570" i="30"/>
  <c r="B7983" i="30"/>
  <c r="C7982" i="30"/>
  <c r="B10957" i="30"/>
  <c r="C10956" i="30"/>
  <c r="C14153" i="30" l="1"/>
  <c r="B14154" i="30"/>
  <c r="B10572" i="30"/>
  <c r="C10571" i="30"/>
  <c r="B12306" i="30"/>
  <c r="C12305" i="30"/>
  <c r="B10958" i="30"/>
  <c r="C10957" i="30"/>
  <c r="B7984" i="30"/>
  <c r="C7983" i="30"/>
  <c r="C14154" i="30" l="1"/>
  <c r="B14155" i="30"/>
  <c r="B12307" i="30"/>
  <c r="C12306" i="30"/>
  <c r="B10573" i="30"/>
  <c r="C10572" i="30"/>
  <c r="B7985" i="30"/>
  <c r="C7984" i="30"/>
  <c r="B10959" i="30"/>
  <c r="C10958" i="30"/>
  <c r="B14156" i="30" l="1"/>
  <c r="C14155" i="30"/>
  <c r="B10574" i="30"/>
  <c r="C10573" i="30"/>
  <c r="B12308" i="30"/>
  <c r="C12307" i="30"/>
  <c r="B10960" i="30"/>
  <c r="C10959" i="30"/>
  <c r="B7986" i="30"/>
  <c r="C7985" i="30"/>
  <c r="C14156" i="30" l="1"/>
  <c r="B14157" i="30"/>
  <c r="B12309" i="30"/>
  <c r="C12308" i="30"/>
  <c r="B10575" i="30"/>
  <c r="C10574" i="30"/>
  <c r="B7987" i="30"/>
  <c r="C7986" i="30"/>
  <c r="B10961" i="30"/>
  <c r="C10960" i="30"/>
  <c r="B14158" i="30" l="1"/>
  <c r="C14157" i="30"/>
  <c r="B12310" i="30"/>
  <c r="C12309" i="30"/>
  <c r="B10576" i="30"/>
  <c r="C10575" i="30"/>
  <c r="B10962" i="30"/>
  <c r="C10961" i="30"/>
  <c r="B7988" i="30"/>
  <c r="C7987" i="30"/>
  <c r="B14159" i="30" l="1"/>
  <c r="C14158" i="30"/>
  <c r="B12311" i="30"/>
  <c r="C12310" i="30"/>
  <c r="B10577" i="30"/>
  <c r="C10576" i="30"/>
  <c r="B7989" i="30"/>
  <c r="C7988" i="30"/>
  <c r="B10963" i="30"/>
  <c r="C10962" i="30"/>
  <c r="C14159" i="30" l="1"/>
  <c r="B14160" i="30"/>
  <c r="B12312" i="30"/>
  <c r="C12311" i="30"/>
  <c r="B10578" i="30"/>
  <c r="C10577" i="30"/>
  <c r="B10964" i="30"/>
  <c r="C10963" i="30"/>
  <c r="B7990" i="30"/>
  <c r="C7989" i="30"/>
  <c r="C14160" i="30" l="1"/>
  <c r="B14161" i="30"/>
  <c r="B12313" i="30"/>
  <c r="C12312" i="30"/>
  <c r="B10579" i="30"/>
  <c r="C10578" i="30"/>
  <c r="B7991" i="30"/>
  <c r="C7990" i="30"/>
  <c r="B10965" i="30"/>
  <c r="C10964" i="30"/>
  <c r="B14162" i="30" l="1"/>
  <c r="C14161" i="30"/>
  <c r="B12314" i="30"/>
  <c r="C12313" i="30"/>
  <c r="B10580" i="30"/>
  <c r="C10579" i="30"/>
  <c r="B10966" i="30"/>
  <c r="C10965" i="30"/>
  <c r="B7992" i="30"/>
  <c r="C7991" i="30"/>
  <c r="B14163" i="30" l="1"/>
  <c r="C14162" i="30"/>
  <c r="B10581" i="30"/>
  <c r="C10580" i="30"/>
  <c r="B12315" i="30"/>
  <c r="C12314" i="30"/>
  <c r="B7993" i="30"/>
  <c r="C7992" i="30"/>
  <c r="B10967" i="30"/>
  <c r="C10966" i="30"/>
  <c r="B14164" i="30" l="1"/>
  <c r="C14163" i="30"/>
  <c r="B10582" i="30"/>
  <c r="C10581" i="30"/>
  <c r="B12316" i="30"/>
  <c r="C12315" i="30"/>
  <c r="B10968" i="30"/>
  <c r="C10967" i="30"/>
  <c r="B7994" i="30"/>
  <c r="C7993" i="30"/>
  <c r="B14165" i="30" l="1"/>
  <c r="C14164" i="30"/>
  <c r="B10583" i="30"/>
  <c r="C10582" i="30"/>
  <c r="B12317" i="30"/>
  <c r="C12316" i="30"/>
  <c r="C7994" i="30"/>
  <c r="B7995" i="30"/>
  <c r="B10969" i="30"/>
  <c r="C10968" i="30"/>
  <c r="B14166" i="30" l="1"/>
  <c r="C14165" i="30"/>
  <c r="B10584" i="30"/>
  <c r="C10583" i="30"/>
  <c r="B12318" i="30"/>
  <c r="C12317" i="30"/>
  <c r="B10970" i="30"/>
  <c r="C10969" i="30"/>
  <c r="B7996" i="30"/>
  <c r="C7995" i="30"/>
  <c r="B14167" i="30" l="1"/>
  <c r="C14166" i="30"/>
  <c r="B10585" i="30"/>
  <c r="C10584" i="30"/>
  <c r="B12319" i="30"/>
  <c r="C12318" i="30"/>
  <c r="C7996" i="30"/>
  <c r="B7997" i="30"/>
  <c r="B10971" i="30"/>
  <c r="C10970" i="30"/>
  <c r="B14168" i="30" l="1"/>
  <c r="C14167" i="30"/>
  <c r="B10586" i="30"/>
  <c r="C10585" i="30"/>
  <c r="B12320" i="30"/>
  <c r="C12319" i="30"/>
  <c r="B10972" i="30"/>
  <c r="C10971" i="30"/>
  <c r="C7997" i="30"/>
  <c r="B7998" i="30"/>
  <c r="B14169" i="30" l="1"/>
  <c r="C14168" i="30"/>
  <c r="B12321" i="30"/>
  <c r="C12320" i="30"/>
  <c r="B10587" i="30"/>
  <c r="C10586" i="30"/>
  <c r="C7998" i="30"/>
  <c r="B7999" i="30"/>
  <c r="B10973" i="30"/>
  <c r="C10972" i="30"/>
  <c r="C14169" i="30" l="1"/>
  <c r="B14170" i="30"/>
  <c r="B12322" i="30"/>
  <c r="C12321" i="30"/>
  <c r="B10588" i="30"/>
  <c r="C10587" i="30"/>
  <c r="B10974" i="30"/>
  <c r="C10973" i="30"/>
  <c r="B8000" i="30"/>
  <c r="C7999" i="30"/>
  <c r="B14171" i="30" l="1"/>
  <c r="C14170" i="30"/>
  <c r="B12323" i="30"/>
  <c r="C12322" i="30"/>
  <c r="B10589" i="30"/>
  <c r="C10588" i="30"/>
  <c r="C8000" i="30"/>
  <c r="B8001" i="30"/>
  <c r="B10975" i="30"/>
  <c r="C10974" i="30"/>
  <c r="B14172" i="30" l="1"/>
  <c r="C14171" i="30"/>
  <c r="B10590" i="30"/>
  <c r="C10589" i="30"/>
  <c r="B12324" i="30"/>
  <c r="C12323" i="30"/>
  <c r="B10976" i="30"/>
  <c r="C10975" i="30"/>
  <c r="B8002" i="30"/>
  <c r="C8001" i="30"/>
  <c r="C14172" i="30" l="1"/>
  <c r="B14173" i="30"/>
  <c r="B12325" i="30"/>
  <c r="C12324" i="30"/>
  <c r="B10591" i="30"/>
  <c r="C10590" i="30"/>
  <c r="C8002" i="30"/>
  <c r="B8003" i="30"/>
  <c r="B10977" i="30"/>
  <c r="C10976" i="30"/>
  <c r="C14173" i="30" l="1"/>
  <c r="B14174" i="30"/>
  <c r="B12326" i="30"/>
  <c r="C12325" i="30"/>
  <c r="B10592" i="30"/>
  <c r="C10591" i="30"/>
  <c r="B10978" i="30"/>
  <c r="C10977" i="30"/>
  <c r="B8004" i="30"/>
  <c r="C8003" i="30"/>
  <c r="B14175" i="30" l="1"/>
  <c r="C14174" i="30"/>
  <c r="B12327" i="30"/>
  <c r="C12326" i="30"/>
  <c r="B10593" i="30"/>
  <c r="C10592" i="30"/>
  <c r="B8005" i="30"/>
  <c r="C8004" i="30"/>
  <c r="B10979" i="30"/>
  <c r="C10978" i="30"/>
  <c r="B14176" i="30" l="1"/>
  <c r="C14175" i="30"/>
  <c r="B12328" i="30"/>
  <c r="C12327" i="30"/>
  <c r="B10594" i="30"/>
  <c r="C10593" i="30"/>
  <c r="B10980" i="30"/>
  <c r="C10979" i="30"/>
  <c r="B8006" i="30"/>
  <c r="C8005" i="30"/>
  <c r="C14176" i="30" l="1"/>
  <c r="B14177" i="30"/>
  <c r="B12329" i="30"/>
  <c r="C12328" i="30"/>
  <c r="B10595" i="30"/>
  <c r="C10594" i="30"/>
  <c r="B8007" i="30"/>
  <c r="C8006" i="30"/>
  <c r="B10981" i="30"/>
  <c r="C10980" i="30"/>
  <c r="C14177" i="30" l="1"/>
  <c r="B14178" i="30"/>
  <c r="B10596" i="30"/>
  <c r="C10595" i="30"/>
  <c r="B12330" i="30"/>
  <c r="C12329" i="30"/>
  <c r="B10982" i="30"/>
  <c r="C10981" i="30"/>
  <c r="B8008" i="30"/>
  <c r="C8007" i="30"/>
  <c r="B14179" i="30" l="1"/>
  <c r="C14178" i="30"/>
  <c r="B12331" i="30"/>
  <c r="C12330" i="30"/>
  <c r="B10597" i="30"/>
  <c r="C10596" i="30"/>
  <c r="B8009" i="30"/>
  <c r="C8008" i="30"/>
  <c r="B10983" i="30"/>
  <c r="C10982" i="30"/>
  <c r="C14179" i="30" l="1"/>
  <c r="B14180" i="30"/>
  <c r="B10598" i="30"/>
  <c r="C10597" i="30"/>
  <c r="B12332" i="30"/>
  <c r="C12331" i="30"/>
  <c r="B10984" i="30"/>
  <c r="C10983" i="30"/>
  <c r="C8009" i="30"/>
  <c r="B8010" i="30"/>
  <c r="B14181" i="30" l="1"/>
  <c r="C14180" i="30"/>
  <c r="B10599" i="30"/>
  <c r="C10598" i="30"/>
  <c r="B12333" i="30"/>
  <c r="C12332" i="30"/>
  <c r="C8010" i="30"/>
  <c r="B8011" i="30"/>
  <c r="B10985" i="30"/>
  <c r="C10984" i="30"/>
  <c r="B14182" i="30" l="1"/>
  <c r="C14181" i="30"/>
  <c r="B10600" i="30"/>
  <c r="C10599" i="30"/>
  <c r="B12334" i="30"/>
  <c r="C12333" i="30"/>
  <c r="B10986" i="30"/>
  <c r="C10985" i="30"/>
  <c r="C8011" i="30"/>
  <c r="B8012" i="30"/>
  <c r="B14183" i="30" l="1"/>
  <c r="C14182" i="30"/>
  <c r="B12335" i="30"/>
  <c r="C12334" i="30"/>
  <c r="B10601" i="30"/>
  <c r="C10600" i="30"/>
  <c r="B8013" i="30"/>
  <c r="C8012" i="30"/>
  <c r="B10987" i="30"/>
  <c r="C10986" i="30"/>
  <c r="C14183" i="30" l="1"/>
  <c r="B14184" i="30"/>
  <c r="B10602" i="30"/>
  <c r="C10601" i="30"/>
  <c r="B12336" i="30"/>
  <c r="C12335" i="30"/>
  <c r="B10988" i="30"/>
  <c r="C10987" i="30"/>
  <c r="C8013" i="30"/>
  <c r="B8014" i="30"/>
  <c r="C14184" i="30" l="1"/>
  <c r="B14185" i="30"/>
  <c r="B12337" i="30"/>
  <c r="C12336" i="30"/>
  <c r="B10603" i="30"/>
  <c r="C10602" i="30"/>
  <c r="B8015" i="30"/>
  <c r="C8014" i="30"/>
  <c r="B10989" i="30"/>
  <c r="C10988" i="30"/>
  <c r="C14185" i="30" l="1"/>
  <c r="B14186" i="30"/>
  <c r="B10604" i="30"/>
  <c r="C10603" i="30"/>
  <c r="B12338" i="30"/>
  <c r="C12337" i="30"/>
  <c r="B10990" i="30"/>
  <c r="C10989" i="30"/>
  <c r="C8015" i="30"/>
  <c r="B8016" i="30"/>
  <c r="B14187" i="30" l="1"/>
  <c r="C14186" i="30"/>
  <c r="B10605" i="30"/>
  <c r="C10604" i="30"/>
  <c r="B12339" i="30"/>
  <c r="C12338" i="30"/>
  <c r="B8017" i="30"/>
  <c r="C8016" i="30"/>
  <c r="B10991" i="30"/>
  <c r="C10990" i="30"/>
  <c r="B14188" i="30" l="1"/>
  <c r="C14187" i="30"/>
  <c r="B12340" i="30"/>
  <c r="C12339" i="30"/>
  <c r="B10606" i="30"/>
  <c r="C10605" i="30"/>
  <c r="B10992" i="30"/>
  <c r="C10991" i="30"/>
  <c r="C8017" i="30"/>
  <c r="B8018" i="30"/>
  <c r="C14188" i="30" l="1"/>
  <c r="B14189" i="30"/>
  <c r="B10607" i="30"/>
  <c r="C10606" i="30"/>
  <c r="B12341" i="30"/>
  <c r="C12340" i="30"/>
  <c r="B8019" i="30"/>
  <c r="C8018" i="30"/>
  <c r="B10993" i="30"/>
  <c r="C10992" i="30"/>
  <c r="B14190" i="30" l="1"/>
  <c r="C14189" i="30"/>
  <c r="B10608" i="30"/>
  <c r="C10607" i="30"/>
  <c r="B12342" i="30"/>
  <c r="C12341" i="30"/>
  <c r="B10994" i="30"/>
  <c r="C10993" i="30"/>
  <c r="B8020" i="30"/>
  <c r="C8019" i="30"/>
  <c r="B14191" i="30" l="1"/>
  <c r="C14190" i="30"/>
  <c r="B10609" i="30"/>
  <c r="C10608" i="30"/>
  <c r="B12343" i="30"/>
  <c r="C12342" i="30"/>
  <c r="B8021" i="30"/>
  <c r="C8020" i="30"/>
  <c r="B10995" i="30"/>
  <c r="C10994" i="30"/>
  <c r="B14192" i="30" l="1"/>
  <c r="C14191" i="30"/>
  <c r="B10610" i="30"/>
  <c r="C10609" i="30"/>
  <c r="B12344" i="30"/>
  <c r="C12343" i="30"/>
  <c r="B10996" i="30"/>
  <c r="C10995" i="30"/>
  <c r="B8022" i="30"/>
  <c r="C8021" i="30"/>
  <c r="B14193" i="30" l="1"/>
  <c r="C14192" i="30"/>
  <c r="B10611" i="30"/>
  <c r="C10610" i="30"/>
  <c r="B12345" i="30"/>
  <c r="C12344" i="30"/>
  <c r="C8022" i="30"/>
  <c r="B8023" i="30"/>
  <c r="B10997" i="30"/>
  <c r="C10996" i="30"/>
  <c r="C14193" i="30" l="1"/>
  <c r="B14194" i="30"/>
  <c r="B12346" i="30"/>
  <c r="C12345" i="30"/>
  <c r="B10612" i="30"/>
  <c r="C10611" i="30"/>
  <c r="B10998" i="30"/>
  <c r="C10997" i="30"/>
  <c r="B8024" i="30"/>
  <c r="C8023" i="30"/>
  <c r="C14194" i="30" l="1"/>
  <c r="B14195" i="30"/>
  <c r="B12347" i="30"/>
  <c r="C12346" i="30"/>
  <c r="B10613" i="30"/>
  <c r="C10612" i="30"/>
  <c r="B8025" i="30"/>
  <c r="C8024" i="30"/>
  <c r="B10999" i="30"/>
  <c r="C10998" i="30"/>
  <c r="C14195" i="30" l="1"/>
  <c r="B14196" i="30"/>
  <c r="B12348" i="30"/>
  <c r="C12347" i="30"/>
  <c r="B10614" i="30"/>
  <c r="C10613" i="30"/>
  <c r="B11000" i="30"/>
  <c r="C10999" i="30"/>
  <c r="B8026" i="30"/>
  <c r="C8025" i="30"/>
  <c r="C14196" i="30" l="1"/>
  <c r="B14197" i="30"/>
  <c r="B12349" i="30"/>
  <c r="C12348" i="30"/>
  <c r="B10615" i="30"/>
  <c r="C10614" i="30"/>
  <c r="B8027" i="30"/>
  <c r="C8026" i="30"/>
  <c r="B11001" i="30"/>
  <c r="C11000" i="30"/>
  <c r="C14197" i="30" l="1"/>
  <c r="B14198" i="30"/>
  <c r="B12350" i="30"/>
  <c r="C12349" i="30"/>
  <c r="B10616" i="30"/>
  <c r="C10615" i="30"/>
  <c r="B11002" i="30"/>
  <c r="C11001" i="30"/>
  <c r="B8028" i="30"/>
  <c r="C8027" i="30"/>
  <c r="C14198" i="30" l="1"/>
  <c r="B14199" i="30"/>
  <c r="B12351" i="30"/>
  <c r="C12350" i="30"/>
  <c r="B10617" i="30"/>
  <c r="C10616" i="30"/>
  <c r="B8029" i="30"/>
  <c r="C8028" i="30"/>
  <c r="B11003" i="30"/>
  <c r="C11002" i="30"/>
  <c r="B14200" i="30" l="1"/>
  <c r="C14199" i="30"/>
  <c r="B12352" i="30"/>
  <c r="C12351" i="30"/>
  <c r="B10618" i="30"/>
  <c r="C10617" i="30"/>
  <c r="B11004" i="30"/>
  <c r="C11003" i="30"/>
  <c r="B8030" i="30"/>
  <c r="C8029" i="30"/>
  <c r="B14201" i="30" l="1"/>
  <c r="C14200" i="30"/>
  <c r="B12353" i="30"/>
  <c r="C12352" i="30"/>
  <c r="B10619" i="30"/>
  <c r="C10618" i="30"/>
  <c r="B8031" i="30"/>
  <c r="C8030" i="30"/>
  <c r="B11005" i="30"/>
  <c r="C11004" i="30"/>
  <c r="B14202" i="30" l="1"/>
  <c r="C14201" i="30"/>
  <c r="B12354" i="30"/>
  <c r="C12353" i="30"/>
  <c r="B10620" i="30"/>
  <c r="C10619" i="30"/>
  <c r="B11006" i="30"/>
  <c r="C11005" i="30"/>
  <c r="B8032" i="30"/>
  <c r="C8031" i="30"/>
  <c r="C14202" i="30" l="1"/>
  <c r="B14203" i="30"/>
  <c r="B12355" i="30"/>
  <c r="C12354" i="30"/>
  <c r="B10621" i="30"/>
  <c r="C10620" i="30"/>
  <c r="B8033" i="30"/>
  <c r="C8032" i="30"/>
  <c r="B11007" i="30"/>
  <c r="C11006" i="30"/>
  <c r="C14203" i="30" l="1"/>
  <c r="B14204" i="30"/>
  <c r="B12356" i="30"/>
  <c r="C12355" i="30"/>
  <c r="B10622" i="30"/>
  <c r="C10621" i="30"/>
  <c r="B11008" i="30"/>
  <c r="C11007" i="30"/>
  <c r="B8034" i="30"/>
  <c r="C8033" i="30"/>
  <c r="B14205" i="30" l="1"/>
  <c r="C14204" i="30"/>
  <c r="B12357" i="30"/>
  <c r="C12356" i="30"/>
  <c r="B10623" i="30"/>
  <c r="C10622" i="30"/>
  <c r="B8035" i="30"/>
  <c r="C8034" i="30"/>
  <c r="B11009" i="30"/>
  <c r="C11008" i="30"/>
  <c r="B14206" i="30" l="1"/>
  <c r="C14205" i="30"/>
  <c r="B12358" i="30"/>
  <c r="C12357" i="30"/>
  <c r="B10624" i="30"/>
  <c r="C10623" i="30"/>
  <c r="B11010" i="30"/>
  <c r="C11009" i="30"/>
  <c r="B8036" i="30"/>
  <c r="C8035" i="30"/>
  <c r="C14206" i="30" l="1"/>
  <c r="B14207" i="30"/>
  <c r="B12359" i="30"/>
  <c r="C12358" i="30"/>
  <c r="B10625" i="30"/>
  <c r="C10624" i="30"/>
  <c r="B8037" i="30"/>
  <c r="C8036" i="30"/>
  <c r="B11011" i="30"/>
  <c r="C11010" i="30"/>
  <c r="B14208" i="30" l="1"/>
  <c r="C14207" i="30"/>
  <c r="B12360" i="30"/>
  <c r="C12359" i="30"/>
  <c r="B10626" i="30"/>
  <c r="C10625" i="30"/>
  <c r="B11012" i="30"/>
  <c r="C11011" i="30"/>
  <c r="C8037" i="30"/>
  <c r="B8038" i="30"/>
  <c r="B14209" i="30" l="1"/>
  <c r="C14208" i="30"/>
  <c r="B12361" i="30"/>
  <c r="C12360" i="30"/>
  <c r="B10627" i="30"/>
  <c r="C10626" i="30"/>
  <c r="C8038" i="30"/>
  <c r="B8039" i="30"/>
  <c r="B11013" i="30"/>
  <c r="C11012" i="30"/>
  <c r="B14210" i="30" l="1"/>
  <c r="C14209" i="30"/>
  <c r="B12362" i="30"/>
  <c r="C12361" i="30"/>
  <c r="B10628" i="30"/>
  <c r="C10627" i="30"/>
  <c r="B8040" i="30"/>
  <c r="C8039" i="30"/>
  <c r="B11014" i="30"/>
  <c r="C11013" i="30"/>
  <c r="C14210" i="30" l="1"/>
  <c r="B14211" i="30"/>
  <c r="B10629" i="30"/>
  <c r="C10628" i="30"/>
  <c r="B12363" i="30"/>
  <c r="C12362" i="30"/>
  <c r="B11015" i="30"/>
  <c r="C11014" i="30"/>
  <c r="B8041" i="30"/>
  <c r="C8040" i="30"/>
  <c r="C14211" i="30" l="1"/>
  <c r="B14212" i="30"/>
  <c r="B10630" i="30"/>
  <c r="C10629" i="30"/>
  <c r="B12364" i="30"/>
  <c r="C12363" i="30"/>
  <c r="B8042" i="30"/>
  <c r="C8041" i="30"/>
  <c r="B11016" i="30"/>
  <c r="C11015" i="30"/>
  <c r="B14213" i="30" l="1"/>
  <c r="C14212" i="30"/>
  <c r="B12365" i="30"/>
  <c r="C12364" i="30"/>
  <c r="B10631" i="30"/>
  <c r="C10630" i="30"/>
  <c r="B11017" i="30"/>
  <c r="C11016" i="30"/>
  <c r="B8043" i="30"/>
  <c r="C8042" i="30"/>
  <c r="C14213" i="30" l="1"/>
  <c r="B14214" i="30"/>
  <c r="B10632" i="30"/>
  <c r="C10631" i="30"/>
  <c r="B12366" i="30"/>
  <c r="C12365" i="30"/>
  <c r="B8044" i="30"/>
  <c r="C8043" i="30"/>
  <c r="B11018" i="30"/>
  <c r="C11017" i="30"/>
  <c r="B14215" i="30" l="1"/>
  <c r="C14214" i="30"/>
  <c r="B12367" i="30"/>
  <c r="C12366" i="30"/>
  <c r="B10633" i="30"/>
  <c r="C10632" i="30"/>
  <c r="B11019" i="30"/>
  <c r="C11018" i="30"/>
  <c r="C8044" i="30"/>
  <c r="B8045" i="30"/>
  <c r="B14216" i="30" l="1"/>
  <c r="C14215" i="30"/>
  <c r="B10634" i="30"/>
  <c r="C10633" i="30"/>
  <c r="B12368" i="30"/>
  <c r="C12367" i="30"/>
  <c r="C8045" i="30"/>
  <c r="B8046" i="30"/>
  <c r="B11020" i="30"/>
  <c r="C11019" i="30"/>
  <c r="B14217" i="30" l="1"/>
  <c r="C14216" i="30"/>
  <c r="B12369" i="30"/>
  <c r="C12368" i="30"/>
  <c r="B10635" i="30"/>
  <c r="C10634" i="30"/>
  <c r="B8047" i="30"/>
  <c r="C8046" i="30"/>
  <c r="B11021" i="30"/>
  <c r="C11020" i="30"/>
  <c r="C14217" i="30" l="1"/>
  <c r="B14218" i="30"/>
  <c r="B10636" i="30"/>
  <c r="C10635" i="30"/>
  <c r="B12370" i="30"/>
  <c r="C12369" i="30"/>
  <c r="B11022" i="30"/>
  <c r="C11021" i="30"/>
  <c r="B8048" i="30"/>
  <c r="C8047" i="30"/>
  <c r="B14219" i="30" l="1"/>
  <c r="C14218" i="30"/>
  <c r="B12371" i="30"/>
  <c r="C12370" i="30"/>
  <c r="B10637" i="30"/>
  <c r="C10636" i="30"/>
  <c r="B8049" i="30"/>
  <c r="C8048" i="30"/>
  <c r="B11023" i="30"/>
  <c r="C11022" i="30"/>
  <c r="C14219" i="30" l="1"/>
  <c r="B14220" i="30"/>
  <c r="B10638" i="30"/>
  <c r="C10637" i="30"/>
  <c r="B12372" i="30"/>
  <c r="C12371" i="30"/>
  <c r="B11024" i="30"/>
  <c r="C11023" i="30"/>
  <c r="B8050" i="30"/>
  <c r="C8049" i="30"/>
  <c r="C14220" i="30" l="1"/>
  <c r="B14221" i="30"/>
  <c r="B12373" i="30"/>
  <c r="C12372" i="30"/>
  <c r="B10639" i="30"/>
  <c r="C10638" i="30"/>
  <c r="B8051" i="30"/>
  <c r="C8050" i="30"/>
  <c r="B11025" i="30"/>
  <c r="C11024" i="30"/>
  <c r="C14221" i="30" l="1"/>
  <c r="B14222" i="30"/>
  <c r="B10640" i="30"/>
  <c r="C10639" i="30"/>
  <c r="B12374" i="30"/>
  <c r="C12373" i="30"/>
  <c r="B11026" i="30"/>
  <c r="C11025" i="30"/>
  <c r="C8051" i="30"/>
  <c r="B8052" i="30"/>
  <c r="C14222" i="30" l="1"/>
  <c r="B14223" i="30"/>
  <c r="B12375" i="30"/>
  <c r="C12374" i="30"/>
  <c r="B10641" i="30"/>
  <c r="C10640" i="30"/>
  <c r="C8052" i="30"/>
  <c r="B8053" i="30"/>
  <c r="B11027" i="30"/>
  <c r="C11026" i="30"/>
  <c r="C14223" i="30" l="1"/>
  <c r="B14224" i="30"/>
  <c r="B10642" i="30"/>
  <c r="C10641" i="30"/>
  <c r="B12376" i="30"/>
  <c r="C12375" i="30"/>
  <c r="B11028" i="30"/>
  <c r="C11027" i="30"/>
  <c r="B8054" i="30"/>
  <c r="C8053" i="30"/>
  <c r="B14225" i="30" l="1"/>
  <c r="C14224" i="30"/>
  <c r="B12377" i="30"/>
  <c r="C12376" i="30"/>
  <c r="B10643" i="30"/>
  <c r="C10642" i="30"/>
  <c r="B8055" i="30"/>
  <c r="C8054" i="30"/>
  <c r="B11029" i="30"/>
  <c r="C11028" i="30"/>
  <c r="C14225" i="30" l="1"/>
  <c r="B14226" i="30"/>
  <c r="B10644" i="30"/>
  <c r="C10643" i="30"/>
  <c r="B12378" i="30"/>
  <c r="C12377" i="30"/>
  <c r="B11030" i="30"/>
  <c r="C11029" i="30"/>
  <c r="B8056" i="30"/>
  <c r="C8055" i="30"/>
  <c r="C14226" i="30" l="1"/>
  <c r="B14227" i="30"/>
  <c r="B12379" i="30"/>
  <c r="C12378" i="30"/>
  <c r="B10645" i="30"/>
  <c r="C10644" i="30"/>
  <c r="B8057" i="30"/>
  <c r="C8056" i="30"/>
  <c r="B11031" i="30"/>
  <c r="C11030" i="30"/>
  <c r="B14228" i="30" l="1"/>
  <c r="C14227" i="30"/>
  <c r="B10646" i="30"/>
  <c r="C10645" i="30"/>
  <c r="B12380" i="30"/>
  <c r="C12379" i="30"/>
  <c r="B11032" i="30"/>
  <c r="C11031" i="30"/>
  <c r="C8057" i="30"/>
  <c r="B8058" i="30"/>
  <c r="B14229" i="30" l="1"/>
  <c r="C14228" i="30"/>
  <c r="B12381" i="30"/>
  <c r="C12380" i="30"/>
  <c r="B10647" i="30"/>
  <c r="C10646" i="30"/>
  <c r="B8059" i="30"/>
  <c r="C8058" i="30"/>
  <c r="B11033" i="30"/>
  <c r="C11032" i="30"/>
  <c r="B14230" i="30" l="1"/>
  <c r="C14229" i="30"/>
  <c r="B10648" i="30"/>
  <c r="C10648" i="30" s="1"/>
  <c r="C10647" i="30"/>
  <c r="B12382" i="30"/>
  <c r="C12381" i="30"/>
  <c r="B11034" i="30"/>
  <c r="C11033" i="30"/>
  <c r="C8059" i="30"/>
  <c r="B8060" i="30"/>
  <c r="B14231" i="30" l="1"/>
  <c r="C14230" i="30"/>
  <c r="B12383" i="30"/>
  <c r="C12382" i="30"/>
  <c r="B8061" i="30"/>
  <c r="C8060" i="30"/>
  <c r="B11035" i="30"/>
  <c r="C11034" i="30"/>
  <c r="B14232" i="30" l="1"/>
  <c r="C14231" i="30"/>
  <c r="B12384" i="30"/>
  <c r="C12383" i="30"/>
  <c r="B11036" i="30"/>
  <c r="C11035" i="30"/>
  <c r="B8062" i="30"/>
  <c r="C8061" i="30"/>
  <c r="B14233" i="30" l="1"/>
  <c r="C14232" i="30"/>
  <c r="B12385" i="30"/>
  <c r="C12384" i="30"/>
  <c r="B8063" i="30"/>
  <c r="C8062" i="30"/>
  <c r="B11037" i="30"/>
  <c r="C11036" i="30"/>
  <c r="C14233" i="30" l="1"/>
  <c r="B14234" i="30"/>
  <c r="B12386" i="30"/>
  <c r="C12385" i="30"/>
  <c r="B11038" i="30"/>
  <c r="C11037" i="30"/>
  <c r="C8063" i="30"/>
  <c r="B8064" i="30"/>
  <c r="B14235" i="30" l="1"/>
  <c r="C14234" i="30"/>
  <c r="B12387" i="30"/>
  <c r="C12386" i="30"/>
  <c r="B8065" i="30"/>
  <c r="C8064" i="30"/>
  <c r="B11039" i="30"/>
  <c r="C11038" i="30"/>
  <c r="C14235" i="30" l="1"/>
  <c r="B14236" i="30"/>
  <c r="B12388" i="30"/>
  <c r="C12387" i="30"/>
  <c r="B11040" i="30"/>
  <c r="C11039" i="30"/>
  <c r="B8066" i="30"/>
  <c r="C8065" i="30"/>
  <c r="C14236" i="30" l="1"/>
  <c r="B14237" i="30"/>
  <c r="B12389" i="30"/>
  <c r="C12388" i="30"/>
  <c r="B8067" i="30"/>
  <c r="C8066" i="30"/>
  <c r="B11041" i="30"/>
  <c r="C11040" i="30"/>
  <c r="C14237" i="30" l="1"/>
  <c r="B14238" i="30"/>
  <c r="B12390" i="30"/>
  <c r="C12389" i="30"/>
  <c r="B11042" i="30"/>
  <c r="C11041" i="30"/>
  <c r="B8068" i="30"/>
  <c r="C8067" i="30"/>
  <c r="C14238" i="30" l="1"/>
  <c r="B14239" i="30"/>
  <c r="B12391" i="30"/>
  <c r="C12390" i="30"/>
  <c r="B8069" i="30"/>
  <c r="C8068" i="30"/>
  <c r="B11043" i="30"/>
  <c r="C11042" i="30"/>
  <c r="C14239" i="30" l="1"/>
  <c r="B14240" i="30"/>
  <c r="B12392" i="30"/>
  <c r="C12391" i="30"/>
  <c r="B11044" i="30"/>
  <c r="C11043" i="30"/>
  <c r="C8069" i="30"/>
  <c r="B8070" i="30"/>
  <c r="B14241" i="30" l="1"/>
  <c r="C14240" i="30"/>
  <c r="B12393" i="30"/>
  <c r="C12392" i="30"/>
  <c r="B8071" i="30"/>
  <c r="C8070" i="30"/>
  <c r="B11045" i="30"/>
  <c r="C11044" i="30"/>
  <c r="C14241" i="30" l="1"/>
  <c r="B14242" i="30"/>
  <c r="B12394" i="30"/>
  <c r="C12393" i="30"/>
  <c r="B11046" i="30"/>
  <c r="C11045" i="30"/>
  <c r="B8072" i="30"/>
  <c r="C8071" i="30"/>
  <c r="B14243" i="30" l="1"/>
  <c r="C14242" i="30"/>
  <c r="B12395" i="30"/>
  <c r="C12394" i="30"/>
  <c r="B8073" i="30"/>
  <c r="C8072" i="30"/>
  <c r="B11047" i="30"/>
  <c r="C11046" i="30"/>
  <c r="C14243" i="30" l="1"/>
  <c r="B14244" i="30"/>
  <c r="B12396" i="30"/>
  <c r="C12395" i="30"/>
  <c r="B11048" i="30"/>
  <c r="C11047" i="30"/>
  <c r="B8074" i="30"/>
  <c r="C8073" i="30"/>
  <c r="C14244" i="30" l="1"/>
  <c r="B14245" i="30"/>
  <c r="B12397" i="30"/>
  <c r="C12396" i="30"/>
  <c r="B8075" i="30"/>
  <c r="C8074" i="30"/>
  <c r="B11049" i="30"/>
  <c r="C11048" i="30"/>
  <c r="B14246" i="30" l="1"/>
  <c r="C14245" i="30"/>
  <c r="B12398" i="30"/>
  <c r="C12397" i="30"/>
  <c r="B11050" i="30"/>
  <c r="C11049" i="30"/>
  <c r="B8076" i="30"/>
  <c r="C8075" i="30"/>
  <c r="C14246" i="30" l="1"/>
  <c r="B14247" i="30"/>
  <c r="B12399" i="30"/>
  <c r="C12398" i="30"/>
  <c r="B8077" i="30"/>
  <c r="C8076" i="30"/>
  <c r="B11051" i="30"/>
  <c r="C11050" i="30"/>
  <c r="C14247" i="30" l="1"/>
  <c r="B14248" i="30"/>
  <c r="B12400" i="30"/>
  <c r="C12399" i="30"/>
  <c r="B11052" i="30"/>
  <c r="C11051" i="30"/>
  <c r="B8078" i="30"/>
  <c r="C8077" i="30"/>
  <c r="C14248" i="30" l="1"/>
  <c r="B14249" i="30"/>
  <c r="B12401" i="30"/>
  <c r="C12400" i="30"/>
  <c r="B8079" i="30"/>
  <c r="C8078" i="30"/>
  <c r="B11053" i="30"/>
  <c r="C11052" i="30"/>
  <c r="C14249" i="30" l="1"/>
  <c r="B14250" i="30"/>
  <c r="B12402" i="30"/>
  <c r="C12401" i="30"/>
  <c r="B11054" i="30"/>
  <c r="C11053" i="30"/>
  <c r="C8079" i="30"/>
  <c r="B8080" i="30"/>
  <c r="B14251" i="30" l="1"/>
  <c r="C14250" i="30"/>
  <c r="B12403" i="30"/>
  <c r="C12402" i="30"/>
  <c r="B8081" i="30"/>
  <c r="C8080" i="30"/>
  <c r="B11055" i="30"/>
  <c r="C11054" i="30"/>
  <c r="C14251" i="30" l="1"/>
  <c r="B14252" i="30"/>
  <c r="B12404" i="30"/>
  <c r="C12403" i="30"/>
  <c r="B11056" i="30"/>
  <c r="C11055" i="30"/>
  <c r="B8082" i="30"/>
  <c r="C8081" i="30"/>
  <c r="B14253" i="30" l="1"/>
  <c r="C14252" i="30"/>
  <c r="B12405" i="30"/>
  <c r="C12404" i="30"/>
  <c r="B8083" i="30"/>
  <c r="C8082" i="30"/>
  <c r="B11057" i="30"/>
  <c r="C11056" i="30"/>
  <c r="B14254" i="30" l="1"/>
  <c r="C14253" i="30"/>
  <c r="B12406" i="30"/>
  <c r="C12405" i="30"/>
  <c r="B11058" i="30"/>
  <c r="C11057" i="30"/>
  <c r="C8083" i="30"/>
  <c r="B8084" i="30"/>
  <c r="C14254" i="30" l="1"/>
  <c r="B14255" i="30"/>
  <c r="B12407" i="30"/>
  <c r="C12406" i="30"/>
  <c r="B8085" i="30"/>
  <c r="C8084" i="30"/>
  <c r="B11059" i="30"/>
  <c r="C11058" i="30"/>
  <c r="C14255" i="30" l="1"/>
  <c r="B14256" i="30"/>
  <c r="B12408" i="30"/>
  <c r="C12407" i="30"/>
  <c r="B11060" i="30"/>
  <c r="C11059" i="30"/>
  <c r="C8085" i="30"/>
  <c r="B8086" i="30"/>
  <c r="B14257" i="30" l="1"/>
  <c r="C14256" i="30"/>
  <c r="B12409" i="30"/>
  <c r="C12408" i="30"/>
  <c r="B8087" i="30"/>
  <c r="C8086" i="30"/>
  <c r="B11061" i="30"/>
  <c r="C11060" i="30"/>
  <c r="B14258" i="30" l="1"/>
  <c r="C14257" i="30"/>
  <c r="B12410" i="30"/>
  <c r="C12409" i="30"/>
  <c r="B11062" i="30"/>
  <c r="C11061" i="30"/>
  <c r="C8087" i="30"/>
  <c r="B8088" i="30"/>
  <c r="C14258" i="30" l="1"/>
  <c r="B14259" i="30"/>
  <c r="B12411" i="30"/>
  <c r="C12410" i="30"/>
  <c r="B8089" i="30"/>
  <c r="C8088" i="30"/>
  <c r="B11063" i="30"/>
  <c r="C11062" i="30"/>
  <c r="B14260" i="30" l="1"/>
  <c r="C14259" i="30"/>
  <c r="B12412" i="30"/>
  <c r="C12411" i="30"/>
  <c r="B11064" i="30"/>
  <c r="C11063" i="30"/>
  <c r="B8090" i="30"/>
  <c r="C8089" i="30"/>
  <c r="C14260" i="30" l="1"/>
  <c r="B14261" i="30"/>
  <c r="B12413" i="30"/>
  <c r="C12412" i="30"/>
  <c r="B8091" i="30"/>
  <c r="C8090" i="30"/>
  <c r="B11065" i="30"/>
  <c r="C11064" i="30"/>
  <c r="C14261" i="30" l="1"/>
  <c r="B14262" i="30"/>
  <c r="B12414" i="30"/>
  <c r="C12413" i="30"/>
  <c r="B11066" i="30"/>
  <c r="C11065" i="30"/>
  <c r="B8092" i="30"/>
  <c r="C8091" i="30"/>
  <c r="C14262" i="30" l="1"/>
  <c r="B14263" i="30"/>
  <c r="B12415" i="30"/>
  <c r="C12414" i="30"/>
  <c r="B8093" i="30"/>
  <c r="C8092" i="30"/>
  <c r="B11067" i="30"/>
  <c r="C11066" i="30"/>
  <c r="B14264" i="30" l="1"/>
  <c r="C14263" i="30"/>
  <c r="B12416" i="30"/>
  <c r="C12415" i="30"/>
  <c r="B11068" i="30"/>
  <c r="C11067" i="30"/>
  <c r="B8094" i="30"/>
  <c r="C8093" i="30"/>
  <c r="C14264" i="30" l="1"/>
  <c r="B14265" i="30"/>
  <c r="B12417" i="30"/>
  <c r="C12416" i="30"/>
  <c r="B8095" i="30"/>
  <c r="C8094" i="30"/>
  <c r="B11069" i="30"/>
  <c r="C11068" i="30"/>
  <c r="B14266" i="30" l="1"/>
  <c r="C14265" i="30"/>
  <c r="B12418" i="30"/>
  <c r="C12417" i="30"/>
  <c r="B11070" i="30"/>
  <c r="C11069" i="30"/>
  <c r="B8096" i="30"/>
  <c r="C8095" i="30"/>
  <c r="B14267" i="30" l="1"/>
  <c r="C14266" i="30"/>
  <c r="B12419" i="30"/>
  <c r="C12418" i="30"/>
  <c r="B8097" i="30"/>
  <c r="C8096" i="30"/>
  <c r="B11071" i="30"/>
  <c r="C11070" i="30"/>
  <c r="B14268" i="30" l="1"/>
  <c r="C14267" i="30"/>
  <c r="B12420" i="30"/>
  <c r="C12419" i="30"/>
  <c r="B11072" i="30"/>
  <c r="C11071" i="30"/>
  <c r="B8098" i="30"/>
  <c r="C8097" i="30"/>
  <c r="C14268" i="30" l="1"/>
  <c r="B14269" i="30"/>
  <c r="B12421" i="30"/>
  <c r="C12420" i="30"/>
  <c r="B8099" i="30"/>
  <c r="C8098" i="30"/>
  <c r="B11073" i="30"/>
  <c r="C11072" i="30"/>
  <c r="B14270" i="30" l="1"/>
  <c r="C14269" i="30"/>
  <c r="B12422" i="30"/>
  <c r="C12421" i="30"/>
  <c r="B11074" i="30"/>
  <c r="C11073" i="30"/>
  <c r="B8100" i="30"/>
  <c r="C8099" i="30"/>
  <c r="B14271" i="30" l="1"/>
  <c r="C14270" i="30"/>
  <c r="B12423" i="30"/>
  <c r="C12422" i="30"/>
  <c r="B8101" i="30"/>
  <c r="C8100" i="30"/>
  <c r="B11075" i="30"/>
  <c r="C11074" i="30"/>
  <c r="B14272" i="30" l="1"/>
  <c r="C14271" i="30"/>
  <c r="B12424" i="30"/>
  <c r="C12423" i="30"/>
  <c r="B11076" i="30"/>
  <c r="C11075" i="30"/>
  <c r="B8102" i="30"/>
  <c r="C8101" i="30"/>
  <c r="C14272" i="30" l="1"/>
  <c r="B14273" i="30"/>
  <c r="B12425" i="30"/>
  <c r="C12424" i="30"/>
  <c r="B8103" i="30"/>
  <c r="C8102" i="30"/>
  <c r="B11077" i="30"/>
  <c r="C11076" i="30"/>
  <c r="C14273" i="30" l="1"/>
  <c r="B14274" i="30"/>
  <c r="B12426" i="30"/>
  <c r="C12425" i="30"/>
  <c r="B11078" i="30"/>
  <c r="C11077" i="30"/>
  <c r="B8104" i="30"/>
  <c r="C8103" i="30"/>
  <c r="C14274" i="30" l="1"/>
  <c r="B14275" i="30"/>
  <c r="B12427" i="30"/>
  <c r="C12426" i="30"/>
  <c r="C8104" i="30"/>
  <c r="B8105" i="30"/>
  <c r="B11079" i="30"/>
  <c r="C11078" i="30"/>
  <c r="C14275" i="30" l="1"/>
  <c r="B14276" i="30"/>
  <c r="B12428" i="30"/>
  <c r="C12427" i="30"/>
  <c r="B11080" i="30"/>
  <c r="C11079" i="30"/>
  <c r="B8106" i="30"/>
  <c r="C8105" i="30"/>
  <c r="B14277" i="30" l="1"/>
  <c r="C14276" i="30"/>
  <c r="B12429" i="30"/>
  <c r="C12428" i="30"/>
  <c r="B11081" i="30"/>
  <c r="C11080" i="30"/>
  <c r="C8106" i="30"/>
  <c r="B8107" i="30"/>
  <c r="C14277" i="30" l="1"/>
  <c r="B14278" i="30"/>
  <c r="B12430" i="30"/>
  <c r="C12429" i="30"/>
  <c r="B8108" i="30"/>
  <c r="C8107" i="30"/>
  <c r="B11082" i="30"/>
  <c r="C11081" i="30"/>
  <c r="B14279" i="30" l="1"/>
  <c r="C14278" i="30"/>
  <c r="B12431" i="30"/>
  <c r="C12430" i="30"/>
  <c r="B11083" i="30"/>
  <c r="C11082" i="30"/>
  <c r="C8108" i="30"/>
  <c r="B8109" i="30"/>
  <c r="B14280" i="30" l="1"/>
  <c r="C14279" i="30"/>
  <c r="B12432" i="30"/>
  <c r="C12431" i="30"/>
  <c r="B8110" i="30"/>
  <c r="C8109" i="30"/>
  <c r="B11084" i="30"/>
  <c r="C11083" i="30"/>
  <c r="B14281" i="30" l="1"/>
  <c r="C14280" i="30"/>
  <c r="B12433" i="30"/>
  <c r="C12432" i="30"/>
  <c r="B11085" i="30"/>
  <c r="C11084" i="30"/>
  <c r="C8110" i="30"/>
  <c r="B8111" i="30"/>
  <c r="B14282" i="30" l="1"/>
  <c r="C14281" i="30"/>
  <c r="B12434" i="30"/>
  <c r="C12433" i="30"/>
  <c r="B8112" i="30"/>
  <c r="C8111" i="30"/>
  <c r="B11086" i="30"/>
  <c r="C11085" i="30"/>
  <c r="B14283" i="30" l="1"/>
  <c r="C14282" i="30"/>
  <c r="B12435" i="30"/>
  <c r="C12434" i="30"/>
  <c r="B11087" i="30"/>
  <c r="C11086" i="30"/>
  <c r="B8113" i="30"/>
  <c r="C8112" i="30"/>
  <c r="C14283" i="30" l="1"/>
  <c r="B14284" i="30"/>
  <c r="B12436" i="30"/>
  <c r="C12435" i="30"/>
  <c r="B8114" i="30"/>
  <c r="C8113" i="30"/>
  <c r="B11088" i="30"/>
  <c r="C11087" i="30"/>
  <c r="B14285" i="30" l="1"/>
  <c r="C14284" i="30"/>
  <c r="B12437" i="30"/>
  <c r="C12436" i="30"/>
  <c r="B11089" i="30"/>
  <c r="C11088" i="30"/>
  <c r="C8114" i="30"/>
  <c r="B8115" i="30"/>
  <c r="C14285" i="30" l="1"/>
  <c r="B14286" i="30"/>
  <c r="B12438" i="30"/>
  <c r="C12437" i="30"/>
  <c r="B8116" i="30"/>
  <c r="C8115" i="30"/>
  <c r="B11090" i="30"/>
  <c r="C11089" i="30"/>
  <c r="B14287" i="30" l="1"/>
  <c r="C14286" i="30"/>
  <c r="B12439" i="30"/>
  <c r="C12438" i="30"/>
  <c r="B11091" i="30"/>
  <c r="C11090" i="30"/>
  <c r="B8117" i="30"/>
  <c r="C8116" i="30"/>
  <c r="B14288" i="30" l="1"/>
  <c r="C14287" i="30"/>
  <c r="B12440" i="30"/>
  <c r="C12439" i="30"/>
  <c r="B8118" i="30"/>
  <c r="C8117" i="30"/>
  <c r="B11092" i="30"/>
  <c r="C11091" i="30"/>
  <c r="C14288" i="30" l="1"/>
  <c r="B14289" i="30"/>
  <c r="B12441" i="30"/>
  <c r="C12440" i="30"/>
  <c r="B11093" i="30"/>
  <c r="C11092" i="30"/>
  <c r="B8119" i="30"/>
  <c r="C8118" i="30"/>
  <c r="C14289" i="30" l="1"/>
  <c r="B14290" i="30"/>
  <c r="B12442" i="30"/>
  <c r="C12441" i="30"/>
  <c r="B8120" i="30"/>
  <c r="C8119" i="30"/>
  <c r="B11094" i="30"/>
  <c r="C11093" i="30"/>
  <c r="C14290" i="30" l="1"/>
  <c r="B14291" i="30"/>
  <c r="B12443" i="30"/>
  <c r="C12442" i="30"/>
  <c r="B11095" i="30"/>
  <c r="C11094" i="30"/>
  <c r="B8121" i="30"/>
  <c r="C8120" i="30"/>
  <c r="B14292" i="30" l="1"/>
  <c r="C14291" i="30"/>
  <c r="B12444" i="30"/>
  <c r="C12443" i="30"/>
  <c r="B8122" i="30"/>
  <c r="C8121" i="30"/>
  <c r="B11096" i="30"/>
  <c r="C11095" i="30"/>
  <c r="C14292" i="30" l="1"/>
  <c r="B14293" i="30"/>
  <c r="B12445" i="30"/>
  <c r="C12444" i="30"/>
  <c r="B11097" i="30"/>
  <c r="C11096" i="30"/>
  <c r="B8123" i="30"/>
  <c r="C8122" i="30"/>
  <c r="B14294" i="30" l="1"/>
  <c r="C14293" i="30"/>
  <c r="B12446" i="30"/>
  <c r="C12445" i="30"/>
  <c r="B11098" i="30"/>
  <c r="C11097" i="30"/>
  <c r="B8124" i="30"/>
  <c r="C8123" i="30"/>
  <c r="B14295" i="30" l="1"/>
  <c r="C14294" i="30"/>
  <c r="B12447" i="30"/>
  <c r="C12446" i="30"/>
  <c r="C8124" i="30"/>
  <c r="B8125" i="30"/>
  <c r="B11099" i="30"/>
  <c r="C11098" i="30"/>
  <c r="B14296" i="30" l="1"/>
  <c r="C14295" i="30"/>
  <c r="B12448" i="30"/>
  <c r="C12447" i="30"/>
  <c r="B11100" i="30"/>
  <c r="C11099" i="30"/>
  <c r="B8126" i="30"/>
  <c r="C8125" i="30"/>
  <c r="C14296" i="30" l="1"/>
  <c r="B14297" i="30"/>
  <c r="B12449" i="30"/>
  <c r="C12448" i="30"/>
  <c r="C8126" i="30"/>
  <c r="B8127" i="30"/>
  <c r="B11101" i="30"/>
  <c r="C11100" i="30"/>
  <c r="B14298" i="30" l="1"/>
  <c r="C14297" i="30"/>
  <c r="B12450" i="30"/>
  <c r="C12449" i="30"/>
  <c r="B11102" i="30"/>
  <c r="C11101" i="30"/>
  <c r="B8128" i="30"/>
  <c r="C8127" i="30"/>
  <c r="B14299" i="30" l="1"/>
  <c r="C14298" i="30"/>
  <c r="B12451" i="30"/>
  <c r="C12450" i="30"/>
  <c r="C8128" i="30"/>
  <c r="B8129" i="30"/>
  <c r="B11103" i="30"/>
  <c r="C11102" i="30"/>
  <c r="B14300" i="30" l="1"/>
  <c r="C14299" i="30"/>
  <c r="B12452" i="30"/>
  <c r="C12451" i="30"/>
  <c r="B11104" i="30"/>
  <c r="C11103" i="30"/>
  <c r="C8129" i="30"/>
  <c r="B8130" i="30"/>
  <c r="B14301" i="30" l="1"/>
  <c r="C14300" i="30"/>
  <c r="B12453" i="30"/>
  <c r="C12452" i="30"/>
  <c r="B8131" i="30"/>
  <c r="C8130" i="30"/>
  <c r="B11105" i="30"/>
  <c r="C11104" i="30"/>
  <c r="B14302" i="30" l="1"/>
  <c r="C14301" i="30"/>
  <c r="B12454" i="30"/>
  <c r="C12453" i="30"/>
  <c r="B11106" i="30"/>
  <c r="C11105" i="30"/>
  <c r="B8132" i="30"/>
  <c r="C8131" i="30"/>
  <c r="B14303" i="30" l="1"/>
  <c r="C14302" i="30"/>
  <c r="B12455" i="30"/>
  <c r="C12454" i="30"/>
  <c r="C8132" i="30"/>
  <c r="B8133" i="30"/>
  <c r="B11107" i="30"/>
  <c r="C11106" i="30"/>
  <c r="B14304" i="30" l="1"/>
  <c r="C14303" i="30"/>
  <c r="B12456" i="30"/>
  <c r="C12455" i="30"/>
  <c r="B11108" i="30"/>
  <c r="C11107" i="30"/>
  <c r="C8133" i="30"/>
  <c r="B8134" i="30"/>
  <c r="B14305" i="30" l="1"/>
  <c r="C14304" i="30"/>
  <c r="B12457" i="30"/>
  <c r="C12456" i="30"/>
  <c r="B8135" i="30"/>
  <c r="C8134" i="30"/>
  <c r="B11109" i="30"/>
  <c r="C11108" i="30"/>
  <c r="C14305" i="30" l="1"/>
  <c r="B14306" i="30"/>
  <c r="B12458" i="30"/>
  <c r="C12457" i="30"/>
  <c r="B11110" i="30"/>
  <c r="C11109" i="30"/>
  <c r="C8135" i="30"/>
  <c r="B8136" i="30"/>
  <c r="B14307" i="30" l="1"/>
  <c r="C14306" i="30"/>
  <c r="B12459" i="30"/>
  <c r="C12458" i="30"/>
  <c r="B8137" i="30"/>
  <c r="C8136" i="30"/>
  <c r="B11111" i="30"/>
  <c r="C11110" i="30"/>
  <c r="B14308" i="30" l="1"/>
  <c r="C14307" i="30"/>
  <c r="B12460" i="30"/>
  <c r="C12459" i="30"/>
  <c r="B11112" i="30"/>
  <c r="C11111" i="30"/>
  <c r="B8138" i="30"/>
  <c r="C8137" i="30"/>
  <c r="B14309" i="30" l="1"/>
  <c r="C14308" i="30"/>
  <c r="B12461" i="30"/>
  <c r="C12460" i="30"/>
  <c r="C8138" i="30"/>
  <c r="B8139" i="30"/>
  <c r="B11113" i="30"/>
  <c r="C11112" i="30"/>
  <c r="B14310" i="30" l="1"/>
  <c r="C14309" i="30"/>
  <c r="B12462" i="30"/>
  <c r="C12461" i="30"/>
  <c r="B11114" i="30"/>
  <c r="C11113" i="30"/>
  <c r="B8140" i="30"/>
  <c r="C8139" i="30"/>
  <c r="B14311" i="30" l="1"/>
  <c r="C14310" i="30"/>
  <c r="B12463" i="30"/>
  <c r="C12462" i="30"/>
  <c r="B11115" i="30"/>
  <c r="C11114" i="30"/>
  <c r="B8141" i="30"/>
  <c r="C8140" i="30"/>
  <c r="B14312" i="30" l="1"/>
  <c r="C14311" i="30"/>
  <c r="B12464" i="30"/>
  <c r="C12463" i="30"/>
  <c r="B11116" i="30"/>
  <c r="C11115" i="30"/>
  <c r="B8142" i="30"/>
  <c r="C8141" i="30"/>
  <c r="B14313" i="30" l="1"/>
  <c r="C14312" i="30"/>
  <c r="B12465" i="30"/>
  <c r="C12464" i="30"/>
  <c r="B11117" i="30"/>
  <c r="C11116" i="30"/>
  <c r="B8143" i="30"/>
  <c r="C8142" i="30"/>
  <c r="B14314" i="30" l="1"/>
  <c r="C14313" i="30"/>
  <c r="B12466" i="30"/>
  <c r="C12465" i="30"/>
  <c r="B11118" i="30"/>
  <c r="C11117" i="30"/>
  <c r="B8144" i="30"/>
  <c r="C8143" i="30"/>
  <c r="C14314" i="30" l="1"/>
  <c r="B14315" i="30"/>
  <c r="B12467" i="30"/>
  <c r="C12466" i="30"/>
  <c r="B11119" i="30"/>
  <c r="C11118" i="30"/>
  <c r="B8145" i="30"/>
  <c r="C8144" i="30"/>
  <c r="B14316" i="30" l="1"/>
  <c r="C14315" i="30"/>
  <c r="B12468" i="30"/>
  <c r="C12467" i="30"/>
  <c r="B8146" i="30"/>
  <c r="C8145" i="30"/>
  <c r="B11120" i="30"/>
  <c r="C11119" i="30"/>
  <c r="B14317" i="30" l="1"/>
  <c r="C14316" i="30"/>
  <c r="B12469" i="30"/>
  <c r="C12468" i="30"/>
  <c r="C8146" i="30"/>
  <c r="B8147" i="30"/>
  <c r="B11121" i="30"/>
  <c r="C11120" i="30"/>
  <c r="C14317" i="30" l="1"/>
  <c r="B14318" i="30"/>
  <c r="B12470" i="30"/>
  <c r="C12469" i="30"/>
  <c r="B8148" i="30"/>
  <c r="C8147" i="30"/>
  <c r="B11122" i="30"/>
  <c r="C11121" i="30"/>
  <c r="B14319" i="30" l="1"/>
  <c r="C14318" i="30"/>
  <c r="B12471" i="30"/>
  <c r="C12470" i="30"/>
  <c r="B8149" i="30"/>
  <c r="C8148" i="30"/>
  <c r="B11123" i="30"/>
  <c r="C11122" i="30"/>
  <c r="B14320" i="30" l="1"/>
  <c r="C14319" i="30"/>
  <c r="B12472" i="30"/>
  <c r="C12471" i="30"/>
  <c r="B11124" i="30"/>
  <c r="C11123" i="30"/>
  <c r="B8150" i="30"/>
  <c r="C8149" i="30"/>
  <c r="C14320" i="30" l="1"/>
  <c r="B14321" i="30"/>
  <c r="B12473" i="30"/>
  <c r="C12472" i="30"/>
  <c r="B8151" i="30"/>
  <c r="C8150" i="30"/>
  <c r="B11125" i="30"/>
  <c r="C11124" i="30"/>
  <c r="C14321" i="30" l="1"/>
  <c r="B14322" i="30"/>
  <c r="B12474" i="30"/>
  <c r="C12473" i="30"/>
  <c r="B8152" i="30"/>
  <c r="C8151" i="30"/>
  <c r="B11126" i="30"/>
  <c r="C11125" i="30"/>
  <c r="B14323" i="30" l="1"/>
  <c r="C14322" i="30"/>
  <c r="B12475" i="30"/>
  <c r="C12474" i="30"/>
  <c r="B8153" i="30"/>
  <c r="C8152" i="30"/>
  <c r="B11127" i="30"/>
  <c r="C11126" i="30"/>
  <c r="B14324" i="30" l="1"/>
  <c r="C14323" i="30"/>
  <c r="B12476" i="30"/>
  <c r="C12476" i="30" s="1"/>
  <c r="C12475" i="30"/>
  <c r="B11128" i="30"/>
  <c r="C11127" i="30"/>
  <c r="B8154" i="30"/>
  <c r="C8153" i="30"/>
  <c r="C14324" i="30" l="1"/>
  <c r="B14325" i="30"/>
  <c r="B8155" i="30"/>
  <c r="C8154" i="30"/>
  <c r="B11129" i="30"/>
  <c r="C11128" i="30"/>
  <c r="B14326" i="30" l="1"/>
  <c r="C14325" i="30"/>
  <c r="B11130" i="30"/>
  <c r="C11129" i="30"/>
  <c r="B8156" i="30"/>
  <c r="C8155" i="30"/>
  <c r="B14327" i="30" l="1"/>
  <c r="C14326" i="30"/>
  <c r="B8157" i="30"/>
  <c r="C8156" i="30"/>
  <c r="B11131" i="30"/>
  <c r="C11130" i="30"/>
  <c r="B14328" i="30" l="1"/>
  <c r="C14327" i="30"/>
  <c r="B11132" i="30"/>
  <c r="C11131" i="30"/>
  <c r="B8158" i="30"/>
  <c r="C8157" i="30"/>
  <c r="B14329" i="30" l="1"/>
  <c r="C14328" i="30"/>
  <c r="B11133" i="30"/>
  <c r="C11132" i="30"/>
  <c r="B8159" i="30"/>
  <c r="C8158" i="30"/>
  <c r="B14330" i="30" l="1"/>
  <c r="C14329" i="30"/>
  <c r="B8160" i="30"/>
  <c r="C8159" i="30"/>
  <c r="B11134" i="30"/>
  <c r="C11133" i="30"/>
  <c r="B14331" i="30" l="1"/>
  <c r="C14330" i="30"/>
  <c r="C8160" i="30"/>
  <c r="B8161" i="30"/>
  <c r="C8161" i="30" s="1"/>
  <c r="B11135" i="30"/>
  <c r="C11134" i="30"/>
  <c r="B14332" i="30" l="1"/>
  <c r="C14331" i="30"/>
  <c r="B8162" i="30"/>
  <c r="C8162" i="30" s="1"/>
  <c r="B11136" i="30"/>
  <c r="C11135" i="30"/>
  <c r="B14333" i="30" l="1"/>
  <c r="C14332" i="30"/>
  <c r="B8163" i="30"/>
  <c r="B8164" i="30" s="1"/>
  <c r="B11137" i="30"/>
  <c r="C11136" i="30"/>
  <c r="C14333" i="30" l="1"/>
  <c r="B14334" i="30"/>
  <c r="C8163" i="30"/>
  <c r="B11138" i="30"/>
  <c r="C11137" i="30"/>
  <c r="B8165" i="30"/>
  <c r="C8164" i="30"/>
  <c r="B14335" i="30" l="1"/>
  <c r="C14334" i="30"/>
  <c r="B8166" i="30"/>
  <c r="C8165" i="30"/>
  <c r="B11139" i="30"/>
  <c r="C11138" i="30"/>
  <c r="B14336" i="30" l="1"/>
  <c r="C14335" i="30"/>
  <c r="B11140" i="30"/>
  <c r="C11139" i="30"/>
  <c r="B8167" i="30"/>
  <c r="C8166" i="30"/>
  <c r="B14337" i="30" l="1"/>
  <c r="C14336" i="30"/>
  <c r="B11141" i="30"/>
  <c r="C11140" i="30"/>
  <c r="B8168" i="30"/>
  <c r="C8167" i="30"/>
  <c r="B14338" i="30" l="1"/>
  <c r="C14337" i="30"/>
  <c r="B11142" i="30"/>
  <c r="C11141" i="30"/>
  <c r="B8169" i="30"/>
  <c r="C8168" i="30"/>
  <c r="B14339" i="30" l="1"/>
  <c r="C14338" i="30"/>
  <c r="B8170" i="30"/>
  <c r="C8169" i="30"/>
  <c r="B11143" i="30"/>
  <c r="C11142" i="30"/>
  <c r="B14340" i="30" l="1"/>
  <c r="C14339" i="30"/>
  <c r="B11144" i="30"/>
  <c r="C11143" i="30"/>
  <c r="B8171" i="30"/>
  <c r="C8170" i="30"/>
  <c r="B14341" i="30" l="1"/>
  <c r="C14340" i="30"/>
  <c r="B8172" i="30"/>
  <c r="C8171" i="30"/>
  <c r="B11145" i="30"/>
  <c r="C11144" i="30"/>
  <c r="B14342" i="30" l="1"/>
  <c r="C14341" i="30"/>
  <c r="B8173" i="30"/>
  <c r="C8172" i="30"/>
  <c r="B11146" i="30"/>
  <c r="C11145" i="30"/>
  <c r="C14342" i="30" l="1"/>
  <c r="B14343" i="30"/>
  <c r="B8174" i="30"/>
  <c r="C8173" i="30"/>
  <c r="B11147" i="30"/>
  <c r="C11146" i="30"/>
  <c r="B14344" i="30" l="1"/>
  <c r="C14343" i="30"/>
  <c r="B8175" i="30"/>
  <c r="C8174" i="30"/>
  <c r="B11148" i="30"/>
  <c r="C11147" i="30"/>
  <c r="B14345" i="30" l="1"/>
  <c r="C14344" i="30"/>
  <c r="B11149" i="30"/>
  <c r="C11148" i="30"/>
  <c r="B8176" i="30"/>
  <c r="C8175" i="30"/>
  <c r="B14346" i="30" l="1"/>
  <c r="C14345" i="30"/>
  <c r="B11150" i="30"/>
  <c r="C11149" i="30"/>
  <c r="B8177" i="30"/>
  <c r="C8176" i="30"/>
  <c r="B14347" i="30" l="1"/>
  <c r="C14346" i="30"/>
  <c r="B11151" i="30"/>
  <c r="C11150" i="30"/>
  <c r="B8178" i="30"/>
  <c r="C8177" i="30"/>
  <c r="B14348" i="30" l="1"/>
  <c r="C14347" i="30"/>
  <c r="B11152" i="30"/>
  <c r="C11151" i="30"/>
  <c r="B8179" i="30"/>
  <c r="C8178" i="30"/>
  <c r="B14349" i="30" l="1"/>
  <c r="C14348" i="30"/>
  <c r="B8180" i="30"/>
  <c r="C8179" i="30"/>
  <c r="B11153" i="30"/>
  <c r="C11152" i="30"/>
  <c r="B14350" i="30" l="1"/>
  <c r="C14349" i="30"/>
  <c r="B11154" i="30"/>
  <c r="C11153" i="30"/>
  <c r="B8181" i="30"/>
  <c r="C8180" i="30"/>
  <c r="C14350" i="30" l="1"/>
  <c r="B14351" i="30"/>
  <c r="B8182" i="30"/>
  <c r="C8181" i="30"/>
  <c r="B11155" i="30"/>
  <c r="C11154" i="30"/>
  <c r="C14351" i="30" l="1"/>
  <c r="B14352" i="30"/>
  <c r="B11156" i="30"/>
  <c r="C11155" i="30"/>
  <c r="B8183" i="30"/>
  <c r="C8182" i="30"/>
  <c r="B14353" i="30" l="1"/>
  <c r="C14352" i="30"/>
  <c r="B8184" i="30"/>
  <c r="C8183" i="30"/>
  <c r="B11157" i="30"/>
  <c r="C11156" i="30"/>
  <c r="B14354" i="30" l="1"/>
  <c r="C14353" i="30"/>
  <c r="B11158" i="30"/>
  <c r="C11157" i="30"/>
  <c r="B8185" i="30"/>
  <c r="C8184" i="30"/>
  <c r="C14354" i="30" l="1"/>
  <c r="B14355" i="30"/>
  <c r="B8186" i="30"/>
  <c r="C8185" i="30"/>
  <c r="B11159" i="30"/>
  <c r="C11158" i="30"/>
  <c r="B14356" i="30" l="1"/>
  <c r="C14355" i="30"/>
  <c r="B11160" i="30"/>
  <c r="C11159" i="30"/>
  <c r="B8187" i="30"/>
  <c r="C8186" i="30"/>
  <c r="C14356" i="30" l="1"/>
  <c r="B14357" i="30"/>
  <c r="B8188" i="30"/>
  <c r="C8187" i="30"/>
  <c r="B11161" i="30"/>
  <c r="C11160" i="30"/>
  <c r="B14358" i="30" l="1"/>
  <c r="C14357" i="30"/>
  <c r="B11162" i="30"/>
  <c r="C11161" i="30"/>
  <c r="B8189" i="30"/>
  <c r="C8188" i="30"/>
  <c r="B14359" i="30" l="1"/>
  <c r="C14358" i="30"/>
  <c r="B8190" i="30"/>
  <c r="C8189" i="30"/>
  <c r="B11163" i="30"/>
  <c r="C11162" i="30"/>
  <c r="C14359" i="30" l="1"/>
  <c r="B14360" i="30"/>
  <c r="B11164" i="30"/>
  <c r="C11163" i="30"/>
  <c r="B8191" i="30"/>
  <c r="C8190" i="30"/>
  <c r="C14360" i="30" l="1"/>
  <c r="B14361" i="30"/>
  <c r="B8192" i="30"/>
  <c r="C8191" i="30"/>
  <c r="B11165" i="30"/>
  <c r="C11164" i="30"/>
  <c r="B14362" i="30" l="1"/>
  <c r="C14361" i="30"/>
  <c r="B11166" i="30"/>
  <c r="C11165" i="30"/>
  <c r="B8193" i="30"/>
  <c r="C8192" i="30"/>
  <c r="B14363" i="30" l="1"/>
  <c r="C14362" i="30"/>
  <c r="B11167" i="30"/>
  <c r="C11166" i="30"/>
  <c r="B8194" i="30"/>
  <c r="C8193" i="30"/>
  <c r="B14364" i="30" l="1"/>
  <c r="C14363" i="30"/>
  <c r="B8195" i="30"/>
  <c r="C8194" i="30"/>
  <c r="B11168" i="30"/>
  <c r="C11167" i="30"/>
  <c r="B14365" i="30" l="1"/>
  <c r="C14364" i="30"/>
  <c r="B11169" i="30"/>
  <c r="C11168" i="30"/>
  <c r="B8196" i="30"/>
  <c r="C8195" i="30"/>
  <c r="C14365" i="30" l="1"/>
  <c r="B14366" i="30"/>
  <c r="B8197" i="30"/>
  <c r="C8196" i="30"/>
  <c r="B11170" i="30"/>
  <c r="C11169" i="30"/>
  <c r="B14367" i="30" l="1"/>
  <c r="C14366" i="30"/>
  <c r="B11171" i="30"/>
  <c r="C11170" i="30"/>
  <c r="B8198" i="30"/>
  <c r="C8197" i="30"/>
  <c r="B14368" i="30" l="1"/>
  <c r="C14367" i="30"/>
  <c r="B8199" i="30"/>
  <c r="C8198" i="30"/>
  <c r="B11172" i="30"/>
  <c r="C11171" i="30"/>
  <c r="B14369" i="30" l="1"/>
  <c r="C14368" i="30"/>
  <c r="B11173" i="30"/>
  <c r="C11172" i="30"/>
  <c r="B8200" i="30"/>
  <c r="C8199" i="30"/>
  <c r="C14369" i="30" l="1"/>
  <c r="B14370" i="30"/>
  <c r="B8201" i="30"/>
  <c r="C8200" i="30"/>
  <c r="B11174" i="30"/>
  <c r="C11173" i="30"/>
  <c r="C14370" i="30" l="1"/>
  <c r="B14371" i="30"/>
  <c r="B11175" i="30"/>
  <c r="C11174" i="30"/>
  <c r="B8202" i="30"/>
  <c r="C8201" i="30"/>
  <c r="B14372" i="30" l="1"/>
  <c r="C14371" i="30"/>
  <c r="B8203" i="30"/>
  <c r="C8202" i="30"/>
  <c r="B11176" i="30"/>
  <c r="C11175" i="30"/>
  <c r="B14373" i="30" l="1"/>
  <c r="C14372" i="30"/>
  <c r="B11177" i="30"/>
  <c r="C11176" i="30"/>
  <c r="B8204" i="30"/>
  <c r="C8203" i="30"/>
  <c r="B14374" i="30" l="1"/>
  <c r="C14373" i="30"/>
  <c r="B8205" i="30"/>
  <c r="C8204" i="30"/>
  <c r="B11178" i="30"/>
  <c r="C11177" i="30"/>
  <c r="B14375" i="30" l="1"/>
  <c r="C14374" i="30"/>
  <c r="B11179" i="30"/>
  <c r="C11178" i="30"/>
  <c r="B8206" i="30"/>
  <c r="C8205" i="30"/>
  <c r="C14375" i="30" l="1"/>
  <c r="B14376" i="30"/>
  <c r="B11180" i="30"/>
  <c r="C11179" i="30"/>
  <c r="B8207" i="30"/>
  <c r="C8206" i="30"/>
  <c r="B14377" i="30" l="1"/>
  <c r="C14376" i="30"/>
  <c r="B8208" i="30"/>
  <c r="C8207" i="30"/>
  <c r="B11181" i="30"/>
  <c r="C11180" i="30"/>
  <c r="B14378" i="30" l="1"/>
  <c r="C14377" i="30"/>
  <c r="B11182" i="30"/>
  <c r="C11181" i="30"/>
  <c r="C8208" i="30"/>
  <c r="B8209" i="30"/>
  <c r="C8209" i="30" s="1"/>
  <c r="B14379" i="30" l="1"/>
  <c r="C14378" i="30"/>
  <c r="B8210" i="30"/>
  <c r="C8210" i="30" s="1"/>
  <c r="B11183" i="30"/>
  <c r="C11182" i="30"/>
  <c r="B14380" i="30" l="1"/>
  <c r="C14379" i="30"/>
  <c r="B8211" i="30"/>
  <c r="B8212" i="30" s="1"/>
  <c r="B11184" i="30"/>
  <c r="C11183" i="30"/>
  <c r="C14380" i="30" l="1"/>
  <c r="B14381" i="30"/>
  <c r="C8211" i="30"/>
  <c r="B11185" i="30"/>
  <c r="C11184" i="30"/>
  <c r="B8213" i="30"/>
  <c r="C8212" i="30"/>
  <c r="B14382" i="30" l="1"/>
  <c r="C14381" i="30"/>
  <c r="B11186" i="30"/>
  <c r="C11185" i="30"/>
  <c r="B8214" i="30"/>
  <c r="C8213" i="30"/>
  <c r="C14382" i="30" l="1"/>
  <c r="B14383" i="30"/>
  <c r="B11187" i="30"/>
  <c r="C11186" i="30"/>
  <c r="B8215" i="30"/>
  <c r="C8214" i="30"/>
  <c r="C14383" i="30" l="1"/>
  <c r="B14384" i="30"/>
  <c r="B8216" i="30"/>
  <c r="C8215" i="30"/>
  <c r="B11188" i="30"/>
  <c r="C11187" i="30"/>
  <c r="B14385" i="30" l="1"/>
  <c r="C14384" i="30"/>
  <c r="B11189" i="30"/>
  <c r="C11188" i="30"/>
  <c r="B8217" i="30"/>
  <c r="C8216" i="30"/>
  <c r="B14386" i="30" l="1"/>
  <c r="C14385" i="30"/>
  <c r="B8218" i="30"/>
  <c r="C8217" i="30"/>
  <c r="B11190" i="30"/>
  <c r="C11189" i="30"/>
  <c r="C14386" i="30" l="1"/>
  <c r="B14387" i="30"/>
  <c r="B11191" i="30"/>
  <c r="C11190" i="30"/>
  <c r="B8219" i="30"/>
  <c r="C8218" i="30"/>
  <c r="C14387" i="30" l="1"/>
  <c r="B14388" i="30"/>
  <c r="B8220" i="30"/>
  <c r="C8219" i="30"/>
  <c r="B11192" i="30"/>
  <c r="C11191" i="30"/>
  <c r="C14388" i="30" l="1"/>
  <c r="B14389" i="30"/>
  <c r="B11193" i="30"/>
  <c r="C11192" i="30"/>
  <c r="B8221" i="30"/>
  <c r="C8220" i="30"/>
  <c r="B14390" i="30" l="1"/>
  <c r="C14389" i="30"/>
  <c r="B8222" i="30"/>
  <c r="C8221" i="30"/>
  <c r="B11194" i="30"/>
  <c r="C11193" i="30"/>
  <c r="B14391" i="30" l="1"/>
  <c r="C14390" i="30"/>
  <c r="B11195" i="30"/>
  <c r="C11194" i="30"/>
  <c r="B8223" i="30"/>
  <c r="C8222" i="30"/>
  <c r="B14392" i="30" l="1"/>
  <c r="C14391" i="30"/>
  <c r="B8224" i="30"/>
  <c r="C8223" i="30"/>
  <c r="B11196" i="30"/>
  <c r="C11195" i="30"/>
  <c r="B14393" i="30" l="1"/>
  <c r="C14392" i="30"/>
  <c r="B11197" i="30"/>
  <c r="C11196" i="30"/>
  <c r="B8225" i="30"/>
  <c r="C8224" i="30"/>
  <c r="C14393" i="30" l="1"/>
  <c r="B14394" i="30"/>
  <c r="B8226" i="30"/>
  <c r="C8225" i="30"/>
  <c r="B11198" i="30"/>
  <c r="C11197" i="30"/>
  <c r="B14395" i="30" l="1"/>
  <c r="C14394" i="30"/>
  <c r="B8227" i="30"/>
  <c r="C8226" i="30"/>
  <c r="B11199" i="30"/>
  <c r="C11198" i="30"/>
  <c r="C14395" i="30" l="1"/>
  <c r="B14396" i="30"/>
  <c r="B11200" i="30"/>
  <c r="C11199" i="30"/>
  <c r="B8228" i="30"/>
  <c r="C8227" i="30"/>
  <c r="C14396" i="30" l="1"/>
  <c r="B14397" i="30"/>
  <c r="B8229" i="30"/>
  <c r="C8228" i="30"/>
  <c r="B11201" i="30"/>
  <c r="C11200" i="30"/>
  <c r="B14398" i="30" l="1"/>
  <c r="C14397" i="30"/>
  <c r="B11202" i="30"/>
  <c r="C11201" i="30"/>
  <c r="B8230" i="30"/>
  <c r="C8229" i="30"/>
  <c r="B14399" i="30" l="1"/>
  <c r="C14398" i="30"/>
  <c r="B8231" i="30"/>
  <c r="C8230" i="30"/>
  <c r="B11203" i="30"/>
  <c r="C11202" i="30"/>
  <c r="B14400" i="30" l="1"/>
  <c r="C14399" i="30"/>
  <c r="B8232" i="30"/>
  <c r="C8231" i="30"/>
  <c r="B11204" i="30"/>
  <c r="C11203" i="30"/>
  <c r="B14401" i="30" l="1"/>
  <c r="C14400" i="30"/>
  <c r="B11205" i="30"/>
  <c r="C11204" i="30"/>
  <c r="B8233" i="30"/>
  <c r="C8232" i="30"/>
  <c r="C14401" i="30" l="1"/>
  <c r="B14402" i="30"/>
  <c r="B8234" i="30"/>
  <c r="C8233" i="30"/>
  <c r="B11206" i="30"/>
  <c r="C11205" i="30"/>
  <c r="B14403" i="30" l="1"/>
  <c r="C14402" i="30"/>
  <c r="B11207" i="30"/>
  <c r="C11206" i="30"/>
  <c r="B8235" i="30"/>
  <c r="C8234" i="30"/>
  <c r="B14404" i="30" l="1"/>
  <c r="C14403" i="30"/>
  <c r="B8236" i="30"/>
  <c r="C8235" i="30"/>
  <c r="B11208" i="30"/>
  <c r="C11207" i="30"/>
  <c r="B14405" i="30" l="1"/>
  <c r="C14404" i="30"/>
  <c r="B11209" i="30"/>
  <c r="C11208" i="30"/>
  <c r="B8237" i="30"/>
  <c r="C8236" i="30"/>
  <c r="C14405" i="30" l="1"/>
  <c r="B14406" i="30"/>
  <c r="B11210" i="30"/>
  <c r="C11209" i="30"/>
  <c r="B8238" i="30"/>
  <c r="C8237" i="30"/>
  <c r="C14406" i="30" l="1"/>
  <c r="B14407" i="30"/>
  <c r="B8239" i="30"/>
  <c r="C8238" i="30"/>
  <c r="B11211" i="30"/>
  <c r="C11210" i="30"/>
  <c r="B14408" i="30" l="1"/>
  <c r="C14407" i="30"/>
  <c r="B11212" i="30"/>
  <c r="C11211" i="30"/>
  <c r="B8240" i="30"/>
  <c r="C8239" i="30"/>
  <c r="C14408" i="30" l="1"/>
  <c r="B14409" i="30"/>
  <c r="B8241" i="30"/>
  <c r="C8240" i="30"/>
  <c r="B11213" i="30"/>
  <c r="C11212" i="30"/>
  <c r="B14410" i="30" l="1"/>
  <c r="C14409" i="30"/>
  <c r="B11214" i="30"/>
  <c r="C11213" i="30"/>
  <c r="B8242" i="30"/>
  <c r="C8241" i="30"/>
  <c r="B14411" i="30" l="1"/>
  <c r="C14410" i="30"/>
  <c r="B8243" i="30"/>
  <c r="C8242" i="30"/>
  <c r="B11215" i="30"/>
  <c r="C11214" i="30"/>
  <c r="C14411" i="30" l="1"/>
  <c r="B14412" i="30"/>
  <c r="B11216" i="30"/>
  <c r="C11215" i="30"/>
  <c r="B8244" i="30"/>
  <c r="C8243" i="30"/>
  <c r="B14413" i="30" l="1"/>
  <c r="C14412" i="30"/>
  <c r="B8245" i="30"/>
  <c r="C8244" i="30"/>
  <c r="B11217" i="30"/>
  <c r="C11216" i="30"/>
  <c r="C14413" i="30" l="1"/>
  <c r="B14414" i="30"/>
  <c r="B11218" i="30"/>
  <c r="C11217" i="30"/>
  <c r="B8246" i="30"/>
  <c r="C8245" i="30"/>
  <c r="B14415" i="30" l="1"/>
  <c r="C14414" i="30"/>
  <c r="B8247" i="30"/>
  <c r="C8246" i="30"/>
  <c r="B11219" i="30"/>
  <c r="C11218" i="30"/>
  <c r="B14416" i="30" l="1"/>
  <c r="C14415" i="30"/>
  <c r="B11220" i="30"/>
  <c r="C11219" i="30"/>
  <c r="B8248" i="30"/>
  <c r="C8247" i="30"/>
  <c r="B14417" i="30" l="1"/>
  <c r="C14416" i="30"/>
  <c r="B8249" i="30"/>
  <c r="C8248" i="30"/>
  <c r="B11221" i="30"/>
  <c r="C11220" i="30"/>
  <c r="B14418" i="30" l="1"/>
  <c r="C14417" i="30"/>
  <c r="B8250" i="30"/>
  <c r="C8249" i="30"/>
  <c r="B11222" i="30"/>
  <c r="C11221" i="30"/>
  <c r="B14419" i="30" l="1"/>
  <c r="C14418" i="30"/>
  <c r="B11223" i="30"/>
  <c r="C11222" i="30"/>
  <c r="B8251" i="30"/>
  <c r="C8250" i="30"/>
  <c r="B14420" i="30" l="1"/>
  <c r="C14419" i="30"/>
  <c r="B8252" i="30"/>
  <c r="C8251" i="30"/>
  <c r="B11224" i="30"/>
  <c r="C11223" i="30"/>
  <c r="B14421" i="30" l="1"/>
  <c r="C14420" i="30"/>
  <c r="B11225" i="30"/>
  <c r="C11224" i="30"/>
  <c r="B8253" i="30"/>
  <c r="C8252" i="30"/>
  <c r="B14422" i="30" l="1"/>
  <c r="C14421" i="30"/>
  <c r="B8254" i="30"/>
  <c r="C8253" i="30"/>
  <c r="B11226" i="30"/>
  <c r="C11225" i="30"/>
  <c r="B14423" i="30" l="1"/>
  <c r="C14422" i="30"/>
  <c r="B11227" i="30"/>
  <c r="C11226" i="30"/>
  <c r="B8255" i="30"/>
  <c r="C8254" i="30"/>
  <c r="B14424" i="30" l="1"/>
  <c r="C14423" i="30"/>
  <c r="B8256" i="30"/>
  <c r="C8255" i="30"/>
  <c r="B11228" i="30"/>
  <c r="C11227" i="30"/>
  <c r="C14424" i="30" l="1"/>
  <c r="B14425" i="30"/>
  <c r="B11229" i="30"/>
  <c r="C11228" i="30"/>
  <c r="C8256" i="30"/>
  <c r="B8257" i="30"/>
  <c r="C8257" i="30" s="1"/>
  <c r="C14425" i="30" l="1"/>
  <c r="B14426" i="30"/>
  <c r="B8258" i="30"/>
  <c r="C8258" i="30" s="1"/>
  <c r="B11230" i="30"/>
  <c r="C11229" i="30"/>
  <c r="B14427" i="30" l="1"/>
  <c r="C14426" i="30"/>
  <c r="B8259" i="30"/>
  <c r="B8260" i="30" s="1"/>
  <c r="B11231" i="30"/>
  <c r="C11230" i="30"/>
  <c r="C14427" i="30" l="1"/>
  <c r="B14428" i="30"/>
  <c r="C8259" i="30"/>
  <c r="B11232" i="30"/>
  <c r="B11237" i="30" s="1"/>
  <c r="C11231" i="30"/>
  <c r="B8261" i="30"/>
  <c r="C8260" i="30"/>
  <c r="B14429" i="30" l="1"/>
  <c r="C14428" i="30"/>
  <c r="B8262" i="30"/>
  <c r="C8261" i="30"/>
  <c r="B11233" i="30"/>
  <c r="C11232" i="30"/>
  <c r="B14430" i="30" l="1"/>
  <c r="C14429" i="30"/>
  <c r="B11234" i="30"/>
  <c r="C11233" i="30"/>
  <c r="B8263" i="30"/>
  <c r="C8262" i="30"/>
  <c r="B14431" i="30" l="1"/>
  <c r="C14430" i="30"/>
  <c r="B8264" i="30"/>
  <c r="C8263" i="30"/>
  <c r="B11235" i="30"/>
  <c r="C11234" i="30"/>
  <c r="B14432" i="30" l="1"/>
  <c r="C14431" i="30"/>
  <c r="B11236" i="30"/>
  <c r="C11235" i="30"/>
  <c r="B8265" i="30"/>
  <c r="C8264" i="30"/>
  <c r="C14432" i="30" l="1"/>
  <c r="B14433" i="30"/>
  <c r="B11241" i="30"/>
  <c r="B8266" i="30"/>
  <c r="C8265" i="30"/>
  <c r="C11236" i="30"/>
  <c r="B14434" i="30" l="1"/>
  <c r="C14433" i="30"/>
  <c r="C11241" i="30"/>
  <c r="B11242" i="30"/>
  <c r="B11238" i="30"/>
  <c r="C11237" i="30"/>
  <c r="B8267" i="30"/>
  <c r="C8266" i="30"/>
  <c r="C14434" i="30" l="1"/>
  <c r="B14435" i="30"/>
  <c r="B11239" i="30"/>
  <c r="C11238" i="30"/>
  <c r="B11243" i="30"/>
  <c r="C11242" i="30"/>
  <c r="B8268" i="30"/>
  <c r="C8267" i="30"/>
  <c r="B14436" i="30" l="1"/>
  <c r="C14435" i="30"/>
  <c r="B11244" i="30"/>
  <c r="C11244" i="30" s="1"/>
  <c r="C11243" i="30"/>
  <c r="B11240" i="30"/>
  <c r="C11240" i="30" s="1"/>
  <c r="C11239" i="30"/>
  <c r="B8269" i="30"/>
  <c r="C8268" i="30"/>
  <c r="B14437" i="30" l="1"/>
  <c r="C14436" i="30"/>
  <c r="B11245" i="30"/>
  <c r="B8270" i="30"/>
  <c r="C8269" i="30"/>
  <c r="B14438" i="30" l="1"/>
  <c r="C14437" i="30"/>
  <c r="B8271" i="30"/>
  <c r="C8270" i="30"/>
  <c r="B11246" i="30"/>
  <c r="C11245" i="30"/>
  <c r="B14439" i="30" l="1"/>
  <c r="C14438" i="30"/>
  <c r="B11247" i="30"/>
  <c r="C11246" i="30"/>
  <c r="B8272" i="30"/>
  <c r="C8271" i="30"/>
  <c r="B14440" i="30" l="1"/>
  <c r="C14439" i="30"/>
  <c r="B8273" i="30"/>
  <c r="C8272" i="30"/>
  <c r="B11248" i="30"/>
  <c r="C11247" i="30"/>
  <c r="B14441" i="30" l="1"/>
  <c r="C14440" i="30"/>
  <c r="B11249" i="30"/>
  <c r="C11248" i="30"/>
  <c r="B8274" i="30"/>
  <c r="C8273" i="30"/>
  <c r="B14442" i="30" l="1"/>
  <c r="C14441" i="30"/>
  <c r="B8275" i="30"/>
  <c r="C8274" i="30"/>
  <c r="B11250" i="30"/>
  <c r="C11249" i="30"/>
  <c r="B14443" i="30" l="1"/>
  <c r="C14442" i="30"/>
  <c r="B11251" i="30"/>
  <c r="C11250" i="30"/>
  <c r="B8276" i="30"/>
  <c r="C8275" i="30"/>
  <c r="B14444" i="30" l="1"/>
  <c r="C14443" i="30"/>
  <c r="B8277" i="30"/>
  <c r="C8276" i="30"/>
  <c r="B11252" i="30"/>
  <c r="C11251" i="30"/>
  <c r="C14444" i="30" l="1"/>
  <c r="B14445" i="30"/>
  <c r="B11253" i="30"/>
  <c r="C11252" i="30"/>
  <c r="B8278" i="30"/>
  <c r="C8277" i="30"/>
  <c r="B14446" i="30" l="1"/>
  <c r="C14445" i="30"/>
  <c r="B8279" i="30"/>
  <c r="C8278" i="30"/>
  <c r="B11254" i="30"/>
  <c r="C11253" i="30"/>
  <c r="B14447" i="30" l="1"/>
  <c r="C14446" i="30"/>
  <c r="B11255" i="30"/>
  <c r="C11254" i="30"/>
  <c r="B8280" i="30"/>
  <c r="C8279" i="30"/>
  <c r="B14448" i="30" l="1"/>
  <c r="C14447" i="30"/>
  <c r="B8281" i="30"/>
  <c r="C8280" i="30"/>
  <c r="B11256" i="30"/>
  <c r="C11255" i="30"/>
  <c r="C14448" i="30" l="1"/>
  <c r="B14449" i="30"/>
  <c r="B11257" i="30"/>
  <c r="C11256" i="30"/>
  <c r="B8282" i="30"/>
  <c r="C8281" i="30"/>
  <c r="C14449" i="30" l="1"/>
  <c r="B14450" i="30"/>
  <c r="B8283" i="30"/>
  <c r="C8282" i="30"/>
  <c r="B11258" i="30"/>
  <c r="C11257" i="30"/>
  <c r="B14451" i="30" l="1"/>
  <c r="C14450" i="30"/>
  <c r="B11259" i="30"/>
  <c r="C11258" i="30"/>
  <c r="B8284" i="30"/>
  <c r="C8283" i="30"/>
  <c r="C14451" i="30" l="1"/>
  <c r="B14452" i="30"/>
  <c r="B8285" i="30"/>
  <c r="C8284" i="30"/>
  <c r="B11260" i="30"/>
  <c r="C11259" i="30"/>
  <c r="C14452" i="30" l="1"/>
  <c r="B14453" i="30"/>
  <c r="B11261" i="30"/>
  <c r="C11260" i="30"/>
  <c r="B8286" i="30"/>
  <c r="C8285" i="30"/>
  <c r="B14454" i="30" l="1"/>
  <c r="C14453" i="30"/>
  <c r="B8287" i="30"/>
  <c r="C8286" i="30"/>
  <c r="B11262" i="30"/>
  <c r="C11261" i="30"/>
  <c r="C14454" i="30" l="1"/>
  <c r="B14455" i="30"/>
  <c r="B11263" i="30"/>
  <c r="C11262" i="30"/>
  <c r="B8288" i="30"/>
  <c r="C8287" i="30"/>
  <c r="B14456" i="30" l="1"/>
  <c r="C14455" i="30"/>
  <c r="B8289" i="30"/>
  <c r="C8288" i="30"/>
  <c r="B11264" i="30"/>
  <c r="C11263" i="30"/>
  <c r="B14457" i="30" l="1"/>
  <c r="C14456" i="30"/>
  <c r="B11265" i="30"/>
  <c r="C11264" i="30"/>
  <c r="B8290" i="30"/>
  <c r="C8289" i="30"/>
  <c r="C14457" i="30" l="1"/>
  <c r="B14458" i="30"/>
  <c r="B11266" i="30"/>
  <c r="C11265" i="30"/>
  <c r="B8291" i="30"/>
  <c r="C8290" i="30"/>
  <c r="B14459" i="30" l="1"/>
  <c r="C14458" i="30"/>
  <c r="B11267" i="30"/>
  <c r="C11266" i="30"/>
  <c r="B8292" i="30"/>
  <c r="C8291" i="30"/>
  <c r="C14459" i="30" l="1"/>
  <c r="B14460" i="30"/>
  <c r="B8293" i="30"/>
  <c r="C8292" i="30"/>
  <c r="B11268" i="30"/>
  <c r="C11267" i="30"/>
  <c r="C14460" i="30" l="1"/>
  <c r="B14461" i="30"/>
  <c r="B11269" i="30"/>
  <c r="C11268" i="30"/>
  <c r="B8294" i="30"/>
  <c r="C8293" i="30"/>
  <c r="B14462" i="30" l="1"/>
  <c r="C14461" i="30"/>
  <c r="B11270" i="30"/>
  <c r="C11269" i="30"/>
  <c r="B8295" i="30"/>
  <c r="C8294" i="30"/>
  <c r="B14463" i="30" l="1"/>
  <c r="C14462" i="30"/>
  <c r="B8296" i="30"/>
  <c r="C8295" i="30"/>
  <c r="B11271" i="30"/>
  <c r="C11270" i="30"/>
  <c r="C14463" i="30" l="1"/>
  <c r="B14464" i="30"/>
  <c r="B11272" i="30"/>
  <c r="C11271" i="30"/>
  <c r="B8297" i="30"/>
  <c r="C8296" i="30"/>
  <c r="C14464" i="30" l="1"/>
  <c r="B14465" i="30"/>
  <c r="B8298" i="30"/>
  <c r="C8297" i="30"/>
  <c r="B11273" i="30"/>
  <c r="C11272" i="30"/>
  <c r="B14466" i="30" l="1"/>
  <c r="C14465" i="30"/>
  <c r="B11274" i="30"/>
  <c r="C11273" i="30"/>
  <c r="B8299" i="30"/>
  <c r="C8298" i="30"/>
  <c r="C14466" i="30" l="1"/>
  <c r="B14467" i="30"/>
  <c r="B8300" i="30"/>
  <c r="C8299" i="30"/>
  <c r="B11275" i="30"/>
  <c r="C11274" i="30"/>
  <c r="B14468" i="30" l="1"/>
  <c r="C14467" i="30"/>
  <c r="B11276" i="30"/>
  <c r="C11275" i="30"/>
  <c r="B8301" i="30"/>
  <c r="C8300" i="30"/>
  <c r="B14469" i="30" l="1"/>
  <c r="C14468" i="30"/>
  <c r="B8302" i="30"/>
  <c r="C8301" i="30"/>
  <c r="B11277" i="30"/>
  <c r="C11276" i="30"/>
  <c r="B14470" i="30" l="1"/>
  <c r="C14469" i="30"/>
  <c r="B11278" i="30"/>
  <c r="C11277" i="30"/>
  <c r="B8303" i="30"/>
  <c r="C8302" i="30"/>
  <c r="B14471" i="30" l="1"/>
  <c r="C14470" i="30"/>
  <c r="B8304" i="30"/>
  <c r="C8303" i="30"/>
  <c r="B11279" i="30"/>
  <c r="C11278" i="30"/>
  <c r="B14472" i="30" l="1"/>
  <c r="C14471" i="30"/>
  <c r="C8304" i="30"/>
  <c r="B8305" i="30"/>
  <c r="C8305" i="30" s="1"/>
  <c r="B11280" i="30"/>
  <c r="C11279" i="30"/>
  <c r="B14473" i="30" l="1"/>
  <c r="C14472" i="30"/>
  <c r="B11281" i="30"/>
  <c r="C11280" i="30"/>
  <c r="B8306" i="30"/>
  <c r="B14474" i="30" l="1"/>
  <c r="C14473" i="30"/>
  <c r="B8307" i="30"/>
  <c r="C8306" i="30"/>
  <c r="B11282" i="30"/>
  <c r="C11281" i="30"/>
  <c r="B14475" i="30" l="1"/>
  <c r="C14474" i="30"/>
  <c r="B11283" i="30"/>
  <c r="C11282" i="30"/>
  <c r="B8308" i="30"/>
  <c r="C8307" i="30"/>
  <c r="B14476" i="30" l="1"/>
  <c r="C14475" i="30"/>
  <c r="B8309" i="30"/>
  <c r="C8308" i="30"/>
  <c r="B11284" i="30"/>
  <c r="C11283" i="30"/>
  <c r="B14477" i="30" l="1"/>
  <c r="C14476" i="30"/>
  <c r="B8310" i="30"/>
  <c r="C8309" i="30"/>
  <c r="B11285" i="30"/>
  <c r="C11284" i="30"/>
  <c r="B14478" i="30" l="1"/>
  <c r="C14477" i="30"/>
  <c r="B11286" i="30"/>
  <c r="C11285" i="30"/>
  <c r="B8311" i="30"/>
  <c r="C8310" i="30"/>
  <c r="B14479" i="30" l="1"/>
  <c r="C14478" i="30"/>
  <c r="B11287" i="30"/>
  <c r="C11286" i="30"/>
  <c r="B8312" i="30"/>
  <c r="C8311" i="30"/>
  <c r="C14479" i="30" l="1"/>
  <c r="B14480" i="30"/>
  <c r="B8313" i="30"/>
  <c r="C8312" i="30"/>
  <c r="B11288" i="30"/>
  <c r="C11287" i="30"/>
  <c r="C14480" i="30" l="1"/>
  <c r="B14481" i="30"/>
  <c r="B11289" i="30"/>
  <c r="C11288" i="30"/>
  <c r="B8314" i="30"/>
  <c r="C8313" i="30"/>
  <c r="B14482" i="30" l="1"/>
  <c r="C14481" i="30"/>
  <c r="B8315" i="30"/>
  <c r="C8314" i="30"/>
  <c r="B11290" i="30"/>
  <c r="C11289" i="30"/>
  <c r="C14482" i="30" l="1"/>
  <c r="B14483" i="30"/>
  <c r="B8316" i="30"/>
  <c r="C8315" i="30"/>
  <c r="B11291" i="30"/>
  <c r="C11290" i="30"/>
  <c r="C14483" i="30" l="1"/>
  <c r="B14484" i="30"/>
  <c r="B8317" i="30"/>
  <c r="C8316" i="30"/>
  <c r="B11292" i="30"/>
  <c r="C11291" i="30"/>
  <c r="B14485" i="30" l="1"/>
  <c r="C14484" i="30"/>
  <c r="B8318" i="30"/>
  <c r="C8317" i="30"/>
  <c r="B11293" i="30"/>
  <c r="C11292" i="30"/>
  <c r="C14485" i="30" l="1"/>
  <c r="B14486" i="30"/>
  <c r="B8319" i="30"/>
  <c r="C8318" i="30"/>
  <c r="B11294" i="30"/>
  <c r="C11293" i="30"/>
  <c r="B14487" i="30" l="1"/>
  <c r="C14486" i="30"/>
  <c r="B11295" i="30"/>
  <c r="C11294" i="30"/>
  <c r="B8320" i="30"/>
  <c r="C8319" i="30"/>
  <c r="C14487" i="30" l="1"/>
  <c r="B14488" i="30"/>
  <c r="B11296" i="30"/>
  <c r="C11295" i="30"/>
  <c r="B8321" i="30"/>
  <c r="C8320" i="30"/>
  <c r="B14489" i="30" l="1"/>
  <c r="C14488" i="30"/>
  <c r="B11297" i="30"/>
  <c r="C11296" i="30"/>
  <c r="B8322" i="30"/>
  <c r="C8321" i="30"/>
  <c r="B14490" i="30" l="1"/>
  <c r="C14489" i="30"/>
  <c r="B11298" i="30"/>
  <c r="C11297" i="30"/>
  <c r="B8323" i="30"/>
  <c r="C8322" i="30"/>
  <c r="C14490" i="30" l="1"/>
  <c r="B14491" i="30"/>
  <c r="B8324" i="30"/>
  <c r="C8323" i="30"/>
  <c r="B11299" i="30"/>
  <c r="C11298" i="30"/>
  <c r="B14492" i="30" l="1"/>
  <c r="C14491" i="30"/>
  <c r="B11300" i="30"/>
  <c r="C11299" i="30"/>
  <c r="B8325" i="30"/>
  <c r="C8324" i="30"/>
  <c r="B14493" i="30" l="1"/>
  <c r="C14492" i="30"/>
  <c r="B8326" i="30"/>
  <c r="C8325" i="30"/>
  <c r="B11301" i="30"/>
  <c r="C11300" i="30"/>
  <c r="B14494" i="30" l="1"/>
  <c r="C14493" i="30"/>
  <c r="B8327" i="30"/>
  <c r="C8326" i="30"/>
  <c r="B11302" i="30"/>
  <c r="C11301" i="30"/>
  <c r="C14494" i="30" l="1"/>
  <c r="B14495" i="30"/>
  <c r="B11303" i="30"/>
  <c r="C11302" i="30"/>
  <c r="B8328" i="30"/>
  <c r="C8327" i="30"/>
  <c r="C14495" i="30" l="1"/>
  <c r="B14496" i="30"/>
  <c r="B8329" i="30"/>
  <c r="C8328" i="30"/>
  <c r="B11304" i="30"/>
  <c r="C11303" i="30"/>
  <c r="B14497" i="30" l="1"/>
  <c r="C14496" i="30"/>
  <c r="B11305" i="30"/>
  <c r="C11304" i="30"/>
  <c r="B8330" i="30"/>
  <c r="C8329" i="30"/>
  <c r="B14498" i="30" l="1"/>
  <c r="C14497" i="30"/>
  <c r="B8331" i="30"/>
  <c r="C8330" i="30"/>
  <c r="B11306" i="30"/>
  <c r="C11305" i="30"/>
  <c r="C14498" i="30" l="1"/>
  <c r="B14499" i="30"/>
  <c r="B11307" i="30"/>
  <c r="C11306" i="30"/>
  <c r="B8332" i="30"/>
  <c r="C8331" i="30"/>
  <c r="B14500" i="30" l="1"/>
  <c r="C14499" i="30"/>
  <c r="B11308" i="30"/>
  <c r="C11307" i="30"/>
  <c r="B8333" i="30"/>
  <c r="C8332" i="30"/>
  <c r="C14500" i="30" l="1"/>
  <c r="B14501" i="30"/>
  <c r="B11309" i="30"/>
  <c r="C11308" i="30"/>
  <c r="B8334" i="30"/>
  <c r="C8333" i="30"/>
  <c r="B14502" i="30" l="1"/>
  <c r="C14501" i="30"/>
  <c r="B8335" i="30"/>
  <c r="C8334" i="30"/>
  <c r="B11310" i="30"/>
  <c r="C11309" i="30"/>
  <c r="B14503" i="30" l="1"/>
  <c r="C14502" i="30"/>
  <c r="B11311" i="30"/>
  <c r="C11310" i="30"/>
  <c r="B8336" i="30"/>
  <c r="C8335" i="30"/>
  <c r="B14504" i="30" l="1"/>
  <c r="C14503" i="30"/>
  <c r="B8337" i="30"/>
  <c r="C8336" i="30"/>
  <c r="B11312" i="30"/>
  <c r="C11311" i="30"/>
  <c r="B14505" i="30" l="1"/>
  <c r="C14504" i="30"/>
  <c r="B11313" i="30"/>
  <c r="C11312" i="30"/>
  <c r="B8338" i="30"/>
  <c r="C8337" i="30"/>
  <c r="B14506" i="30" l="1"/>
  <c r="C14505" i="30"/>
  <c r="B8339" i="30"/>
  <c r="C8338" i="30"/>
  <c r="B11314" i="30"/>
  <c r="C11313" i="30"/>
  <c r="B14507" i="30" l="1"/>
  <c r="C14506" i="30"/>
  <c r="B8340" i="30"/>
  <c r="C8339" i="30"/>
  <c r="B11315" i="30"/>
  <c r="C11314" i="30"/>
  <c r="B14508" i="30" l="1"/>
  <c r="C14507" i="30"/>
  <c r="B8341" i="30"/>
  <c r="C8340" i="30"/>
  <c r="B11316" i="30"/>
  <c r="C11315" i="30"/>
  <c r="C14508" i="30" l="1"/>
  <c r="B14509" i="30"/>
  <c r="B8342" i="30"/>
  <c r="C8341" i="30"/>
  <c r="B11317" i="30"/>
  <c r="C11316" i="30"/>
  <c r="B14510" i="30" l="1"/>
  <c r="C14509" i="30"/>
  <c r="B11318" i="30"/>
  <c r="C11317" i="30"/>
  <c r="B8343" i="30"/>
  <c r="C8342" i="30"/>
  <c r="C14510" i="30" l="1"/>
  <c r="B14511" i="30"/>
  <c r="B11319" i="30"/>
  <c r="C11318" i="30"/>
  <c r="B8344" i="30"/>
  <c r="C8343" i="30"/>
  <c r="C14511" i="30" l="1"/>
  <c r="B14512" i="30"/>
  <c r="B8345" i="30"/>
  <c r="C8344" i="30"/>
  <c r="B11320" i="30"/>
  <c r="C11319" i="30"/>
  <c r="B14513" i="30" l="1"/>
  <c r="C14512" i="30"/>
  <c r="B11321" i="30"/>
  <c r="C11320" i="30"/>
  <c r="B8346" i="30"/>
  <c r="C8345" i="30"/>
  <c r="B14514" i="30" l="1"/>
  <c r="C14513" i="30"/>
  <c r="B8347" i="30"/>
  <c r="C8346" i="30"/>
  <c r="B11322" i="30"/>
  <c r="C11321" i="30"/>
  <c r="B14515" i="30" l="1"/>
  <c r="C14514" i="30"/>
  <c r="B8348" i="30"/>
  <c r="C8347" i="30"/>
  <c r="B11323" i="30"/>
  <c r="C11322" i="30"/>
  <c r="B14516" i="30" l="1"/>
  <c r="C14515" i="30"/>
  <c r="B11324" i="30"/>
  <c r="C11323" i="30"/>
  <c r="B8349" i="30"/>
  <c r="C8348" i="30"/>
  <c r="C14516" i="30" l="1"/>
  <c r="B14517" i="30"/>
  <c r="B8350" i="30"/>
  <c r="C8349" i="30"/>
  <c r="B11325" i="30"/>
  <c r="C11324" i="30"/>
  <c r="B14518" i="30" l="1"/>
  <c r="C14517" i="30"/>
  <c r="B8351" i="30"/>
  <c r="C8350" i="30"/>
  <c r="B11326" i="30"/>
  <c r="C11325" i="30"/>
  <c r="C14518" i="30" l="1"/>
  <c r="B14519" i="30"/>
  <c r="B11327" i="30"/>
  <c r="C11326" i="30"/>
  <c r="B8352" i="30"/>
  <c r="C8351" i="30"/>
  <c r="C14519" i="30" l="1"/>
  <c r="B14520" i="30"/>
  <c r="B8353" i="30"/>
  <c r="C8352" i="30"/>
  <c r="B11328" i="30"/>
  <c r="C11327" i="30"/>
  <c r="C14520" i="30" l="1"/>
  <c r="B14521" i="30"/>
  <c r="B11329" i="30"/>
  <c r="C11328" i="30"/>
  <c r="B8354" i="30"/>
  <c r="C8353" i="30"/>
  <c r="B14522" i="30" l="1"/>
  <c r="C14521" i="30"/>
  <c r="B8355" i="30"/>
  <c r="C8354" i="30"/>
  <c r="B11330" i="30"/>
  <c r="C11329" i="30"/>
  <c r="C14522" i="30" l="1"/>
  <c r="B14523" i="30"/>
  <c r="B11331" i="30"/>
  <c r="C11330" i="30"/>
  <c r="B8356" i="30"/>
  <c r="C8355" i="30"/>
  <c r="B14524" i="30" l="1"/>
  <c r="C14523" i="30"/>
  <c r="B8357" i="30"/>
  <c r="C8356" i="30"/>
  <c r="B11332" i="30"/>
  <c r="C11331" i="30"/>
  <c r="C14524" i="30" l="1"/>
  <c r="B14525" i="30"/>
  <c r="B11333" i="30"/>
  <c r="C11332" i="30"/>
  <c r="B8358" i="30"/>
  <c r="C8357" i="30"/>
  <c r="B14526" i="30" l="1"/>
  <c r="C14525" i="30"/>
  <c r="B8359" i="30"/>
  <c r="C8358" i="30"/>
  <c r="B11334" i="30"/>
  <c r="C11333" i="30"/>
  <c r="C14526" i="30" l="1"/>
  <c r="B14527" i="30"/>
  <c r="B11335" i="30"/>
  <c r="C11334" i="30"/>
  <c r="B8360" i="30"/>
  <c r="C8359" i="30"/>
  <c r="C14527" i="30" l="1"/>
  <c r="B14528" i="30"/>
  <c r="B8361" i="30"/>
  <c r="C8360" i="30"/>
  <c r="B11336" i="30"/>
  <c r="C11335" i="30"/>
  <c r="B14529" i="30" l="1"/>
  <c r="C14528" i="30"/>
  <c r="B11337" i="30"/>
  <c r="C11336" i="30"/>
  <c r="B8362" i="30"/>
  <c r="C8361" i="30"/>
  <c r="B14530" i="30" l="1"/>
  <c r="C14529" i="30"/>
  <c r="B8363" i="30"/>
  <c r="C8362" i="30"/>
  <c r="B11338" i="30"/>
  <c r="C11337" i="30"/>
  <c r="C14530" i="30" l="1"/>
  <c r="B14531" i="30"/>
  <c r="B11339" i="30"/>
  <c r="C11338" i="30"/>
  <c r="B8364" i="30"/>
  <c r="C8363" i="30"/>
  <c r="B14532" i="30" l="1"/>
  <c r="C14531" i="30"/>
  <c r="B8365" i="30"/>
  <c r="C8364" i="30"/>
  <c r="B11340" i="30"/>
  <c r="C11339" i="30"/>
  <c r="C14532" i="30" l="1"/>
  <c r="B14533" i="30"/>
  <c r="B11341" i="30"/>
  <c r="C11340" i="30"/>
  <c r="B8366" i="30"/>
  <c r="C8365" i="30"/>
  <c r="C14533" i="30" l="1"/>
  <c r="B14534" i="30"/>
  <c r="B8367" i="30"/>
  <c r="C8366" i="30"/>
  <c r="B11342" i="30"/>
  <c r="C11341" i="30"/>
  <c r="C14534" i="30" l="1"/>
  <c r="B14535" i="30"/>
  <c r="B11343" i="30"/>
  <c r="C11342" i="30"/>
  <c r="B8368" i="30"/>
  <c r="C8367" i="30"/>
  <c r="C14535" i="30" l="1"/>
  <c r="B14536" i="30"/>
  <c r="B8369" i="30"/>
  <c r="C8368" i="30"/>
  <c r="B11344" i="30"/>
  <c r="C11343" i="30"/>
  <c r="C14536" i="30" l="1"/>
  <c r="B14537" i="30"/>
  <c r="B11345" i="30"/>
  <c r="C11344" i="30"/>
  <c r="B8370" i="30"/>
  <c r="C8369" i="30"/>
  <c r="C14537" i="30" l="1"/>
  <c r="B14538" i="30"/>
  <c r="B8371" i="30"/>
  <c r="C8370" i="30"/>
  <c r="B11346" i="30"/>
  <c r="C11345" i="30"/>
  <c r="C14538" i="30" l="1"/>
  <c r="B14539" i="30"/>
  <c r="B8372" i="30"/>
  <c r="C8371" i="30"/>
  <c r="B11347" i="30"/>
  <c r="C11346" i="30"/>
  <c r="C14539" i="30" l="1"/>
  <c r="B14540" i="30"/>
  <c r="B11348" i="30"/>
  <c r="C11347" i="30"/>
  <c r="B8373" i="30"/>
  <c r="C8372" i="30"/>
  <c r="C14540" i="30" l="1"/>
  <c r="B14541" i="30"/>
  <c r="B11349" i="30"/>
  <c r="C11348" i="30"/>
  <c r="B8374" i="30"/>
  <c r="C8373" i="30"/>
  <c r="C14541" i="30" l="1"/>
  <c r="B14542" i="30"/>
  <c r="B11350" i="30"/>
  <c r="C11349" i="30"/>
  <c r="B8375" i="30"/>
  <c r="C8374" i="30"/>
  <c r="B14543" i="30" l="1"/>
  <c r="C14542" i="30"/>
  <c r="B8376" i="30"/>
  <c r="C8375" i="30"/>
  <c r="B11351" i="30"/>
  <c r="C11350" i="30"/>
  <c r="B14544" i="30" l="1"/>
  <c r="C14543" i="30"/>
  <c r="B11352" i="30"/>
  <c r="C11351" i="30"/>
  <c r="B8377" i="30"/>
  <c r="C8376" i="30"/>
  <c r="C14544" i="30" l="1"/>
  <c r="B14545" i="30"/>
  <c r="B8378" i="30"/>
  <c r="C8377" i="30"/>
  <c r="B11353" i="30"/>
  <c r="C11352" i="30"/>
  <c r="B14546" i="30" l="1"/>
  <c r="C14545" i="30"/>
  <c r="B11354" i="30"/>
  <c r="C11353" i="30"/>
  <c r="B8379" i="30"/>
  <c r="C8378" i="30"/>
  <c r="B14547" i="30" l="1"/>
  <c r="C14546" i="30"/>
  <c r="B8380" i="30"/>
  <c r="C8379" i="30"/>
  <c r="B11355" i="30"/>
  <c r="C11354" i="30"/>
  <c r="C14547" i="30" l="1"/>
  <c r="B14548" i="30"/>
  <c r="B11356" i="30"/>
  <c r="C11355" i="30"/>
  <c r="B8381" i="30"/>
  <c r="C8380" i="30"/>
  <c r="C14548" i="30" l="1"/>
  <c r="B14549" i="30"/>
  <c r="B8382" i="30"/>
  <c r="C8381" i="30"/>
  <c r="B11357" i="30"/>
  <c r="C11356" i="30"/>
  <c r="B14550" i="30" l="1"/>
  <c r="C14549" i="30"/>
  <c r="B11358" i="30"/>
  <c r="C11357" i="30"/>
  <c r="B8383" i="30"/>
  <c r="C8382" i="30"/>
  <c r="B14551" i="30" l="1"/>
  <c r="C14550" i="30"/>
  <c r="B8384" i="30"/>
  <c r="C8383" i="30"/>
  <c r="B11359" i="30"/>
  <c r="C11358" i="30"/>
  <c r="B14552" i="30" l="1"/>
  <c r="C14551" i="30"/>
  <c r="B8385" i="30"/>
  <c r="C8384" i="30"/>
  <c r="B11360" i="30"/>
  <c r="C11359" i="30"/>
  <c r="B14553" i="30" l="1"/>
  <c r="C14552" i="30"/>
  <c r="B11361" i="30"/>
  <c r="C11360" i="30"/>
  <c r="B8386" i="30"/>
  <c r="C8385" i="30"/>
  <c r="C14553" i="30" l="1"/>
  <c r="B14554" i="30"/>
  <c r="B8387" i="30"/>
  <c r="C8386" i="30"/>
  <c r="B11362" i="30"/>
  <c r="C11361" i="30"/>
  <c r="B14555" i="30" l="1"/>
  <c r="C14554" i="30"/>
  <c r="B11363" i="30"/>
  <c r="C11362" i="30"/>
  <c r="B8388" i="30"/>
  <c r="C8387" i="30"/>
  <c r="C14555" i="30" l="1"/>
  <c r="B14556" i="30"/>
  <c r="B8389" i="30"/>
  <c r="C8388" i="30"/>
  <c r="B11364" i="30"/>
  <c r="C11363" i="30"/>
  <c r="B14557" i="30" l="1"/>
  <c r="C14556" i="30"/>
  <c r="B8390" i="30"/>
  <c r="C8389" i="30"/>
  <c r="B11365" i="30"/>
  <c r="C11364" i="30"/>
  <c r="B14558" i="30" l="1"/>
  <c r="C14557" i="30"/>
  <c r="B11366" i="30"/>
  <c r="C11365" i="30"/>
  <c r="B8391" i="30"/>
  <c r="C8390" i="30"/>
  <c r="C14558" i="30" l="1"/>
  <c r="B14559" i="30"/>
  <c r="B8392" i="30"/>
  <c r="C8391" i="30"/>
  <c r="B11367" i="30"/>
  <c r="C11366" i="30"/>
  <c r="B14560" i="30" l="1"/>
  <c r="C14559" i="30"/>
  <c r="B11368" i="30"/>
  <c r="C11367" i="30"/>
  <c r="B8393" i="30"/>
  <c r="C8392" i="30"/>
  <c r="C14560" i="30" l="1"/>
  <c r="B14561" i="30"/>
  <c r="B8394" i="30"/>
  <c r="C8393" i="30"/>
  <c r="B11369" i="30"/>
  <c r="C11368" i="30"/>
  <c r="B14562" i="30" l="1"/>
  <c r="C14561" i="30"/>
  <c r="B11370" i="30"/>
  <c r="C11369" i="30"/>
  <c r="B8395" i="30"/>
  <c r="C8394" i="30"/>
  <c r="B14563" i="30" l="1"/>
  <c r="C14562" i="30"/>
  <c r="B8396" i="30"/>
  <c r="C8395" i="30"/>
  <c r="B11371" i="30"/>
  <c r="C11370" i="30"/>
  <c r="B14564" i="30" l="1"/>
  <c r="C14563" i="30"/>
  <c r="B11372" i="30"/>
  <c r="C11371" i="30"/>
  <c r="B8397" i="30"/>
  <c r="C8396" i="30"/>
  <c r="C14564" i="30" l="1"/>
  <c r="B14565" i="30"/>
  <c r="B8398" i="30"/>
  <c r="C8397" i="30"/>
  <c r="B11373" i="30"/>
  <c r="C11372" i="30"/>
  <c r="C14565" i="30" l="1"/>
  <c r="B14566" i="30"/>
  <c r="B11374" i="30"/>
  <c r="C11373" i="30"/>
  <c r="B8399" i="30"/>
  <c r="C8398" i="30"/>
  <c r="C14566" i="30" l="1"/>
  <c r="B14567" i="30"/>
  <c r="B8400" i="30"/>
  <c r="C8399" i="30"/>
  <c r="B11375" i="30"/>
  <c r="C11374" i="30"/>
  <c r="C14567" i="30" l="1"/>
  <c r="B14568" i="30"/>
  <c r="B11376" i="30"/>
  <c r="C11375" i="30"/>
  <c r="B8401" i="30"/>
  <c r="C8400" i="30"/>
  <c r="C14568" i="30" l="1"/>
  <c r="B14569" i="30"/>
  <c r="B8402" i="30"/>
  <c r="C8401" i="30"/>
  <c r="B11377" i="30"/>
  <c r="C11376" i="30"/>
  <c r="C14569" i="30" l="1"/>
  <c r="B14570" i="30"/>
  <c r="B11378" i="30"/>
  <c r="C11377" i="30"/>
  <c r="B8403" i="30"/>
  <c r="C8402" i="30"/>
  <c r="C14570" i="30" l="1"/>
  <c r="B14571" i="30"/>
  <c r="B8404" i="30"/>
  <c r="C8403" i="30"/>
  <c r="B11379" i="30"/>
  <c r="C11378" i="30"/>
  <c r="C14571" i="30" l="1"/>
  <c r="B14572" i="30"/>
  <c r="B11380" i="30"/>
  <c r="C11379" i="30"/>
  <c r="B8405" i="30"/>
  <c r="C8404" i="30"/>
  <c r="C14572" i="30" l="1"/>
  <c r="B14573" i="30"/>
  <c r="B8406" i="30"/>
  <c r="C8405" i="30"/>
  <c r="B11381" i="30"/>
  <c r="C11380" i="30"/>
  <c r="C14573" i="30" l="1"/>
  <c r="B14574" i="30"/>
  <c r="B11382" i="30"/>
  <c r="C11381" i="30"/>
  <c r="B8407" i="30"/>
  <c r="C8406" i="30"/>
  <c r="B14575" i="30" l="1"/>
  <c r="C14574" i="30"/>
  <c r="B8408" i="30"/>
  <c r="C8407" i="30"/>
  <c r="B11383" i="30"/>
  <c r="C11382" i="30"/>
  <c r="C14575" i="30" l="1"/>
  <c r="B14576" i="30"/>
  <c r="B11384" i="30"/>
  <c r="C11383" i="30"/>
  <c r="B8409" i="30"/>
  <c r="C8408" i="30"/>
  <c r="C14576" i="30" l="1"/>
  <c r="B14577" i="30"/>
  <c r="B8410" i="30"/>
  <c r="C8409" i="30"/>
  <c r="B11385" i="30"/>
  <c r="C11384" i="30"/>
  <c r="C14577" i="30" l="1"/>
  <c r="B14578" i="30"/>
  <c r="B11386" i="30"/>
  <c r="C11385" i="30"/>
  <c r="B8411" i="30"/>
  <c r="C8410" i="30"/>
  <c r="C14578" i="30" l="1"/>
  <c r="B14579" i="30"/>
  <c r="B8412" i="30"/>
  <c r="C8411" i="30"/>
  <c r="B11387" i="30"/>
  <c r="C11386" i="30"/>
  <c r="C14579" i="30" l="1"/>
  <c r="B14580" i="30"/>
  <c r="B11388" i="30"/>
  <c r="C11387" i="30"/>
  <c r="B8413" i="30"/>
  <c r="C8412" i="30"/>
  <c r="C14580" i="30" l="1"/>
  <c r="B14581" i="30"/>
  <c r="B8414" i="30"/>
  <c r="C8413" i="30"/>
  <c r="B11389" i="30"/>
  <c r="C11388" i="30"/>
  <c r="C14581" i="30" l="1"/>
  <c r="B14582" i="30"/>
  <c r="B11390" i="30"/>
  <c r="C11389" i="30"/>
  <c r="B8415" i="30"/>
  <c r="C8414" i="30"/>
  <c r="C14582" i="30" l="1"/>
  <c r="B14583" i="30"/>
  <c r="B11391" i="30"/>
  <c r="C11390" i="30"/>
  <c r="B8416" i="30"/>
  <c r="C8415" i="30"/>
  <c r="C14583" i="30" l="1"/>
  <c r="B14584" i="30"/>
  <c r="B8417" i="30"/>
  <c r="C8416" i="30"/>
  <c r="B11392" i="30"/>
  <c r="C11391" i="30"/>
  <c r="C14584" i="30" l="1"/>
  <c r="B14585" i="30"/>
  <c r="B11393" i="30"/>
  <c r="C11392" i="30"/>
  <c r="B8418" i="30"/>
  <c r="C8417" i="30"/>
  <c r="C14585" i="30" l="1"/>
  <c r="B14586" i="30"/>
  <c r="B8419" i="30"/>
  <c r="C8418" i="30"/>
  <c r="B11394" i="30"/>
  <c r="C11393" i="30"/>
  <c r="C14586" i="30" l="1"/>
  <c r="B14587" i="30"/>
  <c r="B11395" i="30"/>
  <c r="C11394" i="30"/>
  <c r="B8420" i="30"/>
  <c r="C8419" i="30"/>
  <c r="C14587" i="30" l="1"/>
  <c r="B14588" i="30"/>
  <c r="B11396" i="30"/>
  <c r="C11395" i="30"/>
  <c r="B8421" i="30"/>
  <c r="C8420" i="30"/>
  <c r="C14588" i="30" l="1"/>
  <c r="B14589" i="30"/>
  <c r="B8422" i="30"/>
  <c r="C8421" i="30"/>
  <c r="B11397" i="30"/>
  <c r="C11396" i="30"/>
  <c r="C14589" i="30" l="1"/>
  <c r="B14590" i="30"/>
  <c r="B8423" i="30"/>
  <c r="C8422" i="30"/>
  <c r="B11398" i="30"/>
  <c r="C11397" i="30"/>
  <c r="C14590" i="30" l="1"/>
  <c r="B14591" i="30"/>
  <c r="B11399" i="30"/>
  <c r="C11398" i="30"/>
  <c r="B8424" i="30"/>
  <c r="C8423" i="30"/>
  <c r="C14591" i="30" l="1"/>
  <c r="B14592" i="30"/>
  <c r="B8425" i="30"/>
  <c r="C8424" i="30"/>
  <c r="B11400" i="30"/>
  <c r="C11399" i="30"/>
  <c r="C14592" i="30" l="1"/>
  <c r="B14593" i="30"/>
  <c r="B11401" i="30"/>
  <c r="C11400" i="30"/>
  <c r="B8426" i="30"/>
  <c r="C8425" i="30"/>
  <c r="C14593" i="30" l="1"/>
  <c r="B14594" i="30"/>
  <c r="B8427" i="30"/>
  <c r="C8426" i="30"/>
  <c r="B11402" i="30"/>
  <c r="C11401" i="30"/>
  <c r="C14594" i="30" l="1"/>
  <c r="B14595" i="30"/>
  <c r="B8428" i="30"/>
  <c r="C8427" i="30"/>
  <c r="B11403" i="30"/>
  <c r="C11402" i="30"/>
  <c r="C14595" i="30" l="1"/>
  <c r="B14596" i="30"/>
  <c r="B11404" i="30"/>
  <c r="C11403" i="30"/>
  <c r="B8429" i="30"/>
  <c r="C8428" i="30"/>
  <c r="C14596" i="30" l="1"/>
  <c r="B14597" i="30"/>
  <c r="B8430" i="30"/>
  <c r="C8429" i="30"/>
  <c r="B11405" i="30"/>
  <c r="C11404" i="30"/>
  <c r="C14597" i="30" l="1"/>
  <c r="B14598" i="30"/>
  <c r="B11406" i="30"/>
  <c r="C11405" i="30"/>
  <c r="B8431" i="30"/>
  <c r="C8430" i="30"/>
  <c r="C14598" i="30" l="1"/>
  <c r="B14599" i="30"/>
  <c r="B8432" i="30"/>
  <c r="C8431" i="30"/>
  <c r="B11407" i="30"/>
  <c r="C11406" i="30"/>
  <c r="C14599" i="30" l="1"/>
  <c r="B14600" i="30"/>
  <c r="B11408" i="30"/>
  <c r="C11407" i="30"/>
  <c r="B8433" i="30"/>
  <c r="C8432" i="30"/>
  <c r="C14600" i="30" l="1"/>
  <c r="B14601" i="30"/>
  <c r="B8434" i="30"/>
  <c r="C8433" i="30"/>
  <c r="B11409" i="30"/>
  <c r="C11408" i="30"/>
  <c r="C14601" i="30" l="1"/>
  <c r="B14602" i="30"/>
  <c r="B11410" i="30"/>
  <c r="C11409" i="30"/>
  <c r="B8435" i="30"/>
  <c r="C8434" i="30"/>
  <c r="C14602" i="30" l="1"/>
  <c r="B14603" i="30"/>
  <c r="B8436" i="30"/>
  <c r="C8435" i="30"/>
  <c r="B11411" i="30"/>
  <c r="C11410" i="30"/>
  <c r="C14603" i="30" l="1"/>
  <c r="B14604" i="30"/>
  <c r="B11412" i="30"/>
  <c r="C11411" i="30"/>
  <c r="B8437" i="30"/>
  <c r="C8436" i="30"/>
  <c r="C14604" i="30" l="1"/>
  <c r="B14605" i="30"/>
  <c r="B8438" i="30"/>
  <c r="C8437" i="30"/>
  <c r="B11413" i="30"/>
  <c r="C11412" i="30"/>
  <c r="C14605" i="30" l="1"/>
  <c r="B14606" i="30"/>
  <c r="B11414" i="30"/>
  <c r="C11413" i="30"/>
  <c r="B8439" i="30"/>
  <c r="C8438" i="30"/>
  <c r="B14607" i="30" l="1"/>
  <c r="C14606" i="30"/>
  <c r="B8440" i="30"/>
  <c r="C8439" i="30"/>
  <c r="B11415" i="30"/>
  <c r="C11414" i="30"/>
  <c r="C14607" i="30" l="1"/>
  <c r="B14608" i="30"/>
  <c r="B11416" i="30"/>
  <c r="C11415" i="30"/>
  <c r="B8441" i="30"/>
  <c r="C8440" i="30"/>
  <c r="C14608" i="30" l="1"/>
  <c r="B14609" i="30"/>
  <c r="B11417" i="30"/>
  <c r="C11416" i="30"/>
  <c r="B8442" i="30"/>
  <c r="C8441" i="30"/>
  <c r="C14609" i="30" l="1"/>
  <c r="B14610" i="30"/>
  <c r="B11418" i="30"/>
  <c r="C11417" i="30"/>
  <c r="B8443" i="30"/>
  <c r="C8442" i="30"/>
  <c r="C14610" i="30" l="1"/>
  <c r="B14611" i="30"/>
  <c r="B8444" i="30"/>
  <c r="C8443" i="30"/>
  <c r="B11419" i="30"/>
  <c r="C11418" i="30"/>
  <c r="C14611" i="30" l="1"/>
  <c r="B14612" i="30"/>
  <c r="B8445" i="30"/>
  <c r="C8444" i="30"/>
  <c r="B11420" i="30"/>
  <c r="C11419" i="30"/>
  <c r="C14612" i="30" l="1"/>
  <c r="B14613" i="30"/>
  <c r="B11421" i="30"/>
  <c r="C11420" i="30"/>
  <c r="B8446" i="30"/>
  <c r="C8445" i="30"/>
  <c r="C14613" i="30" l="1"/>
  <c r="B14614" i="30"/>
  <c r="B11422" i="30"/>
  <c r="C11421" i="30"/>
  <c r="B8447" i="30"/>
  <c r="C8446" i="30"/>
  <c r="C14614" i="30" l="1"/>
  <c r="B14615" i="30"/>
  <c r="B8448" i="30"/>
  <c r="C8447" i="30"/>
  <c r="B11423" i="30"/>
  <c r="C11422" i="30"/>
  <c r="C14615" i="30" l="1"/>
  <c r="B14616" i="30"/>
  <c r="B11424" i="30"/>
  <c r="C11423" i="30"/>
  <c r="B8449" i="30"/>
  <c r="C8448" i="30"/>
  <c r="C14616" i="30" l="1"/>
  <c r="B14617" i="30"/>
  <c r="B11425" i="30"/>
  <c r="C11424" i="30"/>
  <c r="B8450" i="30"/>
  <c r="C8449" i="30"/>
  <c r="B14618" i="30" l="1"/>
  <c r="C14617" i="30"/>
  <c r="B8451" i="30"/>
  <c r="C8450" i="30"/>
  <c r="B11426" i="30"/>
  <c r="C11425" i="30"/>
  <c r="B14619" i="30" l="1"/>
  <c r="C14618" i="30"/>
  <c r="B8452" i="30"/>
  <c r="C8451" i="30"/>
  <c r="B11427" i="30"/>
  <c r="C11426" i="30"/>
  <c r="C14619" i="30" l="1"/>
  <c r="B14620" i="30"/>
  <c r="B8453" i="30"/>
  <c r="C8452" i="30"/>
  <c r="B11428" i="30"/>
  <c r="C11427" i="30"/>
  <c r="C14620" i="30" l="1"/>
  <c r="B14621" i="30"/>
  <c r="B11429" i="30"/>
  <c r="C11428" i="30"/>
  <c r="B8454" i="30"/>
  <c r="C8453" i="30"/>
  <c r="C14621" i="30" l="1"/>
  <c r="B14622" i="30"/>
  <c r="B11430" i="30"/>
  <c r="C11429" i="30"/>
  <c r="B8455" i="30"/>
  <c r="C8454" i="30"/>
  <c r="B14623" i="30" l="1"/>
  <c r="C14622" i="30"/>
  <c r="B11431" i="30"/>
  <c r="C11430" i="30"/>
  <c r="B8456" i="30"/>
  <c r="C8455" i="30"/>
  <c r="B14624" i="30" l="1"/>
  <c r="C14623" i="30"/>
  <c r="B8457" i="30"/>
  <c r="C8456" i="30"/>
  <c r="B11432" i="30"/>
  <c r="C11431" i="30"/>
  <c r="C14624" i="30" l="1"/>
  <c r="B14625" i="30"/>
  <c r="B11433" i="30"/>
  <c r="C11432" i="30"/>
  <c r="B8458" i="30"/>
  <c r="C8457" i="30"/>
  <c r="B14626" i="30" l="1"/>
  <c r="C14625" i="30"/>
  <c r="B11434" i="30"/>
  <c r="C11433" i="30"/>
  <c r="B8459" i="30"/>
  <c r="C8458" i="30"/>
  <c r="C14626" i="30" l="1"/>
  <c r="B14627" i="30"/>
  <c r="B11435" i="30"/>
  <c r="C11434" i="30"/>
  <c r="B8460" i="30"/>
  <c r="C8459" i="30"/>
  <c r="C14627" i="30" l="1"/>
  <c r="B14628" i="30"/>
  <c r="B8461" i="30"/>
  <c r="C8460" i="30"/>
  <c r="B11436" i="30"/>
  <c r="C11435" i="30"/>
  <c r="C14628" i="30" l="1"/>
  <c r="B14629" i="30"/>
  <c r="B8462" i="30"/>
  <c r="C8461" i="30"/>
  <c r="B11437" i="30"/>
  <c r="C11436" i="30"/>
  <c r="C14629" i="30" l="1"/>
  <c r="B14630" i="30"/>
  <c r="B11438" i="30"/>
  <c r="C11437" i="30"/>
  <c r="B8463" i="30"/>
  <c r="C8462" i="30"/>
  <c r="C14630" i="30" l="1"/>
  <c r="B14631" i="30"/>
  <c r="B8464" i="30"/>
  <c r="C8463" i="30"/>
  <c r="B11439" i="30"/>
  <c r="C11438" i="30"/>
  <c r="C14631" i="30" l="1"/>
  <c r="B14632" i="30"/>
  <c r="B11440" i="30"/>
  <c r="C11439" i="30"/>
  <c r="B8465" i="30"/>
  <c r="C8464" i="30"/>
  <c r="C14632" i="30" l="1"/>
  <c r="B14633" i="30"/>
  <c r="B11441" i="30"/>
  <c r="C11440" i="30"/>
  <c r="B8466" i="30"/>
  <c r="C8465" i="30"/>
  <c r="B14634" i="30" l="1"/>
  <c r="C14633" i="30"/>
  <c r="B8467" i="30"/>
  <c r="C8466" i="30"/>
  <c r="B11442" i="30"/>
  <c r="C11441" i="30"/>
  <c r="B14635" i="30" l="1"/>
  <c r="C14634" i="30"/>
  <c r="B11443" i="30"/>
  <c r="C11442" i="30"/>
  <c r="B8468" i="30"/>
  <c r="C8467" i="30"/>
  <c r="C14635" i="30" l="1"/>
  <c r="B14636" i="30"/>
  <c r="B8469" i="30"/>
  <c r="C8468" i="30"/>
  <c r="B11444" i="30"/>
  <c r="C11443" i="30"/>
  <c r="C14636" i="30" l="1"/>
  <c r="B14637" i="30"/>
  <c r="B8470" i="30"/>
  <c r="C8469" i="30"/>
  <c r="B11445" i="30"/>
  <c r="C11444" i="30"/>
  <c r="C14637" i="30" l="1"/>
  <c r="B14638" i="30"/>
  <c r="B8471" i="30"/>
  <c r="C8470" i="30"/>
  <c r="B11446" i="30"/>
  <c r="C11445" i="30"/>
  <c r="C14638" i="30" l="1"/>
  <c r="B14639" i="30"/>
  <c r="B11447" i="30"/>
  <c r="C11446" i="30"/>
  <c r="B8472" i="30"/>
  <c r="C8471" i="30"/>
  <c r="B14640" i="30" l="1"/>
  <c r="C14639" i="30"/>
  <c r="B8473" i="30"/>
  <c r="C8472" i="30"/>
  <c r="B11448" i="30"/>
  <c r="C11447" i="30"/>
  <c r="B14641" i="30" l="1"/>
  <c r="C14640" i="30"/>
  <c r="B8474" i="30"/>
  <c r="C8473" i="30"/>
  <c r="B11449" i="30"/>
  <c r="C11448" i="30"/>
  <c r="B14642" i="30" l="1"/>
  <c r="C14641" i="30"/>
  <c r="B8475" i="30"/>
  <c r="C8474" i="30"/>
  <c r="B11450" i="30"/>
  <c r="C11449" i="30"/>
  <c r="C14642" i="30" l="1"/>
  <c r="B14643" i="30"/>
  <c r="B8476" i="30"/>
  <c r="C8475" i="30"/>
  <c r="B11451" i="30"/>
  <c r="C11450" i="30"/>
  <c r="C14643" i="30" l="1"/>
  <c r="B14644" i="30"/>
  <c r="B11452" i="30"/>
  <c r="C11451" i="30"/>
  <c r="B8477" i="30"/>
  <c r="C8476" i="30"/>
  <c r="C14644" i="30" l="1"/>
  <c r="B14645" i="30"/>
  <c r="B8478" i="30"/>
  <c r="C8477" i="30"/>
  <c r="B11453" i="30"/>
  <c r="C11452" i="30"/>
  <c r="C14645" i="30" l="1"/>
  <c r="B14646" i="30"/>
  <c r="B8479" i="30"/>
  <c r="C8478" i="30"/>
  <c r="B11454" i="30"/>
  <c r="C11453" i="30"/>
  <c r="C14646" i="30" l="1"/>
  <c r="B14647" i="30"/>
  <c r="B11455" i="30"/>
  <c r="C11454" i="30"/>
  <c r="B8480" i="30"/>
  <c r="C8479" i="30"/>
  <c r="C14647" i="30" l="1"/>
  <c r="B14648" i="30"/>
  <c r="B11456" i="30"/>
  <c r="C11455" i="30"/>
  <c r="B8481" i="30"/>
  <c r="C8480" i="30"/>
  <c r="C14648" i="30" l="1"/>
  <c r="B14649" i="30"/>
  <c r="B11457" i="30"/>
  <c r="C11456" i="30"/>
  <c r="B8482" i="30"/>
  <c r="C8481" i="30"/>
  <c r="C14649" i="30" l="1"/>
  <c r="B14650" i="30"/>
  <c r="B8483" i="30"/>
  <c r="C8482" i="30"/>
  <c r="B11458" i="30"/>
  <c r="C11457" i="30"/>
  <c r="C14650" i="30" l="1"/>
  <c r="B14651" i="30"/>
  <c r="B11459" i="30"/>
  <c r="C11458" i="30"/>
  <c r="B8484" i="30"/>
  <c r="C8483" i="30"/>
  <c r="C14651" i="30" l="1"/>
  <c r="B14652" i="30"/>
  <c r="B11460" i="30"/>
  <c r="C11459" i="30"/>
  <c r="B8485" i="30"/>
  <c r="C8484" i="30"/>
  <c r="C14652" i="30" l="1"/>
  <c r="B14653" i="30"/>
  <c r="B8486" i="30"/>
  <c r="C8485" i="30"/>
  <c r="B11461" i="30"/>
  <c r="C11460" i="30"/>
  <c r="B14654" i="30" l="1"/>
  <c r="C14653" i="30"/>
  <c r="B11462" i="30"/>
  <c r="C11461" i="30"/>
  <c r="B8487" i="30"/>
  <c r="C8486" i="30"/>
  <c r="C14654" i="30" l="1"/>
  <c r="B14655" i="30"/>
  <c r="B11463" i="30"/>
  <c r="C11462" i="30"/>
  <c r="B8488" i="30"/>
  <c r="C8487" i="30"/>
  <c r="C14655" i="30" l="1"/>
  <c r="B14656" i="30"/>
  <c r="B11464" i="30"/>
  <c r="C11463" i="30"/>
  <c r="B8489" i="30"/>
  <c r="C8488" i="30"/>
  <c r="C14656" i="30" l="1"/>
  <c r="B14657" i="30"/>
  <c r="B8490" i="30"/>
  <c r="C8489" i="30"/>
  <c r="B11465" i="30"/>
  <c r="C11464" i="30"/>
  <c r="C14657" i="30" l="1"/>
  <c r="B14658" i="30"/>
  <c r="B11466" i="30"/>
  <c r="C11465" i="30"/>
  <c r="B8491" i="30"/>
  <c r="C8490" i="30"/>
  <c r="C14658" i="30" l="1"/>
  <c r="B14659" i="30"/>
  <c r="B11467" i="30"/>
  <c r="C11466" i="30"/>
  <c r="B8492" i="30"/>
  <c r="C8491" i="30"/>
  <c r="C14659" i="30" l="1"/>
  <c r="B14660" i="30"/>
  <c r="B8493" i="30"/>
  <c r="C8492" i="30"/>
  <c r="B11468" i="30"/>
  <c r="C11467" i="30"/>
  <c r="C14660" i="30" l="1"/>
  <c r="B14661" i="30"/>
  <c r="B11469" i="30"/>
  <c r="C11468" i="30"/>
  <c r="B8494" i="30"/>
  <c r="C8493" i="30"/>
  <c r="C14661" i="30" l="1"/>
  <c r="B14662" i="30"/>
  <c r="B8495" i="30"/>
  <c r="C8494" i="30"/>
  <c r="B11470" i="30"/>
  <c r="C11469" i="30"/>
  <c r="C14662" i="30" l="1"/>
  <c r="B14663" i="30"/>
  <c r="B11471" i="30"/>
  <c r="C11470" i="30"/>
  <c r="B8496" i="30"/>
  <c r="C8495" i="30"/>
  <c r="C14663" i="30" l="1"/>
  <c r="B14664" i="30"/>
  <c r="B8497" i="30"/>
  <c r="C8496" i="30"/>
  <c r="B11472" i="30"/>
  <c r="C11471" i="30"/>
  <c r="C14664" i="30" l="1"/>
  <c r="B14665" i="30"/>
  <c r="B8498" i="30"/>
  <c r="C8497" i="30"/>
  <c r="B11473" i="30"/>
  <c r="C11472" i="30"/>
  <c r="B14666" i="30" l="1"/>
  <c r="C14665" i="30"/>
  <c r="B11474" i="30"/>
  <c r="C11473" i="30"/>
  <c r="B8499" i="30"/>
  <c r="C8498" i="30"/>
  <c r="B14667" i="30" l="1"/>
  <c r="C14666" i="30"/>
  <c r="B8500" i="30"/>
  <c r="C8499" i="30"/>
  <c r="B11475" i="30"/>
  <c r="C11474" i="30"/>
  <c r="B14668" i="30" l="1"/>
  <c r="C14667" i="30"/>
  <c r="B8501" i="30"/>
  <c r="C8500" i="30"/>
  <c r="B11476" i="30"/>
  <c r="C11475" i="30"/>
  <c r="B14669" i="30" l="1"/>
  <c r="C14668" i="30"/>
  <c r="B8502" i="30"/>
  <c r="C8501" i="30"/>
  <c r="B11477" i="30"/>
  <c r="C11476" i="30"/>
  <c r="C14669" i="30" l="1"/>
  <c r="B14670" i="30"/>
  <c r="B8503" i="30"/>
  <c r="C8502" i="30"/>
  <c r="B11478" i="30"/>
  <c r="C11477" i="30"/>
  <c r="C14670" i="30" l="1"/>
  <c r="B14671" i="30"/>
  <c r="B11479" i="30"/>
  <c r="C11478" i="30"/>
  <c r="B8504" i="30"/>
  <c r="C8503" i="30"/>
  <c r="B14672" i="30" l="1"/>
  <c r="C14671" i="30"/>
  <c r="B11480" i="30"/>
  <c r="C11479" i="30"/>
  <c r="B8505" i="30"/>
  <c r="C8504" i="30"/>
  <c r="C14672" i="30" l="1"/>
  <c r="B14673" i="30"/>
  <c r="B8506" i="30"/>
  <c r="C8505" i="30"/>
  <c r="B11481" i="30"/>
  <c r="C11480" i="30"/>
  <c r="C14673" i="30" l="1"/>
  <c r="B14674" i="30"/>
  <c r="B8507" i="30"/>
  <c r="C8506" i="30"/>
  <c r="B11482" i="30"/>
  <c r="C11481" i="30"/>
  <c r="B14675" i="30" l="1"/>
  <c r="C14674" i="30"/>
  <c r="B11483" i="30"/>
  <c r="C11482" i="30"/>
  <c r="B8508" i="30"/>
  <c r="C8507" i="30"/>
  <c r="B14676" i="30" l="1"/>
  <c r="C14675" i="30"/>
  <c r="B8509" i="30"/>
  <c r="C8508" i="30"/>
  <c r="B11484" i="30"/>
  <c r="C11483" i="30"/>
  <c r="B14677" i="30" l="1"/>
  <c r="C14676" i="30"/>
  <c r="B8510" i="30"/>
  <c r="C8509" i="30"/>
  <c r="B11485" i="30"/>
  <c r="C11484" i="30"/>
  <c r="B14678" i="30" l="1"/>
  <c r="C14677" i="30"/>
  <c r="B8511" i="30"/>
  <c r="C8510" i="30"/>
  <c r="B11486" i="30"/>
  <c r="C11485" i="30"/>
  <c r="B14679" i="30" l="1"/>
  <c r="C14678" i="30"/>
  <c r="B8512" i="30"/>
  <c r="C8511" i="30"/>
  <c r="B11487" i="30"/>
  <c r="C11486" i="30"/>
  <c r="B14680" i="30" l="1"/>
  <c r="C14679" i="30"/>
  <c r="B8513" i="30"/>
  <c r="C8512" i="30"/>
  <c r="B11488" i="30"/>
  <c r="C11487" i="30"/>
  <c r="B14681" i="30" l="1"/>
  <c r="C14680" i="30"/>
  <c r="B11489" i="30"/>
  <c r="C11488" i="30"/>
  <c r="B8514" i="30"/>
  <c r="C8513" i="30"/>
  <c r="B14682" i="30" l="1"/>
  <c r="C14681" i="30"/>
  <c r="B8515" i="30"/>
  <c r="C8514" i="30"/>
  <c r="B11490" i="30"/>
  <c r="C11489" i="30"/>
  <c r="B14683" i="30" l="1"/>
  <c r="C14682" i="30"/>
  <c r="B8516" i="30"/>
  <c r="C8515" i="30"/>
  <c r="B11491" i="30"/>
  <c r="C11490" i="30"/>
  <c r="B14684" i="30" l="1"/>
  <c r="C14683" i="30"/>
  <c r="B8517" i="30"/>
  <c r="C8516" i="30"/>
  <c r="B11492" i="30"/>
  <c r="C11491" i="30"/>
  <c r="B14685" i="30" l="1"/>
  <c r="C14684" i="30"/>
  <c r="B8518" i="30"/>
  <c r="C8517" i="30"/>
  <c r="B11493" i="30"/>
  <c r="C11492" i="30"/>
  <c r="B14686" i="30" l="1"/>
  <c r="C14685" i="30"/>
  <c r="B11494" i="30"/>
  <c r="C11493" i="30"/>
  <c r="B8519" i="30"/>
  <c r="C8518" i="30"/>
  <c r="C14686" i="30" l="1"/>
  <c r="B14687" i="30"/>
  <c r="B8520" i="30"/>
  <c r="C8519" i="30"/>
  <c r="B11495" i="30"/>
  <c r="C11494" i="30"/>
  <c r="C14687" i="30" l="1"/>
  <c r="B14688" i="30"/>
  <c r="B11496" i="30"/>
  <c r="C11495" i="30"/>
  <c r="B8521" i="30"/>
  <c r="C8520" i="30"/>
  <c r="B14689" i="30" l="1"/>
  <c r="C14688" i="30"/>
  <c r="B11497" i="30"/>
  <c r="C11496" i="30"/>
  <c r="B8522" i="30"/>
  <c r="C8521" i="30"/>
  <c r="C14689" i="30" l="1"/>
  <c r="B14690" i="30"/>
  <c r="B8523" i="30"/>
  <c r="C8522" i="30"/>
  <c r="B11498" i="30"/>
  <c r="C11497" i="30"/>
  <c r="B14691" i="30" l="1"/>
  <c r="C14690" i="30"/>
  <c r="B8524" i="30"/>
  <c r="C8523" i="30"/>
  <c r="B11499" i="30"/>
  <c r="C11498" i="30"/>
  <c r="B14692" i="30" l="1"/>
  <c r="C14691" i="30"/>
  <c r="B8525" i="30"/>
  <c r="C8524" i="30"/>
  <c r="B11500" i="30"/>
  <c r="C11499" i="30"/>
  <c r="B14693" i="30" l="1"/>
  <c r="C14692" i="30"/>
  <c r="B8526" i="30"/>
  <c r="C8525" i="30"/>
  <c r="B11501" i="30"/>
  <c r="C11500" i="30"/>
  <c r="B14694" i="30" l="1"/>
  <c r="C14693" i="30"/>
  <c r="B8527" i="30"/>
  <c r="C8526" i="30"/>
  <c r="B11502" i="30"/>
  <c r="C11501" i="30"/>
  <c r="C14694" i="30" l="1"/>
  <c r="B14695" i="30"/>
  <c r="B8528" i="30"/>
  <c r="C8527" i="30"/>
  <c r="B11503" i="30"/>
  <c r="C11502" i="30"/>
  <c r="C14695" i="30" l="1"/>
  <c r="B14696" i="30"/>
  <c r="B11504" i="30"/>
  <c r="C11503" i="30"/>
  <c r="B8529" i="30"/>
  <c r="C8528" i="30"/>
  <c r="B14697" i="30" l="1"/>
  <c r="C14696" i="30"/>
  <c r="B8530" i="30"/>
  <c r="C8529" i="30"/>
  <c r="B11505" i="30"/>
  <c r="C11504" i="30"/>
  <c r="B14698" i="30" l="1"/>
  <c r="C14697" i="30"/>
  <c r="B8531" i="30"/>
  <c r="C8530" i="30"/>
  <c r="B11506" i="30"/>
  <c r="C11505" i="30"/>
  <c r="B14699" i="30" l="1"/>
  <c r="C14698" i="30"/>
  <c r="B8532" i="30"/>
  <c r="C8531" i="30"/>
  <c r="B11507" i="30"/>
  <c r="C11506" i="30"/>
  <c r="C14699" i="30" l="1"/>
  <c r="B14700" i="30"/>
  <c r="B11508" i="30"/>
  <c r="C11507" i="30"/>
  <c r="B8533" i="30"/>
  <c r="C8532" i="30"/>
  <c r="C14700" i="30" l="1"/>
  <c r="B14701" i="30"/>
  <c r="B11509" i="30"/>
  <c r="C11508" i="30"/>
  <c r="B8534" i="30"/>
  <c r="C8533" i="30"/>
  <c r="C14701" i="30" l="1"/>
  <c r="B14702" i="30"/>
  <c r="B11510" i="30"/>
  <c r="C11509" i="30"/>
  <c r="B8535" i="30"/>
  <c r="C8534" i="30"/>
  <c r="B14703" i="30" l="1"/>
  <c r="C14702" i="30"/>
  <c r="B8536" i="30"/>
  <c r="C8535" i="30"/>
  <c r="B11511" i="30"/>
  <c r="C11510" i="30"/>
  <c r="C14703" i="30" l="1"/>
  <c r="B14704" i="30"/>
  <c r="B11512" i="30"/>
  <c r="C11511" i="30"/>
  <c r="B8537" i="30"/>
  <c r="C8536" i="30"/>
  <c r="C14704" i="30" l="1"/>
  <c r="B14705" i="30"/>
  <c r="B11513" i="30"/>
  <c r="C11512" i="30"/>
  <c r="B8538" i="30"/>
  <c r="C8537" i="30"/>
  <c r="B14706" i="30" l="1"/>
  <c r="C14705" i="30"/>
  <c r="B8539" i="30"/>
  <c r="C8538" i="30"/>
  <c r="B11514" i="30"/>
  <c r="C11513" i="30"/>
  <c r="B14707" i="30" l="1"/>
  <c r="C14706" i="30"/>
  <c r="B8540" i="30"/>
  <c r="C8539" i="30"/>
  <c r="B11515" i="30"/>
  <c r="C11514" i="30"/>
  <c r="B14708" i="30" l="1"/>
  <c r="C14707" i="30"/>
  <c r="B11516" i="30"/>
  <c r="C11515" i="30"/>
  <c r="B8541" i="30"/>
  <c r="C8540" i="30"/>
  <c r="C14708" i="30" l="1"/>
  <c r="B14709" i="30"/>
  <c r="B11517" i="30"/>
  <c r="C11516" i="30"/>
  <c r="B8542" i="30"/>
  <c r="C8541" i="30"/>
  <c r="B14710" i="30" l="1"/>
  <c r="C14709" i="30"/>
  <c r="B11518" i="30"/>
  <c r="C11517" i="30"/>
  <c r="B8543" i="30"/>
  <c r="C8542" i="30"/>
  <c r="B14711" i="30" l="1"/>
  <c r="C14710" i="30"/>
  <c r="B8544" i="30"/>
  <c r="C8543" i="30"/>
  <c r="B11519" i="30"/>
  <c r="C11518" i="30"/>
  <c r="C14711" i="30" l="1"/>
  <c r="B14712" i="30"/>
  <c r="B11520" i="30"/>
  <c r="C11519" i="30"/>
  <c r="C8544" i="30"/>
  <c r="B8545" i="30"/>
  <c r="C8545" i="30" s="1"/>
  <c r="B14713" i="30" l="1"/>
  <c r="C14712" i="30"/>
  <c r="B11521" i="30"/>
  <c r="C11520" i="30"/>
  <c r="B8546" i="30"/>
  <c r="B14714" i="30" l="1"/>
  <c r="C14713" i="30"/>
  <c r="B8547" i="30"/>
  <c r="C8546" i="30"/>
  <c r="B11522" i="30"/>
  <c r="C11521" i="30"/>
  <c r="B14715" i="30" l="1"/>
  <c r="C14714" i="30"/>
  <c r="B8548" i="30"/>
  <c r="C8547" i="30"/>
  <c r="B11523" i="30"/>
  <c r="C11522" i="30"/>
  <c r="B14716" i="30" l="1"/>
  <c r="C14715" i="30"/>
  <c r="B11524" i="30"/>
  <c r="C11523" i="30"/>
  <c r="B8549" i="30"/>
  <c r="C8548" i="30"/>
  <c r="B14717" i="30" l="1"/>
  <c r="C14716" i="30"/>
  <c r="B8550" i="30"/>
  <c r="C8549" i="30"/>
  <c r="B11525" i="30"/>
  <c r="C11524" i="30"/>
  <c r="C14717" i="30" l="1"/>
  <c r="B14718" i="30"/>
  <c r="B8551" i="30"/>
  <c r="C8550" i="30"/>
  <c r="B11526" i="30"/>
  <c r="C11525" i="30"/>
  <c r="B14719" i="30" l="1"/>
  <c r="C14718" i="30"/>
  <c r="B8552" i="30"/>
  <c r="C8551" i="30"/>
  <c r="B11527" i="30"/>
  <c r="C11526" i="30"/>
  <c r="B14720" i="30" l="1"/>
  <c r="C14719" i="30"/>
  <c r="B11528" i="30"/>
  <c r="C11527" i="30"/>
  <c r="B8553" i="30"/>
  <c r="C8552" i="30"/>
  <c r="C14720" i="30" l="1"/>
  <c r="B14721" i="30"/>
  <c r="B8554" i="30"/>
  <c r="C8553" i="30"/>
  <c r="B11529" i="30"/>
  <c r="C11528" i="30"/>
  <c r="C14721" i="30" l="1"/>
  <c r="B14722" i="30"/>
  <c r="B8555" i="30"/>
  <c r="C8554" i="30"/>
  <c r="B11530" i="30"/>
  <c r="C11529" i="30"/>
  <c r="B14723" i="30" l="1"/>
  <c r="C14722" i="30"/>
  <c r="B11531" i="30"/>
  <c r="C11530" i="30"/>
  <c r="B8556" i="30"/>
  <c r="C8555" i="30"/>
  <c r="B14724" i="30" l="1"/>
  <c r="C14723" i="30"/>
  <c r="B11532" i="30"/>
  <c r="C11531" i="30"/>
  <c r="B8557" i="30"/>
  <c r="C8556" i="30"/>
  <c r="C14724" i="30" l="1"/>
  <c r="B14725" i="30"/>
  <c r="B8558" i="30"/>
  <c r="C8557" i="30"/>
  <c r="B11533" i="30"/>
  <c r="C11532" i="30"/>
  <c r="C14725" i="30" l="1"/>
  <c r="B14726" i="30"/>
  <c r="B11534" i="30"/>
  <c r="C11533" i="30"/>
  <c r="B8559" i="30"/>
  <c r="C8558" i="30"/>
  <c r="B14727" i="30" l="1"/>
  <c r="C14726" i="30"/>
  <c r="B8560" i="30"/>
  <c r="C8559" i="30"/>
  <c r="B11535" i="30"/>
  <c r="C11534" i="30"/>
  <c r="B14728" i="30" l="1"/>
  <c r="C14727" i="30"/>
  <c r="B11536" i="30"/>
  <c r="C11535" i="30"/>
  <c r="B8561" i="30"/>
  <c r="C8560" i="30"/>
  <c r="B14729" i="30" l="1"/>
  <c r="C14728" i="30"/>
  <c r="B11537" i="30"/>
  <c r="C11536" i="30"/>
  <c r="B8562" i="30"/>
  <c r="C8561" i="30"/>
  <c r="B14730" i="30" l="1"/>
  <c r="C14729" i="30"/>
  <c r="B8563" i="30"/>
  <c r="C8562" i="30"/>
  <c r="B11538" i="30"/>
  <c r="C11537" i="30"/>
  <c r="C14730" i="30" l="1"/>
  <c r="B14731" i="30"/>
  <c r="B8564" i="30"/>
  <c r="C8563" i="30"/>
  <c r="B11539" i="30"/>
  <c r="C11538" i="30"/>
  <c r="B14732" i="30" l="1"/>
  <c r="C14731" i="30"/>
  <c r="B8565" i="30"/>
  <c r="C8564" i="30"/>
  <c r="B11540" i="30"/>
  <c r="C11539" i="30"/>
  <c r="B14733" i="30" l="1"/>
  <c r="C14732" i="30"/>
  <c r="B11541" i="30"/>
  <c r="C11540" i="30"/>
  <c r="B8566" i="30"/>
  <c r="C8565" i="30"/>
  <c r="B14734" i="30" l="1"/>
  <c r="C14733" i="30"/>
  <c r="B8567" i="30"/>
  <c r="C8566" i="30"/>
  <c r="B11542" i="30"/>
  <c r="C11541" i="30"/>
  <c r="B14735" i="30" l="1"/>
  <c r="C14734" i="30"/>
  <c r="B11543" i="30"/>
  <c r="C11542" i="30"/>
  <c r="B8568" i="30"/>
  <c r="C8567" i="30"/>
  <c r="C14735" i="30" l="1"/>
  <c r="B14736" i="30"/>
  <c r="B8569" i="30"/>
  <c r="C8568" i="30"/>
  <c r="B11544" i="30"/>
  <c r="C11543" i="30"/>
  <c r="B14737" i="30" l="1"/>
  <c r="C14736" i="30"/>
  <c r="B8570" i="30"/>
  <c r="C8569" i="30"/>
  <c r="B11545" i="30"/>
  <c r="C11544" i="30"/>
  <c r="C14737" i="30" l="1"/>
  <c r="B14738" i="30"/>
  <c r="B11546" i="30"/>
  <c r="C11545" i="30"/>
  <c r="B8571" i="30"/>
  <c r="C8570" i="30"/>
  <c r="B14739" i="30" l="1"/>
  <c r="C14738" i="30"/>
  <c r="B11547" i="30"/>
  <c r="C11546" i="30"/>
  <c r="B8572" i="30"/>
  <c r="C8571" i="30"/>
  <c r="B14740" i="30" l="1"/>
  <c r="C14739" i="30"/>
  <c r="B8573" i="30"/>
  <c r="C8572" i="30"/>
  <c r="B11548" i="30"/>
  <c r="C11547" i="30"/>
  <c r="B14741" i="30" l="1"/>
  <c r="C14740" i="30"/>
  <c r="B11549" i="30"/>
  <c r="C11548" i="30"/>
  <c r="B8574" i="30"/>
  <c r="C8573" i="30"/>
  <c r="B14742" i="30" l="1"/>
  <c r="C14741" i="30"/>
  <c r="B8575" i="30"/>
  <c r="C8574" i="30"/>
  <c r="B11550" i="30"/>
  <c r="C11549" i="30"/>
  <c r="C14742" i="30" l="1"/>
  <c r="B14743" i="30"/>
  <c r="B11551" i="30"/>
  <c r="C11550" i="30"/>
  <c r="B8576" i="30"/>
  <c r="C8575" i="30"/>
  <c r="C14743" i="30" l="1"/>
  <c r="B14744" i="30"/>
  <c r="B8577" i="30"/>
  <c r="C8576" i="30"/>
  <c r="B11552" i="30"/>
  <c r="C11551" i="30"/>
  <c r="C14744" i="30" l="1"/>
  <c r="B14745" i="30"/>
  <c r="B11553" i="30"/>
  <c r="C11552" i="30"/>
  <c r="B8578" i="30"/>
  <c r="C8577" i="30"/>
  <c r="B14746" i="30" l="1"/>
  <c r="C14745" i="30"/>
  <c r="B11554" i="30"/>
  <c r="C11553" i="30"/>
  <c r="B8579" i="30"/>
  <c r="C8578" i="30"/>
  <c r="C14746" i="30" l="1"/>
  <c r="B14747" i="30"/>
  <c r="B11555" i="30"/>
  <c r="C11554" i="30"/>
  <c r="B8580" i="30"/>
  <c r="C8579" i="30"/>
  <c r="B14748" i="30" l="1"/>
  <c r="C14747" i="30"/>
  <c r="B8581" i="30"/>
  <c r="C8580" i="30"/>
  <c r="B11556" i="30"/>
  <c r="C11555" i="30"/>
  <c r="B14749" i="30" l="1"/>
  <c r="C14748" i="30"/>
  <c r="B11557" i="30"/>
  <c r="C11556" i="30"/>
  <c r="B8582" i="30"/>
  <c r="C8581" i="30"/>
  <c r="C14749" i="30" l="1"/>
  <c r="B14750" i="30"/>
  <c r="B8583" i="30"/>
  <c r="C8582" i="30"/>
  <c r="B11558" i="30"/>
  <c r="C11557" i="30"/>
  <c r="C14750" i="30" l="1"/>
  <c r="B14751" i="30"/>
  <c r="B8584" i="30"/>
  <c r="C8583" i="30"/>
  <c r="B11559" i="30"/>
  <c r="C11558" i="30"/>
  <c r="C14751" i="30" l="1"/>
  <c r="B14752" i="30"/>
  <c r="B8585" i="30"/>
  <c r="C8584" i="30"/>
  <c r="B11560" i="30"/>
  <c r="C11559" i="30"/>
  <c r="B14753" i="30" l="1"/>
  <c r="C14752" i="30"/>
  <c r="B8586" i="30"/>
  <c r="C8585" i="30"/>
  <c r="B11561" i="30"/>
  <c r="C11560" i="30"/>
  <c r="B14754" i="30" l="1"/>
  <c r="C14753" i="30"/>
  <c r="B8587" i="30"/>
  <c r="C8586" i="30"/>
  <c r="B11562" i="30"/>
  <c r="C11561" i="30"/>
  <c r="C14754" i="30" l="1"/>
  <c r="B14755" i="30"/>
  <c r="B8588" i="30"/>
  <c r="C8587" i="30"/>
  <c r="B11563" i="30"/>
  <c r="C11562" i="30"/>
  <c r="B14756" i="30" l="1"/>
  <c r="C14755" i="30"/>
  <c r="B8589" i="30"/>
  <c r="C8588" i="30"/>
  <c r="B11564" i="30"/>
  <c r="C11563" i="30"/>
  <c r="C14756" i="30" l="1"/>
  <c r="B14757" i="30"/>
  <c r="B8590" i="30"/>
  <c r="C8589" i="30"/>
  <c r="B11565" i="30"/>
  <c r="C11564" i="30"/>
  <c r="B14758" i="30" l="1"/>
  <c r="C14757" i="30"/>
  <c r="B11566" i="30"/>
  <c r="C11565" i="30"/>
  <c r="B8591" i="30"/>
  <c r="C8590" i="30"/>
  <c r="B14759" i="30" l="1"/>
  <c r="C14758" i="30"/>
  <c r="B11567" i="30"/>
  <c r="C11566" i="30"/>
  <c r="B8592" i="30"/>
  <c r="C8591" i="30"/>
  <c r="B14760" i="30" l="1"/>
  <c r="C14759" i="30"/>
  <c r="B11568" i="30"/>
  <c r="C11567" i="30"/>
  <c r="C8592" i="30"/>
  <c r="B8593" i="30"/>
  <c r="C8593" i="30" s="1"/>
  <c r="B14761" i="30" l="1"/>
  <c r="C14760" i="30"/>
  <c r="B8594" i="30"/>
  <c r="B11569" i="30"/>
  <c r="C11568" i="30"/>
  <c r="B14762" i="30" l="1"/>
  <c r="C14761" i="30"/>
  <c r="B11570" i="30"/>
  <c r="C11569" i="30"/>
  <c r="B8595" i="30"/>
  <c r="C8594" i="30"/>
  <c r="B14763" i="30" l="1"/>
  <c r="C14762" i="30"/>
  <c r="B8596" i="30"/>
  <c r="C8595" i="30"/>
  <c r="B11571" i="30"/>
  <c r="C11570" i="30"/>
  <c r="B14764" i="30" l="1"/>
  <c r="C14763" i="30"/>
  <c r="B11572" i="30"/>
  <c r="C11571" i="30"/>
  <c r="B8597" i="30"/>
  <c r="C8596" i="30"/>
  <c r="B14765" i="30" l="1"/>
  <c r="C14764" i="30"/>
  <c r="B8598" i="30"/>
  <c r="C8597" i="30"/>
  <c r="B11573" i="30"/>
  <c r="C11572" i="30"/>
  <c r="B14766" i="30" l="1"/>
  <c r="C14765" i="30"/>
  <c r="B11574" i="30"/>
  <c r="C11573" i="30"/>
  <c r="B8599" i="30"/>
  <c r="C8598" i="30"/>
  <c r="B14767" i="30" l="1"/>
  <c r="C14766" i="30"/>
  <c r="B11575" i="30"/>
  <c r="C11574" i="30"/>
  <c r="B8600" i="30"/>
  <c r="C8599" i="30"/>
  <c r="B14768" i="30" l="1"/>
  <c r="C14767" i="30"/>
  <c r="B11576" i="30"/>
  <c r="C11575" i="30"/>
  <c r="B8601" i="30"/>
  <c r="C8600" i="30"/>
  <c r="B14769" i="30" l="1"/>
  <c r="C14768" i="30"/>
  <c r="B8602" i="30"/>
  <c r="C8601" i="30"/>
  <c r="B11577" i="30"/>
  <c r="C11576" i="30"/>
  <c r="B14770" i="30" l="1"/>
  <c r="C14769" i="30"/>
  <c r="B11578" i="30"/>
  <c r="C11577" i="30"/>
  <c r="B8603" i="30"/>
  <c r="C8602" i="30"/>
  <c r="B14771" i="30" l="1"/>
  <c r="C14770" i="30"/>
  <c r="B8604" i="30"/>
  <c r="C8603" i="30"/>
  <c r="B11579" i="30"/>
  <c r="C11578" i="30"/>
  <c r="C14771" i="30" l="1"/>
  <c r="B14772" i="30"/>
  <c r="B11580" i="30"/>
  <c r="C11579" i="30"/>
  <c r="B8605" i="30"/>
  <c r="C8604" i="30"/>
  <c r="C14772" i="30" l="1"/>
  <c r="B14773" i="30"/>
  <c r="B8606" i="30"/>
  <c r="C8605" i="30"/>
  <c r="B11581" i="30"/>
  <c r="C11580" i="30"/>
  <c r="B14774" i="30" l="1"/>
  <c r="C14773" i="30"/>
  <c r="B11582" i="30"/>
  <c r="C11581" i="30"/>
  <c r="B8607" i="30"/>
  <c r="C8606" i="30"/>
  <c r="B14775" i="30" l="1"/>
  <c r="C14774" i="30"/>
  <c r="B8608" i="30"/>
  <c r="C8607" i="30"/>
  <c r="B11583" i="30"/>
  <c r="C11582" i="30"/>
  <c r="B14776" i="30" l="1"/>
  <c r="C14775" i="30"/>
  <c r="B11584" i="30"/>
  <c r="C11583" i="30"/>
  <c r="B8609" i="30"/>
  <c r="C8608" i="30"/>
  <c r="C14776" i="30" l="1"/>
  <c r="B14777" i="30"/>
  <c r="B8610" i="30"/>
  <c r="C8609" i="30"/>
  <c r="B11585" i="30"/>
  <c r="C11584" i="30"/>
  <c r="B14778" i="30" l="1"/>
  <c r="C14777" i="30"/>
  <c r="B11586" i="30"/>
  <c r="C11585" i="30"/>
  <c r="B8611" i="30"/>
  <c r="C8610" i="30"/>
  <c r="C14778" i="30" l="1"/>
  <c r="B14779" i="30"/>
  <c r="B8612" i="30"/>
  <c r="C8611" i="30"/>
  <c r="B11587" i="30"/>
  <c r="C11586" i="30"/>
  <c r="C14779" i="30" l="1"/>
  <c r="B14780" i="30"/>
  <c r="B11588" i="30"/>
  <c r="C11587" i="30"/>
  <c r="B8613" i="30"/>
  <c r="C8612" i="30"/>
  <c r="B14781" i="30" l="1"/>
  <c r="C14780" i="30"/>
  <c r="B8614" i="30"/>
  <c r="C8613" i="30"/>
  <c r="B11589" i="30"/>
  <c r="C11588" i="30"/>
  <c r="B14782" i="30" l="1"/>
  <c r="C14781" i="30"/>
  <c r="B11590" i="30"/>
  <c r="C11589" i="30"/>
  <c r="B8615" i="30"/>
  <c r="C8614" i="30"/>
  <c r="C14782" i="30" l="1"/>
  <c r="B14783" i="30"/>
  <c r="B8616" i="30"/>
  <c r="C8615" i="30"/>
  <c r="B11591" i="30"/>
  <c r="C11590" i="30"/>
  <c r="B14784" i="30" l="1"/>
  <c r="C14783" i="30"/>
  <c r="B11592" i="30"/>
  <c r="C11591" i="30"/>
  <c r="B8617" i="30"/>
  <c r="C8616" i="30"/>
  <c r="B14785" i="30" l="1"/>
  <c r="C14784" i="30"/>
  <c r="B11593" i="30"/>
  <c r="C11592" i="30"/>
  <c r="B8618" i="30"/>
  <c r="C8617" i="30"/>
  <c r="C14785" i="30" l="1"/>
  <c r="B14786" i="30"/>
  <c r="B11594" i="30"/>
  <c r="C11593" i="30"/>
  <c r="B8619" i="30"/>
  <c r="C8618" i="30"/>
  <c r="B14787" i="30" l="1"/>
  <c r="C14786" i="30"/>
  <c r="B8620" i="30"/>
  <c r="C8619" i="30"/>
  <c r="B11595" i="30"/>
  <c r="C11594" i="30"/>
  <c r="B14788" i="30" l="1"/>
  <c r="C14787" i="30"/>
  <c r="B8621" i="30"/>
  <c r="C8620" i="30"/>
  <c r="B11596" i="30"/>
  <c r="C11595" i="30"/>
  <c r="B14789" i="30" l="1"/>
  <c r="C14788" i="30"/>
  <c r="B8622" i="30"/>
  <c r="C8621" i="30"/>
  <c r="B11597" i="30"/>
  <c r="C11596" i="30"/>
  <c r="B14790" i="30" l="1"/>
  <c r="C14789" i="30"/>
  <c r="B8623" i="30"/>
  <c r="C8622" i="30"/>
  <c r="B11598" i="30"/>
  <c r="C11597" i="30"/>
  <c r="B14791" i="30" l="1"/>
  <c r="C14790" i="30"/>
  <c r="B8624" i="30"/>
  <c r="C8623" i="30"/>
  <c r="B11599" i="30"/>
  <c r="C11598" i="30"/>
  <c r="B14792" i="30" l="1"/>
  <c r="C14791" i="30"/>
  <c r="B11600" i="30"/>
  <c r="C11599" i="30"/>
  <c r="B8625" i="30"/>
  <c r="C8624" i="30"/>
  <c r="B14793" i="30" l="1"/>
  <c r="C14792" i="30"/>
  <c r="B11601" i="30"/>
  <c r="C11600" i="30"/>
  <c r="B8626" i="30"/>
  <c r="C8625" i="30"/>
  <c r="B14794" i="30" l="1"/>
  <c r="C14793" i="30"/>
  <c r="B8627" i="30"/>
  <c r="C8626" i="30"/>
  <c r="B11602" i="30"/>
  <c r="C11601" i="30"/>
  <c r="B14795" i="30" l="1"/>
  <c r="C14794" i="30"/>
  <c r="B8628" i="30"/>
  <c r="C8627" i="30"/>
  <c r="B11603" i="30"/>
  <c r="C11602" i="30"/>
  <c r="B14796" i="30" l="1"/>
  <c r="C14795" i="30"/>
  <c r="B8629" i="30"/>
  <c r="C8628" i="30"/>
  <c r="B11604" i="30"/>
  <c r="C11603" i="30"/>
  <c r="B14797" i="30" l="1"/>
  <c r="C14796" i="30"/>
  <c r="B8630" i="30"/>
  <c r="C8629" i="30"/>
  <c r="B11605" i="30"/>
  <c r="C11604" i="30"/>
  <c r="C14797" i="30" l="1"/>
  <c r="B14798" i="30"/>
  <c r="B8631" i="30"/>
  <c r="C8630" i="30"/>
  <c r="B11606" i="30"/>
  <c r="C11605" i="30"/>
  <c r="B14799" i="30" l="1"/>
  <c r="C14798" i="30"/>
  <c r="B11607" i="30"/>
  <c r="C11606" i="30"/>
  <c r="B8632" i="30"/>
  <c r="C8631" i="30"/>
  <c r="C14799" i="30" l="1"/>
  <c r="B14800" i="30"/>
  <c r="B8633" i="30"/>
  <c r="C8632" i="30"/>
  <c r="B11608" i="30"/>
  <c r="C11607" i="30"/>
  <c r="B14801" i="30" l="1"/>
  <c r="C14800" i="30"/>
  <c r="B8634" i="30"/>
  <c r="C8633" i="30"/>
  <c r="B11609" i="30"/>
  <c r="C11608" i="30"/>
  <c r="B14802" i="30" l="1"/>
  <c r="C14801" i="30"/>
  <c r="B11610" i="30"/>
  <c r="C11609" i="30"/>
  <c r="B8635" i="30"/>
  <c r="C8634" i="30"/>
  <c r="B14803" i="30" l="1"/>
  <c r="C14802" i="30"/>
  <c r="B8636" i="30"/>
  <c r="C8635" i="30"/>
  <c r="B11611" i="30"/>
  <c r="C11610" i="30"/>
  <c r="B14804" i="30" l="1"/>
  <c r="C14803" i="30"/>
  <c r="B8637" i="30"/>
  <c r="C8636" i="30"/>
  <c r="B11612" i="30"/>
  <c r="C11611" i="30"/>
  <c r="B14805" i="30" l="1"/>
  <c r="C14804" i="30"/>
  <c r="B11613" i="30"/>
  <c r="C11612" i="30"/>
  <c r="B8638" i="30"/>
  <c r="C8637" i="30"/>
  <c r="B14806" i="30" l="1"/>
  <c r="C14805" i="30"/>
  <c r="B11614" i="30"/>
  <c r="C11613" i="30"/>
  <c r="B8639" i="30"/>
  <c r="C8638" i="30"/>
  <c r="B14807" i="30" l="1"/>
  <c r="C14806" i="30"/>
  <c r="B11615" i="30"/>
  <c r="C11614" i="30"/>
  <c r="B8640" i="30"/>
  <c r="C8639" i="30"/>
  <c r="B14808" i="30" l="1"/>
  <c r="C14807" i="30"/>
  <c r="B11616" i="30"/>
  <c r="C11615" i="30"/>
  <c r="C8640" i="30"/>
  <c r="B8641" i="30"/>
  <c r="C8641" i="30" s="1"/>
  <c r="B14809" i="30" l="1"/>
  <c r="C14808" i="30"/>
  <c r="B11617" i="30"/>
  <c r="C11616" i="30"/>
  <c r="B8642" i="30"/>
  <c r="B14810" i="30" l="1"/>
  <c r="C14809" i="30"/>
  <c r="B11618" i="30"/>
  <c r="C11617" i="30"/>
  <c r="B8643" i="30"/>
  <c r="C8642" i="30"/>
  <c r="B14811" i="30" l="1"/>
  <c r="C14810" i="30"/>
  <c r="B11619" i="30"/>
  <c r="C11618" i="30"/>
  <c r="B8644" i="30"/>
  <c r="C8643" i="30"/>
  <c r="B14812" i="30" l="1"/>
  <c r="C14811" i="30"/>
  <c r="B11620" i="30"/>
  <c r="C11619" i="30"/>
  <c r="B8645" i="30"/>
  <c r="C8644" i="30"/>
  <c r="B14813" i="30" l="1"/>
  <c r="C14812" i="30"/>
  <c r="B11621" i="30"/>
  <c r="C11620" i="30"/>
  <c r="B8646" i="30"/>
  <c r="C8645" i="30"/>
  <c r="B14814" i="30" l="1"/>
  <c r="C14813" i="30"/>
  <c r="B8647" i="30"/>
  <c r="C8646" i="30"/>
  <c r="B11622" i="30"/>
  <c r="C11621" i="30"/>
  <c r="B14815" i="30" l="1"/>
  <c r="C14814" i="30"/>
  <c r="B11623" i="30"/>
  <c r="C11622" i="30"/>
  <c r="B8648" i="30"/>
  <c r="C8647" i="30"/>
  <c r="B14816" i="30" l="1"/>
  <c r="C14815" i="30"/>
  <c r="B8649" i="30"/>
  <c r="C8648" i="30"/>
  <c r="B11624" i="30"/>
  <c r="C11623" i="30"/>
  <c r="C14816" i="30" l="1"/>
  <c r="B14817" i="30"/>
  <c r="B11625" i="30"/>
  <c r="C11624" i="30"/>
  <c r="B8650" i="30"/>
  <c r="C8649" i="30"/>
  <c r="B14818" i="30" l="1"/>
  <c r="C14817" i="30"/>
  <c r="B8651" i="30"/>
  <c r="C8650" i="30"/>
  <c r="B11626" i="30"/>
  <c r="C11625" i="30"/>
  <c r="C14818" i="30" l="1"/>
  <c r="B14819" i="30"/>
  <c r="B11627" i="30"/>
  <c r="C11626" i="30"/>
  <c r="B8652" i="30"/>
  <c r="C8651" i="30"/>
  <c r="B14820" i="30" l="1"/>
  <c r="C14819" i="30"/>
  <c r="B8653" i="30"/>
  <c r="C8652" i="30"/>
  <c r="B11628" i="30"/>
  <c r="C11627" i="30"/>
  <c r="B14821" i="30" l="1"/>
  <c r="C14820" i="30"/>
  <c r="B11629" i="30"/>
  <c r="C11628" i="30"/>
  <c r="B8654" i="30"/>
  <c r="C8653" i="30"/>
  <c r="B14822" i="30" l="1"/>
  <c r="C14821" i="30"/>
  <c r="B8655" i="30"/>
  <c r="C8654" i="30"/>
  <c r="B11630" i="30"/>
  <c r="C11629" i="30"/>
  <c r="C14822" i="30" l="1"/>
  <c r="B14823" i="30"/>
  <c r="B11631" i="30"/>
  <c r="C11630" i="30"/>
  <c r="B8656" i="30"/>
  <c r="C8655" i="30"/>
  <c r="B14824" i="30" l="1"/>
  <c r="C14823" i="30"/>
  <c r="B8657" i="30"/>
  <c r="C8656" i="30"/>
  <c r="B11632" i="30"/>
  <c r="C11631" i="30"/>
  <c r="B14825" i="30" l="1"/>
  <c r="C14824" i="30"/>
  <c r="B11633" i="30"/>
  <c r="C11632" i="30"/>
  <c r="B8658" i="30"/>
  <c r="C8657" i="30"/>
  <c r="B14826" i="30" l="1"/>
  <c r="C14825" i="30"/>
  <c r="B8659" i="30"/>
  <c r="C8658" i="30"/>
  <c r="B11634" i="30"/>
  <c r="C11633" i="30"/>
  <c r="B14827" i="30" l="1"/>
  <c r="C14826" i="30"/>
  <c r="B11635" i="30"/>
  <c r="C11634" i="30"/>
  <c r="B8660" i="30"/>
  <c r="C8659" i="30"/>
  <c r="B14828" i="30" l="1"/>
  <c r="C14827" i="30"/>
  <c r="B8661" i="30"/>
  <c r="C8660" i="30"/>
  <c r="B11636" i="30"/>
  <c r="C11635" i="30"/>
  <c r="B14829" i="30" l="1"/>
  <c r="C14828" i="30"/>
  <c r="B11637" i="30"/>
  <c r="C11636" i="30"/>
  <c r="B8662" i="30"/>
  <c r="C8661" i="30"/>
  <c r="B14830" i="30" l="1"/>
  <c r="C14829" i="30"/>
  <c r="B8663" i="30"/>
  <c r="C8662" i="30"/>
  <c r="B11638" i="30"/>
  <c r="C11637" i="30"/>
  <c r="B14831" i="30" l="1"/>
  <c r="C14830" i="30"/>
  <c r="B11639" i="30"/>
  <c r="C11638" i="30"/>
  <c r="B8664" i="30"/>
  <c r="C8663" i="30"/>
  <c r="B14832" i="30" l="1"/>
  <c r="C14831" i="30"/>
  <c r="B8665" i="30"/>
  <c r="C8664" i="30"/>
  <c r="B11640" i="30"/>
  <c r="C11639" i="30"/>
  <c r="B14833" i="30" l="1"/>
  <c r="C14832" i="30"/>
  <c r="B11641" i="30"/>
  <c r="C11640" i="30"/>
  <c r="B8666" i="30"/>
  <c r="C8665" i="30"/>
  <c r="B14834" i="30" l="1"/>
  <c r="C14833" i="30"/>
  <c r="B8667" i="30"/>
  <c r="C8666" i="30"/>
  <c r="B11642" i="30"/>
  <c r="C11641" i="30"/>
  <c r="B14835" i="30" l="1"/>
  <c r="C14834" i="30"/>
  <c r="B11643" i="30"/>
  <c r="C11642" i="30"/>
  <c r="B8668" i="30"/>
  <c r="C8667" i="30"/>
  <c r="B14836" i="30" l="1"/>
  <c r="C14835" i="30"/>
  <c r="B8669" i="30"/>
  <c r="C8668" i="30"/>
  <c r="B11644" i="30"/>
  <c r="C11643" i="30"/>
  <c r="B14837" i="30" l="1"/>
  <c r="C14836" i="30"/>
  <c r="B11645" i="30"/>
  <c r="C11644" i="30"/>
  <c r="B8670" i="30"/>
  <c r="C8669" i="30"/>
  <c r="C14837" i="30" l="1"/>
  <c r="B14838" i="30"/>
  <c r="B8671" i="30"/>
  <c r="C8670" i="30"/>
  <c r="B11646" i="30"/>
  <c r="C11645" i="30"/>
  <c r="B14839" i="30" l="1"/>
  <c r="C14838" i="30"/>
  <c r="B11647" i="30"/>
  <c r="C11646" i="30"/>
  <c r="B8672" i="30"/>
  <c r="C8671" i="30"/>
  <c r="B14840" i="30" l="1"/>
  <c r="C14839" i="30"/>
  <c r="B8673" i="30"/>
  <c r="C8672" i="30"/>
  <c r="B11648" i="30"/>
  <c r="C11647" i="30"/>
  <c r="B14841" i="30" l="1"/>
  <c r="C14840" i="30"/>
  <c r="B11649" i="30"/>
  <c r="C11648" i="30"/>
  <c r="B8674" i="30"/>
  <c r="C8673" i="30"/>
  <c r="B14842" i="30" l="1"/>
  <c r="C14841" i="30"/>
  <c r="B8675" i="30"/>
  <c r="C8674" i="30"/>
  <c r="B11650" i="30"/>
  <c r="C11649" i="30"/>
  <c r="C14842" i="30" l="1"/>
  <c r="B14843" i="30"/>
  <c r="B11651" i="30"/>
  <c r="C11650" i="30"/>
  <c r="B8676" i="30"/>
  <c r="C8675" i="30"/>
  <c r="B14844" i="30" l="1"/>
  <c r="C14843" i="30"/>
  <c r="B8677" i="30"/>
  <c r="C8676" i="30"/>
  <c r="B11652" i="30"/>
  <c r="C11651" i="30"/>
  <c r="B14845" i="30" l="1"/>
  <c r="C14844" i="30"/>
  <c r="B11653" i="30"/>
  <c r="C11652" i="30"/>
  <c r="B8678" i="30"/>
  <c r="C8677" i="30"/>
  <c r="B14846" i="30" l="1"/>
  <c r="C14845" i="30"/>
  <c r="B8679" i="30"/>
  <c r="C8678" i="30"/>
  <c r="B11654" i="30"/>
  <c r="C11653" i="30"/>
  <c r="C14846" i="30" l="1"/>
  <c r="B14847" i="30"/>
  <c r="B11655" i="30"/>
  <c r="C11654" i="30"/>
  <c r="B8680" i="30"/>
  <c r="C8679" i="30"/>
  <c r="B14848" i="30" l="1"/>
  <c r="C14847" i="30"/>
  <c r="B8681" i="30"/>
  <c r="C8680" i="30"/>
  <c r="B11656" i="30"/>
  <c r="C11655" i="30"/>
  <c r="C14848" i="30" l="1"/>
  <c r="B14849" i="30"/>
  <c r="B11657" i="30"/>
  <c r="C11656" i="30"/>
  <c r="B8682" i="30"/>
  <c r="C8681" i="30"/>
  <c r="B14850" i="30" l="1"/>
  <c r="C14849" i="30"/>
  <c r="B8683" i="30"/>
  <c r="C8682" i="30"/>
  <c r="B11658" i="30"/>
  <c r="C11657" i="30"/>
  <c r="C14850" i="30" l="1"/>
  <c r="B14851" i="30"/>
  <c r="B11659" i="30"/>
  <c r="C11658" i="30"/>
  <c r="B8684" i="30"/>
  <c r="C8683" i="30"/>
  <c r="B14852" i="30" l="1"/>
  <c r="C14851" i="30"/>
  <c r="B8685" i="30"/>
  <c r="C8684" i="30"/>
  <c r="B11660" i="30"/>
  <c r="C11659" i="30"/>
  <c r="B14853" i="30" l="1"/>
  <c r="C14852" i="30"/>
  <c r="B11661" i="30"/>
  <c r="C11660" i="30"/>
  <c r="B8686" i="30"/>
  <c r="C8685" i="30"/>
  <c r="B14854" i="30" l="1"/>
  <c r="C14853" i="30"/>
  <c r="B8687" i="30"/>
  <c r="C8686" i="30"/>
  <c r="B11662" i="30"/>
  <c r="C11661" i="30"/>
  <c r="C14854" i="30" l="1"/>
  <c r="B14855" i="30"/>
  <c r="B11663" i="30"/>
  <c r="C11662" i="30"/>
  <c r="B8688" i="30"/>
  <c r="C8687" i="30"/>
  <c r="B14856" i="30" l="1"/>
  <c r="C14855" i="30"/>
  <c r="C8688" i="30"/>
  <c r="B8689" i="30"/>
  <c r="C8689" i="30" s="1"/>
  <c r="B11664" i="30"/>
  <c r="C11663" i="30"/>
  <c r="C14856" i="30" l="1"/>
  <c r="B14857" i="30"/>
  <c r="B11665" i="30"/>
  <c r="C11664" i="30"/>
  <c r="B8690" i="30"/>
  <c r="B14858" i="30" l="1"/>
  <c r="C14857" i="30"/>
  <c r="B8691" i="30"/>
  <c r="C8690" i="30"/>
  <c r="B11666" i="30"/>
  <c r="C11665" i="30"/>
  <c r="B14859" i="30" l="1"/>
  <c r="C14858" i="30"/>
  <c r="B11667" i="30"/>
  <c r="C11666" i="30"/>
  <c r="B8692" i="30"/>
  <c r="C8691" i="30"/>
  <c r="B14860" i="30" l="1"/>
  <c r="C14859" i="30"/>
  <c r="B8693" i="30"/>
  <c r="C8692" i="30"/>
  <c r="B11668" i="30"/>
  <c r="C11667" i="30"/>
  <c r="B14861" i="30" l="1"/>
  <c r="C14860" i="30"/>
  <c r="B11669" i="30"/>
  <c r="C11668" i="30"/>
  <c r="B8694" i="30"/>
  <c r="C8693" i="30"/>
  <c r="B14862" i="30" l="1"/>
  <c r="C14861" i="30"/>
  <c r="B8695" i="30"/>
  <c r="C8694" i="30"/>
  <c r="B11670" i="30"/>
  <c r="C11669" i="30"/>
  <c r="C14862" i="30" l="1"/>
  <c r="B14863" i="30"/>
  <c r="B11671" i="30"/>
  <c r="C11670" i="30"/>
  <c r="B8696" i="30"/>
  <c r="C8695" i="30"/>
  <c r="B14864" i="30" l="1"/>
  <c r="C14863" i="30"/>
  <c r="B8697" i="30"/>
  <c r="C8696" i="30"/>
  <c r="B11672" i="30"/>
  <c r="C11671" i="30"/>
  <c r="B14865" i="30" l="1"/>
  <c r="C14864" i="30"/>
  <c r="B11673" i="30"/>
  <c r="C11672" i="30"/>
  <c r="B8698" i="30"/>
  <c r="C8697" i="30"/>
  <c r="B14866" i="30" l="1"/>
  <c r="C14865" i="30"/>
  <c r="B8699" i="30"/>
  <c r="C8698" i="30"/>
  <c r="B11674" i="30"/>
  <c r="C11673" i="30"/>
  <c r="B14867" i="30" l="1"/>
  <c r="C14866" i="30"/>
  <c r="B11675" i="30"/>
  <c r="C11674" i="30"/>
  <c r="B8700" i="30"/>
  <c r="C8699" i="30"/>
  <c r="B14868" i="30" l="1"/>
  <c r="C14867" i="30"/>
  <c r="B8701" i="30"/>
  <c r="C8700" i="30"/>
  <c r="B11676" i="30"/>
  <c r="C11675" i="30"/>
  <c r="B14869" i="30" l="1"/>
  <c r="C14868" i="30"/>
  <c r="B11677" i="30"/>
  <c r="C11676" i="30"/>
  <c r="B8702" i="30"/>
  <c r="C8701" i="30"/>
  <c r="B14870" i="30" l="1"/>
  <c r="C14869" i="30"/>
  <c r="B8703" i="30"/>
  <c r="C8702" i="30"/>
  <c r="B11678" i="30"/>
  <c r="C11677" i="30"/>
  <c r="B14871" i="30" l="1"/>
  <c r="C14870" i="30"/>
  <c r="B11679" i="30"/>
  <c r="C11678" i="30"/>
  <c r="B8704" i="30"/>
  <c r="C8703" i="30"/>
  <c r="B14872" i="30" l="1"/>
  <c r="C14871" i="30"/>
  <c r="B11680" i="30"/>
  <c r="C11679" i="30"/>
  <c r="B8705" i="30"/>
  <c r="C8704" i="30"/>
  <c r="C14872" i="30" l="1"/>
  <c r="B14873" i="30"/>
  <c r="B8706" i="30"/>
  <c r="C8705" i="30"/>
  <c r="B11681" i="30"/>
  <c r="C11680" i="30"/>
  <c r="C14873" i="30" l="1"/>
  <c r="B14874" i="30"/>
  <c r="B11682" i="30"/>
  <c r="C11681" i="30"/>
  <c r="B8707" i="30"/>
  <c r="C8706" i="30"/>
  <c r="B14875" i="30" l="1"/>
  <c r="C14874" i="30"/>
  <c r="B8708" i="30"/>
  <c r="C8707" i="30"/>
  <c r="B11683" i="30"/>
  <c r="C11682" i="30"/>
  <c r="B14876" i="30" l="1"/>
  <c r="C14875" i="30"/>
  <c r="B8709" i="30"/>
  <c r="C8708" i="30"/>
  <c r="B11684" i="30"/>
  <c r="C11683" i="30"/>
  <c r="B14877" i="30" l="1"/>
  <c r="C14876" i="30"/>
  <c r="B8710" i="30"/>
  <c r="C8709" i="30"/>
  <c r="B11685" i="30"/>
  <c r="C11684" i="30"/>
  <c r="B14878" i="30" l="1"/>
  <c r="C14877" i="30"/>
  <c r="B11686" i="30"/>
  <c r="C11685" i="30"/>
  <c r="B8711" i="30"/>
  <c r="C8710" i="30"/>
  <c r="B14879" i="30" l="1"/>
  <c r="C14878" i="30"/>
  <c r="B8712" i="30"/>
  <c r="C8711" i="30"/>
  <c r="B11687" i="30"/>
  <c r="C11686" i="30"/>
  <c r="B14880" i="30" l="1"/>
  <c r="C14879" i="30"/>
  <c r="B11688" i="30"/>
  <c r="C11687" i="30"/>
  <c r="B8713" i="30"/>
  <c r="C8712" i="30"/>
  <c r="B14881" i="30" l="1"/>
  <c r="C14880" i="30"/>
  <c r="B8714" i="30"/>
  <c r="C8713" i="30"/>
  <c r="B11689" i="30"/>
  <c r="C11688" i="30"/>
  <c r="B14882" i="30" l="1"/>
  <c r="C14881" i="30"/>
  <c r="B11690" i="30"/>
  <c r="C11689" i="30"/>
  <c r="B8715" i="30"/>
  <c r="C8714" i="30"/>
  <c r="C14882" i="30" l="1"/>
  <c r="B14883" i="30"/>
  <c r="B8716" i="30"/>
  <c r="C8715" i="30"/>
  <c r="B11691" i="30"/>
  <c r="C11690" i="30"/>
  <c r="C14883" i="30" l="1"/>
  <c r="B14884" i="30"/>
  <c r="B11692" i="30"/>
  <c r="C11691" i="30"/>
  <c r="B8717" i="30"/>
  <c r="C8716" i="30"/>
  <c r="B14885" i="30" l="1"/>
  <c r="C14884" i="30"/>
  <c r="B8718" i="30"/>
  <c r="C8717" i="30"/>
  <c r="B11693" i="30"/>
  <c r="C11692" i="30"/>
  <c r="C14885" i="30" l="1"/>
  <c r="B14886" i="30"/>
  <c r="B11694" i="30"/>
  <c r="C11693" i="30"/>
  <c r="B8719" i="30"/>
  <c r="C8718" i="30"/>
  <c r="C14886" i="30" l="1"/>
  <c r="B14887" i="30"/>
  <c r="B8720" i="30"/>
  <c r="C8719" i="30"/>
  <c r="B11695" i="30"/>
  <c r="C11694" i="30"/>
  <c r="C14887" i="30" l="1"/>
  <c r="B14888" i="30"/>
  <c r="B11696" i="30"/>
  <c r="C11695" i="30"/>
  <c r="B8721" i="30"/>
  <c r="C8720" i="30"/>
  <c r="B14889" i="30" l="1"/>
  <c r="C14888" i="30"/>
  <c r="B8722" i="30"/>
  <c r="C8721" i="30"/>
  <c r="B11697" i="30"/>
  <c r="C11696" i="30"/>
  <c r="B14890" i="30" l="1"/>
  <c r="C14889" i="30"/>
  <c r="B11698" i="30"/>
  <c r="C11697" i="30"/>
  <c r="B8723" i="30"/>
  <c r="C8722" i="30"/>
  <c r="B14891" i="30" l="1"/>
  <c r="C14890" i="30"/>
  <c r="B8724" i="30"/>
  <c r="C8723" i="30"/>
  <c r="B11699" i="30"/>
  <c r="C11698" i="30"/>
  <c r="C14891" i="30" l="1"/>
  <c r="B14892" i="30"/>
  <c r="B8725" i="30"/>
  <c r="C8724" i="30"/>
  <c r="B11700" i="30"/>
  <c r="C11699" i="30"/>
  <c r="C14892" i="30" l="1"/>
  <c r="B14893" i="30"/>
  <c r="B11701" i="30"/>
  <c r="C11700" i="30"/>
  <c r="B8726" i="30"/>
  <c r="C8725" i="30"/>
  <c r="C14893" i="30" l="1"/>
  <c r="B14894" i="30"/>
  <c r="B8727" i="30"/>
  <c r="C8726" i="30"/>
  <c r="B11702" i="30"/>
  <c r="C11701" i="30"/>
  <c r="B14895" i="30" l="1"/>
  <c r="C14894" i="30"/>
  <c r="B11703" i="30"/>
  <c r="C11702" i="30"/>
  <c r="B8728" i="30"/>
  <c r="C8727" i="30"/>
  <c r="B14896" i="30" l="1"/>
  <c r="C14895" i="30"/>
  <c r="B8729" i="30"/>
  <c r="C8728" i="30"/>
  <c r="B11704" i="30"/>
  <c r="C11703" i="30"/>
  <c r="C14896" i="30" l="1"/>
  <c r="B14897" i="30"/>
  <c r="B11705" i="30"/>
  <c r="C11704" i="30"/>
  <c r="B8730" i="30"/>
  <c r="C8729" i="30"/>
  <c r="B14898" i="30" l="1"/>
  <c r="C14897" i="30"/>
  <c r="B8731" i="30"/>
  <c r="C8730" i="30"/>
  <c r="B11706" i="30"/>
  <c r="C11705" i="30"/>
  <c r="C14898" i="30" l="1"/>
  <c r="B14899" i="30"/>
  <c r="B11707" i="30"/>
  <c r="C11706" i="30"/>
  <c r="B8732" i="30"/>
  <c r="C8731" i="30"/>
  <c r="B14900" i="30" l="1"/>
  <c r="C14899" i="30"/>
  <c r="B8733" i="30"/>
  <c r="C8732" i="30"/>
  <c r="B11708" i="30"/>
  <c r="C11707" i="30"/>
  <c r="B14901" i="30" l="1"/>
  <c r="C14900" i="30"/>
  <c r="B11709" i="30"/>
  <c r="C11708" i="30"/>
  <c r="B8734" i="30"/>
  <c r="C8733" i="30"/>
  <c r="B14902" i="30" l="1"/>
  <c r="C14901" i="30"/>
  <c r="B8735" i="30"/>
  <c r="C8734" i="30"/>
  <c r="B11710" i="30"/>
  <c r="C11709" i="30"/>
  <c r="B14903" i="30" l="1"/>
  <c r="C14902" i="30"/>
  <c r="B11711" i="30"/>
  <c r="C11710" i="30"/>
  <c r="B8736" i="30"/>
  <c r="C8735" i="30"/>
  <c r="C14903" i="30" l="1"/>
  <c r="B14904" i="30"/>
  <c r="C8736" i="30"/>
  <c r="B8737" i="30"/>
  <c r="C8737" i="30" s="1"/>
  <c r="B11712" i="30"/>
  <c r="C11711" i="30"/>
  <c r="B14905" i="30" l="1"/>
  <c r="C14904" i="30"/>
  <c r="B11713" i="30"/>
  <c r="C11712" i="30"/>
  <c r="B8738" i="30"/>
  <c r="B14906" i="30" l="1"/>
  <c r="C14905" i="30"/>
  <c r="B8739" i="30"/>
  <c r="C8738" i="30"/>
  <c r="B11714" i="30"/>
  <c r="C11713" i="30"/>
  <c r="B14907" i="30" l="1"/>
  <c r="C14906" i="30"/>
  <c r="B11715" i="30"/>
  <c r="C11714" i="30"/>
  <c r="B8740" i="30"/>
  <c r="C8739" i="30"/>
  <c r="B14908" i="30" l="1"/>
  <c r="C14907" i="30"/>
  <c r="B8741" i="30"/>
  <c r="C8740" i="30"/>
  <c r="B11716" i="30"/>
  <c r="C11715" i="30"/>
  <c r="C14908" i="30" l="1"/>
  <c r="B14909" i="30"/>
  <c r="B11717" i="30"/>
  <c r="C11716" i="30"/>
  <c r="B8742" i="30"/>
  <c r="C8741" i="30"/>
  <c r="C14909" i="30" l="1"/>
  <c r="B14910" i="30"/>
  <c r="B8743" i="30"/>
  <c r="C8742" i="30"/>
  <c r="B11718" i="30"/>
  <c r="C11717" i="30"/>
  <c r="B14911" i="30" l="1"/>
  <c r="C14910" i="30"/>
  <c r="B11719" i="30"/>
  <c r="C11718" i="30"/>
  <c r="B8744" i="30"/>
  <c r="C8743" i="30"/>
  <c r="B14912" i="30" l="1"/>
  <c r="C14911" i="30"/>
  <c r="B8745" i="30"/>
  <c r="C8744" i="30"/>
  <c r="B11720" i="30"/>
  <c r="C11719" i="30"/>
  <c r="B14913" i="30" l="1"/>
  <c r="C14912" i="30"/>
  <c r="B11721" i="30"/>
  <c r="C11720" i="30"/>
  <c r="B8746" i="30"/>
  <c r="C8745" i="30"/>
  <c r="B14914" i="30" l="1"/>
  <c r="C14913" i="30"/>
  <c r="B8747" i="30"/>
  <c r="C8746" i="30"/>
  <c r="B11722" i="30"/>
  <c r="C11721" i="30"/>
  <c r="C14914" i="30" l="1"/>
  <c r="B14915" i="30"/>
  <c r="B11723" i="30"/>
  <c r="C11722" i="30"/>
  <c r="B8748" i="30"/>
  <c r="C8747" i="30"/>
  <c r="C14915" i="30" l="1"/>
  <c r="B14916" i="30"/>
  <c r="B8749" i="30"/>
  <c r="C8748" i="30"/>
  <c r="B11724" i="30"/>
  <c r="C11723" i="30"/>
  <c r="C14916" i="30" l="1"/>
  <c r="B14917" i="30"/>
  <c r="B11725" i="30"/>
  <c r="C11724" i="30"/>
  <c r="B8750" i="30"/>
  <c r="C8749" i="30"/>
  <c r="C14917" i="30" l="1"/>
  <c r="B14918" i="30"/>
  <c r="B8751" i="30"/>
  <c r="C8750" i="30"/>
  <c r="B11726" i="30"/>
  <c r="C11725" i="30"/>
  <c r="C14918" i="30" l="1"/>
  <c r="B14919" i="30"/>
  <c r="B11727" i="30"/>
  <c r="C11726" i="30"/>
  <c r="B8752" i="30"/>
  <c r="C8751" i="30"/>
  <c r="C14919" i="30" l="1"/>
  <c r="B14920" i="30"/>
  <c r="B8753" i="30"/>
  <c r="C8752" i="30"/>
  <c r="B11728" i="30"/>
  <c r="C11727" i="30"/>
  <c r="C14920" i="30" l="1"/>
  <c r="B14921" i="30"/>
  <c r="B11729" i="30"/>
  <c r="C11728" i="30"/>
  <c r="B8754" i="30"/>
  <c r="C8753" i="30"/>
  <c r="C14921" i="30" l="1"/>
  <c r="B14922" i="30"/>
  <c r="B11730" i="30"/>
  <c r="C11729" i="30"/>
  <c r="B8755" i="30"/>
  <c r="C8754" i="30"/>
  <c r="C14922" i="30" l="1"/>
  <c r="B14923" i="30"/>
  <c r="B8756" i="30"/>
  <c r="C8755" i="30"/>
  <c r="B11731" i="30"/>
  <c r="C11730" i="30"/>
  <c r="C14923" i="30" l="1"/>
  <c r="B14924" i="30"/>
  <c r="B11732" i="30"/>
  <c r="C11731" i="30"/>
  <c r="B8757" i="30"/>
  <c r="C8756" i="30"/>
  <c r="C14924" i="30" l="1"/>
  <c r="B14925" i="30"/>
  <c r="B8758" i="30"/>
  <c r="C8757" i="30"/>
  <c r="B11733" i="30"/>
  <c r="C11732" i="30"/>
  <c r="C14925" i="30" l="1"/>
  <c r="B14926" i="30"/>
  <c r="B11734" i="30"/>
  <c r="C11733" i="30"/>
  <c r="B8759" i="30"/>
  <c r="C8758" i="30"/>
  <c r="C14926" i="30" l="1"/>
  <c r="B14927" i="30"/>
  <c r="B8760" i="30"/>
  <c r="C8759" i="30"/>
  <c r="B11735" i="30"/>
  <c r="C11734" i="30"/>
  <c r="C14927" i="30" l="1"/>
  <c r="B14928" i="30"/>
  <c r="B11736" i="30"/>
  <c r="C11735" i="30"/>
  <c r="B8761" i="30"/>
  <c r="C8760" i="30"/>
  <c r="C14928" i="30" l="1"/>
  <c r="B14929" i="30"/>
  <c r="B8762" i="30"/>
  <c r="C8761" i="30"/>
  <c r="B11737" i="30"/>
  <c r="C11736" i="30"/>
  <c r="C14929" i="30" l="1"/>
  <c r="B14930" i="30"/>
  <c r="B11738" i="30"/>
  <c r="C11737" i="30"/>
  <c r="B8763" i="30"/>
  <c r="C8762" i="30"/>
  <c r="C14930" i="30" l="1"/>
  <c r="B14931" i="30"/>
  <c r="B8764" i="30"/>
  <c r="C8763" i="30"/>
  <c r="B11739" i="30"/>
  <c r="C11738" i="30"/>
  <c r="C14931" i="30" l="1"/>
  <c r="B14932" i="30"/>
  <c r="B11740" i="30"/>
  <c r="C11739" i="30"/>
  <c r="B8765" i="30"/>
  <c r="C8764" i="30"/>
  <c r="C14932" i="30" l="1"/>
  <c r="B14933" i="30"/>
  <c r="B8766" i="30"/>
  <c r="C8765" i="30"/>
  <c r="B11741" i="30"/>
  <c r="C11740" i="30"/>
  <c r="C14933" i="30" l="1"/>
  <c r="B14934" i="30"/>
  <c r="B11742" i="30"/>
  <c r="C11741" i="30"/>
  <c r="B8767" i="30"/>
  <c r="C8766" i="30"/>
  <c r="B14935" i="30" l="1"/>
  <c r="C14934" i="30"/>
  <c r="B8768" i="30"/>
  <c r="C8767" i="30"/>
  <c r="B11743" i="30"/>
  <c r="C11742" i="30"/>
  <c r="C14935" i="30" l="1"/>
  <c r="B14936" i="30"/>
  <c r="B11744" i="30"/>
  <c r="C11743" i="30"/>
  <c r="B8769" i="30"/>
  <c r="C8768" i="30"/>
  <c r="C14936" i="30" l="1"/>
  <c r="B14937" i="30"/>
  <c r="B8770" i="30"/>
  <c r="C8769" i="30"/>
  <c r="B11745" i="30"/>
  <c r="C11744" i="30"/>
  <c r="C14937" i="30" l="1"/>
  <c r="B14938" i="30"/>
  <c r="B11746" i="30"/>
  <c r="C11745" i="30"/>
  <c r="B8771" i="30"/>
  <c r="C8770" i="30"/>
  <c r="C14938" i="30" l="1"/>
  <c r="B14939" i="30"/>
  <c r="B8772" i="30"/>
  <c r="C8771" i="30"/>
  <c r="B11747" i="30"/>
  <c r="C11746" i="30"/>
  <c r="C14939" i="30" l="1"/>
  <c r="B14940" i="30"/>
  <c r="B11748" i="30"/>
  <c r="C11747" i="30"/>
  <c r="B8773" i="30"/>
  <c r="C8772" i="30"/>
  <c r="C14940" i="30" l="1"/>
  <c r="B14941" i="30"/>
  <c r="C14941" i="30" s="1"/>
  <c r="B8774" i="30"/>
  <c r="C8773" i="30"/>
  <c r="B11749" i="30"/>
  <c r="C11748" i="30"/>
  <c r="B11750" i="30" l="1"/>
  <c r="C11749" i="30"/>
  <c r="B8775" i="30"/>
  <c r="C8774" i="30"/>
  <c r="B8776" i="30" l="1"/>
  <c r="C8775" i="30"/>
  <c r="B11751" i="30"/>
  <c r="C11750" i="30"/>
  <c r="B11752" i="30" l="1"/>
  <c r="C11751" i="30"/>
  <c r="B8777" i="30"/>
  <c r="C8776" i="30"/>
  <c r="B8778" i="30" l="1"/>
  <c r="C8777" i="30"/>
  <c r="B11753" i="30"/>
  <c r="C11752" i="30"/>
  <c r="B11754" i="30" l="1"/>
  <c r="C11753" i="30"/>
  <c r="B8779" i="30"/>
  <c r="C8778" i="30"/>
  <c r="B8780" i="30" l="1"/>
  <c r="C8779" i="30"/>
  <c r="B11755" i="30"/>
  <c r="C11754" i="30"/>
  <c r="B11756" i="30" l="1"/>
  <c r="C11755" i="30"/>
  <c r="B8781" i="30"/>
  <c r="C8780" i="30"/>
  <c r="B8782" i="30" l="1"/>
  <c r="C8781" i="30"/>
  <c r="B11757" i="30"/>
  <c r="C11756" i="30"/>
  <c r="B11758" i="30" l="1"/>
  <c r="C11757" i="30"/>
  <c r="B8783" i="30"/>
  <c r="C8782" i="30"/>
  <c r="B8784" i="30" l="1"/>
  <c r="C8783" i="30"/>
  <c r="B11759" i="30"/>
  <c r="C11758" i="30"/>
  <c r="B11760" i="30" l="1"/>
  <c r="C11759" i="30"/>
  <c r="B8785" i="30"/>
  <c r="C8784" i="30"/>
  <c r="B8786" i="30" l="1"/>
  <c r="C8785" i="30"/>
  <c r="B11761" i="30"/>
  <c r="C11760" i="30"/>
  <c r="B11762" i="30" l="1"/>
  <c r="C11761" i="30"/>
  <c r="B8787" i="30"/>
  <c r="C8786" i="30"/>
  <c r="B8788" i="30" l="1"/>
  <c r="C8787" i="30"/>
  <c r="B11763" i="30"/>
  <c r="C11762" i="30"/>
  <c r="B11764" i="30" l="1"/>
  <c r="C11763" i="30"/>
  <c r="B8789" i="30"/>
  <c r="C8788" i="30"/>
  <c r="B8790" i="30" l="1"/>
  <c r="C8789" i="30"/>
  <c r="B11765" i="30"/>
  <c r="C11764" i="30"/>
  <c r="B11766" i="30" l="1"/>
  <c r="C11765" i="30"/>
  <c r="B8791" i="30"/>
  <c r="C8790" i="30"/>
  <c r="B8792" i="30" l="1"/>
  <c r="C8791" i="30"/>
  <c r="B11767" i="30"/>
  <c r="C11766" i="30"/>
  <c r="B11768" i="30" l="1"/>
  <c r="C11767" i="30"/>
  <c r="B8793" i="30"/>
  <c r="C8792" i="30"/>
  <c r="B8794" i="30" l="1"/>
  <c r="C8793" i="30"/>
  <c r="B11769" i="30"/>
  <c r="C11768" i="30"/>
  <c r="B11770" i="30" l="1"/>
  <c r="C11769" i="30"/>
  <c r="B8795" i="30"/>
  <c r="C8794" i="30"/>
  <c r="B8796" i="30" l="1"/>
  <c r="C8795" i="30"/>
  <c r="B11771" i="30"/>
  <c r="C11770" i="30"/>
  <c r="B11772" i="30" l="1"/>
  <c r="C11771" i="30"/>
  <c r="B8797" i="30"/>
  <c r="C8796" i="30"/>
  <c r="B8798" i="30" l="1"/>
  <c r="C8797" i="30"/>
  <c r="B11773" i="30"/>
  <c r="C11772" i="30"/>
  <c r="B11774" i="30" l="1"/>
  <c r="C11773" i="30"/>
  <c r="B8799" i="30"/>
  <c r="C8798" i="30"/>
  <c r="B8800" i="30" l="1"/>
  <c r="C8799" i="30"/>
  <c r="B11775" i="30"/>
  <c r="C11774" i="30"/>
  <c r="B11776" i="30" l="1"/>
  <c r="C11775" i="30"/>
  <c r="B8801" i="30"/>
  <c r="C8800" i="30"/>
  <c r="B8802" i="30" l="1"/>
  <c r="C8801" i="30"/>
  <c r="B11777" i="30"/>
  <c r="C11776" i="30"/>
  <c r="B11778" i="30" l="1"/>
  <c r="C11777" i="30"/>
  <c r="B8803" i="30"/>
  <c r="C8802" i="30"/>
  <c r="B8804" i="30" l="1"/>
  <c r="C8803" i="30"/>
  <c r="B11779" i="30"/>
  <c r="C11778" i="30"/>
  <c r="B8805" i="30" l="1"/>
  <c r="C8804" i="30"/>
  <c r="B11780" i="30"/>
  <c r="C11779" i="30"/>
  <c r="B11781" i="30" l="1"/>
  <c r="C11780" i="30"/>
  <c r="B8806" i="30"/>
  <c r="C8805" i="30"/>
  <c r="B8807" i="30" l="1"/>
  <c r="C8806" i="30"/>
  <c r="B11782" i="30"/>
  <c r="C11781" i="30"/>
  <c r="B11783" i="30" l="1"/>
  <c r="C11782" i="30"/>
  <c r="B8808" i="30"/>
  <c r="C8807" i="30"/>
  <c r="B8809" i="30" l="1"/>
  <c r="C8808" i="30"/>
  <c r="B11784" i="30"/>
  <c r="C11783" i="30"/>
  <c r="B11785" i="30" l="1"/>
  <c r="C11784" i="30"/>
  <c r="B8810" i="30"/>
  <c r="C8809" i="30"/>
  <c r="B8811" i="30" l="1"/>
  <c r="C8810" i="30"/>
  <c r="B11786" i="30"/>
  <c r="C11785" i="30"/>
  <c r="B8812" i="30" l="1"/>
  <c r="C8811" i="30"/>
  <c r="B11787" i="30"/>
  <c r="C11786" i="30"/>
  <c r="B11788" i="30" l="1"/>
  <c r="C11787" i="30"/>
  <c r="B8813" i="30"/>
  <c r="C8812" i="30"/>
  <c r="B8814" i="30" l="1"/>
  <c r="C8813" i="30"/>
  <c r="B11789" i="30"/>
  <c r="C11788" i="30"/>
  <c r="B11790" i="30" l="1"/>
  <c r="C11789" i="30"/>
  <c r="B8815" i="30"/>
  <c r="C8814" i="30"/>
  <c r="B8816" i="30" l="1"/>
  <c r="C8815" i="30"/>
  <c r="B11791" i="30"/>
  <c r="C11790" i="30"/>
  <c r="B11792" i="30" l="1"/>
  <c r="C11791" i="30"/>
  <c r="B8817" i="30"/>
  <c r="C8816" i="30"/>
  <c r="B8818" i="30" l="1"/>
  <c r="C8817" i="30"/>
  <c r="B11793" i="30"/>
  <c r="C11792" i="30"/>
  <c r="B11794" i="30" l="1"/>
  <c r="C11793" i="30"/>
  <c r="B8819" i="30"/>
  <c r="C8818" i="30"/>
  <c r="B8820" i="30" l="1"/>
  <c r="C8819" i="30"/>
  <c r="B11795" i="30"/>
  <c r="C11794" i="30"/>
  <c r="B11796" i="30" l="1"/>
  <c r="C11795" i="30"/>
  <c r="B8821" i="30"/>
  <c r="C8820" i="30"/>
  <c r="B8822" i="30" l="1"/>
  <c r="C8821" i="30"/>
  <c r="B11797" i="30"/>
  <c r="C11796" i="30"/>
  <c r="B11798" i="30" l="1"/>
  <c r="C11797" i="30"/>
  <c r="B8823" i="30"/>
  <c r="C8822" i="30"/>
  <c r="B8824" i="30" l="1"/>
  <c r="C8823" i="30"/>
  <c r="B11799" i="30"/>
  <c r="C11798" i="30"/>
  <c r="B11800" i="30" l="1"/>
  <c r="C11799" i="30"/>
  <c r="B8825" i="30"/>
  <c r="C8824" i="30"/>
  <c r="B8826" i="30" l="1"/>
  <c r="C8825" i="30"/>
  <c r="B11801" i="30"/>
  <c r="C11800" i="30"/>
  <c r="B8827" i="30" l="1"/>
  <c r="C8826" i="30"/>
  <c r="B11802" i="30"/>
  <c r="C11801" i="30"/>
  <c r="B8828" i="30" l="1"/>
  <c r="C8827" i="30"/>
  <c r="B11803" i="30"/>
  <c r="C11802" i="30"/>
  <c r="B8829" i="30" l="1"/>
  <c r="C8828" i="30"/>
  <c r="B11804" i="30"/>
  <c r="C11803" i="30"/>
  <c r="B8830" i="30" l="1"/>
  <c r="C8829" i="30"/>
  <c r="B11805" i="30"/>
  <c r="C11804" i="30"/>
  <c r="B8831" i="30" l="1"/>
  <c r="C8830" i="30"/>
  <c r="B11806" i="30"/>
  <c r="C11805" i="30"/>
  <c r="B11807" i="30" l="1"/>
  <c r="C11806" i="30"/>
  <c r="B8832" i="30"/>
  <c r="C8831" i="30"/>
  <c r="B8833" i="30" l="1"/>
  <c r="C8832" i="30"/>
  <c r="B11808" i="30"/>
  <c r="C11807" i="30"/>
  <c r="B11809" i="30" l="1"/>
  <c r="C11808" i="30"/>
  <c r="B8834" i="30"/>
  <c r="C8833" i="30"/>
  <c r="B11810" i="30" l="1"/>
  <c r="C11809" i="30"/>
  <c r="B8835" i="30"/>
  <c r="C8834" i="30"/>
  <c r="B11811" i="30" l="1"/>
  <c r="C11810" i="30"/>
  <c r="B8836" i="30"/>
  <c r="C8835" i="30"/>
  <c r="B8837" i="30" l="1"/>
  <c r="C8836" i="30"/>
  <c r="B11812" i="30"/>
  <c r="C11811" i="30"/>
  <c r="B11813" i="30" l="1"/>
  <c r="C11812" i="30"/>
  <c r="B8838" i="30"/>
  <c r="C8837" i="30"/>
  <c r="B11814" i="30" l="1"/>
  <c r="C11813" i="30"/>
  <c r="B8839" i="30"/>
  <c r="C8838" i="30"/>
  <c r="B11815" i="30" l="1"/>
  <c r="C11814" i="30"/>
  <c r="B8840" i="30"/>
  <c r="C8839" i="30"/>
  <c r="B8841" i="30" l="1"/>
  <c r="C8840" i="30"/>
  <c r="B11816" i="30"/>
  <c r="C11815" i="30"/>
  <c r="B11817" i="30" l="1"/>
  <c r="C11816" i="30"/>
  <c r="B8842" i="30"/>
  <c r="C8841" i="30"/>
  <c r="B8843" i="30" l="1"/>
  <c r="C8842" i="30"/>
  <c r="B11818" i="30"/>
  <c r="C11817" i="30"/>
  <c r="B11819" i="30" l="1"/>
  <c r="C11818" i="30"/>
  <c r="B8844" i="30"/>
  <c r="C8843" i="30"/>
  <c r="B8845" i="30" l="1"/>
  <c r="C8844" i="30"/>
  <c r="B11820" i="30"/>
  <c r="C11819" i="30"/>
  <c r="B11821" i="30" l="1"/>
  <c r="C11820" i="30"/>
  <c r="B8846" i="30"/>
  <c r="C8845" i="30"/>
  <c r="B8847" i="30" l="1"/>
  <c r="C8846" i="30"/>
  <c r="B11822" i="30"/>
  <c r="C11821" i="30"/>
  <c r="B11823" i="30" l="1"/>
  <c r="C11822" i="30"/>
  <c r="B8848" i="30"/>
  <c r="C8847" i="30"/>
  <c r="B8849" i="30" l="1"/>
  <c r="C8848" i="30"/>
  <c r="B11824" i="30"/>
  <c r="C11823" i="30"/>
  <c r="B11825" i="30" l="1"/>
  <c r="C11824" i="30"/>
  <c r="B8850" i="30"/>
  <c r="C8849" i="30"/>
  <c r="B8851" i="30" l="1"/>
  <c r="C8850" i="30"/>
  <c r="B11826" i="30"/>
  <c r="C11825" i="30"/>
  <c r="B11827" i="30" l="1"/>
  <c r="C11826" i="30"/>
  <c r="B8852" i="30"/>
  <c r="C8851" i="30"/>
  <c r="B8853" i="30" l="1"/>
  <c r="C8852" i="30"/>
  <c r="B11828" i="30"/>
  <c r="C11827" i="30"/>
  <c r="B11829" i="30" l="1"/>
  <c r="C11828" i="30"/>
  <c r="B8854" i="30"/>
  <c r="C8853" i="30"/>
  <c r="B8855" i="30" l="1"/>
  <c r="C8854" i="30"/>
  <c r="B11830" i="30"/>
  <c r="C11829" i="30"/>
  <c r="B11831" i="30" l="1"/>
  <c r="C11830" i="30"/>
  <c r="B8856" i="30"/>
  <c r="C8855" i="30"/>
  <c r="B8857" i="30" l="1"/>
  <c r="C8856" i="30"/>
  <c r="B11832" i="30"/>
  <c r="C11831" i="30"/>
  <c r="B11833" i="30" l="1"/>
  <c r="C11832" i="30"/>
  <c r="B8858" i="30"/>
  <c r="C8857" i="30"/>
  <c r="B8859" i="30" l="1"/>
  <c r="C8858" i="30"/>
  <c r="B11834" i="30"/>
  <c r="C11833" i="30"/>
  <c r="B11835" i="30" l="1"/>
  <c r="C11834" i="30"/>
  <c r="B8860" i="30"/>
  <c r="C8859" i="30"/>
  <c r="B8861" i="30" l="1"/>
  <c r="C8860" i="30"/>
  <c r="B11836" i="30"/>
  <c r="C11835" i="30"/>
  <c r="B11837" i="30" l="1"/>
  <c r="C11836" i="30"/>
  <c r="B8862" i="30"/>
  <c r="C8861" i="30"/>
  <c r="B8863" i="30" l="1"/>
  <c r="C8862" i="30"/>
  <c r="B11838" i="30"/>
  <c r="C11837" i="30"/>
  <c r="B11839" i="30" l="1"/>
  <c r="C11838" i="30"/>
  <c r="B8864" i="30"/>
  <c r="C8863" i="30"/>
  <c r="B11840" i="30" l="1"/>
  <c r="C11839" i="30"/>
  <c r="B8865" i="30"/>
  <c r="C8864" i="30"/>
  <c r="B11841" i="30" l="1"/>
  <c r="C11840" i="30"/>
  <c r="B8866" i="30"/>
  <c r="C8865" i="30"/>
  <c r="B8867" i="30" l="1"/>
  <c r="C8866" i="30"/>
  <c r="B11842" i="30"/>
  <c r="C11841" i="30"/>
  <c r="B11843" i="30" l="1"/>
  <c r="C11842" i="30"/>
  <c r="B8868" i="30"/>
  <c r="C8867" i="30"/>
  <c r="B8869" i="30" l="1"/>
  <c r="C8868" i="30"/>
  <c r="B11844" i="30"/>
  <c r="C11843" i="30"/>
  <c r="B11845" i="30" l="1"/>
  <c r="C11844" i="30"/>
  <c r="B8870" i="30"/>
  <c r="C8869" i="30"/>
  <c r="B11846" i="30" l="1"/>
  <c r="C11845" i="30"/>
  <c r="B8871" i="30"/>
  <c r="C8870" i="30"/>
  <c r="B8872" i="30" l="1"/>
  <c r="C8871" i="30"/>
  <c r="B11847" i="30"/>
  <c r="C11846" i="30"/>
  <c r="B8873" i="30" l="1"/>
  <c r="C8872" i="30"/>
  <c r="B11848" i="30"/>
  <c r="C11847" i="30"/>
  <c r="B11849" i="30" l="1"/>
  <c r="C11848" i="30"/>
  <c r="B8874" i="30"/>
  <c r="C8873" i="30"/>
  <c r="B8875" i="30" l="1"/>
  <c r="C8874" i="30"/>
  <c r="B11850" i="30"/>
  <c r="C11849" i="30"/>
  <c r="B8876" i="30" l="1"/>
  <c r="C8875" i="30"/>
  <c r="B11851" i="30"/>
  <c r="C11850" i="30"/>
  <c r="B11852" i="30" l="1"/>
  <c r="C11851" i="30"/>
  <c r="B8877" i="30"/>
  <c r="C8876" i="30"/>
  <c r="B8878" i="30" l="1"/>
  <c r="C8877" i="30"/>
  <c r="B11853" i="30"/>
  <c r="C11852" i="30"/>
  <c r="B11854" i="30" l="1"/>
  <c r="C11853" i="30"/>
  <c r="B8879" i="30"/>
  <c r="C8878" i="30"/>
  <c r="B8880" i="30" l="1"/>
  <c r="C8879" i="30"/>
  <c r="B11855" i="30"/>
  <c r="C11854" i="30"/>
  <c r="B11856" i="30" l="1"/>
  <c r="C11855" i="30"/>
  <c r="B8881" i="30"/>
  <c r="C8880" i="30"/>
  <c r="B8882" i="30" l="1"/>
  <c r="C8881" i="30"/>
  <c r="B11857" i="30"/>
  <c r="C11856" i="30"/>
  <c r="B11858" i="30" l="1"/>
  <c r="C11857" i="30"/>
  <c r="B8883" i="30"/>
  <c r="C8882" i="30"/>
  <c r="B8884" i="30" l="1"/>
  <c r="C8883" i="30"/>
  <c r="B11859" i="30"/>
  <c r="C11858" i="30"/>
  <c r="B8885" i="30" l="1"/>
  <c r="C8884" i="30"/>
  <c r="B11860" i="30"/>
  <c r="C11859" i="30"/>
  <c r="B8886" i="30" l="1"/>
  <c r="C8885" i="30"/>
  <c r="B11861" i="30"/>
  <c r="C11860" i="30"/>
  <c r="B8887" i="30" l="1"/>
  <c r="C8886" i="30"/>
  <c r="B11862" i="30"/>
  <c r="C11861" i="30"/>
  <c r="B8888" i="30" l="1"/>
  <c r="C8887" i="30"/>
  <c r="B11863" i="30"/>
  <c r="C11862" i="30"/>
  <c r="B8889" i="30" l="1"/>
  <c r="C8888" i="30"/>
  <c r="B11864" i="30"/>
  <c r="C11863" i="30"/>
  <c r="B8890" i="30" l="1"/>
  <c r="C8889" i="30"/>
  <c r="B11865" i="30"/>
  <c r="C11864" i="30"/>
  <c r="B8891" i="30" l="1"/>
  <c r="C8890" i="30"/>
  <c r="B11866" i="30"/>
  <c r="C11865" i="30"/>
  <c r="B11867" i="30" l="1"/>
  <c r="C11866" i="30"/>
  <c r="B8892" i="30"/>
  <c r="C8891" i="30"/>
  <c r="B8893" i="30" l="1"/>
  <c r="C8892" i="30"/>
  <c r="B11868" i="30"/>
  <c r="C11867" i="30"/>
  <c r="B11869" i="30" l="1"/>
  <c r="C11868" i="30"/>
  <c r="B8894" i="30"/>
  <c r="C8893" i="30"/>
  <c r="B8895" i="30" l="1"/>
  <c r="C8894" i="30"/>
  <c r="B11870" i="30"/>
  <c r="C11869" i="30"/>
  <c r="B11871" i="30" l="1"/>
  <c r="C11870" i="30"/>
  <c r="B8896" i="30"/>
  <c r="C8895" i="30"/>
  <c r="B8897" i="30" l="1"/>
  <c r="C8896" i="30"/>
  <c r="B11872" i="30"/>
  <c r="C11871" i="30"/>
  <c r="B11873" i="30" l="1"/>
  <c r="C11872" i="30"/>
  <c r="B8898" i="30"/>
  <c r="C8897" i="30"/>
  <c r="B8899" i="30" l="1"/>
  <c r="C8898" i="30"/>
  <c r="B11874" i="30"/>
  <c r="C11873" i="30"/>
  <c r="B11875" i="30" l="1"/>
  <c r="C11874" i="30"/>
  <c r="B8900" i="30"/>
  <c r="C8899" i="30"/>
  <c r="B8901" i="30" l="1"/>
  <c r="C8900" i="30"/>
  <c r="B11876" i="30"/>
  <c r="C11875" i="30"/>
  <c r="B11877" i="30" l="1"/>
  <c r="C11876" i="30"/>
  <c r="B8902" i="30"/>
  <c r="C8901" i="30"/>
  <c r="B8903" i="30" l="1"/>
  <c r="C8902" i="30"/>
  <c r="B11878" i="30"/>
  <c r="C11877" i="30"/>
  <c r="B11879" i="30" l="1"/>
  <c r="C11878" i="30"/>
  <c r="B8904" i="30"/>
  <c r="C8903" i="30"/>
  <c r="B8905" i="30" l="1"/>
  <c r="C8904" i="30"/>
  <c r="B11880" i="30"/>
  <c r="C11879" i="30"/>
  <c r="B11881" i="30" l="1"/>
  <c r="C11880" i="30"/>
  <c r="B8906" i="30"/>
  <c r="C8905" i="30"/>
  <c r="B8907" i="30" l="1"/>
  <c r="C8906" i="30"/>
  <c r="B11882" i="30"/>
  <c r="C11881" i="30"/>
  <c r="B11883" i="30" l="1"/>
  <c r="C11882" i="30"/>
  <c r="B8908" i="30"/>
  <c r="C8907" i="30"/>
  <c r="B8909" i="30" l="1"/>
  <c r="C8908" i="30"/>
  <c r="B11884" i="30"/>
  <c r="C11883" i="30"/>
  <c r="B11885" i="30" l="1"/>
  <c r="C11884" i="30"/>
  <c r="B8910" i="30"/>
  <c r="C8909" i="30"/>
  <c r="B8911" i="30" l="1"/>
  <c r="C8910" i="30"/>
  <c r="B11886" i="30"/>
  <c r="C11885" i="30"/>
  <c r="B11887" i="30" l="1"/>
  <c r="C11886" i="30"/>
  <c r="B8912" i="30"/>
  <c r="C8911" i="30"/>
  <c r="B8913" i="30" l="1"/>
  <c r="C8912" i="30"/>
  <c r="B11888" i="30"/>
  <c r="C11887" i="30"/>
  <c r="B11889" i="30" l="1"/>
  <c r="C11888" i="30"/>
  <c r="B8914" i="30"/>
  <c r="C8913" i="30"/>
  <c r="B8915" i="30" l="1"/>
  <c r="C8914" i="30"/>
  <c r="B11890" i="30"/>
  <c r="C11889" i="30"/>
  <c r="B11891" i="30" l="1"/>
  <c r="C11890" i="30"/>
  <c r="B8916" i="30"/>
  <c r="C8915" i="30"/>
  <c r="B8917" i="30" l="1"/>
  <c r="C8916" i="30"/>
  <c r="B11892" i="30"/>
  <c r="C11891" i="30"/>
  <c r="B11893" i="30" l="1"/>
  <c r="C11892" i="30"/>
  <c r="B8918" i="30"/>
  <c r="C8917" i="30"/>
  <c r="B8919" i="30" l="1"/>
  <c r="C8918" i="30"/>
  <c r="B11894" i="30"/>
  <c r="C11893" i="30"/>
  <c r="B11895" i="30" l="1"/>
  <c r="C11894" i="30"/>
  <c r="B8920" i="30"/>
  <c r="C8919" i="30"/>
  <c r="B11896" i="30" l="1"/>
  <c r="C11895" i="30"/>
  <c r="B8921" i="30"/>
  <c r="C8920" i="30"/>
  <c r="B8922" i="30" l="1"/>
  <c r="C8921" i="30"/>
  <c r="B11897" i="30"/>
  <c r="C11896" i="30"/>
  <c r="B8923" i="30" l="1"/>
  <c r="C8922" i="30"/>
  <c r="B11898" i="30"/>
  <c r="C11897" i="30"/>
  <c r="B8924" i="30" l="1"/>
  <c r="C8923" i="30"/>
  <c r="B11899" i="30"/>
  <c r="C11898" i="30"/>
  <c r="B8925" i="30" l="1"/>
  <c r="C8924" i="30"/>
  <c r="B11900" i="30"/>
  <c r="C11899" i="30"/>
  <c r="B8926" i="30" l="1"/>
  <c r="C8925" i="30"/>
  <c r="B11901" i="30"/>
  <c r="C11900" i="30"/>
  <c r="B11902" i="30" l="1"/>
  <c r="C11901" i="30"/>
  <c r="B8927" i="30"/>
  <c r="C8926" i="30"/>
  <c r="B8928" i="30" l="1"/>
  <c r="C8927" i="30"/>
  <c r="B11903" i="30"/>
  <c r="C11902" i="30"/>
  <c r="B11904" i="30" l="1"/>
  <c r="C11903" i="30"/>
  <c r="B8929" i="30"/>
  <c r="C8928" i="30"/>
  <c r="B8930" i="30" l="1"/>
  <c r="C8929" i="30"/>
  <c r="B11905" i="30"/>
  <c r="C11904" i="30"/>
  <c r="B11906" i="30" l="1"/>
  <c r="C11905" i="30"/>
  <c r="B8931" i="30"/>
  <c r="C8930" i="30"/>
  <c r="B8932" i="30" l="1"/>
  <c r="C8931" i="30"/>
  <c r="B11907" i="30"/>
  <c r="C11906" i="30"/>
  <c r="B11908" i="30" l="1"/>
  <c r="C11907" i="30"/>
  <c r="B8933" i="30"/>
  <c r="C8932" i="30"/>
  <c r="B8934" i="30" l="1"/>
  <c r="C8933" i="30"/>
  <c r="B11909" i="30"/>
  <c r="C11908" i="30"/>
  <c r="B11910" i="30" l="1"/>
  <c r="C11909" i="30"/>
  <c r="B8935" i="30"/>
  <c r="C8934" i="30"/>
  <c r="B8936" i="30" l="1"/>
  <c r="C8935" i="30"/>
  <c r="B11911" i="30"/>
  <c r="C11910" i="30"/>
  <c r="B11912" i="30" l="1"/>
  <c r="C11911" i="30"/>
  <c r="B8937" i="30"/>
  <c r="C8936" i="30"/>
  <c r="B8938" i="30" l="1"/>
  <c r="C8937" i="30"/>
  <c r="B11913" i="30"/>
  <c r="C11912" i="30"/>
  <c r="B11914" i="30" l="1"/>
  <c r="C11913" i="30"/>
  <c r="B8939" i="30"/>
  <c r="C8938" i="30"/>
  <c r="B8940" i="30" l="1"/>
  <c r="C8939" i="30"/>
  <c r="B11915" i="30"/>
  <c r="C11914" i="30"/>
  <c r="B11916" i="30" l="1"/>
  <c r="C11915" i="30"/>
  <c r="B8941" i="30"/>
  <c r="C8940" i="30"/>
  <c r="B8942" i="30" l="1"/>
  <c r="C8941" i="30"/>
  <c r="B11917" i="30"/>
  <c r="C11916" i="30"/>
  <c r="B11918" i="30" l="1"/>
  <c r="C11917" i="30"/>
  <c r="B8943" i="30"/>
  <c r="C8942" i="30"/>
  <c r="B8944" i="30" l="1"/>
  <c r="C8943" i="30"/>
  <c r="B11919" i="30"/>
  <c r="C11918" i="30"/>
  <c r="B11920" i="30" l="1"/>
  <c r="C11919" i="30"/>
  <c r="B8946" i="30"/>
  <c r="C8944" i="30"/>
  <c r="B8947" i="30" l="1"/>
  <c r="C8946" i="30"/>
  <c r="B11921" i="30"/>
  <c r="C11920" i="30"/>
  <c r="B11922" i="30" l="1"/>
  <c r="C11921" i="30"/>
  <c r="B8948" i="30"/>
  <c r="C8947" i="30"/>
  <c r="B8949" i="30" l="1"/>
  <c r="C8948" i="30"/>
  <c r="B11923" i="30"/>
  <c r="C11922" i="30"/>
  <c r="B11924" i="30" l="1"/>
  <c r="C11923" i="30"/>
  <c r="B8950" i="30"/>
  <c r="C8949" i="30"/>
  <c r="B8951" i="30" l="1"/>
  <c r="C8950" i="30"/>
  <c r="B11925" i="30"/>
  <c r="C11924" i="30"/>
  <c r="B11926" i="30" l="1"/>
  <c r="C11925" i="30"/>
  <c r="B8952" i="30"/>
  <c r="C8951" i="30"/>
  <c r="B8953" i="30" l="1"/>
  <c r="C8952" i="30"/>
  <c r="B11927" i="30"/>
  <c r="C11926" i="30"/>
  <c r="B8954" i="30" l="1"/>
  <c r="C8953" i="30"/>
  <c r="B11928" i="30"/>
  <c r="C11927" i="30"/>
  <c r="B8955" i="30" l="1"/>
  <c r="C8954" i="30"/>
  <c r="B11929" i="30"/>
  <c r="C11928" i="30"/>
  <c r="B8956" i="30" l="1"/>
  <c r="C8955" i="30"/>
  <c r="B11930" i="30"/>
  <c r="C11929" i="30"/>
  <c r="B11931" i="30" l="1"/>
  <c r="C11930" i="30"/>
  <c r="B8957" i="30"/>
  <c r="C8956" i="30"/>
  <c r="B8958" i="30" l="1"/>
  <c r="C8957" i="30"/>
  <c r="B11932" i="30"/>
  <c r="C11931" i="30"/>
  <c r="B11933" i="30" l="1"/>
  <c r="C11932" i="30"/>
  <c r="B8959" i="30"/>
  <c r="C8958" i="30"/>
  <c r="B8960" i="30" l="1"/>
  <c r="C8959" i="30"/>
  <c r="B11934" i="30"/>
  <c r="C11933" i="30"/>
  <c r="B11935" i="30" l="1"/>
  <c r="C11934" i="30"/>
  <c r="B8961" i="30"/>
  <c r="C8960" i="30"/>
  <c r="B8962" i="30" l="1"/>
  <c r="C8961" i="30"/>
  <c r="B11936" i="30"/>
  <c r="C11935" i="30"/>
  <c r="B11937" i="30" l="1"/>
  <c r="C11936" i="30"/>
  <c r="B8963" i="30"/>
  <c r="C8962" i="30"/>
  <c r="B8964" i="30" l="1"/>
  <c r="C8963" i="30"/>
  <c r="B11938" i="30"/>
  <c r="C11937" i="30"/>
  <c r="B11939" i="30" l="1"/>
  <c r="C11938" i="30"/>
  <c r="B8965" i="30"/>
  <c r="C8964" i="30"/>
  <c r="B8966" i="30" l="1"/>
  <c r="C8965" i="30"/>
  <c r="B11940" i="30"/>
  <c r="C11939" i="30"/>
  <c r="B11941" i="30" l="1"/>
  <c r="C11940" i="30"/>
  <c r="B8967" i="30"/>
  <c r="C8966" i="30"/>
  <c r="B8968" i="30" l="1"/>
  <c r="C8967" i="30"/>
  <c r="B11942" i="30"/>
  <c r="C11941" i="30"/>
  <c r="B11943" i="30" l="1"/>
  <c r="C11942" i="30"/>
  <c r="B8969" i="30"/>
  <c r="C8968" i="30"/>
  <c r="B8970" i="30" l="1"/>
  <c r="C8969" i="30"/>
  <c r="B11944" i="30"/>
  <c r="C11943" i="30"/>
  <c r="B11945" i="30" l="1"/>
  <c r="C11944" i="30"/>
  <c r="B8971" i="30"/>
  <c r="C8970" i="30"/>
  <c r="B8972" i="30" l="1"/>
  <c r="C8971" i="30"/>
  <c r="B11946" i="30"/>
  <c r="C11945" i="30"/>
  <c r="B11947" i="30" l="1"/>
  <c r="C11946" i="30"/>
  <c r="B8973" i="30"/>
  <c r="C8972" i="30"/>
  <c r="B8974" i="30" l="1"/>
  <c r="C8973" i="30"/>
  <c r="B11948" i="30"/>
  <c r="C11947" i="30"/>
  <c r="B11949" i="30" l="1"/>
  <c r="C11948" i="30"/>
  <c r="B8975" i="30"/>
  <c r="C8974" i="30"/>
  <c r="B8976" i="30" l="1"/>
  <c r="C8975" i="30"/>
  <c r="B11950" i="30"/>
  <c r="C11949" i="30"/>
  <c r="B11951" i="30" l="1"/>
  <c r="C11950" i="30"/>
  <c r="B8977" i="30"/>
  <c r="C8976" i="30"/>
  <c r="B8978" i="30" l="1"/>
  <c r="C8977" i="30"/>
  <c r="B11952" i="30"/>
  <c r="C11951" i="30"/>
  <c r="B11953" i="30" l="1"/>
  <c r="C11952" i="30"/>
  <c r="B8979" i="30"/>
  <c r="C8978" i="30"/>
  <c r="B11954" i="30" l="1"/>
  <c r="C11953" i="30"/>
  <c r="B8980" i="30"/>
  <c r="C8979" i="30"/>
  <c r="B8981" i="30" l="1"/>
  <c r="C8980" i="30"/>
  <c r="B11955" i="30"/>
  <c r="C11954" i="30"/>
  <c r="B8982" i="30" l="1"/>
  <c r="C8981" i="30"/>
  <c r="B11956" i="30"/>
  <c r="C11955" i="30"/>
  <c r="B8983" i="30" l="1"/>
  <c r="C8982" i="30"/>
  <c r="B11957" i="30"/>
  <c r="C11956" i="30"/>
  <c r="B8984" i="30" l="1"/>
  <c r="C8983" i="30"/>
  <c r="B11958" i="30"/>
  <c r="C11957" i="30"/>
  <c r="B11959" i="30" l="1"/>
  <c r="C11958" i="30"/>
  <c r="B8985" i="30"/>
  <c r="C8984" i="30"/>
  <c r="B11960" i="30" l="1"/>
  <c r="C11959" i="30"/>
  <c r="B8986" i="30"/>
  <c r="C8985" i="30"/>
  <c r="B11961" i="30" l="1"/>
  <c r="C11960" i="30"/>
  <c r="B8987" i="30"/>
  <c r="C8986" i="30"/>
  <c r="B11962" i="30" l="1"/>
  <c r="C11961" i="30"/>
  <c r="B8988" i="30"/>
  <c r="C8987" i="30"/>
  <c r="B11963" i="30" l="1"/>
  <c r="C11962" i="30"/>
  <c r="B8989" i="30"/>
  <c r="C8988" i="30"/>
  <c r="B11964" i="30" l="1"/>
  <c r="C11963" i="30"/>
  <c r="B8990" i="30"/>
  <c r="C8989" i="30"/>
  <c r="B11965" i="30" l="1"/>
  <c r="C11964" i="30"/>
  <c r="B8991" i="30"/>
  <c r="C8990" i="30"/>
  <c r="B11966" i="30" l="1"/>
  <c r="C11965" i="30"/>
  <c r="B8992" i="30"/>
  <c r="C8991" i="30"/>
  <c r="C8992" i="30" l="1"/>
  <c r="B8993" i="30"/>
  <c r="C8993" i="30" s="1"/>
  <c r="B11967" i="30"/>
  <c r="C11966" i="30"/>
  <c r="B8994" i="30" l="1"/>
  <c r="B8995" i="30" s="1"/>
  <c r="B11968" i="30"/>
  <c r="C11967" i="30"/>
  <c r="C8994" i="30" l="1"/>
  <c r="B8996" i="30"/>
  <c r="C8995" i="30"/>
  <c r="B11969" i="30"/>
  <c r="C11968" i="30"/>
  <c r="B8997" i="30" l="1"/>
  <c r="C8996" i="30"/>
  <c r="B11970" i="30"/>
  <c r="C11969" i="30"/>
  <c r="B8998" i="30" l="1"/>
  <c r="C8997" i="30"/>
  <c r="B11971" i="30"/>
  <c r="C11970" i="30"/>
  <c r="B11972" i="30" l="1"/>
  <c r="C11971" i="30"/>
  <c r="B8999" i="30"/>
  <c r="C8998" i="30"/>
  <c r="B9000" i="30" l="1"/>
  <c r="C8999" i="30"/>
  <c r="B11973" i="30"/>
  <c r="C11972" i="30"/>
  <c r="B11974" i="30" l="1"/>
  <c r="C11973" i="30"/>
  <c r="B9001" i="30"/>
  <c r="C9000" i="30"/>
  <c r="B9002" i="30" l="1"/>
  <c r="C9001" i="30"/>
  <c r="B11975" i="30"/>
  <c r="C11974" i="30"/>
  <c r="B9003" i="30" l="1"/>
  <c r="C9002" i="30"/>
  <c r="B11976" i="30"/>
  <c r="C11975" i="30"/>
  <c r="B9004" i="30" l="1"/>
  <c r="C9003" i="30"/>
  <c r="B11977" i="30"/>
  <c r="C11976" i="30"/>
  <c r="B9005" i="30" l="1"/>
  <c r="C9004" i="30"/>
  <c r="B11978" i="30"/>
  <c r="C11977" i="30"/>
  <c r="B11979" i="30" l="1"/>
  <c r="C11978" i="30"/>
  <c r="B9006" i="30"/>
  <c r="C9005" i="30"/>
  <c r="B9007" i="30" l="1"/>
  <c r="C9006" i="30"/>
  <c r="B11980" i="30"/>
  <c r="C11979" i="30"/>
  <c r="B11981" i="30" l="1"/>
  <c r="C11980" i="30"/>
  <c r="B9008" i="30"/>
  <c r="C9007" i="30"/>
  <c r="B9009" i="30" l="1"/>
  <c r="C9008" i="30"/>
  <c r="B11982" i="30"/>
  <c r="C11981" i="30"/>
  <c r="B11983" i="30" l="1"/>
  <c r="C11982" i="30"/>
  <c r="B9010" i="30"/>
  <c r="C9009" i="30"/>
  <c r="B9011" i="30" l="1"/>
  <c r="C9010" i="30"/>
  <c r="B11984" i="30"/>
  <c r="C11983" i="30"/>
  <c r="B11985" i="30" l="1"/>
  <c r="C11984" i="30"/>
  <c r="B9012" i="30"/>
  <c r="C9011" i="30"/>
  <c r="B9013" i="30" l="1"/>
  <c r="C9012" i="30"/>
  <c r="B11986" i="30"/>
  <c r="C11985" i="30"/>
  <c r="B11987" i="30" l="1"/>
  <c r="C11986" i="30"/>
  <c r="B9014" i="30"/>
  <c r="C9013" i="30"/>
  <c r="B9015" i="30" l="1"/>
  <c r="C9014" i="30"/>
  <c r="B11988" i="30"/>
  <c r="C11987" i="30"/>
  <c r="B11989" i="30" l="1"/>
  <c r="C11988" i="30"/>
  <c r="B9016" i="30"/>
  <c r="C9015" i="30"/>
  <c r="B9017" i="30" l="1"/>
  <c r="C9016" i="30"/>
  <c r="B11990" i="30"/>
  <c r="C11989" i="30"/>
  <c r="B11991" i="30" l="1"/>
  <c r="C11990" i="30"/>
  <c r="B9018" i="30"/>
  <c r="C9017" i="30"/>
  <c r="B9019" i="30" l="1"/>
  <c r="C9018" i="30"/>
  <c r="B11992" i="30"/>
  <c r="C11991" i="30"/>
  <c r="B11993" i="30" l="1"/>
  <c r="C11992" i="30"/>
  <c r="B9020" i="30"/>
  <c r="C9019" i="30"/>
  <c r="B9021" i="30" l="1"/>
  <c r="C9020" i="30"/>
  <c r="B11994" i="30"/>
  <c r="C11993" i="30"/>
  <c r="B11995" i="30" l="1"/>
  <c r="C11994" i="30"/>
  <c r="B9022" i="30"/>
  <c r="C9021" i="30"/>
  <c r="B9023" i="30" l="1"/>
  <c r="C9022" i="30"/>
  <c r="B11996" i="30"/>
  <c r="C11996" i="30" s="1"/>
  <c r="C11995" i="30"/>
  <c r="B9024" i="30" l="1"/>
  <c r="C9023" i="30"/>
  <c r="B9025" i="30" l="1"/>
  <c r="C9024" i="30"/>
  <c r="B9026" i="30" l="1"/>
  <c r="C9025" i="30"/>
  <c r="B9027" i="30" l="1"/>
  <c r="C9026" i="30"/>
  <c r="B9028" i="30" l="1"/>
  <c r="C9027" i="30"/>
  <c r="B9029" i="30" l="1"/>
  <c r="C9028" i="30"/>
  <c r="B9030" i="30" l="1"/>
  <c r="C9029" i="30"/>
  <c r="B9031" i="30" l="1"/>
  <c r="C9030" i="30"/>
  <c r="B9032" i="30" l="1"/>
  <c r="C9031" i="30"/>
  <c r="B9033" i="30" l="1"/>
  <c r="C9032" i="30"/>
  <c r="B9034" i="30" l="1"/>
  <c r="C9033" i="30"/>
  <c r="B9035" i="30" l="1"/>
  <c r="C9034" i="30"/>
  <c r="B9036" i="30" l="1"/>
  <c r="C9035" i="30"/>
  <c r="B9037" i="30" l="1"/>
  <c r="C9036" i="30"/>
  <c r="B9038" i="30" l="1"/>
  <c r="C9037" i="30"/>
  <c r="B9039" i="30" l="1"/>
  <c r="C9038" i="30"/>
  <c r="B9040" i="30" l="1"/>
  <c r="C9039" i="30"/>
  <c r="B9041" i="30" l="1"/>
  <c r="C9041" i="30" s="1"/>
  <c r="C9040" i="30"/>
  <c r="B9042" i="30" l="1"/>
  <c r="B9043" i="30" l="1"/>
  <c r="C9042" i="30"/>
  <c r="B9044" i="30" l="1"/>
  <c r="C9043" i="30"/>
  <c r="B9045" i="30" l="1"/>
  <c r="C9044" i="30"/>
  <c r="B9046" i="30" l="1"/>
  <c r="C9045" i="30"/>
  <c r="B9047" i="30" l="1"/>
  <c r="C9046" i="30"/>
  <c r="B9048" i="30" l="1"/>
  <c r="C9047" i="30"/>
  <c r="B9049" i="30" l="1"/>
  <c r="C9048" i="30"/>
  <c r="B9050" i="30" l="1"/>
  <c r="C9049" i="30"/>
  <c r="B9051" i="30" l="1"/>
  <c r="C9050" i="30"/>
  <c r="B9052" i="30" l="1"/>
  <c r="C9051" i="30"/>
  <c r="B9053" i="30" l="1"/>
  <c r="C9052" i="30"/>
  <c r="B9054" i="30" l="1"/>
  <c r="C9053" i="30"/>
  <c r="B9055" i="30" l="1"/>
  <c r="C9054" i="30"/>
  <c r="B9056" i="30" l="1"/>
  <c r="C9055" i="30"/>
  <c r="B9057" i="30" l="1"/>
  <c r="C9056" i="30"/>
  <c r="B9058" i="30" l="1"/>
  <c r="C9057" i="30"/>
  <c r="B9059" i="30" l="1"/>
  <c r="C9058" i="30"/>
  <c r="B9060" i="30" l="1"/>
  <c r="C9059" i="30"/>
  <c r="B9061" i="30" l="1"/>
  <c r="C9060" i="30"/>
  <c r="B9062" i="30" l="1"/>
  <c r="C9061" i="30"/>
  <c r="B9063" i="30" l="1"/>
  <c r="C9062" i="30"/>
  <c r="B9064" i="30" l="1"/>
  <c r="C9063" i="30"/>
  <c r="B9065" i="30" l="1"/>
  <c r="C9064" i="30"/>
  <c r="B9066" i="30" l="1"/>
  <c r="C9065" i="30"/>
  <c r="B9067" i="30" l="1"/>
  <c r="C9066" i="30"/>
  <c r="B9068" i="30" l="1"/>
  <c r="C9067" i="30"/>
  <c r="B9069" i="30" l="1"/>
  <c r="C9068" i="30"/>
  <c r="B9070" i="30" l="1"/>
  <c r="C9069" i="30"/>
  <c r="B9071" i="30" l="1"/>
  <c r="C9070" i="30"/>
  <c r="B9072" i="30" l="1"/>
  <c r="C9071" i="30"/>
  <c r="B9073" i="30" l="1"/>
  <c r="C9072" i="30"/>
  <c r="B9074" i="30" l="1"/>
  <c r="C9073" i="30"/>
  <c r="B9075" i="30" l="1"/>
  <c r="C9074" i="30"/>
  <c r="B9076" i="30" l="1"/>
  <c r="C9075" i="30"/>
  <c r="B9077" i="30" l="1"/>
  <c r="C9076" i="30"/>
  <c r="B9078" i="30" l="1"/>
  <c r="C9077" i="30"/>
  <c r="B9079" i="30" l="1"/>
  <c r="C9078" i="30"/>
  <c r="B9080" i="30" l="1"/>
  <c r="C9079" i="30"/>
  <c r="B9081" i="30" l="1"/>
  <c r="C9080" i="30"/>
  <c r="B9082" i="30" l="1"/>
  <c r="C9081" i="30"/>
  <c r="B9083" i="30" l="1"/>
  <c r="C9082" i="30"/>
  <c r="B9084" i="30" l="1"/>
  <c r="C9083" i="30"/>
  <c r="B9085" i="30" l="1"/>
  <c r="C9084" i="30"/>
  <c r="B9086" i="30" l="1"/>
  <c r="C9085" i="30"/>
  <c r="B9087" i="30" l="1"/>
  <c r="C9086" i="30"/>
  <c r="B9088" i="30" l="1"/>
  <c r="C9087" i="30"/>
  <c r="B9089" i="30" l="1"/>
  <c r="C9089" i="30" s="1"/>
  <c r="C9088" i="30"/>
  <c r="B9090" i="30" l="1"/>
  <c r="B9091" i="30" l="1"/>
  <c r="C9090" i="30"/>
  <c r="B9092" i="30" l="1"/>
  <c r="C9091" i="30"/>
  <c r="B9093" i="30" l="1"/>
  <c r="C9092" i="30"/>
  <c r="B9094" i="30" l="1"/>
  <c r="C9093" i="30"/>
  <c r="B9095" i="30" l="1"/>
  <c r="C9094" i="30"/>
  <c r="B9096" i="30" l="1"/>
  <c r="C9095" i="30"/>
  <c r="B9097" i="30" l="1"/>
  <c r="C9096" i="30"/>
  <c r="B9098" i="30" l="1"/>
  <c r="C9097" i="30"/>
  <c r="B9099" i="30" l="1"/>
  <c r="C9098" i="30"/>
  <c r="B9100" i="30" l="1"/>
  <c r="C9099" i="30"/>
  <c r="B9101" i="30" l="1"/>
  <c r="C9100" i="30"/>
  <c r="B9102" i="30" l="1"/>
  <c r="C9101" i="30"/>
  <c r="B9103" i="30" l="1"/>
  <c r="C9102" i="30"/>
  <c r="B9104" i="30" l="1"/>
  <c r="C9103" i="30"/>
  <c r="B9105" i="30" l="1"/>
  <c r="C9104" i="30"/>
  <c r="B9106" i="30" l="1"/>
  <c r="C9105" i="30"/>
  <c r="B9107" i="30" l="1"/>
  <c r="C9106" i="30"/>
  <c r="B9108" i="30" l="1"/>
  <c r="C9107" i="30"/>
  <c r="B9109" i="30" l="1"/>
  <c r="C9108" i="30"/>
  <c r="B9110" i="30" l="1"/>
  <c r="C9109" i="30"/>
  <c r="B9111" i="30" l="1"/>
  <c r="C9110" i="30"/>
  <c r="B9112" i="30" l="1"/>
  <c r="C9111" i="30"/>
  <c r="B9113" i="30" l="1"/>
  <c r="C9112" i="30"/>
  <c r="B9114" i="30" l="1"/>
  <c r="C9113" i="30"/>
  <c r="B9115" i="30" l="1"/>
  <c r="C9114" i="30"/>
  <c r="B9116" i="30" l="1"/>
  <c r="C9115" i="30"/>
  <c r="B9117" i="30" l="1"/>
  <c r="C9116" i="30"/>
  <c r="B9118" i="30" l="1"/>
  <c r="C9117" i="30"/>
  <c r="B9119" i="30" l="1"/>
  <c r="C9118" i="30"/>
  <c r="B9120" i="30" l="1"/>
  <c r="C9119" i="30"/>
  <c r="B9121" i="30" l="1"/>
  <c r="C9120" i="30"/>
  <c r="B9122" i="30" l="1"/>
  <c r="C9121" i="30"/>
  <c r="B9123" i="30" l="1"/>
  <c r="C9122" i="30"/>
  <c r="B9124" i="30" l="1"/>
  <c r="C9123" i="30"/>
  <c r="B9125" i="30" l="1"/>
  <c r="C9124" i="30"/>
  <c r="B9126" i="30" l="1"/>
  <c r="C9125" i="30"/>
  <c r="B9127" i="30" l="1"/>
  <c r="C9126" i="30"/>
  <c r="B9128" i="30" l="1"/>
  <c r="C9127" i="30"/>
  <c r="B9129" i="30" l="1"/>
  <c r="C9128" i="30"/>
  <c r="B9130" i="30" l="1"/>
  <c r="C9129" i="30"/>
  <c r="B9131" i="30" l="1"/>
  <c r="C9130" i="30"/>
  <c r="B9132" i="30" l="1"/>
  <c r="C9131" i="30"/>
  <c r="B9133" i="30" l="1"/>
  <c r="C9132" i="30"/>
  <c r="B9134" i="30" l="1"/>
  <c r="C9133" i="30"/>
  <c r="B9135" i="30" l="1"/>
  <c r="C9134" i="30"/>
  <c r="B9136" i="30" l="1"/>
  <c r="C9135" i="30"/>
  <c r="B9137" i="30" l="1"/>
  <c r="C9137" i="30" s="1"/>
  <c r="C9136" i="30"/>
  <c r="B9138" i="30" l="1"/>
  <c r="B9139" i="30" l="1"/>
  <c r="C9138" i="30"/>
  <c r="B9140" i="30" l="1"/>
  <c r="C9139" i="30"/>
  <c r="B9141" i="30" l="1"/>
  <c r="C9140" i="30"/>
  <c r="B9142" i="30" l="1"/>
  <c r="C9141" i="30"/>
  <c r="B9143" i="30" l="1"/>
  <c r="C9142" i="30"/>
  <c r="B9144" i="30" l="1"/>
  <c r="C9143" i="30"/>
  <c r="B9145" i="30" l="1"/>
  <c r="C9144" i="30"/>
  <c r="B9146" i="30" l="1"/>
  <c r="C9145" i="30"/>
  <c r="B9147" i="30" l="1"/>
  <c r="C9146" i="30"/>
  <c r="B9148" i="30" l="1"/>
  <c r="C9147" i="30"/>
  <c r="B9149" i="30" l="1"/>
  <c r="C9148" i="30"/>
  <c r="B9150" i="30" l="1"/>
  <c r="C9149" i="30"/>
  <c r="B9151" i="30" l="1"/>
  <c r="C9150" i="30"/>
  <c r="B9152" i="30" l="1"/>
  <c r="C9151" i="30"/>
  <c r="B9153" i="30" l="1"/>
  <c r="C9152" i="30"/>
  <c r="B9154" i="30" l="1"/>
  <c r="C9153" i="30"/>
  <c r="B9155" i="30" l="1"/>
  <c r="C9154" i="30"/>
  <c r="B9156" i="30" l="1"/>
  <c r="C9155" i="30"/>
  <c r="B9157" i="30" l="1"/>
  <c r="C9156" i="30"/>
  <c r="B9158" i="30" l="1"/>
  <c r="C9157" i="30"/>
  <c r="B9159" i="30" l="1"/>
  <c r="C9158" i="30"/>
  <c r="B9160" i="30" l="1"/>
  <c r="C9159" i="30"/>
  <c r="B9161" i="30" l="1"/>
  <c r="C9160" i="30"/>
  <c r="B9162" i="30" l="1"/>
  <c r="C9161" i="30"/>
  <c r="B9163" i="30" l="1"/>
  <c r="C9162" i="30"/>
  <c r="B9164" i="30" l="1"/>
  <c r="C9163" i="30"/>
  <c r="B9165" i="30" l="1"/>
  <c r="C9164" i="30"/>
  <c r="B9166" i="30" l="1"/>
  <c r="C9165" i="30"/>
  <c r="B9167" i="30" l="1"/>
  <c r="C9166" i="30"/>
  <c r="B9168" i="30" l="1"/>
  <c r="C9167" i="30"/>
  <c r="B9169" i="30" l="1"/>
  <c r="C9168" i="30"/>
  <c r="B9170" i="30" l="1"/>
  <c r="C9169" i="30"/>
  <c r="B9171" i="30" l="1"/>
  <c r="C9170" i="30"/>
  <c r="B9172" i="30" l="1"/>
  <c r="C9171" i="30"/>
  <c r="B9173" i="30" l="1"/>
  <c r="C9172" i="30"/>
  <c r="B9174" i="30" l="1"/>
  <c r="C9173" i="30"/>
  <c r="B9175" i="30" l="1"/>
  <c r="C9174" i="30"/>
  <c r="B9176" i="30" l="1"/>
  <c r="C9175" i="30"/>
  <c r="B9177" i="30" l="1"/>
  <c r="C9176" i="30"/>
  <c r="B9178" i="30" l="1"/>
  <c r="C9177" i="30"/>
  <c r="B9179" i="30" l="1"/>
  <c r="C9178" i="30"/>
  <c r="B9180" i="30" l="1"/>
  <c r="C9179" i="30"/>
  <c r="B9181" i="30" l="1"/>
  <c r="C9180" i="30"/>
  <c r="B9182" i="30" l="1"/>
  <c r="C9181" i="30"/>
  <c r="B9183" i="30" l="1"/>
  <c r="C9182" i="30"/>
  <c r="B9184" i="30" l="1"/>
  <c r="C9183" i="30"/>
  <c r="B9185" i="30" l="1"/>
  <c r="C9185" i="30" s="1"/>
  <c r="C9184" i="30"/>
  <c r="B9186" i="30" l="1"/>
  <c r="C9186" i="30" s="1"/>
  <c r="B9187" i="30" l="1"/>
  <c r="B9188" i="30" s="1"/>
  <c r="C9187" i="30" l="1"/>
  <c r="B9189" i="30"/>
  <c r="C9188" i="30"/>
  <c r="B9190" i="30" l="1"/>
  <c r="C9189" i="30"/>
  <c r="B9191" i="30" l="1"/>
  <c r="C9190" i="30"/>
  <c r="B9192" i="30" l="1"/>
  <c r="C9191" i="30"/>
  <c r="C9192" i="30" l="1"/>
  <c r="B9193" i="30"/>
  <c r="B9194" i="30" l="1"/>
  <c r="C9193" i="30"/>
  <c r="B9195" i="30" l="1"/>
  <c r="C9194" i="30"/>
  <c r="B9196" i="30" l="1"/>
  <c r="C9195" i="30"/>
  <c r="B9197" i="30" l="1"/>
  <c r="C9196" i="30"/>
  <c r="B9198" i="30" l="1"/>
  <c r="C9197" i="30"/>
  <c r="B9199" i="30" l="1"/>
  <c r="C9198" i="30"/>
  <c r="B9200" i="30" l="1"/>
  <c r="C9199" i="30"/>
  <c r="B9201" i="30" l="1"/>
  <c r="C9200" i="30"/>
  <c r="B9202" i="30" l="1"/>
  <c r="C9201" i="30"/>
  <c r="B9203" i="30" l="1"/>
  <c r="C9202" i="30"/>
  <c r="B9204" i="30" l="1"/>
  <c r="C9203" i="30"/>
  <c r="C9204" i="30" l="1"/>
  <c r="B9205" i="30"/>
  <c r="B9206" i="30" l="1"/>
  <c r="C9205" i="30"/>
  <c r="B9207" i="30" l="1"/>
  <c r="C9206" i="30"/>
  <c r="B9208" i="30" l="1"/>
  <c r="C9207" i="30"/>
  <c r="B9209" i="30" l="1"/>
  <c r="C9208" i="30"/>
  <c r="B9210" i="30" l="1"/>
  <c r="C9209" i="30"/>
  <c r="B9211" i="30" l="1"/>
  <c r="C9210" i="30"/>
  <c r="C9211" i="30" l="1"/>
  <c r="B9212" i="30"/>
  <c r="C9212" i="30" l="1"/>
  <c r="B9213" i="30"/>
  <c r="C9213" i="30" l="1"/>
  <c r="B9214" i="30"/>
  <c r="B9215" i="30" l="1"/>
  <c r="C9214" i="30"/>
  <c r="B9216" i="30" l="1"/>
  <c r="C9215" i="30"/>
  <c r="B9217" i="30" l="1"/>
  <c r="C9216" i="30"/>
  <c r="C9217" i="30" l="1"/>
  <c r="B9218" i="30"/>
  <c r="B9219" i="30" l="1"/>
  <c r="C9218" i="30"/>
  <c r="C9219" i="30" l="1"/>
  <c r="B9220" i="30"/>
  <c r="B9221" i="30" l="1"/>
  <c r="C9220" i="30"/>
  <c r="B9222" i="30" l="1"/>
  <c r="C9221" i="30"/>
  <c r="C9222" i="30" l="1"/>
  <c r="B9223" i="30"/>
  <c r="B9224" i="30" l="1"/>
  <c r="C9223" i="30"/>
  <c r="C9224" i="30" l="1"/>
  <c r="B9225" i="30"/>
  <c r="B9226" i="30" l="1"/>
  <c r="C9225" i="30"/>
  <c r="B9227" i="30" l="1"/>
  <c r="C9226" i="30"/>
  <c r="B9228" i="30" l="1"/>
  <c r="C9227" i="30"/>
  <c r="B9229" i="30" l="1"/>
  <c r="C9228" i="30"/>
  <c r="C9229" i="30" l="1"/>
  <c r="B9230" i="30"/>
  <c r="C9230" i="30" l="1"/>
  <c r="B9231" i="30"/>
  <c r="B9232" i="30" l="1"/>
  <c r="C9231" i="30"/>
  <c r="B9233" i="30" l="1"/>
  <c r="C9232" i="30"/>
  <c r="B9234" i="30" l="1"/>
  <c r="C9233" i="30"/>
  <c r="B9235" i="30" l="1"/>
  <c r="C9234" i="30"/>
  <c r="B9236" i="30" l="1"/>
  <c r="C9235" i="30"/>
  <c r="B9237" i="30" l="1"/>
  <c r="C9236" i="30"/>
  <c r="B9238" i="30" l="1"/>
  <c r="C9237" i="30"/>
  <c r="B9239" i="30" l="1"/>
  <c r="C9238" i="30"/>
  <c r="C9239" i="30" l="1"/>
  <c r="B9240" i="30"/>
  <c r="B9241" i="30" l="1"/>
  <c r="C9240" i="30"/>
  <c r="C9241" i="30" l="1"/>
  <c r="B9242" i="30"/>
  <c r="B9243" i="30" l="1"/>
  <c r="C9242" i="30"/>
  <c r="C9243" i="30" l="1"/>
  <c r="B9244" i="30"/>
  <c r="B9245" i="30" l="1"/>
  <c r="C9244" i="30"/>
  <c r="C9245" i="30" l="1"/>
  <c r="B9246" i="30"/>
  <c r="B9247" i="30" l="1"/>
  <c r="C9246" i="30"/>
  <c r="C9247" i="30" l="1"/>
  <c r="B9248" i="30"/>
  <c r="C9248" i="30" l="1"/>
  <c r="B9249" i="30"/>
  <c r="B9250" i="30" l="1"/>
  <c r="C9249" i="30"/>
  <c r="C9250" i="30" l="1"/>
  <c r="B9251" i="30"/>
  <c r="B9252" i="30" l="1"/>
  <c r="C9251" i="30"/>
  <c r="B9253" i="30" l="1"/>
  <c r="C9252" i="30"/>
  <c r="C9253" i="30" l="1"/>
  <c r="B9254" i="30"/>
  <c r="C9254" i="30" l="1"/>
  <c r="B9255" i="30"/>
  <c r="B9256" i="30" l="1"/>
  <c r="C9255" i="30"/>
  <c r="C9256" i="30" l="1"/>
  <c r="B9257" i="30"/>
  <c r="B9258" i="30" l="1"/>
  <c r="C9257" i="30"/>
  <c r="B9259" i="30" l="1"/>
  <c r="C9258" i="30"/>
  <c r="B9260" i="30" l="1"/>
  <c r="C9259" i="30"/>
  <c r="C9260" i="30" l="1"/>
  <c r="B9261" i="30"/>
  <c r="B9262" i="30" l="1"/>
  <c r="C9261" i="30"/>
  <c r="B9263" i="30" l="1"/>
  <c r="C9262" i="30"/>
  <c r="B9264" i="30" l="1"/>
  <c r="C9263" i="30"/>
  <c r="B9265" i="30" l="1"/>
  <c r="C9264" i="30"/>
  <c r="B9266" i="30" l="1"/>
  <c r="C9265" i="30"/>
  <c r="B9267" i="30" l="1"/>
  <c r="C9266" i="30"/>
  <c r="C9267" i="30" l="1"/>
  <c r="B9268" i="30"/>
  <c r="B9269" i="30" l="1"/>
  <c r="C9268" i="30"/>
  <c r="C9269" i="30" l="1"/>
  <c r="B9270" i="30"/>
  <c r="C9270" i="30" l="1"/>
  <c r="B9271" i="30"/>
  <c r="B9272" i="30" l="1"/>
  <c r="C9271" i="30"/>
  <c r="B9273" i="30" l="1"/>
  <c r="C9272" i="30"/>
  <c r="C9273" i="30" l="1"/>
  <c r="B9274" i="30"/>
  <c r="B9275" i="30" l="1"/>
  <c r="C9274" i="30"/>
  <c r="B9276" i="30" l="1"/>
  <c r="C9275" i="30"/>
  <c r="B9277" i="30" l="1"/>
  <c r="C9276" i="30"/>
  <c r="C9277" i="30" l="1"/>
  <c r="B9278" i="30"/>
  <c r="C9278" i="30" l="1"/>
  <c r="B9279" i="30"/>
  <c r="B9280" i="30" l="1"/>
  <c r="C9279" i="30"/>
  <c r="B9281" i="30" l="1"/>
  <c r="C9280" i="30"/>
  <c r="C9281" i="30" l="1"/>
  <c r="B9282" i="30"/>
  <c r="B9283" i="30" l="1"/>
  <c r="C9282" i="30"/>
  <c r="B9284" i="30" l="1"/>
  <c r="C9283" i="30"/>
  <c r="B9285" i="30" l="1"/>
  <c r="C9284" i="30"/>
  <c r="B9286" i="30" l="1"/>
  <c r="C9285" i="30"/>
  <c r="C9286" i="30" l="1"/>
  <c r="B9287" i="30"/>
  <c r="B9288" i="30" l="1"/>
  <c r="C9287" i="30"/>
  <c r="C9288" i="30" l="1"/>
  <c r="B9289" i="30"/>
  <c r="B9290" i="30" l="1"/>
  <c r="C9289" i="30"/>
  <c r="C9290" i="30" l="1"/>
  <c r="B9291" i="30"/>
  <c r="B9292" i="30" l="1"/>
  <c r="C9291" i="30"/>
  <c r="B9293" i="30" l="1"/>
  <c r="C9292" i="30"/>
  <c r="B9294" i="30" l="1"/>
  <c r="C9293" i="30"/>
  <c r="C9294" i="30" l="1"/>
  <c r="B9295" i="30"/>
  <c r="B9296" i="30" l="1"/>
  <c r="C9295" i="30"/>
  <c r="C9296" i="30" l="1"/>
  <c r="B9297" i="30"/>
  <c r="C9297" i="30" l="1"/>
  <c r="B9298" i="30"/>
  <c r="C9298" i="30" l="1"/>
  <c r="B9299" i="30"/>
  <c r="C9299" i="30" l="1"/>
  <c r="B9300" i="30"/>
  <c r="C9300" i="30" l="1"/>
  <c r="B9301" i="30"/>
  <c r="B9302" i="30" l="1"/>
  <c r="C9301" i="30"/>
  <c r="B9303" i="30" l="1"/>
  <c r="C9302" i="30"/>
  <c r="B9304" i="30" l="1"/>
  <c r="C9303" i="30"/>
  <c r="B9305" i="30" l="1"/>
  <c r="C9304" i="30"/>
  <c r="B9306" i="30" l="1"/>
  <c r="C9305" i="30"/>
  <c r="B9307" i="30" l="1"/>
  <c r="C9306" i="30"/>
  <c r="B9308" i="30" l="1"/>
  <c r="C9307" i="30"/>
  <c r="B9309" i="30" l="1"/>
  <c r="C9308" i="30"/>
  <c r="C9309" i="30" l="1"/>
  <c r="B9310" i="30"/>
  <c r="B9311" i="30" l="1"/>
  <c r="C9310" i="30"/>
  <c r="B9312" i="30" l="1"/>
  <c r="C9311" i="30"/>
  <c r="B9313" i="30" l="1"/>
  <c r="C9312" i="30"/>
  <c r="C9313" i="30" l="1"/>
  <c r="B9314" i="30"/>
  <c r="C9314" i="30" l="1"/>
  <c r="B9315" i="30"/>
  <c r="C9315" i="30" l="1"/>
  <c r="B9316" i="30"/>
  <c r="C9316" i="30" l="1"/>
  <c r="B9317" i="30"/>
  <c r="B9318" i="30" l="1"/>
  <c r="C9317" i="30"/>
  <c r="B9319" i="30" l="1"/>
  <c r="C9318" i="30"/>
  <c r="B9320" i="30" l="1"/>
  <c r="C9319" i="30"/>
  <c r="B9321" i="30" l="1"/>
  <c r="C9320" i="30"/>
  <c r="B9322" i="30" l="1"/>
  <c r="C9321" i="30"/>
  <c r="B9323" i="30" l="1"/>
  <c r="C9322" i="30"/>
  <c r="C9323" i="30" l="1"/>
  <c r="B9324" i="30"/>
  <c r="B9325" i="30" l="1"/>
  <c r="C9324" i="30"/>
  <c r="C9325" i="30" l="1"/>
  <c r="B9326" i="30"/>
  <c r="C9326" i="30" l="1"/>
  <c r="B9327" i="30"/>
  <c r="C9327" i="30" l="1"/>
  <c r="B9328" i="30"/>
  <c r="B9329" i="30" l="1"/>
  <c r="C9328" i="30"/>
  <c r="C9329" i="30" l="1"/>
  <c r="B9330" i="30"/>
  <c r="B9331" i="30" l="1"/>
  <c r="C9330" i="30"/>
  <c r="C9331" i="30" l="1"/>
  <c r="B9332" i="30"/>
  <c r="B9333" i="30" l="1"/>
  <c r="C9332" i="30"/>
  <c r="B9334" i="30" l="1"/>
  <c r="C9333" i="30"/>
  <c r="C9334" i="30" l="1"/>
  <c r="B9335" i="30"/>
  <c r="B9336" i="30" l="1"/>
  <c r="C9335" i="30"/>
  <c r="B9337" i="30" l="1"/>
  <c r="C9336" i="30"/>
  <c r="B9338" i="30" l="1"/>
  <c r="C9337" i="30"/>
  <c r="B9339" i="30" l="1"/>
  <c r="C9338" i="30"/>
  <c r="C9339" i="30" l="1"/>
  <c r="B9340" i="30"/>
  <c r="B9341" i="30" l="1"/>
  <c r="C9340" i="30"/>
  <c r="B9342" i="30" l="1"/>
  <c r="C9341" i="30"/>
  <c r="B9343" i="30" l="1"/>
  <c r="C9342" i="30"/>
  <c r="C9343" i="30" l="1"/>
  <c r="B9344" i="30"/>
  <c r="B9345" i="30" l="1"/>
  <c r="C9344" i="30"/>
  <c r="B9346" i="30" l="1"/>
  <c r="C9345" i="30"/>
  <c r="B9347" i="30" l="1"/>
  <c r="C9346" i="30"/>
  <c r="B9348" i="30" l="1"/>
  <c r="C9347" i="30"/>
  <c r="C9348" i="30" l="1"/>
  <c r="B9349" i="30"/>
  <c r="B9350" i="30" l="1"/>
  <c r="C9349" i="30"/>
  <c r="B9351" i="30" l="1"/>
  <c r="C9350" i="30"/>
  <c r="B9352" i="30" l="1"/>
  <c r="C9351" i="30"/>
  <c r="B9353" i="30" l="1"/>
  <c r="C9352" i="30"/>
  <c r="B9354" i="30" l="1"/>
  <c r="C9353" i="30"/>
  <c r="C9354" i="30" l="1"/>
  <c r="B9355" i="30"/>
  <c r="B9356" i="30" l="1"/>
  <c r="C9355" i="30"/>
  <c r="C9356" i="30" l="1"/>
  <c r="B9357" i="30"/>
  <c r="C9357" i="30" l="1"/>
  <c r="B9358" i="30"/>
  <c r="B9359" i="30" l="1"/>
  <c r="C9358" i="30"/>
  <c r="C9359" i="30" l="1"/>
  <c r="B9360" i="30"/>
  <c r="B9361" i="30" l="1"/>
  <c r="C9360" i="30"/>
  <c r="C9361" i="30" l="1"/>
  <c r="B9362" i="30"/>
  <c r="B9363" i="30" l="1"/>
  <c r="C9362" i="30"/>
  <c r="C9363" i="30" l="1"/>
  <c r="B9364" i="30"/>
  <c r="C9364" i="30" l="1"/>
  <c r="B9365" i="30"/>
  <c r="C9365" i="30" l="1"/>
  <c r="B9366" i="30"/>
  <c r="B9367" i="30" l="1"/>
  <c r="C9366" i="30"/>
  <c r="B9368" i="30" l="1"/>
  <c r="C9367" i="30"/>
  <c r="B9369" i="30" l="1"/>
  <c r="C9368" i="30"/>
  <c r="B9370" i="30" l="1"/>
  <c r="C9369" i="30"/>
  <c r="B9371" i="30" l="1"/>
  <c r="C9370" i="30"/>
  <c r="B9372" i="30" l="1"/>
  <c r="C9371" i="30"/>
  <c r="B9373" i="30" l="1"/>
  <c r="C9372" i="30"/>
  <c r="B9374" i="30" l="1"/>
  <c r="C9373" i="30"/>
  <c r="B9375" i="30" l="1"/>
  <c r="C9374" i="30"/>
  <c r="B9376" i="30" l="1"/>
  <c r="C9375" i="30"/>
  <c r="B9377" i="30" l="1"/>
  <c r="C9376" i="30"/>
  <c r="C9377" i="30" l="1"/>
  <c r="B9378" i="30"/>
  <c r="C9378" i="30" l="1"/>
  <c r="B9379" i="30"/>
  <c r="C9379" i="30" l="1"/>
  <c r="B9380" i="30"/>
  <c r="C9380" i="30" l="1"/>
  <c r="B9381" i="30"/>
  <c r="C9381" i="30" l="1"/>
  <c r="B9382" i="30"/>
  <c r="B9383" i="30" l="1"/>
  <c r="C9382" i="30"/>
  <c r="C9383" i="30" l="1"/>
  <c r="B9384" i="30"/>
  <c r="C9384" i="30" l="1"/>
  <c r="B9385" i="30"/>
  <c r="B9386" i="30" l="1"/>
  <c r="C9385" i="30"/>
  <c r="C9386" i="30" l="1"/>
  <c r="B9387" i="30"/>
  <c r="B9388" i="30" l="1"/>
  <c r="C9387" i="30"/>
  <c r="C9388" i="30" l="1"/>
  <c r="B9389" i="30"/>
  <c r="B9390" i="30" l="1"/>
  <c r="C9389" i="30"/>
  <c r="C9390" i="30" l="1"/>
  <c r="B9391" i="30"/>
  <c r="C9391" i="30" l="1"/>
  <c r="B9392" i="30"/>
  <c r="C9392" i="30" l="1"/>
  <c r="B9393" i="30"/>
  <c r="B9394" i="30" l="1"/>
  <c r="C9393" i="30"/>
  <c r="C9394" i="30" l="1"/>
  <c r="B9395" i="30"/>
  <c r="B9396" i="30" l="1"/>
  <c r="C9395" i="30"/>
  <c r="B9397" i="30" l="1"/>
  <c r="C9396" i="30"/>
  <c r="C9397" i="30" l="1"/>
  <c r="B9398" i="30"/>
  <c r="B9399" i="30" l="1"/>
  <c r="C9398" i="30"/>
  <c r="B9400" i="30" l="1"/>
  <c r="C9399" i="30"/>
  <c r="B9401" i="30" l="1"/>
  <c r="C9400" i="30"/>
  <c r="C9401" i="30" l="1"/>
  <c r="B9402" i="30"/>
  <c r="B9403" i="30" l="1"/>
  <c r="C9402" i="30"/>
  <c r="B9404" i="30" l="1"/>
  <c r="C9403" i="30"/>
  <c r="C9404" i="30" l="1"/>
  <c r="B9405" i="30"/>
  <c r="C9405" i="30" l="1"/>
  <c r="B9406" i="30"/>
  <c r="B9407" i="30" l="1"/>
  <c r="C9406" i="30"/>
  <c r="C9407" i="30" l="1"/>
  <c r="B9408" i="30"/>
  <c r="B9409" i="30" l="1"/>
  <c r="C9408" i="30"/>
  <c r="B9410" i="30" l="1"/>
  <c r="C9409" i="30"/>
  <c r="C9410" i="30" l="1"/>
  <c r="B9411" i="30"/>
  <c r="C9411" i="30" l="1"/>
  <c r="B9412" i="30"/>
  <c r="B9413" i="30" l="1"/>
  <c r="C9412" i="30"/>
  <c r="B9414" i="30" l="1"/>
  <c r="C9413" i="30"/>
  <c r="B9415" i="30" l="1"/>
  <c r="C9414" i="30"/>
  <c r="B9416" i="30" l="1"/>
  <c r="C9415" i="30"/>
  <c r="B9417" i="30" l="1"/>
  <c r="C9416" i="30"/>
  <c r="B9418" i="30" l="1"/>
  <c r="C9417" i="30"/>
  <c r="B9419" i="30" l="1"/>
  <c r="C9418" i="30"/>
  <c r="B9420" i="30" l="1"/>
  <c r="C9419" i="30"/>
  <c r="B9421" i="30" l="1"/>
  <c r="C9420" i="30"/>
  <c r="B9422" i="30" l="1"/>
  <c r="C9421" i="30"/>
  <c r="C9422" i="30" l="1"/>
  <c r="B9423" i="30"/>
  <c r="B9424" i="30" l="1"/>
  <c r="C9423" i="30"/>
  <c r="B9425" i="30" l="1"/>
  <c r="C9424" i="30"/>
  <c r="B9426" i="30" l="1"/>
  <c r="C9425" i="30"/>
  <c r="B9427" i="30" l="1"/>
  <c r="C9426" i="30"/>
  <c r="B9428" i="30" l="1"/>
  <c r="C9427" i="30"/>
  <c r="B9429" i="30" l="1"/>
  <c r="C9428" i="30"/>
  <c r="B9430" i="30" l="1"/>
  <c r="C9429" i="30"/>
  <c r="B9431" i="30" l="1"/>
  <c r="C9430" i="30"/>
  <c r="B9432" i="30" l="1"/>
  <c r="C9431" i="30"/>
  <c r="B9433" i="30" l="1"/>
  <c r="C9432" i="30"/>
  <c r="B9434" i="30" l="1"/>
  <c r="C9433" i="30"/>
  <c r="C9434" i="30" l="1"/>
  <c r="B9435" i="30"/>
  <c r="B9436" i="30" l="1"/>
  <c r="C9435" i="30"/>
  <c r="B9437" i="30" l="1"/>
  <c r="C9436" i="30"/>
  <c r="B9438" i="30" l="1"/>
  <c r="C9437" i="30"/>
  <c r="B9439" i="30" l="1"/>
  <c r="C9438" i="30"/>
  <c r="B9440" i="30" l="1"/>
  <c r="C9439" i="30"/>
  <c r="C9440" i="30" l="1"/>
  <c r="B9441" i="30"/>
  <c r="B9442" i="30" l="1"/>
  <c r="C9441" i="30"/>
  <c r="B9443" i="30" l="1"/>
  <c r="C9442" i="30"/>
  <c r="B9444" i="30" l="1"/>
  <c r="C9443" i="30"/>
  <c r="C9444" i="30" l="1"/>
  <c r="B9445" i="30"/>
  <c r="B9446" i="30" l="1"/>
  <c r="C9445" i="30"/>
  <c r="B9447" i="30" l="1"/>
  <c r="C9446" i="30"/>
  <c r="C9447" i="30" l="1"/>
  <c r="B9448" i="30"/>
  <c r="B9449" i="30" l="1"/>
  <c r="C9448" i="30"/>
  <c r="B9450" i="30" l="1"/>
  <c r="C9449" i="30"/>
  <c r="B9451" i="30" l="1"/>
  <c r="C9450" i="30"/>
  <c r="B9452" i="30" l="1"/>
  <c r="C9451" i="30"/>
  <c r="C9452" i="30" l="1"/>
  <c r="B9453" i="30"/>
  <c r="C9453" i="30" l="1"/>
  <c r="B9454" i="30"/>
  <c r="B9455" i="30" l="1"/>
  <c r="C9454" i="30"/>
  <c r="B9456" i="30" l="1"/>
  <c r="C9455" i="30"/>
  <c r="B9457" i="30" l="1"/>
  <c r="C9456" i="30"/>
  <c r="C9457" i="30" l="1"/>
  <c r="B9458" i="30"/>
  <c r="C9458" i="30" l="1"/>
  <c r="B9459" i="30"/>
  <c r="B9460" i="30" l="1"/>
  <c r="C9459" i="30"/>
  <c r="C9460" i="30" l="1"/>
  <c r="B9461" i="30"/>
  <c r="B9462" i="30" l="1"/>
  <c r="C9461" i="30"/>
  <c r="B9463" i="30" l="1"/>
  <c r="C9462" i="30"/>
  <c r="B9464" i="30" l="1"/>
  <c r="C9463" i="30"/>
  <c r="C9464" i="30" l="1"/>
  <c r="B9465" i="30"/>
  <c r="B9466" i="30" l="1"/>
  <c r="C9465" i="30"/>
  <c r="B9467" i="30" l="1"/>
  <c r="C9466" i="30"/>
  <c r="B9468" i="30" l="1"/>
  <c r="C9467" i="30"/>
  <c r="B9469" i="30" l="1"/>
  <c r="C9468" i="30"/>
  <c r="B9470" i="30" l="1"/>
  <c r="C9469" i="30"/>
  <c r="B9471" i="30" l="1"/>
  <c r="C9470" i="30"/>
  <c r="B9472" i="30" l="1"/>
  <c r="C9471" i="30"/>
  <c r="B9473" i="30" l="1"/>
  <c r="C9472" i="30"/>
  <c r="B9474" i="30" l="1"/>
  <c r="C9473" i="30"/>
  <c r="B9475" i="30" l="1"/>
  <c r="C9474" i="30"/>
  <c r="B9476" i="30" l="1"/>
  <c r="C9475" i="30"/>
  <c r="B9477" i="30" l="1"/>
  <c r="C9476" i="30"/>
  <c r="B9478" i="30" l="1"/>
  <c r="C9477" i="30"/>
  <c r="B9479" i="30" l="1"/>
  <c r="C9478" i="30"/>
  <c r="B9480" i="30" l="1"/>
  <c r="C9479" i="30"/>
  <c r="B9481" i="30" l="1"/>
  <c r="C9480" i="30"/>
  <c r="B9482" i="30" l="1"/>
  <c r="C9481" i="30"/>
  <c r="B9483" i="30" l="1"/>
  <c r="C9482" i="30"/>
  <c r="B9484" i="30" l="1"/>
  <c r="C9483" i="30"/>
  <c r="B9485" i="30" l="1"/>
  <c r="C9484" i="30"/>
  <c r="B9486" i="30" l="1"/>
  <c r="C9485" i="30"/>
  <c r="B9487" i="30" l="1"/>
  <c r="C9486" i="30"/>
  <c r="B9488" i="30" l="1"/>
  <c r="C9487" i="30"/>
  <c r="B9489" i="30" l="1"/>
  <c r="C9488" i="30"/>
  <c r="B9490" i="30" l="1"/>
  <c r="C9489" i="30"/>
  <c r="B9491" i="30" l="1"/>
  <c r="C9490" i="30"/>
  <c r="B9492" i="30" l="1"/>
  <c r="C9491" i="30"/>
  <c r="B9493" i="30" l="1"/>
  <c r="C9492" i="30"/>
  <c r="C9493" i="30" l="1"/>
  <c r="B9494" i="30"/>
  <c r="B9495" i="30" l="1"/>
  <c r="C9494" i="30"/>
  <c r="B9496" i="30" l="1"/>
  <c r="C9495" i="30"/>
  <c r="B9497" i="30" l="1"/>
  <c r="C9496" i="30"/>
  <c r="B9498" i="30" l="1"/>
  <c r="C9497" i="30"/>
  <c r="B9499" i="30" l="1"/>
  <c r="C9498" i="30"/>
  <c r="B9500" i="30" l="1"/>
  <c r="C9499" i="30"/>
  <c r="B9501" i="30" l="1"/>
  <c r="C9500" i="30"/>
  <c r="C9501" i="30" l="1"/>
  <c r="B9502" i="30"/>
  <c r="B9503" i="30" l="1"/>
  <c r="C9502" i="30"/>
  <c r="B9504" i="30" l="1"/>
  <c r="C9503" i="30"/>
  <c r="B9505" i="30" l="1"/>
  <c r="C9504" i="30"/>
  <c r="C9505" i="30" l="1"/>
  <c r="B9506" i="30"/>
  <c r="B9507" i="30" l="1"/>
  <c r="C9506" i="30"/>
  <c r="C9507" i="30" l="1"/>
  <c r="B9508" i="30"/>
  <c r="B9509" i="30" l="1"/>
  <c r="C9508" i="30"/>
  <c r="B9510" i="30" l="1"/>
  <c r="C9509" i="30"/>
  <c r="B9511" i="30" l="1"/>
  <c r="C9510" i="30"/>
  <c r="B9512" i="30" l="1"/>
  <c r="C9511" i="30"/>
  <c r="C9512" i="30" l="1"/>
  <c r="B9513" i="30"/>
  <c r="C9513" i="30" l="1"/>
  <c r="B9514" i="30"/>
  <c r="B9515" i="30" l="1"/>
  <c r="C9514" i="30"/>
  <c r="C9515" i="30" l="1"/>
  <c r="B9516" i="30"/>
  <c r="B9517" i="30" l="1"/>
  <c r="C9516" i="30"/>
  <c r="B9518" i="30" l="1"/>
  <c r="C9517" i="30"/>
  <c r="B9519" i="30" l="1"/>
  <c r="C9518" i="30"/>
  <c r="C9519" i="30" l="1"/>
  <c r="B9520" i="30"/>
  <c r="B9521" i="30" l="1"/>
  <c r="C9520" i="30"/>
  <c r="B9522" i="30" l="1"/>
  <c r="C9521" i="30"/>
  <c r="B9523" i="30" l="1"/>
  <c r="C9522" i="30"/>
  <c r="C9523" i="30" l="1"/>
  <c r="B9524" i="30"/>
  <c r="B9525" i="30" l="1"/>
  <c r="C9524" i="30"/>
  <c r="C9525" i="30" l="1"/>
  <c r="B9526" i="30"/>
  <c r="B9527" i="30" l="1"/>
  <c r="C9526" i="30"/>
  <c r="B9528" i="30" l="1"/>
  <c r="C9527" i="30"/>
  <c r="B9529" i="30" l="1"/>
  <c r="C9528" i="30"/>
  <c r="B9530" i="30" l="1"/>
  <c r="C9529" i="30"/>
  <c r="B9531" i="30" l="1"/>
  <c r="C9530" i="30"/>
  <c r="B9532" i="30" l="1"/>
  <c r="C9531" i="30"/>
  <c r="B9533" i="30" l="1"/>
  <c r="C9532" i="30"/>
  <c r="B9534" i="30" l="1"/>
  <c r="C9533" i="30"/>
  <c r="B9535" i="30" l="1"/>
  <c r="C9534" i="30"/>
  <c r="B9536" i="30" l="1"/>
  <c r="C9535" i="30"/>
  <c r="B9537" i="30" l="1"/>
  <c r="C9536" i="30"/>
  <c r="B9538" i="30" l="1"/>
  <c r="C9537" i="30"/>
  <c r="B9539" i="30" l="1"/>
  <c r="C9538" i="30"/>
  <c r="B9540" i="30" l="1"/>
  <c r="C9539" i="30"/>
  <c r="C9540" i="30" l="1"/>
  <c r="B9541" i="30"/>
  <c r="B9542" i="30" l="1"/>
  <c r="C9541" i="30"/>
  <c r="C9542" i="30" l="1"/>
  <c r="B9543" i="30"/>
  <c r="B9544" i="30" l="1"/>
  <c r="C9543" i="30"/>
  <c r="C9544" i="30" l="1"/>
  <c r="B9545" i="30"/>
  <c r="B9546" i="30" l="1"/>
  <c r="C9545" i="30"/>
  <c r="C9546" i="30" l="1"/>
  <c r="B9547" i="30"/>
  <c r="B9548" i="30" l="1"/>
  <c r="C9547" i="30"/>
  <c r="C9548" i="30" l="1"/>
  <c r="B9549" i="30"/>
  <c r="B9550" i="30" l="1"/>
  <c r="C9549" i="30"/>
  <c r="B9551" i="30" l="1"/>
  <c r="C9550" i="30"/>
  <c r="B9552" i="30" l="1"/>
  <c r="C9551" i="30"/>
  <c r="B9553" i="30" l="1"/>
  <c r="C9552" i="30"/>
  <c r="C9553" i="30" l="1"/>
  <c r="B9554" i="30"/>
  <c r="C9554" i="30" l="1"/>
  <c r="B9555" i="30"/>
  <c r="B9556" i="30" l="1"/>
  <c r="C9555" i="30"/>
  <c r="C9556" i="30" l="1"/>
  <c r="B9557" i="30"/>
  <c r="B9558" i="30" l="1"/>
  <c r="C9557" i="30"/>
  <c r="C9558" i="30" l="1"/>
  <c r="B9559" i="30"/>
  <c r="B9560" i="30" l="1"/>
  <c r="C9559" i="30"/>
  <c r="B9561" i="30" l="1"/>
  <c r="C9560" i="30"/>
  <c r="B9562" i="30" l="1"/>
  <c r="C9561" i="30"/>
  <c r="C9562" i="30" l="1"/>
  <c r="B9563" i="30"/>
  <c r="B9564" i="30" l="1"/>
  <c r="C9563" i="30"/>
  <c r="B9565" i="30" l="1"/>
  <c r="C9564" i="30"/>
  <c r="B9566" i="30" l="1"/>
  <c r="C9565" i="30"/>
  <c r="B9567" i="30" l="1"/>
  <c r="C9566" i="30"/>
  <c r="B9568" i="30" l="1"/>
  <c r="C9567" i="30"/>
  <c r="B9569" i="30" l="1"/>
  <c r="C9568" i="30"/>
  <c r="B9570" i="30" l="1"/>
  <c r="C9569" i="30"/>
  <c r="B9571" i="30" l="1"/>
  <c r="C9570" i="30"/>
  <c r="B9572" i="30" l="1"/>
  <c r="C9571" i="30"/>
  <c r="C9572" i="30" l="1"/>
  <c r="B9573" i="30"/>
  <c r="B9574" i="30" l="1"/>
  <c r="C9573" i="30"/>
  <c r="B9575" i="30" l="1"/>
  <c r="C9574" i="30"/>
  <c r="B9576" i="30" l="1"/>
  <c r="C9575" i="30"/>
  <c r="B9577" i="30" l="1"/>
  <c r="C9576" i="30"/>
  <c r="B9578" i="30" l="1"/>
  <c r="C9577" i="30"/>
  <c r="B9579" i="30" l="1"/>
  <c r="C9578" i="30"/>
  <c r="C9579" i="30" l="1"/>
  <c r="B9580" i="30"/>
  <c r="B9581" i="30" l="1"/>
  <c r="C9580" i="30"/>
  <c r="C9581" i="30" l="1"/>
  <c r="B9582" i="30"/>
  <c r="C9582" i="30" l="1"/>
  <c r="B9583" i="30"/>
  <c r="C9583" i="30" l="1"/>
  <c r="B9584" i="30"/>
  <c r="B9585" i="30" l="1"/>
  <c r="C9584" i="30"/>
  <c r="B9586" i="30" l="1"/>
  <c r="C9585" i="30"/>
  <c r="B9587" i="30" l="1"/>
  <c r="C9586" i="30"/>
  <c r="B9588" i="30" l="1"/>
  <c r="C9587" i="30"/>
  <c r="B9589" i="30" l="1"/>
  <c r="C9588" i="30"/>
  <c r="C9589" i="30" l="1"/>
  <c r="B9590" i="30"/>
  <c r="B9591" i="30" l="1"/>
  <c r="C9590" i="30"/>
  <c r="C9591" i="30" l="1"/>
  <c r="B9592" i="30"/>
  <c r="B9593" i="30" l="1"/>
  <c r="C9592" i="30"/>
  <c r="B9594" i="30" l="1"/>
  <c r="C9593" i="30"/>
  <c r="B9595" i="30" l="1"/>
  <c r="C9594" i="30"/>
  <c r="B9596" i="30" l="1"/>
  <c r="C9595" i="30"/>
  <c r="B9597" i="30" l="1"/>
  <c r="C9596" i="30"/>
  <c r="B9598" i="30" l="1"/>
  <c r="C9597" i="30"/>
  <c r="B9599" i="30" l="1"/>
  <c r="C9598" i="30"/>
  <c r="B9600" i="30" l="1"/>
  <c r="C9599" i="30"/>
  <c r="C9600" i="30" l="1"/>
  <c r="B9601" i="30"/>
  <c r="B9602" i="30" l="1"/>
  <c r="C9601" i="30"/>
  <c r="B9603" i="30" l="1"/>
  <c r="C9602" i="30"/>
  <c r="C9603" i="30" l="1"/>
  <c r="B9604" i="30"/>
  <c r="C9604" i="30" l="1"/>
  <c r="B9605" i="30"/>
  <c r="B9606" i="30" l="1"/>
  <c r="C9605" i="30"/>
  <c r="B9607" i="30" l="1"/>
  <c r="C9606" i="30"/>
  <c r="C9607" i="30" l="1"/>
  <c r="B9608" i="30"/>
  <c r="B9609" i="30" l="1"/>
  <c r="C9608" i="30"/>
  <c r="C9609" i="30" l="1"/>
  <c r="B9610" i="30"/>
  <c r="B9611" i="30" l="1"/>
  <c r="C9610" i="30"/>
  <c r="B9612" i="30" l="1"/>
  <c r="C9611" i="30"/>
  <c r="C9612" i="30" l="1"/>
  <c r="B9613" i="30"/>
  <c r="B9614" i="30" l="1"/>
  <c r="C9613" i="30"/>
  <c r="B9615" i="30" l="1"/>
  <c r="C9614" i="30"/>
  <c r="B9616" i="30" l="1"/>
  <c r="C9615" i="30"/>
  <c r="B9617" i="30" l="1"/>
  <c r="C9616" i="30"/>
  <c r="B9618" i="30" l="1"/>
  <c r="C9617" i="30"/>
  <c r="B9619" i="30" l="1"/>
  <c r="C9618" i="30"/>
  <c r="B9620" i="30" l="1"/>
  <c r="C9619" i="30"/>
  <c r="B9621" i="30" l="1"/>
  <c r="C9620" i="30"/>
  <c r="C9621" i="30" l="1"/>
  <c r="B9622" i="30"/>
  <c r="C9622" i="30" l="1"/>
  <c r="B9623" i="30"/>
  <c r="B9624" i="30" l="1"/>
  <c r="C9623" i="30"/>
  <c r="C9624" i="30" l="1"/>
  <c r="B9625" i="30"/>
  <c r="C9625" i="30" l="1"/>
  <c r="B9626" i="30"/>
  <c r="B9627" i="30" l="1"/>
  <c r="C9626" i="30"/>
  <c r="B9628" i="30" l="1"/>
  <c r="C9627" i="30"/>
  <c r="C9628" i="30" l="1"/>
  <c r="B9629" i="30"/>
  <c r="B9630" i="30" l="1"/>
  <c r="C9629" i="30"/>
  <c r="B9631" i="30" l="1"/>
  <c r="C9630" i="30"/>
  <c r="C9631" i="30" l="1"/>
  <c r="B9632" i="30"/>
  <c r="B9633" i="30" l="1"/>
  <c r="C9632" i="30"/>
  <c r="B9634" i="30" l="1"/>
  <c r="C9633" i="30"/>
  <c r="B9635" i="30" l="1"/>
  <c r="C9634" i="30"/>
  <c r="C9635" i="30" l="1"/>
  <c r="B9636" i="30"/>
  <c r="C9636" i="30" l="1"/>
  <c r="B9637" i="30"/>
  <c r="C9637" i="30" l="1"/>
  <c r="B9638" i="30"/>
  <c r="C9638" i="30" l="1"/>
  <c r="B9639" i="30"/>
  <c r="B9640" i="30" l="1"/>
  <c r="C9639" i="30"/>
  <c r="B9641" i="30" l="1"/>
  <c r="C9640" i="30"/>
  <c r="C9641" i="30" l="1"/>
  <c r="B9642" i="30"/>
  <c r="C9642" i="30" l="1"/>
  <c r="B9643" i="30"/>
  <c r="B9644" i="30" l="1"/>
  <c r="C9643" i="30"/>
  <c r="B9645" i="30" l="1"/>
  <c r="C9644" i="30"/>
  <c r="C9645" i="30" l="1"/>
  <c r="B9646" i="30"/>
  <c r="C9646" i="30" l="1"/>
  <c r="B9647" i="30"/>
  <c r="C9647" i="30" l="1"/>
  <c r="B9648" i="30"/>
  <c r="B9649" i="30" l="1"/>
  <c r="C9648" i="30"/>
  <c r="B9650" i="30" l="1"/>
  <c r="C9649" i="30"/>
  <c r="C9650" i="30" l="1"/>
  <c r="B9651" i="30"/>
  <c r="B9652" i="30" l="1"/>
  <c r="C9651" i="30"/>
  <c r="B9653" i="30" l="1"/>
  <c r="C9652" i="30"/>
  <c r="B9654" i="30" l="1"/>
  <c r="C9653" i="30"/>
  <c r="B9655" i="30" l="1"/>
  <c r="C9654" i="30"/>
  <c r="C9655" i="30" l="1"/>
  <c r="B9656" i="30"/>
  <c r="C9656" i="30" l="1"/>
  <c r="B9657" i="30"/>
  <c r="B9658" i="30" l="1"/>
  <c r="C9657" i="30"/>
  <c r="C9658" i="30" l="1"/>
  <c r="B9659" i="30"/>
  <c r="B9660" i="30" l="1"/>
  <c r="C9659" i="30"/>
  <c r="B9661" i="30" l="1"/>
  <c r="C9660" i="30"/>
  <c r="B9662" i="30" l="1"/>
  <c r="C9661" i="30"/>
  <c r="B9663" i="30" l="1"/>
  <c r="C9662" i="30"/>
  <c r="B9664" i="30" l="1"/>
  <c r="C9664" i="30" s="1"/>
  <c r="C9663" i="30"/>
</calcChain>
</file>

<file path=xl/sharedStrings.xml><?xml version="1.0" encoding="utf-8"?>
<sst xmlns="http://schemas.openxmlformats.org/spreadsheetml/2006/main" count="67817" uniqueCount="4638">
  <si>
    <t>FilePath</t>
  </si>
  <si>
    <t>c:\elviz\data\apifiles\Currency-Forward.xml</t>
  </si>
  <si>
    <t>Type</t>
  </si>
  <si>
    <t>CurrencyForward</t>
  </si>
  <si>
    <t>ExternalId</t>
  </si>
  <si>
    <t>Portfolio</t>
  </si>
  <si>
    <t>CounterpartyPortfolio</t>
  </si>
  <si>
    <t>TradeDate</t>
  </si>
  <si>
    <t>Quantity</t>
  </si>
  <si>
    <t>BuySell</t>
  </si>
  <si>
    <t>Price</t>
  </si>
  <si>
    <t>BaseCurrency</t>
  </si>
  <si>
    <t>CrossCurrency</t>
  </si>
  <si>
    <t>DeliveryDate</t>
  </si>
  <si>
    <t>ExecutionVenue</t>
  </si>
  <si>
    <t>CurrencySource</t>
  </si>
  <si>
    <t>Currency-Forward-0001</t>
  </si>
  <si>
    <t>Currency-Forward</t>
  </si>
  <si>
    <t>Counterparty-Currency-Forward</t>
  </si>
  <si>
    <t>Buy</t>
  </si>
  <si>
    <t>EUR</t>
  </si>
  <si>
    <t>USD</t>
  </si>
  <si>
    <t>None</t>
  </si>
  <si>
    <t>Viz</t>
  </si>
  <si>
    <t>Currency-Forward-0002</t>
  </si>
  <si>
    <t>Currency-Forward-0003</t>
  </si>
  <si>
    <t>Currency-Forward-0004</t>
  </si>
  <si>
    <t>Sell</t>
  </si>
  <si>
    <t>Currency-Forward-0005</t>
  </si>
  <si>
    <t>Currency-Forward-0006</t>
  </si>
  <si>
    <t>Currency-Forward-0007</t>
  </si>
  <si>
    <t>DKK</t>
  </si>
  <si>
    <t>Currency-Forward-0008</t>
  </si>
  <si>
    <t>Currency-Forward-0009</t>
  </si>
  <si>
    <t>Currency-Forward-0010</t>
  </si>
  <si>
    <t>Currency-Forward-0011</t>
  </si>
  <si>
    <t>Currency-Forward-0012</t>
  </si>
  <si>
    <t>ElectricityForward</t>
  </si>
  <si>
    <t>PriceBasis</t>
  </si>
  <si>
    <t>LoadProfile</t>
  </si>
  <si>
    <t>FromDate</t>
  </si>
  <si>
    <t>ToDate</t>
  </si>
  <si>
    <t>DeliveryType</t>
  </si>
  <si>
    <t>Currency</t>
  </si>
  <si>
    <t>El-Forward-NOK-0001</t>
  </si>
  <si>
    <t>Electricity-Forward-NOK</t>
  </si>
  <si>
    <t>Counterparty-Electricity-Forward-NOK</t>
  </si>
  <si>
    <t>NordPool System Price</t>
  </si>
  <si>
    <t>Base</t>
  </si>
  <si>
    <t>2010-01-01T00:00:00</t>
  </si>
  <si>
    <t>2010-06-01T00:00:00</t>
  </si>
  <si>
    <t>Financial</t>
  </si>
  <si>
    <t>NOK</t>
  </si>
  <si>
    <t>VIZ</t>
  </si>
  <si>
    <t>El-Forward-NOK-0002</t>
  </si>
  <si>
    <t>NordPool</t>
  </si>
  <si>
    <t>El-Forward-NOK-0003</t>
  </si>
  <si>
    <t>Physical</t>
  </si>
  <si>
    <t>El-Forward-NOK-0004</t>
  </si>
  <si>
    <t>El-Forward-NOK-0005</t>
  </si>
  <si>
    <t>2011-11-01T00:00:00</t>
  </si>
  <si>
    <t>El-Forward-NOK-0006</t>
  </si>
  <si>
    <t>El-Forward-NOK-0007</t>
  </si>
  <si>
    <t>El-Forward-NOK-0008</t>
  </si>
  <si>
    <t>El-Forward-NOK-0009</t>
  </si>
  <si>
    <t>2012-05-04T00:00:00</t>
  </si>
  <si>
    <t>El-Forward-NOK-0010</t>
  </si>
  <si>
    <t>El-Forward-NOK-0011</t>
  </si>
  <si>
    <t>El-Forward-NOK-0012</t>
  </si>
  <si>
    <t>El-Forward-NOK-0013</t>
  </si>
  <si>
    <t>2011-03-21T00:00:00</t>
  </si>
  <si>
    <t>2011-03-27T00:00:00</t>
  </si>
  <si>
    <t>El-Forward-NOK-0014</t>
  </si>
  <si>
    <t>El-Forward-NOK-0015</t>
  </si>
  <si>
    <t>El-Forward-NOK-0016</t>
  </si>
  <si>
    <t>El-Forward-NOK-0017</t>
  </si>
  <si>
    <t>2011-10-31T00:00:00</t>
  </si>
  <si>
    <t>2011-11-06T00:00:00</t>
  </si>
  <si>
    <t>El-Forward-NOK-0018</t>
  </si>
  <si>
    <t>El-Forward-NOK-0019</t>
  </si>
  <si>
    <t>El-Forward-NOK-0020</t>
  </si>
  <si>
    <t>El-Forward-NOK-0021</t>
  </si>
  <si>
    <t>2012-12-31T00:00:00</t>
  </si>
  <si>
    <t>2013-01-06T00:00:00</t>
  </si>
  <si>
    <t>El-Forward-NOK-0022</t>
  </si>
  <si>
    <t>El-Forward-NOK-0023</t>
  </si>
  <si>
    <t>El-Forward-NOK-0024</t>
  </si>
  <si>
    <t>El-Forward-NOK-0025</t>
  </si>
  <si>
    <t>2010-01-31T00:00:00</t>
  </si>
  <si>
    <t>El-Forward-NOK-0026</t>
  </si>
  <si>
    <t>El-Forward-NOK-0027</t>
  </si>
  <si>
    <t>El-Forward-NOK-0028</t>
  </si>
  <si>
    <t>El-Forward-NOK-0029</t>
  </si>
  <si>
    <t>2011-11-30T00:00:00</t>
  </si>
  <si>
    <t>El-Forward-NOK-0030</t>
  </si>
  <si>
    <t>El-Forward-NOK-0031</t>
  </si>
  <si>
    <t>El-Forward-NOK-0032</t>
  </si>
  <si>
    <t>El-Forward-NOK-0033</t>
  </si>
  <si>
    <t>2012-06-01T00:00:00</t>
  </si>
  <si>
    <t>2012-06-30T00:00:00</t>
  </si>
  <si>
    <t>El-Forward-NOK-0034</t>
  </si>
  <si>
    <t>El-Forward-NOK-0035</t>
  </si>
  <si>
    <t>El-Forward-NOK-0036</t>
  </si>
  <si>
    <t>El-Forward-NOK-0037</t>
  </si>
  <si>
    <t>2010-10-01T00:00:00</t>
  </si>
  <si>
    <t>2010-10-31T00:00:00</t>
  </si>
  <si>
    <t>El-Forward-NOK-0038</t>
  </si>
  <si>
    <t>El-Forward-NOK-0039</t>
  </si>
  <si>
    <t>El-Forward-NOK-0040</t>
  </si>
  <si>
    <t>El-Forward-NOK-0041</t>
  </si>
  <si>
    <t>2011-10-01T00:00:00</t>
  </si>
  <si>
    <t>2011-12-31T00:00:00</t>
  </si>
  <si>
    <t>El-Forward-NOK-0042</t>
  </si>
  <si>
    <t>El-Forward-NOK-0043</t>
  </si>
  <si>
    <t>El-Forward-NOK-0044</t>
  </si>
  <si>
    <t>El-Forward-NOK-0045</t>
  </si>
  <si>
    <t>2012-04-01T00:00:00</t>
  </si>
  <si>
    <t>El-Forward-NOK-0046</t>
  </si>
  <si>
    <t>El-Forward-NOK-0047</t>
  </si>
  <si>
    <t>El-Forward-NOK-0048</t>
  </si>
  <si>
    <t>El-Forward-NOK-0049</t>
  </si>
  <si>
    <t>2010-12-31T00:00:00</t>
  </si>
  <si>
    <t>El-Forward-NOK-0050</t>
  </si>
  <si>
    <t>El-Forward-NOK-0051</t>
  </si>
  <si>
    <t>El-Forward-NOK-0052</t>
  </si>
  <si>
    <t>El-Forward-NOK-0053</t>
  </si>
  <si>
    <t>2011-01-01T00:00:00</t>
  </si>
  <si>
    <t>El-Forward-NOK-0054</t>
  </si>
  <si>
    <t>El-Forward-NOK-0055</t>
  </si>
  <si>
    <t>El-Forward-NOK-0056</t>
  </si>
  <si>
    <t>El-Forward-NOK-0057</t>
  </si>
  <si>
    <t>2012-01-01T00:00:00</t>
  </si>
  <si>
    <t>El-Forward-NOK-0058</t>
  </si>
  <si>
    <t>El-Forward-NOK-0059</t>
  </si>
  <si>
    <t>El-Forward-NOK-0060</t>
  </si>
  <si>
    <t>El-Forward-NOK-0061</t>
  </si>
  <si>
    <t>2010-06-13T00:00:00</t>
  </si>
  <si>
    <t>2010-11-10T00:00:00</t>
  </si>
  <si>
    <t>El-Forward-NOK-0062</t>
  </si>
  <si>
    <t>El-Forward-NOK-0063</t>
  </si>
  <si>
    <t>El-Forward-NOK-0064</t>
  </si>
  <si>
    <t>El-Forward-NOK-0065</t>
  </si>
  <si>
    <t>2011-08-01T00:00:00</t>
  </si>
  <si>
    <t>2011-11-27T00:00:00</t>
  </si>
  <si>
    <t>El-Forward-NOK-0066</t>
  </si>
  <si>
    <t>El-Forward-NOK-0067</t>
  </si>
  <si>
    <t>El-Forward-NOK-0068</t>
  </si>
  <si>
    <t>El-Forward-NOK-0069</t>
  </si>
  <si>
    <t>2011-12-30T00:00:00</t>
  </si>
  <si>
    <t>2012-11-30T00:00:00</t>
  </si>
  <si>
    <t>El-Forward-NOK-0070</t>
  </si>
  <si>
    <t>El-Forward-NOK-0071</t>
  </si>
  <si>
    <t>El-Forward-NOK-0072</t>
  </si>
  <si>
    <t>El-Forward-NOK-0073</t>
  </si>
  <si>
    <t>Peak</t>
  </si>
  <si>
    <t>El-Forward-NOK-0074</t>
  </si>
  <si>
    <t>El-Forward-NOK-0075</t>
  </si>
  <si>
    <t>El-Forward-NOK-0076</t>
  </si>
  <si>
    <t>El-Forward-NOK-0077</t>
  </si>
  <si>
    <t>El-Forward-NOK-0078</t>
  </si>
  <si>
    <t>El-Forward-NOK-0079</t>
  </si>
  <si>
    <t>El-Forward-NOK-0080</t>
  </si>
  <si>
    <t>El-Forward-NOK-0081</t>
  </si>
  <si>
    <t>El-Forward-NOK-0082</t>
  </si>
  <si>
    <t>El-Forward-NOK-0083</t>
  </si>
  <si>
    <t>El-Forward-NOK-0084</t>
  </si>
  <si>
    <t>El-Forward-NOK-0085</t>
  </si>
  <si>
    <t>El-Forward-NOK-0086</t>
  </si>
  <si>
    <t>El-Forward-NOK-0087</t>
  </si>
  <si>
    <t>El-Forward-NOK-0088</t>
  </si>
  <si>
    <t>El-Forward-NOK-0089</t>
  </si>
  <si>
    <t>El-Forward-NOK-0090</t>
  </si>
  <si>
    <t>El-Forward-NOK-0091</t>
  </si>
  <si>
    <t>El-Forward-NOK-0092</t>
  </si>
  <si>
    <t>El-Forward-NOK-0093</t>
  </si>
  <si>
    <t>El-Forward-NOK-0094</t>
  </si>
  <si>
    <t>El-Forward-NOK-0095</t>
  </si>
  <si>
    <t>El-Forward-NOK-0096</t>
  </si>
  <si>
    <t>El-Forward-NOK-0097</t>
  </si>
  <si>
    <t>El-Forward-NOK-0098</t>
  </si>
  <si>
    <t>El-Forward-NOK-0099</t>
  </si>
  <si>
    <t>El-Forward-NOK-0100</t>
  </si>
  <si>
    <t>El-Forward-NOK-0101</t>
  </si>
  <si>
    <t>El-Forward-NOK-0102</t>
  </si>
  <si>
    <t>El-Forward-NOK-0103</t>
  </si>
  <si>
    <t>El-Forward-NOK-0104</t>
  </si>
  <si>
    <t>El-Forward-NOK-0105</t>
  </si>
  <si>
    <t>El-Forward-NOK-0106</t>
  </si>
  <si>
    <t>El-Forward-NOK-0107</t>
  </si>
  <si>
    <t>El-Forward-NOK-0108</t>
  </si>
  <si>
    <t>El-Forward-NOK-0109</t>
  </si>
  <si>
    <t>El-Forward-NOK-0110</t>
  </si>
  <si>
    <t>El-Forward-NOK-0111</t>
  </si>
  <si>
    <t>El-Forward-NOK-0112</t>
  </si>
  <si>
    <t>El-Forward-NOK-0113</t>
  </si>
  <si>
    <t>El-Forward-NOK-0114</t>
  </si>
  <si>
    <t>El-Forward-NOK-0115</t>
  </si>
  <si>
    <t>El-Forward-NOK-0116</t>
  </si>
  <si>
    <t>El-Forward-NOK-0117</t>
  </si>
  <si>
    <t>El-Forward-NOK-0118</t>
  </si>
  <si>
    <t>El-Forward-NOK-0119</t>
  </si>
  <si>
    <t>El-Forward-NOK-0120</t>
  </si>
  <si>
    <t>El-Forward-NOK-0121</t>
  </si>
  <si>
    <t>El-Forward-NOK-0122</t>
  </si>
  <si>
    <t>El-Forward-NOK-0123</t>
  </si>
  <si>
    <t>El-Forward-NOK-0124</t>
  </si>
  <si>
    <t>El-Forward-NOK-0125</t>
  </si>
  <si>
    <t>El-Forward-NOK-0126</t>
  </si>
  <si>
    <t>El-Forward-NOK-0127</t>
  </si>
  <si>
    <t>El-Forward-NOK-0128</t>
  </si>
  <si>
    <t>El-Forward-NOK-0129</t>
  </si>
  <si>
    <t>El-Forward-NOK-0130</t>
  </si>
  <si>
    <t>El-Forward-NOK-0131</t>
  </si>
  <si>
    <t>El-Forward-NOK-0132</t>
  </si>
  <si>
    <t>El-Forward-NOK-0133</t>
  </si>
  <si>
    <t>El-Forward-NOK-0134</t>
  </si>
  <si>
    <t>El-Forward-NOK-0135</t>
  </si>
  <si>
    <t>El-Forward-NOK-0136</t>
  </si>
  <si>
    <t>El-Forward-NOK-0137</t>
  </si>
  <si>
    <t>El-Forward-NOK-0138</t>
  </si>
  <si>
    <t>El-Forward-NOK-0139</t>
  </si>
  <si>
    <t>El-Forward-NOK-0140</t>
  </si>
  <si>
    <t>El-Forward-NOK-0141</t>
  </si>
  <si>
    <t>El-Forward-NOK-0142</t>
  </si>
  <si>
    <t>El-Forward-NOK-0143</t>
  </si>
  <si>
    <t>El-Forward-NOK-0144</t>
  </si>
  <si>
    <t>El-Forward-NOK-0145</t>
  </si>
  <si>
    <t>Off Peak</t>
  </si>
  <si>
    <t>El-Forward-NOK-0146</t>
  </si>
  <si>
    <t>El-Forward-NOK-0147</t>
  </si>
  <si>
    <t>El-Forward-NOK-0148</t>
  </si>
  <si>
    <t>El-Forward-NOK-0149</t>
  </si>
  <si>
    <t>El-Forward-NOK-0150</t>
  </si>
  <si>
    <t>El-Forward-NOK-0151</t>
  </si>
  <si>
    <t>El-Forward-NOK-0152</t>
  </si>
  <si>
    <t>El-Forward-NOK-0153</t>
  </si>
  <si>
    <t>El-Forward-NOK-0154</t>
  </si>
  <si>
    <t>El-Forward-NOK-0155</t>
  </si>
  <si>
    <t>El-Forward-NOK-0156</t>
  </si>
  <si>
    <t>El-Forward-NOK-0157</t>
  </si>
  <si>
    <t>El-Forward-NOK-0158</t>
  </si>
  <si>
    <t>El-Forward-NOK-0159</t>
  </si>
  <si>
    <t>El-Forward-NOK-0160</t>
  </si>
  <si>
    <t>El-Forward-NOK-0161</t>
  </si>
  <si>
    <t>El-Forward-NOK-0162</t>
  </si>
  <si>
    <t>El-Forward-NOK-0163</t>
  </si>
  <si>
    <t>El-Forward-NOK-0164</t>
  </si>
  <si>
    <t>El-Forward-NOK-0165</t>
  </si>
  <si>
    <t>El-Forward-NOK-0166</t>
  </si>
  <si>
    <t>El-Forward-NOK-0167</t>
  </si>
  <si>
    <t>El-Forward-NOK-0168</t>
  </si>
  <si>
    <t>El-Forward-NOK-0169</t>
  </si>
  <si>
    <t>El-Forward-NOK-0170</t>
  </si>
  <si>
    <t>El-Forward-NOK-0171</t>
  </si>
  <si>
    <t>El-Forward-NOK-0172</t>
  </si>
  <si>
    <t>El-Forward-NOK-0173</t>
  </si>
  <si>
    <t>El-Forward-NOK-0174</t>
  </si>
  <si>
    <t>El-Forward-NOK-0175</t>
  </si>
  <si>
    <t>El-Forward-NOK-0176</t>
  </si>
  <si>
    <t>El-Forward-NOK-0177</t>
  </si>
  <si>
    <t>El-Forward-NOK-0178</t>
  </si>
  <si>
    <t>El-Forward-NOK-0179</t>
  </si>
  <si>
    <t>El-Forward-NOK-0180</t>
  </si>
  <si>
    <t>El-Forward-NOK-0181</t>
  </si>
  <si>
    <t>El-Forward-NOK-0182</t>
  </si>
  <si>
    <t>El-Forward-NOK-0183</t>
  </si>
  <si>
    <t>El-Forward-NOK-0184</t>
  </si>
  <si>
    <t>El-Forward-NOK-0185</t>
  </si>
  <si>
    <t>El-Forward-NOK-0186</t>
  </si>
  <si>
    <t>El-Forward-NOK-0187</t>
  </si>
  <si>
    <t>El-Forward-NOK-0188</t>
  </si>
  <si>
    <t>El-Forward-NOK-0189</t>
  </si>
  <si>
    <t>El-Forward-NOK-0190</t>
  </si>
  <si>
    <t>El-Forward-NOK-0191</t>
  </si>
  <si>
    <t>El-Forward-NOK-0192</t>
  </si>
  <si>
    <t>El-Forward-NOK-0193</t>
  </si>
  <si>
    <t>El-Forward-NOK-0194</t>
  </si>
  <si>
    <t>El-Forward-NOK-0195</t>
  </si>
  <si>
    <t>El-Forward-NOK-0196</t>
  </si>
  <si>
    <t>El-Forward-NOK-0197</t>
  </si>
  <si>
    <t>El-Forward-NOK-0198</t>
  </si>
  <si>
    <t>El-Forward-NOK-0199</t>
  </si>
  <si>
    <t>El-Forward-NOK-0200</t>
  </si>
  <si>
    <t>El-Forward-NOK-0201</t>
  </si>
  <si>
    <t>El-Forward-NOK-0202</t>
  </si>
  <si>
    <t>El-Forward-NOK-0203</t>
  </si>
  <si>
    <t>El-Forward-NOK-0204</t>
  </si>
  <si>
    <t>El-Forward-NOK-0205</t>
  </si>
  <si>
    <t>El-Forward-NOK-0206</t>
  </si>
  <si>
    <t>El-Forward-NOK-0207</t>
  </si>
  <si>
    <t>El-Forward-NOK-0208</t>
  </si>
  <si>
    <t>El-Forward-NOK-0209</t>
  </si>
  <si>
    <t>El-Forward-NOK-0210</t>
  </si>
  <si>
    <t>El-Forward-NOK-0211</t>
  </si>
  <si>
    <t>El-Forward-NOK-0212</t>
  </si>
  <si>
    <t>El-Forward-NOK-0213</t>
  </si>
  <si>
    <t>El-Forward-NOK-0214</t>
  </si>
  <si>
    <t>El-Forward-NOK-0215</t>
  </si>
  <si>
    <t>El-Forward-NOK-0216</t>
  </si>
  <si>
    <t>El-Forward-NOK-0217</t>
  </si>
  <si>
    <t>Custom Day Profile</t>
  </si>
  <si>
    <t>El-Forward-NOK-0218</t>
  </si>
  <si>
    <t>El-Forward-NOK-0219</t>
  </si>
  <si>
    <t>El-Forward-NOK-0220</t>
  </si>
  <si>
    <t>El-Forward-NOK-0221</t>
  </si>
  <si>
    <t>El-Forward-NOK-0222</t>
  </si>
  <si>
    <t>El-Forward-NOK-0223</t>
  </si>
  <si>
    <t>El-Forward-NOK-0224</t>
  </si>
  <si>
    <t>El-Forward-NOK-0225</t>
  </si>
  <si>
    <t>El-Forward-NOK-0226</t>
  </si>
  <si>
    <t>El-Forward-NOK-0227</t>
  </si>
  <si>
    <t>El-Forward-NOK-0228</t>
  </si>
  <si>
    <t>El-Forward-NOK-0229</t>
  </si>
  <si>
    <t>El-Forward-NOK-0230</t>
  </si>
  <si>
    <t>El-Forward-NOK-0231</t>
  </si>
  <si>
    <t>El-Forward-NOK-0232</t>
  </si>
  <si>
    <t>El-Forward-NOK-0233</t>
  </si>
  <si>
    <t>El-Forward-NOK-0234</t>
  </si>
  <si>
    <t>El-Forward-NOK-0235</t>
  </si>
  <si>
    <t>El-Forward-NOK-0236</t>
  </si>
  <si>
    <t>El-Forward-NOK-0237</t>
  </si>
  <si>
    <t>El-Forward-NOK-0238</t>
  </si>
  <si>
    <t>El-Forward-NOK-0239</t>
  </si>
  <si>
    <t>El-Forward-NOK-0240</t>
  </si>
  <si>
    <t>El-Forward-NOK-0241</t>
  </si>
  <si>
    <t>El-Forward-NOK-0242</t>
  </si>
  <si>
    <t>El-Forward-NOK-0243</t>
  </si>
  <si>
    <t>El-Forward-NOK-0244</t>
  </si>
  <si>
    <t>El-Forward-NOK-0245</t>
  </si>
  <si>
    <t>El-Forward-NOK-0246</t>
  </si>
  <si>
    <t>El-Forward-NOK-0247</t>
  </si>
  <si>
    <t>El-Forward-NOK-0248</t>
  </si>
  <si>
    <t>El-Forward-NOK-0249</t>
  </si>
  <si>
    <t>El-Forward-NOK-0250</t>
  </si>
  <si>
    <t>El-Forward-NOK-0251</t>
  </si>
  <si>
    <t>El-Forward-NOK-0252</t>
  </si>
  <si>
    <t>El-Forward-NOK-0253</t>
  </si>
  <si>
    <t>El-Forward-NOK-0254</t>
  </si>
  <si>
    <t>El-Forward-NOK-0255</t>
  </si>
  <si>
    <t>El-Forward-NOK-0256</t>
  </si>
  <si>
    <t>El-Forward-NOK-0257</t>
  </si>
  <si>
    <t>El-Forward-NOK-0258</t>
  </si>
  <si>
    <t>El-Forward-NOK-0259</t>
  </si>
  <si>
    <t>El-Forward-NOK-0260</t>
  </si>
  <si>
    <t>El-Forward-NOK-0261</t>
  </si>
  <si>
    <t>El-Forward-NOK-0262</t>
  </si>
  <si>
    <t>El-Forward-NOK-0263</t>
  </si>
  <si>
    <t>El-Forward-NOK-0264</t>
  </si>
  <si>
    <t>El-Forward-NOK-0265</t>
  </si>
  <si>
    <t>El-Forward-NOK-0266</t>
  </si>
  <si>
    <t>El-Forward-NOK-0267</t>
  </si>
  <si>
    <t>El-Forward-NOK-0268</t>
  </si>
  <si>
    <t>El-Forward-NOK-0269</t>
  </si>
  <si>
    <t>El-Forward-NOK-0270</t>
  </si>
  <si>
    <t>El-Forward-NOK-0271</t>
  </si>
  <si>
    <t>El-Forward-NOK-0272</t>
  </si>
  <si>
    <t>El-Forward-NOK-0273</t>
  </si>
  <si>
    <t>El-Forward-NOK-0274</t>
  </si>
  <si>
    <t>El-Forward-NOK-0275</t>
  </si>
  <si>
    <t>El-Forward-NOK-0276</t>
  </si>
  <si>
    <t>El-Forward-NOK-0277</t>
  </si>
  <si>
    <t>El-Forward-NOK-0278</t>
  </si>
  <si>
    <t>El-Forward-NOK-0279</t>
  </si>
  <si>
    <t>El-Forward-NOK-0280</t>
  </si>
  <si>
    <t>El-Forward-NOK-0281</t>
  </si>
  <si>
    <t>El-Forward-NOK-0282</t>
  </si>
  <si>
    <t>El-Forward-NOK-0283</t>
  </si>
  <si>
    <t>El-Forward-NOK-0284</t>
  </si>
  <si>
    <t>El-Forward-NOK-0285</t>
  </si>
  <si>
    <t>El-Forward-NOK-0286</t>
  </si>
  <si>
    <t>El-Forward-NOK-0287</t>
  </si>
  <si>
    <t>El-Forward-NOK-0288</t>
  </si>
  <si>
    <t>El-Forward-NOK-0289</t>
  </si>
  <si>
    <t>Custom Week Profile</t>
  </si>
  <si>
    <t>El-Forward-NOK-0290</t>
  </si>
  <si>
    <t>El-Forward-NOK-0291</t>
  </si>
  <si>
    <t>El-Forward-NOK-0292</t>
  </si>
  <si>
    <t>El-Forward-NOK-0293</t>
  </si>
  <si>
    <t>El-Forward-NOK-0294</t>
  </si>
  <si>
    <t>El-Forward-NOK-0295</t>
  </si>
  <si>
    <t>El-Forward-NOK-0296</t>
  </si>
  <si>
    <t>El-Forward-NOK-0297</t>
  </si>
  <si>
    <t>El-Forward-NOK-0298</t>
  </si>
  <si>
    <t>El-Forward-NOK-0299</t>
  </si>
  <si>
    <t>El-Forward-NOK-0300</t>
  </si>
  <si>
    <t>El-Forward-NOK-0301</t>
  </si>
  <si>
    <t>El-Forward-NOK-0302</t>
  </si>
  <si>
    <t>El-Forward-NOK-0303</t>
  </si>
  <si>
    <t>El-Forward-NOK-0304</t>
  </si>
  <si>
    <t>El-Forward-NOK-0305</t>
  </si>
  <si>
    <t>El-Forward-NOK-0306</t>
  </si>
  <si>
    <t>El-Forward-NOK-0307</t>
  </si>
  <si>
    <t>El-Forward-NOK-0308</t>
  </si>
  <si>
    <t>El-Forward-NOK-0309</t>
  </si>
  <si>
    <t>El-Forward-NOK-0310</t>
  </si>
  <si>
    <t>El-Forward-NOK-0311</t>
  </si>
  <si>
    <t>El-Forward-NOK-0312</t>
  </si>
  <si>
    <t>El-Forward-NOK-0313</t>
  </si>
  <si>
    <t>El-Forward-NOK-0314</t>
  </si>
  <si>
    <t>El-Forward-NOK-0315</t>
  </si>
  <si>
    <t>El-Forward-NOK-0316</t>
  </si>
  <si>
    <t>El-Forward-NOK-0317</t>
  </si>
  <si>
    <t>El-Forward-NOK-0318</t>
  </si>
  <si>
    <t>El-Forward-NOK-0319</t>
  </si>
  <si>
    <t>El-Forward-NOK-0320</t>
  </si>
  <si>
    <t>El-Forward-NOK-0321</t>
  </si>
  <si>
    <t>El-Forward-NOK-0322</t>
  </si>
  <si>
    <t>El-Forward-NOK-0323</t>
  </si>
  <si>
    <t>El-Forward-NOK-0324</t>
  </si>
  <si>
    <t>El-Forward-NOK-0325</t>
  </si>
  <si>
    <t>El-Forward-NOK-0326</t>
  </si>
  <si>
    <t>El-Forward-NOK-0327</t>
  </si>
  <si>
    <t>El-Forward-NOK-0328</t>
  </si>
  <si>
    <t>El-Forward-NOK-0329</t>
  </si>
  <si>
    <t>El-Forward-NOK-0330</t>
  </si>
  <si>
    <t>El-Forward-NOK-0331</t>
  </si>
  <si>
    <t>El-Forward-NOK-0332</t>
  </si>
  <si>
    <t>El-Forward-NOK-0333</t>
  </si>
  <si>
    <t>El-Forward-NOK-0334</t>
  </si>
  <si>
    <t>El-Forward-NOK-0335</t>
  </si>
  <si>
    <t>El-Forward-NOK-0336</t>
  </si>
  <si>
    <t>El-Forward-NOK-0337</t>
  </si>
  <si>
    <t>El-Forward-NOK-0338</t>
  </si>
  <si>
    <t>El-Forward-NOK-0339</t>
  </si>
  <si>
    <t>El-Forward-NOK-0340</t>
  </si>
  <si>
    <t>El-Forward-NOK-0341</t>
  </si>
  <si>
    <t>El-Forward-NOK-0342</t>
  </si>
  <si>
    <t>El-Forward-NOK-0343</t>
  </si>
  <si>
    <t>El-Forward-NOK-0344</t>
  </si>
  <si>
    <t>El-Forward-NOK-0345</t>
  </si>
  <si>
    <t>El-Forward-NOK-0346</t>
  </si>
  <si>
    <t>El-Forward-NOK-0347</t>
  </si>
  <si>
    <t>El-Forward-NOK-0348</t>
  </si>
  <si>
    <t>El-Forward-NOK-0349</t>
  </si>
  <si>
    <t>El-Forward-NOK-0350</t>
  </si>
  <si>
    <t>El-Forward-NOK-0351</t>
  </si>
  <si>
    <t>El-Forward-NOK-0352</t>
  </si>
  <si>
    <t>El-Forward-NOK-0353</t>
  </si>
  <si>
    <t>El-Forward-NOK-0354</t>
  </si>
  <si>
    <t>El-Forward-NOK-0355</t>
  </si>
  <si>
    <t>El-Forward-NOK-0356</t>
  </si>
  <si>
    <t>El-Forward-NOK-0357</t>
  </si>
  <si>
    <t>El-Forward-NOK-0358</t>
  </si>
  <si>
    <t>El-Forward-NOK-0359</t>
  </si>
  <si>
    <t>El-Forward-NOK-0360</t>
  </si>
  <si>
    <t>El-Forward-NOK-0361</t>
  </si>
  <si>
    <t>Norway 1</t>
  </si>
  <si>
    <t>El-Forward-NOK-0362</t>
  </si>
  <si>
    <t>El-Forward-NOK-0363</t>
  </si>
  <si>
    <t>El-Forward-NOK-0364</t>
  </si>
  <si>
    <t>El-Forward-NOK-0365</t>
  </si>
  <si>
    <t>El-Forward-NOK-0366</t>
  </si>
  <si>
    <t>El-Forward-NOK-0367</t>
  </si>
  <si>
    <t>El-Forward-NOK-0368</t>
  </si>
  <si>
    <t>El-Forward-NOK-0369</t>
  </si>
  <si>
    <t>El-Forward-NOK-0370</t>
  </si>
  <si>
    <t>El-Forward-NOK-0371</t>
  </si>
  <si>
    <t>El-Forward-NOK-0372</t>
  </si>
  <si>
    <t>El-Forward-NOK-0373</t>
  </si>
  <si>
    <t>El-Forward-NOK-0374</t>
  </si>
  <si>
    <t>El-Forward-NOK-0375</t>
  </si>
  <si>
    <t>El-Forward-NOK-0376</t>
  </si>
  <si>
    <t>El-Forward-NOK-0377</t>
  </si>
  <si>
    <t>El-Forward-NOK-0378</t>
  </si>
  <si>
    <t>El-Forward-NOK-0379</t>
  </si>
  <si>
    <t>El-Forward-NOK-0380</t>
  </si>
  <si>
    <t>El-Forward-NOK-0381</t>
  </si>
  <si>
    <t>El-Forward-NOK-0382</t>
  </si>
  <si>
    <t>El-Forward-NOK-0383</t>
  </si>
  <si>
    <t>El-Forward-NOK-0384</t>
  </si>
  <si>
    <t>El-Forward-NOK-0385</t>
  </si>
  <si>
    <t>El-Forward-NOK-0386</t>
  </si>
  <si>
    <t>El-Forward-NOK-0387</t>
  </si>
  <si>
    <t>El-Forward-NOK-0388</t>
  </si>
  <si>
    <t>El-Forward-NOK-0389</t>
  </si>
  <si>
    <t>El-Forward-NOK-0390</t>
  </si>
  <si>
    <t>El-Forward-NOK-0391</t>
  </si>
  <si>
    <t>El-Forward-NOK-0392</t>
  </si>
  <si>
    <t>El-Forward-NOK-0393</t>
  </si>
  <si>
    <t>El-Forward-NOK-0394</t>
  </si>
  <si>
    <t>El-Forward-NOK-0395</t>
  </si>
  <si>
    <t>El-Forward-NOK-0396</t>
  </si>
  <si>
    <t>El-Forward-NOK-0397</t>
  </si>
  <si>
    <t>El-Forward-NOK-0398</t>
  </si>
  <si>
    <t>El-Forward-NOK-0399</t>
  </si>
  <si>
    <t>El-Forward-NOK-0400</t>
  </si>
  <si>
    <t>El-Forward-NOK-0401</t>
  </si>
  <si>
    <t>El-Forward-NOK-0402</t>
  </si>
  <si>
    <t>El-Forward-NOK-0403</t>
  </si>
  <si>
    <t>El-Forward-NOK-0404</t>
  </si>
  <si>
    <t>El-Forward-NOK-0405</t>
  </si>
  <si>
    <t>El-Forward-NOK-0406</t>
  </si>
  <si>
    <t>El-Forward-NOK-0407</t>
  </si>
  <si>
    <t>El-Forward-NOK-0408</t>
  </si>
  <si>
    <t>El-Forward-NOK-0409</t>
  </si>
  <si>
    <t>El-Forward-NOK-0410</t>
  </si>
  <si>
    <t>El-Forward-NOK-0411</t>
  </si>
  <si>
    <t>El-Forward-NOK-0412</t>
  </si>
  <si>
    <t>El-Forward-NOK-0413</t>
  </si>
  <si>
    <t>El-Forward-NOK-0414</t>
  </si>
  <si>
    <t>El-Forward-NOK-0415</t>
  </si>
  <si>
    <t>El-Forward-NOK-0416</t>
  </si>
  <si>
    <t>El-Forward-NOK-0417</t>
  </si>
  <si>
    <t>El-Forward-NOK-0418</t>
  </si>
  <si>
    <t>El-Forward-NOK-0419</t>
  </si>
  <si>
    <t>El-Forward-NOK-0420</t>
  </si>
  <si>
    <t>El-Forward-NOK-0421</t>
  </si>
  <si>
    <t>El-Forward-NOK-0422</t>
  </si>
  <si>
    <t>El-Forward-NOK-0423</t>
  </si>
  <si>
    <t>El-Forward-NOK-0424</t>
  </si>
  <si>
    <t>El-Forward-NOK-0425</t>
  </si>
  <si>
    <t>El-Forward-NOK-0426</t>
  </si>
  <si>
    <t>El-Forward-NOK-0427</t>
  </si>
  <si>
    <t>El-Forward-NOK-0428</t>
  </si>
  <si>
    <t>El-Forward-NOK-0429</t>
  </si>
  <si>
    <t>El-Forward-NOK-0430</t>
  </si>
  <si>
    <t>El-Forward-NOK-0431</t>
  </si>
  <si>
    <t>El-Forward-NOK-0432</t>
  </si>
  <si>
    <t>El-Forward-NOK-0433</t>
  </si>
  <si>
    <t>El-Forward-NOK-0434</t>
  </si>
  <si>
    <t>El-Forward-NOK-0435</t>
  </si>
  <si>
    <t>El-Forward-NOK-0436</t>
  </si>
  <si>
    <t>El-Forward-NOK-0437</t>
  </si>
  <si>
    <t>El-Forward-NOK-0438</t>
  </si>
  <si>
    <t>El-Forward-NOK-0439</t>
  </si>
  <si>
    <t>El-Forward-NOK-0440</t>
  </si>
  <si>
    <t>El-Forward-NOK-0441</t>
  </si>
  <si>
    <t>El-Forward-NOK-0442</t>
  </si>
  <si>
    <t>El-Forward-NOK-0443</t>
  </si>
  <si>
    <t>El-Forward-NOK-0444</t>
  </si>
  <si>
    <t>El-Forward-NOK-0445</t>
  </si>
  <si>
    <t>El-Forward-NOK-0446</t>
  </si>
  <si>
    <t>El-Forward-NOK-0447</t>
  </si>
  <si>
    <t>El-Forward-NOK-0448</t>
  </si>
  <si>
    <t>El-Forward-NOK-0449</t>
  </si>
  <si>
    <t>El-Forward-NOK-0450</t>
  </si>
  <si>
    <t>El-Forward-NOK-0451</t>
  </si>
  <si>
    <t>El-Forward-NOK-0452</t>
  </si>
  <si>
    <t>El-Forward-NOK-0453</t>
  </si>
  <si>
    <t>El-Forward-NOK-0454</t>
  </si>
  <si>
    <t>El-Forward-NOK-0455</t>
  </si>
  <si>
    <t>El-Forward-NOK-0456</t>
  </si>
  <si>
    <t>El-Forward-NOK-0457</t>
  </si>
  <si>
    <t>El-Forward-NOK-0458</t>
  </si>
  <si>
    <t>El-Forward-NOK-0459</t>
  </si>
  <si>
    <t>El-Forward-NOK-0460</t>
  </si>
  <si>
    <t>El-Forward-NOK-0461</t>
  </si>
  <si>
    <t>El-Forward-NOK-0462</t>
  </si>
  <si>
    <t>El-Forward-NOK-0463</t>
  </si>
  <si>
    <t>El-Forward-NOK-0464</t>
  </si>
  <si>
    <t>El-Forward-NOK-0465</t>
  </si>
  <si>
    <t>El-Forward-NOK-0466</t>
  </si>
  <si>
    <t>El-Forward-NOK-0467</t>
  </si>
  <si>
    <t>El-Forward-NOK-0468</t>
  </si>
  <si>
    <t>El-Forward-NOK-0469</t>
  </si>
  <si>
    <t>El-Forward-NOK-0470</t>
  </si>
  <si>
    <t>El-Forward-NOK-0471</t>
  </si>
  <si>
    <t>El-Forward-NOK-0472</t>
  </si>
  <si>
    <t>El-Forward-NOK-0473</t>
  </si>
  <si>
    <t>El-Forward-NOK-0474</t>
  </si>
  <si>
    <t>El-Forward-NOK-0475</t>
  </si>
  <si>
    <t>El-Forward-NOK-0476</t>
  </si>
  <si>
    <t>El-Forward-NOK-0477</t>
  </si>
  <si>
    <t>El-Forward-NOK-0478</t>
  </si>
  <si>
    <t>El-Forward-NOK-0479</t>
  </si>
  <si>
    <t>El-Forward-NOK-0480</t>
  </si>
  <si>
    <t>El-Forward-NOK-0481</t>
  </si>
  <si>
    <t>El-Forward-NOK-0482</t>
  </si>
  <si>
    <t>El-Forward-NOK-0483</t>
  </si>
  <si>
    <t>El-Forward-NOK-0484</t>
  </si>
  <si>
    <t>El-Forward-NOK-0485</t>
  </si>
  <si>
    <t>El-Forward-NOK-0486</t>
  </si>
  <si>
    <t>El-Forward-NOK-0487</t>
  </si>
  <si>
    <t>El-Forward-NOK-0488</t>
  </si>
  <si>
    <t>El-Forward-NOK-0489</t>
  </si>
  <si>
    <t>El-Forward-NOK-0490</t>
  </si>
  <si>
    <t>El-Forward-NOK-0491</t>
  </si>
  <si>
    <t>El-Forward-NOK-0492</t>
  </si>
  <si>
    <t>El-Forward-NOK-0493</t>
  </si>
  <si>
    <t>El-Forward-NOK-0494</t>
  </si>
  <si>
    <t>El-Forward-NOK-0495</t>
  </si>
  <si>
    <t>El-Forward-NOK-0496</t>
  </si>
  <si>
    <t>El-Forward-NOK-0497</t>
  </si>
  <si>
    <t>El-Forward-NOK-0498</t>
  </si>
  <si>
    <t>El-Forward-NOK-0499</t>
  </si>
  <si>
    <t>El-Forward-NOK-0500</t>
  </si>
  <si>
    <t>El-Forward-NOK-0501</t>
  </si>
  <si>
    <t>El-Forward-NOK-0502</t>
  </si>
  <si>
    <t>El-Forward-NOK-0503</t>
  </si>
  <si>
    <t>El-Forward-NOK-0504</t>
  </si>
  <si>
    <t>El-Forward-NOK-0505</t>
  </si>
  <si>
    <t>El-Forward-NOK-0506</t>
  </si>
  <si>
    <t>El-Forward-NOK-0507</t>
  </si>
  <si>
    <t>El-Forward-NOK-0508</t>
  </si>
  <si>
    <t>El-Forward-NOK-0509</t>
  </si>
  <si>
    <t>El-Forward-NOK-0510</t>
  </si>
  <si>
    <t>El-Forward-NOK-0511</t>
  </si>
  <si>
    <t>El-Forward-NOK-0512</t>
  </si>
  <si>
    <t>El-Forward-NOK-0513</t>
  </si>
  <si>
    <t>El-Forward-NOK-0514</t>
  </si>
  <si>
    <t>El-Forward-NOK-0515</t>
  </si>
  <si>
    <t>El-Forward-NOK-0516</t>
  </si>
  <si>
    <t>El-Forward-NOK-0517</t>
  </si>
  <si>
    <t>El-Forward-NOK-0518</t>
  </si>
  <si>
    <t>El-Forward-NOK-0519</t>
  </si>
  <si>
    <t>El-Forward-NOK-0520</t>
  </si>
  <si>
    <t>El-Forward-NOK-0521</t>
  </si>
  <si>
    <t>El-Forward-NOK-0522</t>
  </si>
  <si>
    <t>El-Forward-NOK-0523</t>
  </si>
  <si>
    <t>El-Forward-NOK-0524</t>
  </si>
  <si>
    <t>El-Forward-NOK-0525</t>
  </si>
  <si>
    <t>El-Forward-NOK-0526</t>
  </si>
  <si>
    <t>El-Forward-NOK-0527</t>
  </si>
  <si>
    <t>El-Forward-NOK-0528</t>
  </si>
  <si>
    <t>El-Forward-NOK-0529</t>
  </si>
  <si>
    <t>El-Forward-NOK-0530</t>
  </si>
  <si>
    <t>El-Forward-NOK-0531</t>
  </si>
  <si>
    <t>El-Forward-NOK-0532</t>
  </si>
  <si>
    <t>El-Forward-NOK-0533</t>
  </si>
  <si>
    <t>El-Forward-NOK-0534</t>
  </si>
  <si>
    <t>El-Forward-NOK-0535</t>
  </si>
  <si>
    <t>El-Forward-NOK-0536</t>
  </si>
  <si>
    <t>El-Forward-NOK-0537</t>
  </si>
  <si>
    <t>El-Forward-NOK-0538</t>
  </si>
  <si>
    <t>El-Forward-NOK-0539</t>
  </si>
  <si>
    <t>El-Forward-NOK-0540</t>
  </si>
  <si>
    <t>El-Forward-NOK-0541</t>
  </si>
  <si>
    <t>El-Forward-NOK-0542</t>
  </si>
  <si>
    <t>El-Forward-NOK-0543</t>
  </si>
  <si>
    <t>El-Forward-NOK-0544</t>
  </si>
  <si>
    <t>El-Forward-NOK-0545</t>
  </si>
  <si>
    <t>El-Forward-NOK-0546</t>
  </si>
  <si>
    <t>El-Forward-NOK-0547</t>
  </si>
  <si>
    <t>El-Forward-NOK-0548</t>
  </si>
  <si>
    <t>El-Forward-NOK-0549</t>
  </si>
  <si>
    <t>El-Forward-NOK-0550</t>
  </si>
  <si>
    <t>El-Forward-NOK-0551</t>
  </si>
  <si>
    <t>El-Forward-NOK-0552</t>
  </si>
  <si>
    <t>El-Forward-NOK-0553</t>
  </si>
  <si>
    <t>El-Forward-NOK-0554</t>
  </si>
  <si>
    <t>El-Forward-NOK-0555</t>
  </si>
  <si>
    <t>El-Forward-NOK-0556</t>
  </si>
  <si>
    <t>El-Forward-NOK-0557</t>
  </si>
  <si>
    <t>El-Forward-NOK-0558</t>
  </si>
  <si>
    <t>El-Forward-NOK-0559</t>
  </si>
  <si>
    <t>El-Forward-NOK-0560</t>
  </si>
  <si>
    <t>El-Forward-NOK-0561</t>
  </si>
  <si>
    <t>El-Forward-NOK-0562</t>
  </si>
  <si>
    <t>El-Forward-NOK-0563</t>
  </si>
  <si>
    <t>El-Forward-NOK-0564</t>
  </si>
  <si>
    <t>El-Forward-NOK-0565</t>
  </si>
  <si>
    <t>El-Forward-NOK-0566</t>
  </si>
  <si>
    <t>El-Forward-NOK-0567</t>
  </si>
  <si>
    <t>El-Forward-NOK-0568</t>
  </si>
  <si>
    <t>El-Forward-NOK-0569</t>
  </si>
  <si>
    <t>El-Forward-NOK-0570</t>
  </si>
  <si>
    <t>El-Forward-NOK-0571</t>
  </si>
  <si>
    <t>El-Forward-NOK-0572</t>
  </si>
  <si>
    <t>El-Forward-NOK-0573</t>
  </si>
  <si>
    <t>El-Forward-NOK-0574</t>
  </si>
  <si>
    <t>El-Forward-NOK-0575</t>
  </si>
  <si>
    <t>El-Forward-NOK-0576</t>
  </si>
  <si>
    <t>El-Forward-NOK-0577</t>
  </si>
  <si>
    <t>SYOSL</t>
  </si>
  <si>
    <t>El-Forward-NOK-0578</t>
  </si>
  <si>
    <t>El-Forward-NOK-0579</t>
  </si>
  <si>
    <t>El-Forward-NOK-0580</t>
  </si>
  <si>
    <t>El-Forward-NOK-0581</t>
  </si>
  <si>
    <t>El-Forward-NOK-0582</t>
  </si>
  <si>
    <t>El-Forward-NOK-0583</t>
  </si>
  <si>
    <t>El-Forward-NOK-0584</t>
  </si>
  <si>
    <t>El-Forward-NOK-0585</t>
  </si>
  <si>
    <t>El-Forward-NOK-0586</t>
  </si>
  <si>
    <t>El-Forward-NOK-0587</t>
  </si>
  <si>
    <t>El-Forward-NOK-0588</t>
  </si>
  <si>
    <t>El-Forward-NOK-0589</t>
  </si>
  <si>
    <t>El-Forward-NOK-0590</t>
  </si>
  <si>
    <t>El-Forward-NOK-0591</t>
  </si>
  <si>
    <t>El-Forward-NOK-0592</t>
  </si>
  <si>
    <t>El-Forward-NOK-0593</t>
  </si>
  <si>
    <t>El-Forward-NOK-0594</t>
  </si>
  <si>
    <t>El-Forward-NOK-0595</t>
  </si>
  <si>
    <t>El-Forward-NOK-0596</t>
  </si>
  <si>
    <t>El-Forward-NOK-0597</t>
  </si>
  <si>
    <t>El-Forward-NOK-0598</t>
  </si>
  <si>
    <t>El-Forward-NOK-0599</t>
  </si>
  <si>
    <t>El-Forward-NOK-0600</t>
  </si>
  <si>
    <t>El-Forward-NOK-0601</t>
  </si>
  <si>
    <t>El-Forward-NOK-0602</t>
  </si>
  <si>
    <t>El-Forward-NOK-0603</t>
  </si>
  <si>
    <t>El-Forward-NOK-0604</t>
  </si>
  <si>
    <t>El-Forward-NOK-0605</t>
  </si>
  <si>
    <t>El-Forward-NOK-0606</t>
  </si>
  <si>
    <t>El-Forward-NOK-0607</t>
  </si>
  <si>
    <t>El-Forward-NOK-0608</t>
  </si>
  <si>
    <t>El-Forward-NOK-0609</t>
  </si>
  <si>
    <t>El-Forward-NOK-0610</t>
  </si>
  <si>
    <t>El-Forward-NOK-0611</t>
  </si>
  <si>
    <t>El-Forward-NOK-0612</t>
  </si>
  <si>
    <t>El-Forward-NOK-0613</t>
  </si>
  <si>
    <t>El-Forward-NOK-0614</t>
  </si>
  <si>
    <t>El-Forward-NOK-0615</t>
  </si>
  <si>
    <t>El-Forward-NOK-0616</t>
  </si>
  <si>
    <t>El-Forward-NOK-0617</t>
  </si>
  <si>
    <t>El-Forward-NOK-0618</t>
  </si>
  <si>
    <t>El-Forward-NOK-0619</t>
  </si>
  <si>
    <t>El-Forward-NOK-0620</t>
  </si>
  <si>
    <t>El-Forward-NOK-0621</t>
  </si>
  <si>
    <t>El-Forward-NOK-0622</t>
  </si>
  <si>
    <t>El-Forward-NOK-0623</t>
  </si>
  <si>
    <t>El-Forward-NOK-0624</t>
  </si>
  <si>
    <t>El-Forward-NOK-0625</t>
  </si>
  <si>
    <t>El-Forward-NOK-0626</t>
  </si>
  <si>
    <t>El-Forward-NOK-0627</t>
  </si>
  <si>
    <t>El-Forward-NOK-0628</t>
  </si>
  <si>
    <t>El-Forward-NOK-0629</t>
  </si>
  <si>
    <t>El-Forward-NOK-0630</t>
  </si>
  <si>
    <t>El-Forward-NOK-0631</t>
  </si>
  <si>
    <t>El-Forward-NOK-0632</t>
  </si>
  <si>
    <t>El-Forward-NOK-0633</t>
  </si>
  <si>
    <t>El-Forward-NOK-0634</t>
  </si>
  <si>
    <t>El-Forward-NOK-0635</t>
  </si>
  <si>
    <t>El-Forward-NOK-0636</t>
  </si>
  <si>
    <t>El-Forward-NOK-0637</t>
  </si>
  <si>
    <t>El-Forward-NOK-0638</t>
  </si>
  <si>
    <t>El-Forward-NOK-0639</t>
  </si>
  <si>
    <t>El-Forward-NOK-0640</t>
  </si>
  <si>
    <t>El-Forward-NOK-0641</t>
  </si>
  <si>
    <t>El-Forward-NOK-0642</t>
  </si>
  <si>
    <t>El-Forward-NOK-0643</t>
  </si>
  <si>
    <t>El-Forward-NOK-0644</t>
  </si>
  <si>
    <t>El-Forward-NOK-0645</t>
  </si>
  <si>
    <t>El-Forward-NOK-0646</t>
  </si>
  <si>
    <t>El-Forward-NOK-0647</t>
  </si>
  <si>
    <t>El-Forward-NOK-0648</t>
  </si>
  <si>
    <t>c:\elviz\data\apifiles\Gas-Floating-Index-EUR.xml</t>
  </si>
  <si>
    <t>GasFloatingPrice</t>
  </si>
  <si>
    <t>QuantityUnit</t>
  </si>
  <si>
    <t>PriceVolumeUnit</t>
  </si>
  <si>
    <t>IndexFormulaName</t>
  </si>
  <si>
    <t>MarketPriceMultiplicator</t>
  </si>
  <si>
    <t>PriceType</t>
  </si>
  <si>
    <t>Gas-Floating-Index-Mwhd-EUR-0001</t>
  </si>
  <si>
    <t>Gas-Floating-Index-Mwhd-EUR</t>
  </si>
  <si>
    <t>Counterparty-Gas-Floating-Index-Mwhd-EUR</t>
  </si>
  <si>
    <t>ICE TTF</t>
  </si>
  <si>
    <t>Mwhd</t>
  </si>
  <si>
    <t>PerMwh</t>
  </si>
  <si>
    <t>Gas_Brent301</t>
  </si>
  <si>
    <t>Indexed</t>
  </si>
  <si>
    <t>Gas-Floating-Index-Mwhd-EUR-0002</t>
  </si>
  <si>
    <t>Gas-Floating-Index-Mwhd-EUR-0003</t>
  </si>
  <si>
    <t>Gas_BrentByCurreny_TTF</t>
  </si>
  <si>
    <t>Gas-Floating-Index-Mwhd-EUR-0004</t>
  </si>
  <si>
    <t>Gas-Floating-Index-Mwhd-EUR-0005</t>
  </si>
  <si>
    <t>Gas_Combo</t>
  </si>
  <si>
    <t>Gas-Floating-Index-Mwhd-EUR-0006</t>
  </si>
  <si>
    <t>Gas-Floating-Index-Mwhd-EUR-0007</t>
  </si>
  <si>
    <t>Gas_ICE_FLF_Index</t>
  </si>
  <si>
    <t>Gas-Floating-Index-Mwhd-EUR-0008</t>
  </si>
  <si>
    <t>Gas-Floating-Index-Mwhd-EUR-0009</t>
  </si>
  <si>
    <t>Gas-Floating-Index-Mwhd-EUR-0010</t>
  </si>
  <si>
    <t>Gas-Floating-Index-Mwhd-EUR-0011</t>
  </si>
  <si>
    <t>Gas-Floating-Index-Mwhd-EUR-0012</t>
  </si>
  <si>
    <t>Gas-Floating-Index-Mwhd-EUR-0013</t>
  </si>
  <si>
    <t>Gas-Floating-Index-Mwhd-EUR-0014</t>
  </si>
  <si>
    <t>Gas-Floating-Index-Mwhd-EUR-0015</t>
  </si>
  <si>
    <t>Gas-Floating-Index-Mwhd-EUR-0016</t>
  </si>
  <si>
    <t>Gas-Floating-Index-Mwhd-EUR-0017</t>
  </si>
  <si>
    <t>Gas-Floating-Index-Mwhd-EUR-0018</t>
  </si>
  <si>
    <t>Gas-Floating-Index-Mwhd-EUR-0019</t>
  </si>
  <si>
    <t>Gas-Floating-Index-Mwhd-EUR-0020</t>
  </si>
  <si>
    <t>Gas-Floating-Index-Mwhd-EUR-0021</t>
  </si>
  <si>
    <t>Gas-Floating-Index-Mwhd-EUR-0022</t>
  </si>
  <si>
    <t>Gas-Floating-Index-Mwhd-EUR-0023</t>
  </si>
  <si>
    <t>Gas-Floating-Index-Mwhd-EUR-0024</t>
  </si>
  <si>
    <t>Gas-Floating-Index-Mwhd-EUR-0025</t>
  </si>
  <si>
    <t>Gas-Floating-Index-Mwhd-EUR-0026</t>
  </si>
  <si>
    <t>Gas-Floating-Index-Mwhd-EUR-0027</t>
  </si>
  <si>
    <t>Gas-Floating-Index-Mwhd-EUR-0028</t>
  </si>
  <si>
    <t>Gas-Floating-Index-Mwhd-EUR-0029</t>
  </si>
  <si>
    <t>Gas-Floating-Index-Mwhd-EUR-0030</t>
  </si>
  <si>
    <t>Gas-Floating-Index-Mwhd-EUR-0031</t>
  </si>
  <si>
    <t>Gas-Floating-Index-Mwhd-EUR-0032</t>
  </si>
  <si>
    <t>Gas-Floating-Index-Mwhd-EUR-0033</t>
  </si>
  <si>
    <t>Gas-Floating-Index-Mwhd-EUR-0034</t>
  </si>
  <si>
    <t>Gas-Floating-Index-Mwhd-EUR-0035</t>
  </si>
  <si>
    <t>Gas-Floating-Index-Mwhd-EUR-0036</t>
  </si>
  <si>
    <t>Gas-Floating-Index-Mwhd-EUR-0037</t>
  </si>
  <si>
    <t>Gas-Floating-Index-Mwhd-EUR-0038</t>
  </si>
  <si>
    <t>Gas-Floating-Index-Mwhd-EUR-0039</t>
  </si>
  <si>
    <t>Gas-Floating-Index-Mwhd-EUR-0040</t>
  </si>
  <si>
    <t>Gas-Floating-Index-Mwhd-EUR-0041</t>
  </si>
  <si>
    <t>Gas-Floating-Index-Mwhd-EUR-0042</t>
  </si>
  <si>
    <t>Gas-Floating-Index-Mwhd-EUR-0043</t>
  </si>
  <si>
    <t>Gas-Floating-Index-Mwhd-EUR-0044</t>
  </si>
  <si>
    <t>Gas-Floating-Index-Mwhd-EUR-0045</t>
  </si>
  <si>
    <t>Gas-Floating-Index-Mwhd-EUR-0046</t>
  </si>
  <si>
    <t>Gas-Floating-Index-Mwhd-EUR-0047</t>
  </si>
  <si>
    <t>Gas-Floating-Index-Mwhd-EUR-0048</t>
  </si>
  <si>
    <t>Gas-Floating-Index-Mwhd-EUR-0049</t>
  </si>
  <si>
    <t>Gas-Floating-Index-Mwhd-EUR-0050</t>
  </si>
  <si>
    <t>Gas-Floating-Index-Mwhd-EUR-0051</t>
  </si>
  <si>
    <t>Gas-Floating-Index-Mwhd-EUR-0052</t>
  </si>
  <si>
    <t>Gas-Floating-Index-Mwhd-EUR-0053</t>
  </si>
  <si>
    <t>Gas-Floating-Index-Mwhd-EUR-0054</t>
  </si>
  <si>
    <t>Gas-Floating-Index-Mwhd-EUR-0055</t>
  </si>
  <si>
    <t>Gas-Floating-Index-Mwhd-EUR-0056</t>
  </si>
  <si>
    <t>Gas-Floating-Index-Mwhd-EUR-0057</t>
  </si>
  <si>
    <t>Gas-Floating-Index-Mwhd-EUR-0058</t>
  </si>
  <si>
    <t>Gas-Floating-Index-Mwhd-EUR-0059</t>
  </si>
  <si>
    <t>Gas-Floating-Index-Mwhd-EUR-0060</t>
  </si>
  <si>
    <t>Gas-Floating-Index-Mwhd-EUR-0061</t>
  </si>
  <si>
    <t>Gas-Floating-Index-Mwhd-EUR-0062</t>
  </si>
  <si>
    <t>Gas-Floating-Index-Mwhd-EUR-0063</t>
  </si>
  <si>
    <t>Gas-Floating-Index-Mwhd-EUR-0064</t>
  </si>
  <si>
    <t>Gas-Floating-Index-Mwhd-EUR-0065</t>
  </si>
  <si>
    <t>Gas-Floating-Index-Mwhd-EUR-0066</t>
  </si>
  <si>
    <t>Gas-Floating-Index-Mwhd-EUR-0067</t>
  </si>
  <si>
    <t>Gas-Floating-Index-Mwhd-EUR-0068</t>
  </si>
  <si>
    <t>Gas-Floating-Index-Mwhd-EUR-0069</t>
  </si>
  <si>
    <t>Gas-Floating-Index-Mwhd-EUR-0070</t>
  </si>
  <si>
    <t>Gas-Floating-Index-Mwhd-EUR-0071</t>
  </si>
  <si>
    <t>Gas-Floating-Index-Mwhd-EUR-0072</t>
  </si>
  <si>
    <t>Gas-Floating-Index-Mwhd-EUR-0073</t>
  </si>
  <si>
    <t>Gas-Floating-Index-Mwhd-EUR-0074</t>
  </si>
  <si>
    <t>Gas-Floating-Index-Mwhd-EUR-0075</t>
  </si>
  <si>
    <t>Gas-Floating-Index-Mwhd-EUR-0076</t>
  </si>
  <si>
    <t>Gas-Floating-Index-Mwhd-EUR-0077</t>
  </si>
  <si>
    <t>Gas-Floating-Index-Mwhd-EUR-0078</t>
  </si>
  <si>
    <t>Gas-Floating-Index-Mwhd-EUR-0079</t>
  </si>
  <si>
    <t>Gas-Floating-Index-Mwhd-EUR-0080</t>
  </si>
  <si>
    <t>Gas-Floating-Index-Mwhd-EUR-0081</t>
  </si>
  <si>
    <t>Gas-Floating-Index-Mwhd-EUR-0082</t>
  </si>
  <si>
    <t>Gas-Floating-Index-Mwhd-EUR-0083</t>
  </si>
  <si>
    <t>Gas-Floating-Index-Mwhd-EUR-0084</t>
  </si>
  <si>
    <t>Gas-Floating-Index-Mwhd-EUR-0085</t>
  </si>
  <si>
    <t>Gas-Floating-Index-Mwhd-EUR-0086</t>
  </si>
  <si>
    <t>Gas-Floating-Index-Mwhd-EUR-0087</t>
  </si>
  <si>
    <t>Gas-Floating-Index-Mwhd-EUR-0088</t>
  </si>
  <si>
    <t>Gas-Floating-Index-Mwhd-EUR-0089</t>
  </si>
  <si>
    <t>Gas-Floating-Index-Mwhd-EUR-0090</t>
  </si>
  <si>
    <t>Gas-Floating-Index-Mwhd-EUR-0091</t>
  </si>
  <si>
    <t>Gas-Floating-Index-Mwhd-EUR-0092</t>
  </si>
  <si>
    <t>Gas-Floating-Index-Mwhd-EUR-0093</t>
  </si>
  <si>
    <t>Gas-Floating-Index-Mwhd-EUR-0094</t>
  </si>
  <si>
    <t>Gas-Floating-Index-Mwhd-EUR-0095</t>
  </si>
  <si>
    <t>Gas-Floating-Index-Mwhd-EUR-0096</t>
  </si>
  <si>
    <t>Gas-Floating-Index-Mwhd-EUR-0097</t>
  </si>
  <si>
    <t>Gas-Floating-Index-Mwhd-EUR-0098</t>
  </si>
  <si>
    <t>Gas-Floating-Index-Mwhd-EUR-0099</t>
  </si>
  <si>
    <t>Gas-Floating-Index-Mwhd-EUR-0100</t>
  </si>
  <si>
    <t>Gas-Floating-Index-Mwhd-EUR-0101</t>
  </si>
  <si>
    <t>Gas-Floating-Index-Mwhd-EUR-0102</t>
  </si>
  <si>
    <t>Gas-Floating-Index-Mwhd-EUR-0103</t>
  </si>
  <si>
    <t>Gas-Floating-Index-Mwhd-EUR-0104</t>
  </si>
  <si>
    <t>Gas-Floating-Index-Mwhd-EUR-0105</t>
  </si>
  <si>
    <t>Gas-Floating-Index-Mwhd-EUR-0106</t>
  </si>
  <si>
    <t>Gas-Floating-Index-Mwhd-EUR-0107</t>
  </si>
  <si>
    <t>Gas-Floating-Index-Mwhd-EUR-0108</t>
  </si>
  <si>
    <t>Gas-Floating-Index-Mwhd-EUR-0109</t>
  </si>
  <si>
    <t>Gas-Floating-Index-Mwhd-EUR-0110</t>
  </si>
  <si>
    <t>Gas-Floating-Index-Mwhd-EUR-0111</t>
  </si>
  <si>
    <t>Gas-Floating-Index-Mwhd-EUR-0112</t>
  </si>
  <si>
    <t>Gas-Floating-Index-Mwhd-EUR-0113</t>
  </si>
  <si>
    <t>Gas-Floating-Index-Mwhd-EUR-0114</t>
  </si>
  <si>
    <t>Gas-Floating-Index-Mwhd-EUR-0115</t>
  </si>
  <si>
    <t>Gas-Floating-Index-Mwhd-EUR-0116</t>
  </si>
  <si>
    <t>Gas-Floating-Index-Mwhd-EUR-0117</t>
  </si>
  <si>
    <t>Gas-Floating-Index-Mwhd-EUR-0118</t>
  </si>
  <si>
    <t>Gas-Floating-Index-Mwhd-EUR-0119</t>
  </si>
  <si>
    <t>Gas-Floating-Index-Mwhd-EUR-0120</t>
  </si>
  <si>
    <t>Gas-Floating-Index-Mwhd-EUR-0121</t>
  </si>
  <si>
    <t>Gas-Floating-Index-Mwhd-EUR-0122</t>
  </si>
  <si>
    <t>Gas-Floating-Index-Mwhd-EUR-0123</t>
  </si>
  <si>
    <t>Gas-Floating-Index-Mwhd-EUR-0124</t>
  </si>
  <si>
    <t>Gas-Floating-Index-Mwhd-EUR-0125</t>
  </si>
  <si>
    <t>Gas-Floating-Index-Mwhd-EUR-0126</t>
  </si>
  <si>
    <t>Gas-Floating-Index-Mwhd-EUR-0127</t>
  </si>
  <si>
    <t>Gas-Floating-Index-Mwhd-EUR-0128</t>
  </si>
  <si>
    <t>Gas-Floating-Index-Mwhd-EUR-0129</t>
  </si>
  <si>
    <t>Gas-Floating-Index-Mwhd-EUR-0130</t>
  </si>
  <si>
    <t>Gas-Floating-Index-Mwhd-EUR-0131</t>
  </si>
  <si>
    <t>Gas-Floating-Index-Mwhd-EUR-0132</t>
  </si>
  <si>
    <t>Gas-Floating-Index-Mwhd-EUR-0133</t>
  </si>
  <si>
    <t>Gas-Floating-Index-Mwhd-EUR-0134</t>
  </si>
  <si>
    <t>Gas-Floating-Index-Mwhd-EUR-0135</t>
  </si>
  <si>
    <t>Gas-Floating-Index-Mwhd-EUR-0136</t>
  </si>
  <si>
    <t>Gas-Floating-Index-Mwhd-EUR-0137</t>
  </si>
  <si>
    <t>Gas-Floating-Index-Mwhd-EUR-0138</t>
  </si>
  <si>
    <t>Gas-Floating-Index-Mwhd-EUR-0139</t>
  </si>
  <si>
    <t>Gas-Floating-Index-Mwhd-EUR-0140</t>
  </si>
  <si>
    <t>Gas-Floating-Index-Mwhd-EUR-0141</t>
  </si>
  <si>
    <t>Gas-Floating-Index-Mwhd-EUR-0142</t>
  </si>
  <si>
    <t>Gas-Floating-Index-Mwhd-EUR-0143</t>
  </si>
  <si>
    <t>Gas-Floating-Index-Mwhd-EUR-0144</t>
  </si>
  <si>
    <t>Gas-Floating-Index-Mwhd-EUR-0145</t>
  </si>
  <si>
    <t>Gas-Floating-Index-Mwhd-EUR-0146</t>
  </si>
  <si>
    <t>Gas-Floating-Index-Mwhd-EUR-0147</t>
  </si>
  <si>
    <t>Gas-Floating-Index-Mwhd-EUR-0148</t>
  </si>
  <si>
    <t>Gas-Floating-Index-Mwhd-EUR-0149</t>
  </si>
  <si>
    <t>Gas-Floating-Index-Mwhd-EUR-0150</t>
  </si>
  <si>
    <t>Gas-Floating-Index-Mwhd-EUR-0151</t>
  </si>
  <si>
    <t>Gas-Floating-Index-Mwhd-EUR-0152</t>
  </si>
  <si>
    <t>Gas-Floating-Index-Mwhd-EUR-0153</t>
  </si>
  <si>
    <t>Gas-Floating-Index-Mwhd-EUR-0154</t>
  </si>
  <si>
    <t>Gas-Floating-Index-Mwhd-EUR-0155</t>
  </si>
  <si>
    <t>Gas-Floating-Index-Mwhd-EUR-0156</t>
  </si>
  <si>
    <t>Gas-Floating-Index-Mwhd-EUR-0157</t>
  </si>
  <si>
    <t>Gas-Floating-Index-Mwhd-EUR-0158</t>
  </si>
  <si>
    <t>Gas-Floating-Index-Mwhd-EUR-0159</t>
  </si>
  <si>
    <t>Gas-Floating-Index-Mwhd-EUR-0160</t>
  </si>
  <si>
    <t>Gas-Floating-Index-Mwhd-EUR-0161</t>
  </si>
  <si>
    <t>Gas-Floating-Index-Mwhd-EUR-0162</t>
  </si>
  <si>
    <t>Gas-Floating-Index-Mwhd-EUR-0163</t>
  </si>
  <si>
    <t>Gas-Floating-Index-Mwhd-EUR-0164</t>
  </si>
  <si>
    <t>Gas-Floating-Index-Mwhd-EUR-0165</t>
  </si>
  <si>
    <t>Gas-Floating-Index-Mwhd-EUR-0166</t>
  </si>
  <si>
    <t>Gas-Floating-Index-Mwhd-EUR-0167</t>
  </si>
  <si>
    <t>Gas-Floating-Index-Mwhd-EUR-0168</t>
  </si>
  <si>
    <t>Gas-Floating-Index-Mwhd-EUR-0169</t>
  </si>
  <si>
    <t>Gas-Floating-Index-Mwhd-EUR-0170</t>
  </si>
  <si>
    <t>Gas-Floating-Index-Mwhd-EUR-0171</t>
  </si>
  <si>
    <t>Gas-Floating-Index-Mwhd-EUR-0172</t>
  </si>
  <si>
    <t>Gas-Floating-Index-Mwhd-EUR-0173</t>
  </si>
  <si>
    <t>Gas-Floating-Index-Mwhd-EUR-0174</t>
  </si>
  <si>
    <t>Gas-Floating-Index-Mwhd-EUR-0175</t>
  </si>
  <si>
    <t>Gas-Floating-Index-Mwhd-EUR-0176</t>
  </si>
  <si>
    <t>Gas-Floating-Index-Mwhd-EUR-0177</t>
  </si>
  <si>
    <t>Gas-Floating-Index-Mwhd-EUR-0178</t>
  </si>
  <si>
    <t>Gas-Floating-Index-Mwhd-EUR-0179</t>
  </si>
  <si>
    <t>Gas-Floating-Index-Mwhd-EUR-0180</t>
  </si>
  <si>
    <t>Gas-Floating-Index-Mwhd-EUR-0181</t>
  </si>
  <si>
    <t>Gas-Floating-Index-Mwhd-EUR-0182</t>
  </si>
  <si>
    <t>Gas-Floating-Index-Mwhd-EUR-0183</t>
  </si>
  <si>
    <t>Gas-Floating-Index-Mwhd-EUR-0184</t>
  </si>
  <si>
    <t>Gas-Floating-Index-Mwhd-EUR-0185</t>
  </si>
  <si>
    <t>Gas-Floating-Index-Mwhd-EUR-0186</t>
  </si>
  <si>
    <t>Gas-Floating-Index-Mwhd-EUR-0187</t>
  </si>
  <si>
    <t>Gas-Floating-Index-Mwhd-EUR-0188</t>
  </si>
  <si>
    <t>Gas-Floating-Index-Mwhd-EUR-0189</t>
  </si>
  <si>
    <t>Gas-Floating-Index-Mwhd-EUR-0190</t>
  </si>
  <si>
    <t>Gas-Floating-Index-Mwhd-EUR-0191</t>
  </si>
  <si>
    <t>Gas-Floating-Index-Mwhd-EUR-0192</t>
  </si>
  <si>
    <t>Gas-Floating-Index-Mwhd-EUR-0193</t>
  </si>
  <si>
    <t>Gas-Floating-Index-Mwhd-EUR-0194</t>
  </si>
  <si>
    <t>Gas-Floating-Index-Mwhd-EUR-0195</t>
  </si>
  <si>
    <t>Gas-Floating-Index-Mwhd-EUR-0196</t>
  </si>
  <si>
    <t>Gas-Floating-Index-Mwhd-EUR-0197</t>
  </si>
  <si>
    <t>Gas-Floating-Index-Mwhd-EUR-0198</t>
  </si>
  <si>
    <t>Gas-Floating-Index-Mwhd-EUR-0199</t>
  </si>
  <si>
    <t>Gas-Floating-Index-Mwhd-EUR-0200</t>
  </si>
  <si>
    <t>Gas-Floating-Index-Mwhd-EUR-0201</t>
  </si>
  <si>
    <t>Gas-Floating-Index-Mwhd-EUR-0202</t>
  </si>
  <si>
    <t>Gas-Floating-Index-Mwhd-EUR-0203</t>
  </si>
  <si>
    <t>Gas-Floating-Index-Mwhd-EUR-0204</t>
  </si>
  <si>
    <t>Gas-Floating-Index-Mwhd-EUR-0205</t>
  </si>
  <si>
    <t>Gas-Floating-Index-Mwhd-EUR-0206</t>
  </si>
  <si>
    <t>Gas-Floating-Index-Mwhd-EUR-0207</t>
  </si>
  <si>
    <t>Gas-Floating-Index-Mwhd-EUR-0208</t>
  </si>
  <si>
    <t>Gas-Floating-Index-Mwhd-EUR-0209</t>
  </si>
  <si>
    <t>Gas-Floating-Index-Mwhd-EUR-0210</t>
  </si>
  <si>
    <t>Gas-Floating-Index-Mwhd-EUR-0211</t>
  </si>
  <si>
    <t>Gas-Floating-Index-Mwhd-EUR-0212</t>
  </si>
  <si>
    <t>Gas-Floating-Index-Mwhd-EUR-0213</t>
  </si>
  <si>
    <t>Gas-Floating-Index-Mwhd-EUR-0214</t>
  </si>
  <si>
    <t>Gas-Floating-Index-Mwhd-EUR-0215</t>
  </si>
  <si>
    <t>Gas-Floating-Index-Mwhd-EUR-0216</t>
  </si>
  <si>
    <t>Gas-Floating-Index-Mwhd-EUR-0217</t>
  </si>
  <si>
    <t>Gas-Floating-Index-Mwhd-EUR-0218</t>
  </si>
  <si>
    <t>Gas-Floating-Index-Mwhd-EUR-0219</t>
  </si>
  <si>
    <t>Gas-Floating-Index-Mwhd-EUR-0220</t>
  </si>
  <si>
    <t>Gas-Floating-Index-Mwhd-EUR-0221</t>
  </si>
  <si>
    <t>Gas-Floating-Index-Mwhd-EUR-0222</t>
  </si>
  <si>
    <t>Gas-Floating-Index-Mwhd-EUR-0223</t>
  </si>
  <si>
    <t>Gas-Floating-Index-Mwhd-EUR-0224</t>
  </si>
  <si>
    <t>Gas-Floating-Index-Mwhd-EUR-0225</t>
  </si>
  <si>
    <t>Gas-Floating-Index-Mwhd-EUR-0226</t>
  </si>
  <si>
    <t>Gas-Floating-Index-Mwhd-EUR-0227</t>
  </si>
  <si>
    <t>Gas-Floating-Index-Mwhd-EUR-0228</t>
  </si>
  <si>
    <t>Gas-Floating-Index-Mwhd-EUR-0229</t>
  </si>
  <si>
    <t>Gas-Floating-Index-Mwhd-EUR-0230</t>
  </si>
  <si>
    <t>Gas-Floating-Index-Mwhd-EUR-0231</t>
  </si>
  <si>
    <t>Gas-Floating-Index-Mwhd-EUR-0232</t>
  </si>
  <si>
    <t>Gas-Floating-Index-Mwhd-EUR-0233</t>
  </si>
  <si>
    <t>Gas-Floating-Index-Mwhd-EUR-0234</t>
  </si>
  <si>
    <t>Gas-Floating-Index-Mwhd-EUR-0235</t>
  </si>
  <si>
    <t>Gas-Floating-Index-Mwhd-EUR-0236</t>
  </si>
  <si>
    <t>Gas-Floating-Index-Mwhd-EUR-0237</t>
  </si>
  <si>
    <t>Gas-Floating-Index-Mwhd-EUR-0238</t>
  </si>
  <si>
    <t>Gas-Floating-Index-Mwhd-EUR-0239</t>
  </si>
  <si>
    <t>Gas-Floating-Index-Mwhd-EUR-0240</t>
  </si>
  <si>
    <t>c:\elviz\data\apifiles\ElCert-Forward-OTC.xml</t>
  </si>
  <si>
    <t>ElCertForward</t>
  </si>
  <si>
    <t>ElCert-Forward-OTC-0001</t>
  </si>
  <si>
    <t>ElCert-Forward-OTC</t>
  </si>
  <si>
    <t>Counterparty-ElCert-Forward-OTC</t>
  </si>
  <si>
    <t>Elcertificate</t>
  </si>
  <si>
    <t>SEK</t>
  </si>
  <si>
    <t>ElCert-Forward-OTC-0002</t>
  </si>
  <si>
    <t>ElCert-Forward-OTC-0003</t>
  </si>
  <si>
    <t>ElCert-Forward-OTC-0004</t>
  </si>
  <si>
    <t>ElCert-Forward-OTC-0005</t>
  </si>
  <si>
    <t>ElCert-Forward-OTC-0006</t>
  </si>
  <si>
    <t>ElCert-Forward-OTC-0007</t>
  </si>
  <si>
    <t>ElCert-Forward-OTC-0008</t>
  </si>
  <si>
    <t>ElCert-Forward-OTC-0009</t>
  </si>
  <si>
    <t>ElCert-Forward-OTC-0010</t>
  </si>
  <si>
    <t>ElCert-Forward-OTC-0011</t>
  </si>
  <si>
    <t>ElCert-Forward-OTC-0012</t>
  </si>
  <si>
    <t>ElCert-Forward-OTC-0013</t>
  </si>
  <si>
    <t>ElCert-Forward-OTC-0014</t>
  </si>
  <si>
    <t>ElCert-Forward-OTC-0015</t>
  </si>
  <si>
    <t>ElCert-Forward-OTC-0016</t>
  </si>
  <si>
    <t>ElCert-Forward-OTC-0017</t>
  </si>
  <si>
    <t>ElCert-Forward-OTC-0018</t>
  </si>
  <si>
    <t>ElCert-Forward-OTC-0019</t>
  </si>
  <si>
    <t>ElCert-Forward-OTC-0020</t>
  </si>
  <si>
    <t>ElCert-Forward-OTC-0021</t>
  </si>
  <si>
    <t>ElCert-Forward-OTC-0022</t>
  </si>
  <si>
    <t>ElCert-Forward-OTC-0023</t>
  </si>
  <si>
    <t>ElCert-Forward-OTC-0024</t>
  </si>
  <si>
    <t>c:\elviz\data\apifiles\Emission-Future-ICE-EUR.xml</t>
  </si>
  <si>
    <t>EmissionFuture</t>
  </si>
  <si>
    <t>Emission-Future-ICE-EUR-0001</t>
  </si>
  <si>
    <t>Emission-Future-ICE-EUR</t>
  </si>
  <si>
    <t>Counterparty-Emission-Future-ICE-EUR</t>
  </si>
  <si>
    <t>ICE</t>
  </si>
  <si>
    <t>EUA ICE</t>
  </si>
  <si>
    <t>Emission-Future-ICE-EUR-0002</t>
  </si>
  <si>
    <t>Emission-Future-ICE-EUR-0003</t>
  </si>
  <si>
    <t>Emission-Future-ICE-EUR-0004</t>
  </si>
  <si>
    <t>Emission-Future-ICE-EUR-0005</t>
  </si>
  <si>
    <t>Emission-Future-ICE-EUR-0006</t>
  </si>
  <si>
    <t>Emission-Future-ICE-EUR-0007</t>
  </si>
  <si>
    <t>Emission-Future-ICE-EUR-0008</t>
  </si>
  <si>
    <t>Emission-Future-ICE-EUR-0009</t>
  </si>
  <si>
    <t>Emission-Future-ICE-EUR-0010</t>
  </si>
  <si>
    <t>Emission-Future-ICE-EUR-0011</t>
  </si>
  <si>
    <t>Emission-Future-ICE-EUR-0012</t>
  </si>
  <si>
    <t>Emission-Future-ICE-EUR-0013</t>
  </si>
  <si>
    <t>Emission-Future-ICE-EUR-0014</t>
  </si>
  <si>
    <t>Emission-Future-ICE-EUR-0015</t>
  </si>
  <si>
    <t>Emission-Future-ICE-EUR-0016</t>
  </si>
  <si>
    <t>Emission-Future-ICE-EUR-0017</t>
  </si>
  <si>
    <t>Emission-Future-ICE-EUR-0018</t>
  </si>
  <si>
    <t>Emission-Future-ICE-EUR-0019</t>
  </si>
  <si>
    <t>Emission-Future-ICE-EUR-0020</t>
  </si>
  <si>
    <t>Emission-Future-ICE-EUR-0021</t>
  </si>
  <si>
    <t>CER ICE</t>
  </si>
  <si>
    <t>Emission-Future-ICE-EUR-0022</t>
  </si>
  <si>
    <t>Emission-Future-ICE-EUR-0023</t>
  </si>
  <si>
    <t>Emission-Future-ICE-EUR-0024</t>
  </si>
  <si>
    <t>Emission-Future-ICE-EUR-0025</t>
  </si>
  <si>
    <t>Emission-Future-ICE-EUR-0026</t>
  </si>
  <si>
    <t>Emission-Future-ICE-EUR-0027</t>
  </si>
  <si>
    <t>Emission-Future-ICE-EUR-0028</t>
  </si>
  <si>
    <t>Emission-Future-ICE-EUR-0029</t>
  </si>
  <si>
    <t>Emission-Future-ICE-EUR-0030</t>
  </si>
  <si>
    <t>Emission-Future-ICE-EUR-0031</t>
  </si>
  <si>
    <t>Emission-Future-ICE-EUR-0032</t>
  </si>
  <si>
    <t>Emission-Future-ICE-EUR-0033</t>
  </si>
  <si>
    <t>Emission-Future-ICE-EUR-0034</t>
  </si>
  <si>
    <t>Emission-Future-ICE-EUR-0035</t>
  </si>
  <si>
    <t>Emission-Future-ICE-EUR-0036</t>
  </si>
  <si>
    <t>Emission-Future-ICE-EUR-0037</t>
  </si>
  <si>
    <t>Emission-Future-ICE-EUR-0038</t>
  </si>
  <si>
    <t>Emission-Future-ICE-EUR-0039</t>
  </si>
  <si>
    <t>Emission-Future-ICE-EUR-0040</t>
  </si>
  <si>
    <t>Trader</t>
  </si>
  <si>
    <t>El-Forward-EUR-0001</t>
  </si>
  <si>
    <t>Electricity-Forward-EUR</t>
  </si>
  <si>
    <t>Counterparty-Electricity-Forward-EUR</t>
  </si>
  <si>
    <t>ApiUser</t>
  </si>
  <si>
    <t>El-Forward-EUR-0002</t>
  </si>
  <si>
    <t>El-Forward-EUR-0003</t>
  </si>
  <si>
    <t>El-Forward-EUR-0004</t>
  </si>
  <si>
    <t>El-Forward-EUR-0005</t>
  </si>
  <si>
    <t>El-Forward-EUR-0006</t>
  </si>
  <si>
    <t>El-Forward-EUR-0007</t>
  </si>
  <si>
    <t>El-Forward-EUR-0008</t>
  </si>
  <si>
    <t>El-Forward-EUR-0009</t>
  </si>
  <si>
    <t>El-Forward-EUR-0010</t>
  </si>
  <si>
    <t>El-Forward-EUR-0011</t>
  </si>
  <si>
    <t>El-Forward-EUR-0012</t>
  </si>
  <si>
    <t>El-Forward-EUR-0013</t>
  </si>
  <si>
    <t>El-Forward-EUR-0014</t>
  </si>
  <si>
    <t>El-Forward-EUR-0015</t>
  </si>
  <si>
    <t>El-Forward-EUR-0016</t>
  </si>
  <si>
    <t>El-Forward-EUR-0017</t>
  </si>
  <si>
    <t>El-Forward-EUR-0018</t>
  </si>
  <si>
    <t>El-Forward-EUR-0019</t>
  </si>
  <si>
    <t>El-Forward-EUR-0020</t>
  </si>
  <si>
    <t>El-Forward-EUR-0021</t>
  </si>
  <si>
    <t>El-Forward-EUR-0022</t>
  </si>
  <si>
    <t>El-Forward-EUR-0023</t>
  </si>
  <si>
    <t>El-Forward-EUR-0024</t>
  </si>
  <si>
    <t>El-Forward-EUR-0025</t>
  </si>
  <si>
    <t>El-Forward-EUR-0026</t>
  </si>
  <si>
    <t>El-Forward-EUR-0027</t>
  </si>
  <si>
    <t>El-Forward-EUR-0028</t>
  </si>
  <si>
    <t>El-Forward-EUR-0029</t>
  </si>
  <si>
    <t>El-Forward-EUR-0030</t>
  </si>
  <si>
    <t>El-Forward-EUR-0031</t>
  </si>
  <si>
    <t>El-Forward-EUR-0032</t>
  </si>
  <si>
    <t>El-Forward-EUR-0033</t>
  </si>
  <si>
    <t>El-Forward-EUR-0034</t>
  </si>
  <si>
    <t>El-Forward-EUR-0035</t>
  </si>
  <si>
    <t>El-Forward-EUR-0036</t>
  </si>
  <si>
    <t>El-Forward-EUR-0037</t>
  </si>
  <si>
    <t>El-Forward-EUR-0038</t>
  </si>
  <si>
    <t>El-Forward-EUR-0039</t>
  </si>
  <si>
    <t>El-Forward-EUR-0040</t>
  </si>
  <si>
    <t>El-Forward-EUR-0041</t>
  </si>
  <si>
    <t>El-Forward-EUR-0042</t>
  </si>
  <si>
    <t>El-Forward-EUR-0043</t>
  </si>
  <si>
    <t>El-Forward-EUR-0044</t>
  </si>
  <si>
    <t>El-Forward-EUR-0045</t>
  </si>
  <si>
    <t>El-Forward-EUR-0046</t>
  </si>
  <si>
    <t>El-Forward-EUR-0047</t>
  </si>
  <si>
    <t>El-Forward-EUR-0048</t>
  </si>
  <si>
    <t>El-Forward-EUR-0049</t>
  </si>
  <si>
    <t>El-Forward-EUR-0050</t>
  </si>
  <si>
    <t>El-Forward-EUR-0051</t>
  </si>
  <si>
    <t>El-Forward-EUR-0052</t>
  </si>
  <si>
    <t>El-Forward-EUR-0053</t>
  </si>
  <si>
    <t>El-Forward-EUR-0054</t>
  </si>
  <si>
    <t>El-Forward-EUR-0055</t>
  </si>
  <si>
    <t>El-Forward-EUR-0056</t>
  </si>
  <si>
    <t>El-Forward-EUR-0057</t>
  </si>
  <si>
    <t>El-Forward-EUR-0058</t>
  </si>
  <si>
    <t>El-Forward-EUR-0059</t>
  </si>
  <si>
    <t>El-Forward-EUR-0060</t>
  </si>
  <si>
    <t>El-Forward-EUR-0061</t>
  </si>
  <si>
    <t>El-Forward-EUR-0062</t>
  </si>
  <si>
    <t>El-Forward-EUR-0063</t>
  </si>
  <si>
    <t>El-Forward-EUR-0064</t>
  </si>
  <si>
    <t>El-Forward-EUR-0065</t>
  </si>
  <si>
    <t>El-Forward-EUR-0066</t>
  </si>
  <si>
    <t>El-Forward-EUR-0067</t>
  </si>
  <si>
    <t>El-Forward-EUR-0068</t>
  </si>
  <si>
    <t>El-Forward-EUR-0069</t>
  </si>
  <si>
    <t>El-Forward-EUR-0070</t>
  </si>
  <si>
    <t>El-Forward-EUR-0071</t>
  </si>
  <si>
    <t>El-Forward-EUR-0072</t>
  </si>
  <si>
    <t>El-Forward-EUR-0073</t>
  </si>
  <si>
    <t>El-Forward-EUR-0074</t>
  </si>
  <si>
    <t>El-Forward-EUR-0075</t>
  </si>
  <si>
    <t>El-Forward-EUR-0076</t>
  </si>
  <si>
    <t>El-Forward-EUR-0077</t>
  </si>
  <si>
    <t>El-Forward-EUR-0078</t>
  </si>
  <si>
    <t>El-Forward-EUR-0079</t>
  </si>
  <si>
    <t>El-Forward-EUR-0080</t>
  </si>
  <si>
    <t>El-Forward-EUR-0081</t>
  </si>
  <si>
    <t>El-Forward-EUR-0082</t>
  </si>
  <si>
    <t>El-Forward-EUR-0083</t>
  </si>
  <si>
    <t>El-Forward-EUR-0084</t>
  </si>
  <si>
    <t>El-Forward-EUR-0085</t>
  </si>
  <si>
    <t>El-Forward-EUR-0086</t>
  </si>
  <si>
    <t>El-Forward-EUR-0087</t>
  </si>
  <si>
    <t>El-Forward-EUR-0088</t>
  </si>
  <si>
    <t>El-Forward-EUR-0089</t>
  </si>
  <si>
    <t>El-Forward-EUR-0090</t>
  </si>
  <si>
    <t>El-Forward-EUR-0091</t>
  </si>
  <si>
    <t>El-Forward-EUR-0092</t>
  </si>
  <si>
    <t>El-Forward-EUR-0093</t>
  </si>
  <si>
    <t>El-Forward-EUR-0094</t>
  </si>
  <si>
    <t>El-Forward-EUR-0095</t>
  </si>
  <si>
    <t>El-Forward-EUR-0096</t>
  </si>
  <si>
    <t>El-Forward-EUR-0097</t>
  </si>
  <si>
    <t>El-Forward-EUR-0098</t>
  </si>
  <si>
    <t>El-Forward-EUR-0099</t>
  </si>
  <si>
    <t>El-Forward-EUR-0100</t>
  </si>
  <si>
    <t>El-Forward-EUR-0101</t>
  </si>
  <si>
    <t>El-Forward-EUR-0102</t>
  </si>
  <si>
    <t>El-Forward-EUR-0103</t>
  </si>
  <si>
    <t>El-Forward-EUR-0104</t>
  </si>
  <si>
    <t>El-Forward-EUR-0105</t>
  </si>
  <si>
    <t>El-Forward-EUR-0106</t>
  </si>
  <si>
    <t>El-Forward-EUR-0107</t>
  </si>
  <si>
    <t>El-Forward-EUR-0108</t>
  </si>
  <si>
    <t>El-Forward-EUR-0109</t>
  </si>
  <si>
    <t>El-Forward-EUR-0110</t>
  </si>
  <si>
    <t>El-Forward-EUR-0111</t>
  </si>
  <si>
    <t>El-Forward-EUR-0112</t>
  </si>
  <si>
    <t>El-Forward-EUR-0113</t>
  </si>
  <si>
    <t>El-Forward-EUR-0114</t>
  </si>
  <si>
    <t>El-Forward-EUR-0115</t>
  </si>
  <si>
    <t>El-Forward-EUR-0116</t>
  </si>
  <si>
    <t>El-Forward-EUR-0117</t>
  </si>
  <si>
    <t>El-Forward-EUR-0118</t>
  </si>
  <si>
    <t>El-Forward-EUR-0119</t>
  </si>
  <si>
    <t>El-Forward-EUR-0120</t>
  </si>
  <si>
    <t>El-Forward-EUR-0121</t>
  </si>
  <si>
    <t>El-Forward-EUR-0122</t>
  </si>
  <si>
    <t>El-Forward-EUR-0123</t>
  </si>
  <si>
    <t>El-Forward-EUR-0124</t>
  </si>
  <si>
    <t>El-Forward-EUR-0125</t>
  </si>
  <si>
    <t>El-Forward-EUR-0126</t>
  </si>
  <si>
    <t>El-Forward-EUR-0127</t>
  </si>
  <si>
    <t>El-Forward-EUR-0128</t>
  </si>
  <si>
    <t>El-Forward-EUR-0129</t>
  </si>
  <si>
    <t>El-Forward-EUR-0130</t>
  </si>
  <si>
    <t>El-Forward-EUR-0131</t>
  </si>
  <si>
    <t>El-Forward-EUR-0132</t>
  </si>
  <si>
    <t>El-Forward-EUR-0133</t>
  </si>
  <si>
    <t>El-Forward-EUR-0134</t>
  </si>
  <si>
    <t>El-Forward-EUR-0135</t>
  </si>
  <si>
    <t>El-Forward-EUR-0136</t>
  </si>
  <si>
    <t>El-Forward-EUR-0137</t>
  </si>
  <si>
    <t>El-Forward-EUR-0138</t>
  </si>
  <si>
    <t>El-Forward-EUR-0139</t>
  </si>
  <si>
    <t>El-Forward-EUR-0140</t>
  </si>
  <si>
    <t>El-Forward-EUR-0141</t>
  </si>
  <si>
    <t>El-Forward-EUR-0142</t>
  </si>
  <si>
    <t>El-Forward-EUR-0143</t>
  </si>
  <si>
    <t>El-Forward-EUR-0144</t>
  </si>
  <si>
    <t>El-Forward-EUR-0145</t>
  </si>
  <si>
    <t>El-Forward-EUR-0146</t>
  </si>
  <si>
    <t>El-Forward-EUR-0147</t>
  </si>
  <si>
    <t>El-Forward-EUR-0148</t>
  </si>
  <si>
    <t>El-Forward-EUR-0149</t>
  </si>
  <si>
    <t>El-Forward-EUR-0150</t>
  </si>
  <si>
    <t>El-Forward-EUR-0151</t>
  </si>
  <si>
    <t>El-Forward-EUR-0152</t>
  </si>
  <si>
    <t>El-Forward-EUR-0153</t>
  </si>
  <si>
    <t>El-Forward-EUR-0154</t>
  </si>
  <si>
    <t>El-Forward-EUR-0155</t>
  </si>
  <si>
    <t>El-Forward-EUR-0156</t>
  </si>
  <si>
    <t>El-Forward-EUR-0157</t>
  </si>
  <si>
    <t>El-Forward-EUR-0158</t>
  </si>
  <si>
    <t>El-Forward-EUR-0159</t>
  </si>
  <si>
    <t>El-Forward-EUR-0160</t>
  </si>
  <si>
    <t>El-Forward-EUR-0161</t>
  </si>
  <si>
    <t>El-Forward-EUR-0162</t>
  </si>
  <si>
    <t>El-Forward-EUR-0163</t>
  </si>
  <si>
    <t>El-Forward-EUR-0164</t>
  </si>
  <si>
    <t>El-Forward-EUR-0165</t>
  </si>
  <si>
    <t>El-Forward-EUR-0166</t>
  </si>
  <si>
    <t>El-Forward-EUR-0167</t>
  </si>
  <si>
    <t>El-Forward-EUR-0168</t>
  </si>
  <si>
    <t>El-Forward-EUR-0169</t>
  </si>
  <si>
    <t>El-Forward-EUR-0170</t>
  </si>
  <si>
    <t>El-Forward-EUR-0171</t>
  </si>
  <si>
    <t>El-Forward-EUR-0172</t>
  </si>
  <si>
    <t>El-Forward-EUR-0173</t>
  </si>
  <si>
    <t>El-Forward-EUR-0174</t>
  </si>
  <si>
    <t>El-Forward-EUR-0175</t>
  </si>
  <si>
    <t>El-Forward-EUR-0176</t>
  </si>
  <si>
    <t>El-Forward-EUR-0177</t>
  </si>
  <si>
    <t>El-Forward-EUR-0178</t>
  </si>
  <si>
    <t>El-Forward-EUR-0179</t>
  </si>
  <si>
    <t>El-Forward-EUR-0180</t>
  </si>
  <si>
    <t>El-Forward-EUR-0181</t>
  </si>
  <si>
    <t>El-Forward-EUR-0182</t>
  </si>
  <si>
    <t>El-Forward-EUR-0183</t>
  </si>
  <si>
    <t>El-Forward-EUR-0184</t>
  </si>
  <si>
    <t>El-Forward-EUR-0185</t>
  </si>
  <si>
    <t>El-Forward-EUR-0186</t>
  </si>
  <si>
    <t>El-Forward-EUR-0187</t>
  </si>
  <si>
    <t>El-Forward-EUR-0188</t>
  </si>
  <si>
    <t>El-Forward-EUR-0189</t>
  </si>
  <si>
    <t>El-Forward-EUR-0190</t>
  </si>
  <si>
    <t>El-Forward-EUR-0191</t>
  </si>
  <si>
    <t>El-Forward-EUR-0192</t>
  </si>
  <si>
    <t>El-Forward-EUR-0193</t>
  </si>
  <si>
    <t>El-Forward-EUR-0194</t>
  </si>
  <si>
    <t>El-Forward-EUR-0195</t>
  </si>
  <si>
    <t>El-Forward-EUR-0196</t>
  </si>
  <si>
    <t>El-Forward-EUR-0197</t>
  </si>
  <si>
    <t>El-Forward-EUR-0198</t>
  </si>
  <si>
    <t>El-Forward-EUR-0199</t>
  </si>
  <si>
    <t>El-Forward-EUR-0200</t>
  </si>
  <si>
    <t>El-Forward-EUR-0201</t>
  </si>
  <si>
    <t>El-Forward-EUR-0202</t>
  </si>
  <si>
    <t>El-Forward-EUR-0203</t>
  </si>
  <si>
    <t>El-Forward-EUR-0204</t>
  </si>
  <si>
    <t>El-Forward-EUR-0205</t>
  </si>
  <si>
    <t>El-Forward-EUR-0206</t>
  </si>
  <si>
    <t>El-Forward-EUR-0207</t>
  </si>
  <si>
    <t>El-Forward-EUR-0208</t>
  </si>
  <si>
    <t>El-Forward-EUR-0209</t>
  </si>
  <si>
    <t>El-Forward-EUR-0210</t>
  </si>
  <si>
    <t>El-Forward-EUR-0211</t>
  </si>
  <si>
    <t>El-Forward-EUR-0212</t>
  </si>
  <si>
    <t>El-Forward-EUR-0213</t>
  </si>
  <si>
    <t>El-Forward-EUR-0214</t>
  </si>
  <si>
    <t>El-Forward-EUR-0215</t>
  </si>
  <si>
    <t>El-Forward-EUR-0216</t>
  </si>
  <si>
    <t>El-Forward-EUR-0217</t>
  </si>
  <si>
    <t>El-Forward-EUR-0218</t>
  </si>
  <si>
    <t>El-Forward-EUR-0219</t>
  </si>
  <si>
    <t>El-Forward-EUR-0220</t>
  </si>
  <si>
    <t>El-Forward-EUR-0221</t>
  </si>
  <si>
    <t>El-Forward-EUR-0222</t>
  </si>
  <si>
    <t>El-Forward-EUR-0223</t>
  </si>
  <si>
    <t>El-Forward-EUR-0224</t>
  </si>
  <si>
    <t>El-Forward-EUR-0225</t>
  </si>
  <si>
    <t>El-Forward-EUR-0226</t>
  </si>
  <si>
    <t>El-Forward-EUR-0227</t>
  </si>
  <si>
    <t>El-Forward-EUR-0228</t>
  </si>
  <si>
    <t>El-Forward-EUR-0229</t>
  </si>
  <si>
    <t>El-Forward-EUR-0230</t>
  </si>
  <si>
    <t>El-Forward-EUR-0231</t>
  </si>
  <si>
    <t>El-Forward-EUR-0232</t>
  </si>
  <si>
    <t>El-Forward-EUR-0233</t>
  </si>
  <si>
    <t>El-Forward-EUR-0234</t>
  </si>
  <si>
    <t>El-Forward-EUR-0235</t>
  </si>
  <si>
    <t>El-Forward-EUR-0236</t>
  </si>
  <si>
    <t>El-Forward-EUR-0237</t>
  </si>
  <si>
    <t>El-Forward-EUR-0238</t>
  </si>
  <si>
    <t>El-Forward-EUR-0239</t>
  </si>
  <si>
    <t>El-Forward-EUR-0240</t>
  </si>
  <si>
    <t>El-Forward-EUR-0241</t>
  </si>
  <si>
    <t>El-Forward-EUR-0242</t>
  </si>
  <si>
    <t>El-Forward-EUR-0243</t>
  </si>
  <si>
    <t>El-Forward-EUR-0244</t>
  </si>
  <si>
    <t>El-Forward-EUR-0245</t>
  </si>
  <si>
    <t>El-Forward-EUR-0246</t>
  </si>
  <si>
    <t>El-Forward-EUR-0247</t>
  </si>
  <si>
    <t>El-Forward-EUR-0248</t>
  </si>
  <si>
    <t>El-Forward-EUR-0249</t>
  </si>
  <si>
    <t>El-Forward-EUR-0250</t>
  </si>
  <si>
    <t>El-Forward-EUR-0251</t>
  </si>
  <si>
    <t>El-Forward-EUR-0252</t>
  </si>
  <si>
    <t>El-Forward-EUR-0253</t>
  </si>
  <si>
    <t>El-Forward-EUR-0254</t>
  </si>
  <si>
    <t>El-Forward-EUR-0255</t>
  </si>
  <si>
    <t>El-Forward-EUR-0256</t>
  </si>
  <si>
    <t>El-Forward-EUR-0257</t>
  </si>
  <si>
    <t>El-Forward-EUR-0258</t>
  </si>
  <si>
    <t>El-Forward-EUR-0259</t>
  </si>
  <si>
    <t>El-Forward-EUR-0260</t>
  </si>
  <si>
    <t>El-Forward-EUR-0261</t>
  </si>
  <si>
    <t>El-Forward-EUR-0262</t>
  </si>
  <si>
    <t>El-Forward-EUR-0263</t>
  </si>
  <si>
    <t>El-Forward-EUR-0264</t>
  </si>
  <si>
    <t>El-Forward-EUR-0265</t>
  </si>
  <si>
    <t>El-Forward-EUR-0266</t>
  </si>
  <si>
    <t>El-Forward-EUR-0267</t>
  </si>
  <si>
    <t>El-Forward-EUR-0268</t>
  </si>
  <si>
    <t>El-Forward-EUR-0269</t>
  </si>
  <si>
    <t>El-Forward-EUR-0270</t>
  </si>
  <si>
    <t>El-Forward-EUR-0271</t>
  </si>
  <si>
    <t>El-Forward-EUR-0272</t>
  </si>
  <si>
    <t>El-Forward-EUR-0273</t>
  </si>
  <si>
    <t>El-Forward-EUR-0274</t>
  </si>
  <si>
    <t>El-Forward-EUR-0275</t>
  </si>
  <si>
    <t>El-Forward-EUR-0276</t>
  </si>
  <si>
    <t>El-Forward-EUR-0277</t>
  </si>
  <si>
    <t>El-Forward-EUR-0278</t>
  </si>
  <si>
    <t>El-Forward-EUR-0279</t>
  </si>
  <si>
    <t>El-Forward-EUR-0280</t>
  </si>
  <si>
    <t>El-Forward-EUR-0281</t>
  </si>
  <si>
    <t>El-Forward-EUR-0282</t>
  </si>
  <si>
    <t>El-Forward-EUR-0283</t>
  </si>
  <si>
    <t>El-Forward-EUR-0284</t>
  </si>
  <si>
    <t>El-Forward-EUR-0285</t>
  </si>
  <si>
    <t>El-Forward-EUR-0286</t>
  </si>
  <si>
    <t>El-Forward-EUR-0287</t>
  </si>
  <si>
    <t>El-Forward-EUR-0288</t>
  </si>
  <si>
    <t>El-Forward-EUR-0289</t>
  </si>
  <si>
    <t>SYSTO</t>
  </si>
  <si>
    <t>El-Forward-EUR-0290</t>
  </si>
  <si>
    <t>El-Forward-EUR-0291</t>
  </si>
  <si>
    <t>El-Forward-EUR-0292</t>
  </si>
  <si>
    <t>El-Forward-EUR-0293</t>
  </si>
  <si>
    <t>El-Forward-EUR-0294</t>
  </si>
  <si>
    <t>El-Forward-EUR-0295</t>
  </si>
  <si>
    <t>El-Forward-EUR-0296</t>
  </si>
  <si>
    <t>El-Forward-EUR-0297</t>
  </si>
  <si>
    <t>El-Forward-EUR-0298</t>
  </si>
  <si>
    <t>El-Forward-EUR-0299</t>
  </si>
  <si>
    <t>El-Forward-EUR-0300</t>
  </si>
  <si>
    <t>El-Forward-EUR-0301</t>
  </si>
  <si>
    <t>El-Forward-EUR-0302</t>
  </si>
  <si>
    <t>El-Forward-EUR-0303</t>
  </si>
  <si>
    <t>El-Forward-EUR-0304</t>
  </si>
  <si>
    <t>El-Forward-EUR-0305</t>
  </si>
  <si>
    <t>El-Forward-EUR-0306</t>
  </si>
  <si>
    <t>El-Forward-EUR-0307</t>
  </si>
  <si>
    <t>El-Forward-EUR-0308</t>
  </si>
  <si>
    <t>El-Forward-EUR-0309</t>
  </si>
  <si>
    <t>El-Forward-EUR-0310</t>
  </si>
  <si>
    <t>El-Forward-EUR-0311</t>
  </si>
  <si>
    <t>El-Forward-EUR-0312</t>
  </si>
  <si>
    <t>El-Forward-EUR-0313</t>
  </si>
  <si>
    <t>El-Forward-EUR-0314</t>
  </si>
  <si>
    <t>El-Forward-EUR-0315</t>
  </si>
  <si>
    <t>El-Forward-EUR-0316</t>
  </si>
  <si>
    <t>El-Forward-EUR-0317</t>
  </si>
  <si>
    <t>El-Forward-EUR-0318</t>
  </si>
  <si>
    <t>El-Forward-EUR-0319</t>
  </si>
  <si>
    <t>El-Forward-EUR-0320</t>
  </si>
  <si>
    <t>El-Forward-EUR-0321</t>
  </si>
  <si>
    <t>El-Forward-EUR-0322</t>
  </si>
  <si>
    <t>El-Forward-EUR-0323</t>
  </si>
  <si>
    <t>El-Forward-EUR-0324</t>
  </si>
  <si>
    <t>c:\elviz\data\apifiles\Forward.xml</t>
  </si>
  <si>
    <t>c:\elviz\data\apifiles\Electricity-Floating-Index-8020-EUR.xml</t>
  </si>
  <si>
    <t>ElectricityFloating</t>
  </si>
  <si>
    <t>Electricity-Floating-Index-8020-EUR-0001</t>
  </si>
  <si>
    <t>Electricity-Floating-Index-8020-EUR</t>
  </si>
  <si>
    <t>Counterparty-Electricity-Floating-Index-8020-EUR</t>
  </si>
  <si>
    <t>Brent_301_8020</t>
  </si>
  <si>
    <t>Electricity-Floating-Index-8020-EUR-0002</t>
  </si>
  <si>
    <t>Electricity-Floating-Index-8020-EUR-0003</t>
  </si>
  <si>
    <t>Electricity-Floating-Index-8020-EUR-0004</t>
  </si>
  <si>
    <t>Electricity-Floating-Index-8020-EUR-0005</t>
  </si>
  <si>
    <t>Electricity-Floating-Index-8020-EUR-0006</t>
  </si>
  <si>
    <t>Electricity-Floating-Index-8020-EUR-0007</t>
  </si>
  <si>
    <t>Electricity-Floating-Index-8020-EUR-0008</t>
  </si>
  <si>
    <t>Electricity-Floating-Index-8020-EUR-0009</t>
  </si>
  <si>
    <t>Electricity-Floating-Index-8020-EUR-0010</t>
  </si>
  <si>
    <t>Electricity-Floating-Index-8020-EUR-0011</t>
  </si>
  <si>
    <t>Electricity-Floating-Index-8020-EUR-0012</t>
  </si>
  <si>
    <t>Electricity-Floating-Index-8020-EUR-0013</t>
  </si>
  <si>
    <t>Electricity-Floating-Index-8020-EUR-0014</t>
  </si>
  <si>
    <t>Electricity-Floating-Index-8020-EUR-0015</t>
  </si>
  <si>
    <t>Electricity-Floating-Index-8020-EUR-0016</t>
  </si>
  <si>
    <t>Electricity-Floating-Index-8020-EUR-0017</t>
  </si>
  <si>
    <t>Electricity-Floating-Index-8020-EUR-0018</t>
  </si>
  <si>
    <t>Electricity-Floating-Index-8020-EUR-0019</t>
  </si>
  <si>
    <t>Electricity-Floating-Index-8020-EUR-0020</t>
  </si>
  <si>
    <t>Electricity-Floating-Index-8020-EUR-0021</t>
  </si>
  <si>
    <t>Electricity-Floating-Index-8020-EUR-0022</t>
  </si>
  <si>
    <t>Electricity-Floating-Index-8020-EUR-0023</t>
  </si>
  <si>
    <t>Electricity-Floating-Index-8020-EUR-0024</t>
  </si>
  <si>
    <t>Electricity-Floating-Index-8020-EUR-0025</t>
  </si>
  <si>
    <t>Electricity-Floating-Index-8020-EUR-0026</t>
  </si>
  <si>
    <t>Electricity-Floating-Index-8020-EUR-0027</t>
  </si>
  <si>
    <t>Electricity-Floating-Index-8020-EUR-0028</t>
  </si>
  <si>
    <t>Electricity-Floating-Index-8020-EUR-0029</t>
  </si>
  <si>
    <t>Electricity-Floating-Index-8020-EUR-0030</t>
  </si>
  <si>
    <t>Electricity-Floating-Index-8020-EUR-0031</t>
  </si>
  <si>
    <t>Electricity-Floating-Index-8020-EUR-0032</t>
  </si>
  <si>
    <t>Electricity-Floating-Index-8020-EUR-0033</t>
  </si>
  <si>
    <t>Electricity-Floating-Index-8020-EUR-0034</t>
  </si>
  <si>
    <t>Electricity-Floating-Index-8020-EUR-0035</t>
  </si>
  <si>
    <t>Electricity-Floating-Index-8020-EUR-0036</t>
  </si>
  <si>
    <t>Electricity-Floating-Index-8020-EUR-0037</t>
  </si>
  <si>
    <t>Electricity-Floating-Index-8020-EUR-0038</t>
  </si>
  <si>
    <t>Electricity-Floating-Index-8020-EUR-0039</t>
  </si>
  <si>
    <t>Electricity-Floating-Index-8020-EUR-0040</t>
  </si>
  <si>
    <t>Electricity-Floating-Index-8020-EUR-0041</t>
  </si>
  <si>
    <t>Electricity-Floating-Index-8020-EUR-0042</t>
  </si>
  <si>
    <t>Electricity-Floating-Index-8020-EUR-0043</t>
  </si>
  <si>
    <t>Electricity-Floating-Index-8020-EUR-0044</t>
  </si>
  <si>
    <t>Electricity-Floating-Index-8020-EUR-0045</t>
  </si>
  <si>
    <t>Electricity-Floating-Index-8020-EUR-0046</t>
  </si>
  <si>
    <t>Electricity-Floating-Index-8020-EUR-0047</t>
  </si>
  <si>
    <t>Electricity-Floating-Index-8020-EUR-0048</t>
  </si>
  <si>
    <t>Electricity-Floating-Index-8020-EUR-0049</t>
  </si>
  <si>
    <t>Electricity-Floating-Index-8020-EUR-0050</t>
  </si>
  <si>
    <t>Electricity-Floating-Index-8020-EUR-0051</t>
  </si>
  <si>
    <t>Electricity-Floating-Index-8020-EUR-0052</t>
  </si>
  <si>
    <t>Electricity-Floating-Index-8020-EUR-0053</t>
  </si>
  <si>
    <t>Electricity-Floating-Index-8020-EUR-0054</t>
  </si>
  <si>
    <t>Electricity-Floating-Index-8020-EUR-0055</t>
  </si>
  <si>
    <t>Electricity-Floating-Index-8020-EUR-0056</t>
  </si>
  <si>
    <t>Electricity-Floating-Index-8020-EUR-0057</t>
  </si>
  <si>
    <t>Electricity-Floating-Index-8020-EUR-0058</t>
  </si>
  <si>
    <t>Electricity-Floating-Index-8020-EUR-0059</t>
  </si>
  <si>
    <t>Electricity-Floating-Index-8020-EUR-0060</t>
  </si>
  <si>
    <t>Electricity-Floating-Index-8020-EUR-0061</t>
  </si>
  <si>
    <t>Electricity-Floating-Index-8020-EUR-0062</t>
  </si>
  <si>
    <t>Electricity-Floating-Index-8020-EUR-0063</t>
  </si>
  <si>
    <t>Electricity-Floating-Index-8020-EUR-0064</t>
  </si>
  <si>
    <t>Electricity-Floating-Index-8020-EUR-0065</t>
  </si>
  <si>
    <t>Electricity-Floating-Index-8020-EUR-0066</t>
  </si>
  <si>
    <t>Electricity-Floating-Index-8020-EUR-0067</t>
  </si>
  <si>
    <t>Electricity-Floating-Index-8020-EUR-0068</t>
  </si>
  <si>
    <t>Electricity-Floating-Index-8020-EUR-0069</t>
  </si>
  <si>
    <t>Electricity-Floating-Index-8020-EUR-0070</t>
  </si>
  <si>
    <t>Electricity-Floating-Index-8020-EUR-0071</t>
  </si>
  <si>
    <t>Electricity-Floating-Index-8020-EUR-0072</t>
  </si>
  <si>
    <t>Electricity-Floating-Index-8020-EUR-0073</t>
  </si>
  <si>
    <t>Electricity-Floating-Index-8020-EUR-0074</t>
  </si>
  <si>
    <t>Electricity-Floating-Index-8020-EUR-0075</t>
  </si>
  <si>
    <t>Electricity-Floating-Index-8020-EUR-0076</t>
  </si>
  <si>
    <t>Electricity-Floating-Index-8020-EUR-0077</t>
  </si>
  <si>
    <t>Electricity-Floating-Index-8020-EUR-0078</t>
  </si>
  <si>
    <t>Electricity-Floating-Index-8020-EUR-0079</t>
  </si>
  <si>
    <t>Electricity-Floating-Index-8020-EUR-0080</t>
  </si>
  <si>
    <t>Electricity-Floating-Index-8020-EUR-0081</t>
  </si>
  <si>
    <t>Electricity-Floating-Index-8020-EUR-0082</t>
  </si>
  <si>
    <t>Electricity-Floating-Index-8020-EUR-0083</t>
  </si>
  <si>
    <t>Electricity-Floating-Index-8020-EUR-0084</t>
  </si>
  <si>
    <t>Electricity-Floating-Index-8020-EUR-0085</t>
  </si>
  <si>
    <t>Electricity-Floating-Index-8020-EUR-0086</t>
  </si>
  <si>
    <t>Electricity-Floating-Index-8020-EUR-0087</t>
  </si>
  <si>
    <t>Electricity-Floating-Index-8020-EUR-0088</t>
  </si>
  <si>
    <t>Electricity-Floating-Index-8020-EUR-0089</t>
  </si>
  <si>
    <t>Electricity-Floating-Index-8020-EUR-0090</t>
  </si>
  <si>
    <t>Electricity-Floating-Index-8020-EUR-0091</t>
  </si>
  <si>
    <t>Electricity-Floating-Index-8020-EUR-0092</t>
  </si>
  <si>
    <t>Electricity-Floating-Index-8020-EUR-0093</t>
  </si>
  <si>
    <t>Electricity-Floating-Index-8020-EUR-0094</t>
  </si>
  <si>
    <t>Electricity-Floating-Index-8020-EUR-0095</t>
  </si>
  <si>
    <t>Electricity-Floating-Index-8020-EUR-0096</t>
  </si>
  <si>
    <t>Electricity-Floating-Index-8020-EUR-0097</t>
  </si>
  <si>
    <t>Electricity-Floating-Index-8020-EUR-0098</t>
  </si>
  <si>
    <t>Electricity-Floating-Index-8020-EUR-0099</t>
  </si>
  <si>
    <t>Electricity-Floating-Index-8020-EUR-0100</t>
  </si>
  <si>
    <t>Electricity-Floating-Index-8020-EUR-0101</t>
  </si>
  <si>
    <t>Electricity-Floating-Index-8020-EUR-0102</t>
  </si>
  <si>
    <t>Electricity-Floating-Index-8020-EUR-0103</t>
  </si>
  <si>
    <t>Electricity-Floating-Index-8020-EUR-0104</t>
  </si>
  <si>
    <t>Electricity-Floating-Index-8020-EUR-0105</t>
  </si>
  <si>
    <t>Electricity-Floating-Index-8020-EUR-0106</t>
  </si>
  <si>
    <t>Electricity-Floating-Index-8020-EUR-0107</t>
  </si>
  <si>
    <t>Electricity-Floating-Index-8020-EUR-0108</t>
  </si>
  <si>
    <t>Electricity-Floating-Index-8020-EUR-0109</t>
  </si>
  <si>
    <t>Electricity-Floating-Index-8020-EUR-0110</t>
  </si>
  <si>
    <t>Electricity-Floating-Index-8020-EUR-0111</t>
  </si>
  <si>
    <t>Electricity-Floating-Index-8020-EUR-0112</t>
  </si>
  <si>
    <t>Electricity-Floating-Index-8020-EUR-0113</t>
  </si>
  <si>
    <t>Electricity-Floating-Index-8020-EUR-0114</t>
  </si>
  <si>
    <t>Electricity-Floating-Index-8020-EUR-0115</t>
  </si>
  <si>
    <t>Electricity-Floating-Index-8020-EUR-0116</t>
  </si>
  <si>
    <t>Electricity-Floating-Index-8020-EUR-0117</t>
  </si>
  <si>
    <t>Electricity-Floating-Index-8020-EUR-0118</t>
  </si>
  <si>
    <t>Electricity-Floating-Index-8020-EUR-0119</t>
  </si>
  <si>
    <t>Electricity-Floating-Index-8020-EUR-0120</t>
  </si>
  <si>
    <t>Electricity-Floating-Index-8020-EUR-0121</t>
  </si>
  <si>
    <t>Electricity-Floating-Index-8020-EUR-0122</t>
  </si>
  <si>
    <t>Electricity-Floating-Index-8020-EUR-0123</t>
  </si>
  <si>
    <t>Electricity-Floating-Index-8020-EUR-0124</t>
  </si>
  <si>
    <t>Electricity-Floating-Index-8020-EUR-0125</t>
  </si>
  <si>
    <t>Electricity-Floating-Index-8020-EUR-0126</t>
  </si>
  <si>
    <t>Electricity-Floating-Index-8020-EUR-0127</t>
  </si>
  <si>
    <t>Electricity-Floating-Index-8020-EUR-0128</t>
  </si>
  <si>
    <t>Electricity-Floating-Index-8020-EUR-0129</t>
  </si>
  <si>
    <t>Electricity-Floating-Index-8020-EUR-0130</t>
  </si>
  <si>
    <t>Electricity-Floating-Index-8020-EUR-0131</t>
  </si>
  <si>
    <t>Electricity-Floating-Index-8020-EUR-0132</t>
  </si>
  <si>
    <t>Electricity-Floating-Index-8020-EUR-0133</t>
  </si>
  <si>
    <t>Electricity-Floating-Index-8020-EUR-0134</t>
  </si>
  <si>
    <t>Electricity-Floating-Index-8020-EUR-0135</t>
  </si>
  <si>
    <t>Electricity-Floating-Index-8020-EUR-0136</t>
  </si>
  <si>
    <t>Electricity-Floating-Index-8020-EUR-0137</t>
  </si>
  <si>
    <t>Electricity-Floating-Index-8020-EUR-0138</t>
  </si>
  <si>
    <t>Electricity-Floating-Index-8020-EUR-0139</t>
  </si>
  <si>
    <t>Electricity-Floating-Index-8020-EUR-0140</t>
  </si>
  <si>
    <t>Electricity-Floating-Index-8020-EUR-0141</t>
  </si>
  <si>
    <t>Electricity-Floating-Index-8020-EUR-0142</t>
  </si>
  <si>
    <t>Electricity-Floating-Index-8020-EUR-0143</t>
  </si>
  <si>
    <t>Electricity-Floating-Index-8020-EUR-0144</t>
  </si>
  <si>
    <t>Electricity-Floating-Index-8020-EUR-0145</t>
  </si>
  <si>
    <t>Electricity-Floating-Index-8020-EUR-0146</t>
  </si>
  <si>
    <t>Electricity-Floating-Index-8020-EUR-0147</t>
  </si>
  <si>
    <t>Electricity-Floating-Index-8020-EUR-0148</t>
  </si>
  <si>
    <t>Electricity-Floating-Index-8020-EUR-0149</t>
  </si>
  <si>
    <t>Electricity-Floating-Index-8020-EUR-0150</t>
  </si>
  <si>
    <t>Electricity-Floating-Index-8020-EUR-0151</t>
  </si>
  <si>
    <t>Electricity-Floating-Index-8020-EUR-0152</t>
  </si>
  <si>
    <t>Electricity-Floating-Index-8020-EUR-0153</t>
  </si>
  <si>
    <t>Electricity-Floating-Index-8020-EUR-0154</t>
  </si>
  <si>
    <t>Electricity-Floating-Index-8020-EUR-0155</t>
  </si>
  <si>
    <t>Electricity-Floating-Index-80</t>
  </si>
  <si>
    <t>c:\elviz\data\apifiles\El-Floating-Spot-EUR.xml</t>
  </si>
  <si>
    <t>El-Floating-Spot-EUR-0001</t>
  </si>
  <si>
    <t>Electricity-Floating-Spot-EUR</t>
  </si>
  <si>
    <t>Counterparty-Electricity-Floating-Spot-EUR</t>
  </si>
  <si>
    <t>Spot</t>
  </si>
  <si>
    <t>El-Floating-Spot-EUR-0002</t>
  </si>
  <si>
    <t>El-Floating-Spot-EUR-0003</t>
  </si>
  <si>
    <t>El-Floating-Spot-EUR-0004</t>
  </si>
  <si>
    <t>El-Floating-Spot-EUR-0005</t>
  </si>
  <si>
    <t>El-Floating-Spot-EUR-0006</t>
  </si>
  <si>
    <t>El-Floating-Spot-EUR-0007</t>
  </si>
  <si>
    <t>El-Floating-Spot-EUR-0008</t>
  </si>
  <si>
    <t>El-Floating-Spot-EUR-0009</t>
  </si>
  <si>
    <t>El-Floating-Spot-EUR-0010</t>
  </si>
  <si>
    <t>El-Floating-Spot-EUR-0011</t>
  </si>
  <si>
    <t>El-Floating-Spot-EUR-0012</t>
  </si>
  <si>
    <t>El-Floating-Spot-EUR-0013</t>
  </si>
  <si>
    <t>El-Floating-Spot-EUR-0014</t>
  </si>
  <si>
    <t>El-Floating-Spot-EUR-0015</t>
  </si>
  <si>
    <t>El-Floating-Spot-EUR-0016</t>
  </si>
  <si>
    <t>El-Floating-Spot-EUR-0017</t>
  </si>
  <si>
    <t>El-Floating-Spot-EUR-0018</t>
  </si>
  <si>
    <t>El-Floating-Spot-EUR-0019</t>
  </si>
  <si>
    <t>El-Floating-Spot-EUR-0020</t>
  </si>
  <si>
    <t>El-Floating-Spot-EUR-0021</t>
  </si>
  <si>
    <t>El-Floating-Spot-EUR-0022</t>
  </si>
  <si>
    <t>El-Floating-Spot-EUR-0023</t>
  </si>
  <si>
    <t>El-Floating-Spot-EUR-0024</t>
  </si>
  <si>
    <t>El-Floating-Spot-EUR-0025</t>
  </si>
  <si>
    <t>El-Floating-Spot-EUR-0026</t>
  </si>
  <si>
    <t>El-Floating-Spot-EUR-0027</t>
  </si>
  <si>
    <t>El-Floating-Spot-EUR-0028</t>
  </si>
  <si>
    <t>El-Floating-Spot-EUR-0029</t>
  </si>
  <si>
    <t>El-Floating-Spot-EUR-0030</t>
  </si>
  <si>
    <t>El-Floating-Spot-EUR-0031</t>
  </si>
  <si>
    <t>El-Floating-Spot-EUR-0032</t>
  </si>
  <si>
    <t>El-Floating-Spot-EUR-0033</t>
  </si>
  <si>
    <t>El-Floating-Spot-EUR-0034</t>
  </si>
  <si>
    <t>El-Floating-Spot-EUR-0035</t>
  </si>
  <si>
    <t>El-Floating-Spot-EUR-0036</t>
  </si>
  <si>
    <t>El-Floating-Spot-EUR-0037</t>
  </si>
  <si>
    <t>El-Floating-Spot-EUR-0038</t>
  </si>
  <si>
    <t>El-Floating-Spot-EUR-0039</t>
  </si>
  <si>
    <t>El-Floating-Spot-EUR-0040</t>
  </si>
  <si>
    <t>El-Floating-Spot-EUR-0041</t>
  </si>
  <si>
    <t>El-Floating-Spot-EUR-0042</t>
  </si>
  <si>
    <t>El-Floating-Spot-EUR-0043</t>
  </si>
  <si>
    <t>El-Floating-Spot-EUR-0044</t>
  </si>
  <si>
    <t>El-Floating-Spot-EUR-0045</t>
  </si>
  <si>
    <t>El-Floating-Spot-EUR-0046</t>
  </si>
  <si>
    <t>El-Floating-Spot-EUR-0047</t>
  </si>
  <si>
    <t>El-Floating-Spot-EUR-0048</t>
  </si>
  <si>
    <t>El-Floating-Spot-EUR-0049</t>
  </si>
  <si>
    <t>El-Floating-Spot-EUR-0050</t>
  </si>
  <si>
    <t>El-Floating-Spot-EUR-0051</t>
  </si>
  <si>
    <t>El-Floating-Spot-EUR-0052</t>
  </si>
  <si>
    <t>El-Floating-Spot-EUR-0053</t>
  </si>
  <si>
    <t>El-Floating-Spot-EUR-0054</t>
  </si>
  <si>
    <t>El-Floating-Spot-EUR-0055</t>
  </si>
  <si>
    <t>El-Floating-Spot-EUR-0056</t>
  </si>
  <si>
    <t>El-Floating-Spot-EUR-0057</t>
  </si>
  <si>
    <t>El-Floating-Spot-EUR-0058</t>
  </si>
  <si>
    <t>El-Floating-Spot-EUR-0059</t>
  </si>
  <si>
    <t>El-Floating-Spot-EUR-0060</t>
  </si>
  <si>
    <t>El-Floating-Spot-EUR-0061</t>
  </si>
  <si>
    <t>El-Floating-Spot-EUR-0062</t>
  </si>
  <si>
    <t>El-Floating-Spot-EUR-0063</t>
  </si>
  <si>
    <t>El-Floating-Spot-EUR-0064</t>
  </si>
  <si>
    <t>El-Floating-Spot-EUR-0065</t>
  </si>
  <si>
    <t>El-Floating-Spot-EUR-0066</t>
  </si>
  <si>
    <t>El-Floating-Spot-EUR-0067</t>
  </si>
  <si>
    <t>El-Floating-Spot-EUR-0068</t>
  </si>
  <si>
    <t>El-Floating-Spot-EUR-0069</t>
  </si>
  <si>
    <t>El-Floating-Spot-EUR-0070</t>
  </si>
  <si>
    <t>El-Floating-Spot-EUR-0071</t>
  </si>
  <si>
    <t>El-Floating-Spot-EUR-0072</t>
  </si>
  <si>
    <t>El-Floating-Spot-EUR-0073</t>
  </si>
  <si>
    <t>El-Floating-Spot-EUR-0074</t>
  </si>
  <si>
    <t>El-Floating-Spot-EUR-0075</t>
  </si>
  <si>
    <t>El-Floating-Spot-EUR-0076</t>
  </si>
  <si>
    <t>El-Floating-Spot-EUR-0077</t>
  </si>
  <si>
    <t>El-Floating-Spot-EUR-0078</t>
  </si>
  <si>
    <t>El-Floating-Spot-EUR-0079</t>
  </si>
  <si>
    <t>El-Floating-Spot-EUR-0080</t>
  </si>
  <si>
    <t>El-Floating-Spot-EUR-0081</t>
  </si>
  <si>
    <t>El-Floating-Spot-EUR-0082</t>
  </si>
  <si>
    <t>El-Floating-Spot-EUR-0083</t>
  </si>
  <si>
    <t>El-Floating-Spot-EUR-0084</t>
  </si>
  <si>
    <t>El-Floating-Spot-EUR-0085</t>
  </si>
  <si>
    <t>El-Floating-Spot-EUR-0086</t>
  </si>
  <si>
    <t>El-Floating-Spot-EUR-0087</t>
  </si>
  <si>
    <t>El-Floating-Spot-EUR-0088</t>
  </si>
  <si>
    <t>El-Floating-Spot-EUR-0089</t>
  </si>
  <si>
    <t>El-Floating-Spot-EUR-0090</t>
  </si>
  <si>
    <t>El-Floating-Spot-EUR-0091</t>
  </si>
  <si>
    <t>El-Floating-Spot-EUR-0092</t>
  </si>
  <si>
    <t>El-Floating-Spot-EUR-0093</t>
  </si>
  <si>
    <t>El-Floating-Spot-EUR-0094</t>
  </si>
  <si>
    <t>El-Floating-Spot-EUR-0095</t>
  </si>
  <si>
    <t>El-Floating-Spot-EUR-0096</t>
  </si>
  <si>
    <t>El-Floating-Spot-EUR-0097</t>
  </si>
  <si>
    <t>El-Floating-Spot-EUR-0098</t>
  </si>
  <si>
    <t>El-Floating-Spot-EUR-0099</t>
  </si>
  <si>
    <t>El-Floating-Spot-EUR-0100</t>
  </si>
  <si>
    <t>El-Floating-Spot-EUR-0101</t>
  </si>
  <si>
    <t>El-Floating-Spot-EUR-0102</t>
  </si>
  <si>
    <t>El-Floating-Spot-EUR-0103</t>
  </si>
  <si>
    <t>El-Floating-Spot-EUR-0104</t>
  </si>
  <si>
    <t>El-Floating-Spot-EUR-0105</t>
  </si>
  <si>
    <t>El-Floating-Spot-EUR-0106</t>
  </si>
  <si>
    <t>El-Floating-Spot-EUR-0107</t>
  </si>
  <si>
    <t>El-Floating-Spot-EUR-0108</t>
  </si>
  <si>
    <t>El-Floating-Spot-EUR-0109</t>
  </si>
  <si>
    <t>El-Floating-Spot-EUR-0110</t>
  </si>
  <si>
    <t>El-Floating-Spot-EUR-0111</t>
  </si>
  <si>
    <t>El-Floating-Spot-EUR-0112</t>
  </si>
  <si>
    <t>El-Floating-Spot-EUR-0113</t>
  </si>
  <si>
    <t>El-Floating-Spot-EUR-0114</t>
  </si>
  <si>
    <t>El-Floating-Spot-EUR-0115</t>
  </si>
  <si>
    <t>El-Floating-Spot-EUR-0116</t>
  </si>
  <si>
    <t>El-Floating-Spot-EUR-0117</t>
  </si>
  <si>
    <t>El-Floating-Spot-EUR-0118</t>
  </si>
  <si>
    <t>El-Floating-Spot-EUR-0119</t>
  </si>
  <si>
    <t>El-Floating-Spot-EUR-0120</t>
  </si>
  <si>
    <t>El-Floating-Spot-EUR-0121</t>
  </si>
  <si>
    <t>El-Floating-Spot-EUR-0122</t>
  </si>
  <si>
    <t>El-Floating-Spot-EUR-0123</t>
  </si>
  <si>
    <t>El-Floating-Spot-EUR-0124</t>
  </si>
  <si>
    <t>El-Floating-Spot-EUR-0125</t>
  </si>
  <si>
    <t>El-Floating-Spot-EUR-0126</t>
  </si>
  <si>
    <t>El-Floating-Spot-EUR-0127</t>
  </si>
  <si>
    <t>El-Floating-Spot-EUR-0128</t>
  </si>
  <si>
    <t>El-Floating-Spot-EUR-0129</t>
  </si>
  <si>
    <t>El-Floating-Spot-EUR-0130</t>
  </si>
  <si>
    <t>El-Floating-Spot-EUR-0131</t>
  </si>
  <si>
    <t>El-Floating-Spot-EUR-0132</t>
  </si>
  <si>
    <t>El-Floating-Spot-EUR-0133</t>
  </si>
  <si>
    <t>El-Floating-Spot-EUR-0134</t>
  </si>
  <si>
    <t>El-Floating-Spot-EUR-0135</t>
  </si>
  <si>
    <t>El-Floating-Spot-EUR-0136</t>
  </si>
  <si>
    <t>El-Floating-Spot-EUR-0137</t>
  </si>
  <si>
    <t>El-Floating-Spot-EUR-0138</t>
  </si>
  <si>
    <t>El-Floating-Spot-EUR-0139</t>
  </si>
  <si>
    <t>El-Floating-Spot-EUR-0140</t>
  </si>
  <si>
    <t>El-Floating-Spot-EUR-0141</t>
  </si>
  <si>
    <t>El-Floating-Spot-EUR-0142</t>
  </si>
  <si>
    <t>El-Floating-Spot-EUR-0143</t>
  </si>
  <si>
    <t>El-Floating-Spot-EUR-0144</t>
  </si>
  <si>
    <t>El-Floating-Spot-EUR-0145</t>
  </si>
  <si>
    <t>El-Floating-Spot-EUR-0146</t>
  </si>
  <si>
    <t>El-Floating-Spot-EUR-0147</t>
  </si>
  <si>
    <t>El-Floating-Spot-EUR-0148</t>
  </si>
  <si>
    <t>El-Floating-Spot-EUR-0149</t>
  </si>
  <si>
    <t>El-Floating-Spot-EUR-0150</t>
  </si>
  <si>
    <t>El-Floating-Spot-EUR-0151</t>
  </si>
  <si>
    <t>El-Floating-Spot-EUR-0152</t>
  </si>
  <si>
    <t>El-Floating-Spot-EUR-0153</t>
  </si>
  <si>
    <t>El-Floating-Spot-EUR-0154</t>
  </si>
  <si>
    <t>El-Floating-Spot-EUR-0155</t>
  </si>
  <si>
    <t>El-Floating-Spot-EUR-0156</t>
  </si>
  <si>
    <t>El-Floating-Spot-EUR-0157</t>
  </si>
  <si>
    <t>El-Floating-Spot-EUR-0158</t>
  </si>
  <si>
    <t>El-Floating-Spot-EUR-0159</t>
  </si>
  <si>
    <t>El-Floating-Spot-EUR-0160</t>
  </si>
  <si>
    <t>El-Floating-Spot-EUR-0161</t>
  </si>
  <si>
    <t>El-Floating-Spot-EUR-0162</t>
  </si>
  <si>
    <t>El-Floating-Spot-EUR-0163</t>
  </si>
  <si>
    <t>El-Floating-Spot-EUR-0164</t>
  </si>
  <si>
    <t>El-Floating-Spot-EUR-0165</t>
  </si>
  <si>
    <t>El-Floating-Spot-EUR-0166</t>
  </si>
  <si>
    <t>El-Floating-Spot-EUR-0167</t>
  </si>
  <si>
    <t>El-Floating-Spot-EUR-0168</t>
  </si>
  <si>
    <t>El-Floating-Spot-EUR-0169</t>
  </si>
  <si>
    <t>El-Floating-Spot-EUR-0170</t>
  </si>
  <si>
    <t>El-Floating-Spot-EUR-0171</t>
  </si>
  <si>
    <t>El-Floating-Spot-EUR-0172</t>
  </si>
  <si>
    <t>El-Floating-Spot-EUR-0173</t>
  </si>
  <si>
    <t>El-Floating-Spot-EUR-0174</t>
  </si>
  <si>
    <t>El-Floating-Spot-EUR-0175</t>
  </si>
  <si>
    <t>El-Floating-Spot-EUR-0176</t>
  </si>
  <si>
    <t>El-Floating-Spot-EUR-0177</t>
  </si>
  <si>
    <t>El-Floating-Spot-EUR-0178</t>
  </si>
  <si>
    <t>El-Floating-Spot-EUR-0179</t>
  </si>
  <si>
    <t>El-Floating-Spot-EUR-0180</t>
  </si>
  <si>
    <t>El-Floating-Spot-EUR-0181</t>
  </si>
  <si>
    <t>El-Floating-Spot-EUR-0182</t>
  </si>
  <si>
    <t>El-Floating-Spot-EUR-0183</t>
  </si>
  <si>
    <t>El-Floating-Spot-EUR-0184</t>
  </si>
  <si>
    <t>El-Floating-Spot-EUR-0185</t>
  </si>
  <si>
    <t>El-Floating-Spot-EUR-0186</t>
  </si>
  <si>
    <t>El-Floating-Spot-EUR-0187</t>
  </si>
  <si>
    <t>El-Floating-Spot-EUR-0188</t>
  </si>
  <si>
    <t>El-Floating-Spot-EUR-0189</t>
  </si>
  <si>
    <t>El-Floating-Spot-EUR-0190</t>
  </si>
  <si>
    <t>El-Floating-Spot-EUR-0191</t>
  </si>
  <si>
    <t>El-Floating-Spot-EUR-0192</t>
  </si>
  <si>
    <t>El-Floating-Spot-EUR-0193</t>
  </si>
  <si>
    <t>El-Floating-Spot-EUR-0194</t>
  </si>
  <si>
    <t>El-Floating-Spot-EUR-0195</t>
  </si>
  <si>
    <t>El-Floating-Spot-EUR-0196</t>
  </si>
  <si>
    <t>El-Floating-Spot-EUR-0197</t>
  </si>
  <si>
    <t>El-Floating-Spot-EUR-0198</t>
  </si>
  <si>
    <t>El-Floating-Spot-EUR-0199</t>
  </si>
  <si>
    <t>El-Floating-Spot-EUR-0200</t>
  </si>
  <si>
    <t>El-Floating-Spot-EUR-0201</t>
  </si>
  <si>
    <t>El-Floating-Spot-EUR-0202</t>
  </si>
  <si>
    <t>El-Floating-Spot-EUR-0203</t>
  </si>
  <si>
    <t>El-Floating-Spot-EUR-0204</t>
  </si>
  <si>
    <t>El-Floating-Spot-EUR-0205</t>
  </si>
  <si>
    <t>El-Floating-Spot-EUR-0206</t>
  </si>
  <si>
    <t>El-Floating-Spot-EUR-0207</t>
  </si>
  <si>
    <t>El-Floating-Spot-EUR-0208</t>
  </si>
  <si>
    <t>El-Floating-Spot-EUR-0209</t>
  </si>
  <si>
    <t>El-Floating-Spot-EUR-0210</t>
  </si>
  <si>
    <t>El-Floating-Spot-EUR-0211</t>
  </si>
  <si>
    <t>El-Floating-Spot-EUR-0212</t>
  </si>
  <si>
    <t>El-Floating-Spot-EUR-0213</t>
  </si>
  <si>
    <t>El-Floating-Spot-EUR-0214</t>
  </si>
  <si>
    <t>El-Floating-Spot-EUR-0215</t>
  </si>
  <si>
    <t>El-Floating-Spot-EUR-0216</t>
  </si>
  <si>
    <t>El-Floating-Spot-EUR-0217</t>
  </si>
  <si>
    <t>El-Floating-Spot-EUR-0218</t>
  </si>
  <si>
    <t>El-Floating-Spot-EUR-0219</t>
  </si>
  <si>
    <t>El-Floating-Spot-EUR-0220</t>
  </si>
  <si>
    <t>El-Floating-Spot-EUR-0221</t>
  </si>
  <si>
    <t>El-Floating-Spot-EUR-0222</t>
  </si>
  <si>
    <t>El-Floating-Spot-EUR-0223</t>
  </si>
  <si>
    <t>El-Floating-Spot-EUR-0224</t>
  </si>
  <si>
    <t>El-Floating-Spot-EUR-0225</t>
  </si>
  <si>
    <t>El-Floating-Spot-EUR-0226</t>
  </si>
  <si>
    <t>El-Floating-Spot-EUR-0227</t>
  </si>
  <si>
    <t>El-Floating-Spot-EUR-0228</t>
  </si>
  <si>
    <t>El-Floating-Spot-EUR-0229</t>
  </si>
  <si>
    <t>El-Floating-Spot-EUR-0230</t>
  </si>
  <si>
    <t>El-Floating-Spot-EUR-0231</t>
  </si>
  <si>
    <t>El-Floating-Spot-EUR-0232</t>
  </si>
  <si>
    <t>El-Floating-Spot-EUR-0233</t>
  </si>
  <si>
    <t>El-Floating-Spot-EUR-0234</t>
  </si>
  <si>
    <t>El-Floating-Spot-EUR-0235</t>
  </si>
  <si>
    <t>El-Floating-Spot-EUR-0236</t>
  </si>
  <si>
    <t>El-Floating-Spot-EUR-0237</t>
  </si>
  <si>
    <t>El-Floating-Spot-EUR-0238</t>
  </si>
  <si>
    <t>El-Floating-Spot-EUR-0239</t>
  </si>
  <si>
    <t>El-Floating-Spot-EUR-0240</t>
  </si>
  <si>
    <t>El-Floating-Spot-EUR-0241</t>
  </si>
  <si>
    <t>El-Floating-Spot-EUR-0242</t>
  </si>
  <si>
    <t>El-Floating-Spot-EUR-0243</t>
  </si>
  <si>
    <t>El-Floating-Spot-EUR-0244</t>
  </si>
  <si>
    <t>El-Floating-Spot-EUR-0245</t>
  </si>
  <si>
    <t>El-Floating-Spot-EUR-0246</t>
  </si>
  <si>
    <t>El-Floating-Spot-EUR-0247</t>
  </si>
  <si>
    <t>El-Floating-Spot-EUR-0248</t>
  </si>
  <si>
    <t>El-Floating-Spot-EUR-0249</t>
  </si>
  <si>
    <t>El-Floating-Spot-EUR-0250</t>
  </si>
  <si>
    <t>El-Floating-Spot-EUR-0251</t>
  </si>
  <si>
    <t>El-Floating-Spot-EUR-0252</t>
  </si>
  <si>
    <t>El-Floating-Spot-EUR-0253</t>
  </si>
  <si>
    <t>El-Floating-Spot-EUR-0254</t>
  </si>
  <si>
    <t>El-Floating-Spot-EUR-0255</t>
  </si>
  <si>
    <t>El-Floating-Spot-EUR-0256</t>
  </si>
  <si>
    <t>El-Floating-Spot-EUR-0257</t>
  </si>
  <si>
    <t>El-Floating-Spot-EUR-0258</t>
  </si>
  <si>
    <t>El-Floating-Spot-EUR-0259</t>
  </si>
  <si>
    <t>El-Floating-Spot-EUR-0260</t>
  </si>
  <si>
    <t>El-Floating-Spot-EUR-0261</t>
  </si>
  <si>
    <t>El-Floating-Spot-EUR-0262</t>
  </si>
  <si>
    <t>El-Floating-Spot-EUR-0263</t>
  </si>
  <si>
    <t>El-Floating-Spot-EUR-0264</t>
  </si>
  <si>
    <t>El-Floating-Spot-EUR-0265</t>
  </si>
  <si>
    <t>El-Floating-Spot-EUR-0266</t>
  </si>
  <si>
    <t>El-Floating-Spot-EUR-0267</t>
  </si>
  <si>
    <t>El-Floating-Spot-EUR-0268</t>
  </si>
  <si>
    <t>El-Floating-Spot-EUR-0269</t>
  </si>
  <si>
    <t>El-Floating-Spot-EUR-0270</t>
  </si>
  <si>
    <t>El-Floating-Spot-EUR-0271</t>
  </si>
  <si>
    <t>El-Floating-Spot-EUR-0272</t>
  </si>
  <si>
    <t>El-Floating-Spot-EUR-0273</t>
  </si>
  <si>
    <t>El-Floating-Spot-EUR-0274</t>
  </si>
  <si>
    <t>El-Floating-Spot-EUR-0275</t>
  </si>
  <si>
    <t>El-Floating-Spot-EUR-0276</t>
  </si>
  <si>
    <t>El-Floating-Spot-EUR-0277</t>
  </si>
  <si>
    <t>El-Floating-Spot-EUR-0278</t>
  </si>
  <si>
    <t>El-Floating-Spot-EUR-0279</t>
  </si>
  <si>
    <t>El-Floating-Spot-EUR-0280</t>
  </si>
  <si>
    <t>El-Floating-Spot-EUR-0281</t>
  </si>
  <si>
    <t>El-Floating-Spot-EUR-0282</t>
  </si>
  <si>
    <t>El-Floating-Spot-EUR-0283</t>
  </si>
  <si>
    <t>El-Floating-Spot-EUR-0284</t>
  </si>
  <si>
    <t>El-Floating-Spot-EUR-0285</t>
  </si>
  <si>
    <t>El-Floating-Spot-EUR-0286</t>
  </si>
  <si>
    <t>El-Floating-Spot-EUR-0287</t>
  </si>
  <si>
    <t>El-Floating-Spot-EUR-0288</t>
  </si>
  <si>
    <t>El-Floating-Spot-EUR-0289</t>
  </si>
  <si>
    <t>El-Floating-Spot-EUR-0290</t>
  </si>
  <si>
    <t>El-Floating-Spot-EUR-0291</t>
  </si>
  <si>
    <t>El-Floating-Spot-EUR-0292</t>
  </si>
  <si>
    <t>El-Floating-Spot-EUR-0293</t>
  </si>
  <si>
    <t>El-Floating-Spot-EUR-0294</t>
  </si>
  <si>
    <t>El-Floating-Spot-EUR-0295</t>
  </si>
  <si>
    <t>El-Floating-Spot-EUR-0296</t>
  </si>
  <si>
    <t>El-Floating-Spot-EUR-0297</t>
  </si>
  <si>
    <t>El-Floating-Spot-EUR-0298</t>
  </si>
  <si>
    <t>El-Floating-Spot-EUR-0299</t>
  </si>
  <si>
    <t>El-Floating-Spot-EUR-0300</t>
  </si>
  <si>
    <t>El-Floating-Spot-EUR-0301</t>
  </si>
  <si>
    <t>El-Floating-Spot-EUR-0302</t>
  </si>
  <si>
    <t>El-Floating-Spot-EUR-0303</t>
  </si>
  <si>
    <t>El-Floating-Spot-EUR-0304</t>
  </si>
  <si>
    <t>El-Floating-Spot-EUR-0305</t>
  </si>
  <si>
    <t>El-Floating-Spot-EUR-0306</t>
  </si>
  <si>
    <t>El-Floating-Spot-EUR-0307</t>
  </si>
  <si>
    <t>El-Floating-Spot-EUR-0308</t>
  </si>
  <si>
    <t>El-Floating-Spot-EUR-0309</t>
  </si>
  <si>
    <t>El-Floating-Spot-EUR-0310</t>
  </si>
  <si>
    <t>El-Floating-Spot-EUR-0311</t>
  </si>
  <si>
    <t>El-Floating-Spot-EUR-0312</t>
  </si>
  <si>
    <t>El-Floating-Spot-EUR-0313</t>
  </si>
  <si>
    <t>El-Floating-Spot-EUR-0314</t>
  </si>
  <si>
    <t>El-Floating-Spot-EUR-0315</t>
  </si>
  <si>
    <t>El-Floating-Spot-EUR-0316</t>
  </si>
  <si>
    <t>El-Floating-Spot-EUR-0317</t>
  </si>
  <si>
    <t>El-Floating-Spot-EUR-0318</t>
  </si>
  <si>
    <t>El-Floating-Spot-EUR-0319</t>
  </si>
  <si>
    <t>El-Floating-Spot-EUR-0320</t>
  </si>
  <si>
    <t>El-Floating-Spot-EUR-0321</t>
  </si>
  <si>
    <t>El-Floating-Spot-EUR-0322</t>
  </si>
  <si>
    <t>El-Floating-Spot-EUR-0323</t>
  </si>
  <si>
    <t>El-Floating-Spot-EUR-0324</t>
  </si>
  <si>
    <t>El-Floating-Spot-EUR-0325</t>
  </si>
  <si>
    <t>El-Floating-Spot-EUR-0326</t>
  </si>
  <si>
    <t>El-Floating-Spot-EUR-0327</t>
  </si>
  <si>
    <t>El-Floating-Spot-EUR-0328</t>
  </si>
  <si>
    <t>El-Floating-Spot-EUR-0329</t>
  </si>
  <si>
    <t>El-Floating-Spot-EUR-0330</t>
  </si>
  <si>
    <t>El-Floating-Spot-EUR-0331</t>
  </si>
  <si>
    <t>El-Floating-Spot-EUR-0332</t>
  </si>
  <si>
    <t>El-Floating-Spot-EUR-0333</t>
  </si>
  <si>
    <t>El-Floating-Spot-EUR-0334</t>
  </si>
  <si>
    <t>El-Floating-Spot-EUR-0335</t>
  </si>
  <si>
    <t>El-Floating-Spot-EUR-0336</t>
  </si>
  <si>
    <t>El-Floating-Spot-EUR-0337</t>
  </si>
  <si>
    <t>El-Floating-Spot-EUR-0338</t>
  </si>
  <si>
    <t>El-Floating-Spot-EUR-0339</t>
  </si>
  <si>
    <t>El-Floating-Spot-EUR-0340</t>
  </si>
  <si>
    <t>El-Floating-Spot-EUR-0341</t>
  </si>
  <si>
    <t>El-Floating-Spot-EUR-0342</t>
  </si>
  <si>
    <t>El-Floating-Spot-EUR-0343</t>
  </si>
  <si>
    <t>El-Floating-Spot-EUR-0344</t>
  </si>
  <si>
    <t>El-Floating-Spot-EUR-0345</t>
  </si>
  <si>
    <t>El-Floating-Spot-EUR-0346</t>
  </si>
  <si>
    <t>El-Floating-Spot-EUR-0347</t>
  </si>
  <si>
    <t>El-Floating-Spot-EUR-0348</t>
  </si>
  <si>
    <t>El-Floating-Spot-EUR-0349</t>
  </si>
  <si>
    <t>El-Floating-Spot-EUR-0350</t>
  </si>
  <si>
    <t>El-Floating-Spot-EUR-0351</t>
  </si>
  <si>
    <t>El-Floating-Spot-EUR-0352</t>
  </si>
  <si>
    <t>El-Floating-Spot-EUR-0353</t>
  </si>
  <si>
    <t>El-Floating-Spot-EUR-0354</t>
  </si>
  <si>
    <t>El-Floating-Spot-EUR-0355</t>
  </si>
  <si>
    <t>El-Floating-Spot-EUR-0356</t>
  </si>
  <si>
    <t>El-Floating-Spot-EUR-0357</t>
  </si>
  <si>
    <t>El-Floating-Spot-EUR-0358</t>
  </si>
  <si>
    <t>El-Floating-Spot-EUR-0359</t>
  </si>
  <si>
    <t>El-Floating-Spot-EUR-0360</t>
  </si>
  <si>
    <t>El-Floating-Spot-EUR-0361</t>
  </si>
  <si>
    <t>El-Floating-Spot-EUR-0362</t>
  </si>
  <si>
    <t>El-Floating-Spot-EUR-0363</t>
  </si>
  <si>
    <t>El-Floating-Spot-EUR-0364</t>
  </si>
  <si>
    <t>El-Floating-Spot-EUR-0365</t>
  </si>
  <si>
    <t>El-Floating-Spot-EUR-0366</t>
  </si>
  <si>
    <t>El-Floating-Spot-EUR-0367</t>
  </si>
  <si>
    <t>El-Floating-Spot-EUR-0368</t>
  </si>
  <si>
    <t>El-Floating-Spot-EUR-0369</t>
  </si>
  <si>
    <t>El-Floating-Spot-EUR-0370</t>
  </si>
  <si>
    <t>El-Floating-Spot-EUR-0371</t>
  </si>
  <si>
    <t>El-Floating-Spot-EUR-0372</t>
  </si>
  <si>
    <t>El-Floating-Spot-EUR-0373</t>
  </si>
  <si>
    <t>El-Floating-Spot-EUR-0374</t>
  </si>
  <si>
    <t>El-Floating-Spot-EUR-0375</t>
  </si>
  <si>
    <t>El-Floating-Spot-EUR-0376</t>
  </si>
  <si>
    <t>El-Floating-Spot-EUR-0377</t>
  </si>
  <si>
    <t>El-Floating-Spot-EUR-0378</t>
  </si>
  <si>
    <t>El-Floating-Spot-EUR-0379</t>
  </si>
  <si>
    <t>El-Floating-Spot-EUR-0380</t>
  </si>
  <si>
    <t>El-Floating-Spot-EUR-0381</t>
  </si>
  <si>
    <t>El-Floating-Spot-EUR-0382</t>
  </si>
  <si>
    <t>El-Floating-Spot-EUR-0383</t>
  </si>
  <si>
    <t>El-Floating-Spot-EUR-0384</t>
  </si>
  <si>
    <t>El-Floating-Spot-EUR-0385</t>
  </si>
  <si>
    <t>El-Floating-Spot-EUR-0386</t>
  </si>
  <si>
    <t>El-Floating-Spot-EUR-0387</t>
  </si>
  <si>
    <t>El-Floating-Spot-EUR-0388</t>
  </si>
  <si>
    <t>El-Floating-Spot-EUR-0389</t>
  </si>
  <si>
    <t>El-Floating-Spot-EUR-0390</t>
  </si>
  <si>
    <t>El-Floating-Spot-EUR-0391</t>
  </si>
  <si>
    <t>El-Floating-Spot-EUR-0392</t>
  </si>
  <si>
    <t>El-Floating-Spot-EUR-0393</t>
  </si>
  <si>
    <t>El-Floating-Spot-EUR-0394</t>
  </si>
  <si>
    <t>El-Floating-Spot-EUR-0395</t>
  </si>
  <si>
    <t>El-Floating-Spot-EUR-0396</t>
  </si>
  <si>
    <t>El-Floating-Spot-EUR-0397</t>
  </si>
  <si>
    <t>El-Floating-Spot-EUR-0398</t>
  </si>
  <si>
    <t>El-Floating-Spot-EUR-0399</t>
  </si>
  <si>
    <t>El-Floating-Spot-EUR-0400</t>
  </si>
  <si>
    <t>El-Floating-Spot-EUR-0401</t>
  </si>
  <si>
    <t>El-Floating-Spot-EUR-0402</t>
  </si>
  <si>
    <t>El-Floating-Spot-EUR-0403</t>
  </si>
  <si>
    <t>El-Floating-Spot-EUR-0404</t>
  </si>
  <si>
    <t>El-Floating-Spot-EUR-0405</t>
  </si>
  <si>
    <t>El-Floating-Spot-EUR-0406</t>
  </si>
  <si>
    <t>El-Floating-Spot-EUR-0407</t>
  </si>
  <si>
    <t>El-Floating-Spot-EUR-0408</t>
  </si>
  <si>
    <t>El-Floating-Spot-EUR-0409</t>
  </si>
  <si>
    <t>El-Floating-Spot-EUR-0410</t>
  </si>
  <si>
    <t>El-Floating-Spot-EUR-0411</t>
  </si>
  <si>
    <t>El-Floating-Spot-EUR-0412</t>
  </si>
  <si>
    <t>El-Floating-Spot-EUR-0413</t>
  </si>
  <si>
    <t>El-Floating-Spot-EUR-0414</t>
  </si>
  <si>
    <t>El-Floating-Spot-EUR-0415</t>
  </si>
  <si>
    <t>El-Floating-Spot-EUR-0416</t>
  </si>
  <si>
    <t>El-Floating-Spot-EUR-0417</t>
  </si>
  <si>
    <t>El-Floating-Spot-EUR-0418</t>
  </si>
  <si>
    <t>El-Floating-Spot-EUR-0419</t>
  </si>
  <si>
    <t>El-Floating-Spot-EUR-0420</t>
  </si>
  <si>
    <t>El-Floating-Spot-EUR-0421</t>
  </si>
  <si>
    <t>El-Floating-Spot-EUR-0422</t>
  </si>
  <si>
    <t>El-Floating-Spot-EUR-0423</t>
  </si>
  <si>
    <t>El-Floating-Spot-EUR-0424</t>
  </si>
  <si>
    <t>El-Floating-Spot-EUR-0425</t>
  </si>
  <si>
    <t>El-Floating-Spot-EUR-0426</t>
  </si>
  <si>
    <t>El-Floating-Spot-EUR-0427</t>
  </si>
  <si>
    <t>El-Floating-Spot-EUR-0428</t>
  </si>
  <si>
    <t>El-Floating-Spot-EUR-0429</t>
  </si>
  <si>
    <t>El-Floating-Spot-EUR-0430</t>
  </si>
  <si>
    <t>El-Floating-Spot-EUR-0431</t>
  </si>
  <si>
    <t>El-Floating-Spot-EUR-0432</t>
  </si>
  <si>
    <t>ElectricityFuture</t>
  </si>
  <si>
    <t>DealGroup</t>
  </si>
  <si>
    <t>El-Future-EUR-0001</t>
  </si>
  <si>
    <t>Electricity-Future-NordPool-EUR</t>
  </si>
  <si>
    <t>Counterparty-Electricity-Future-NordPool-EUR</t>
  </si>
  <si>
    <t>El-Future-EUR-0002</t>
  </si>
  <si>
    <t>El-Future-EUR-0003</t>
  </si>
  <si>
    <t>El-Future-EUR-0004</t>
  </si>
  <si>
    <t>El-Future-EUR-0005</t>
  </si>
  <si>
    <t>El-Future-EUR-0006</t>
  </si>
  <si>
    <t>El-Future-EUR-0007</t>
  </si>
  <si>
    <t>El-Future-EUR-0008</t>
  </si>
  <si>
    <t>El-Future-EUR-0009</t>
  </si>
  <si>
    <t>El-Future-EUR-0010</t>
  </si>
  <si>
    <t>El-Future-EUR-0011</t>
  </si>
  <si>
    <t>El-Future-EUR-0012</t>
  </si>
  <si>
    <t>El-Future-EUR-0013</t>
  </si>
  <si>
    <t>El-Future-EUR-0014</t>
  </si>
  <si>
    <t>El-Future-EUR-0015</t>
  </si>
  <si>
    <t>El-Future-EUR-0016</t>
  </si>
  <si>
    <t>El-Future-EUR-0017</t>
  </si>
  <si>
    <t>El-Future-EUR-0018</t>
  </si>
  <si>
    <t>El-Future-EUR-0019</t>
  </si>
  <si>
    <t>El-Future-EUR-0020</t>
  </si>
  <si>
    <t>El-Future-EUR-0021</t>
  </si>
  <si>
    <t>El-Future-EUR-0022</t>
  </si>
  <si>
    <t>El-Future-EUR-0023</t>
  </si>
  <si>
    <t>El-Future-EUR-0024</t>
  </si>
  <si>
    <t>El-Future-EUR-0025</t>
  </si>
  <si>
    <t>El-Future-EUR-0026</t>
  </si>
  <si>
    <t>El-Future-EUR-0027</t>
  </si>
  <si>
    <t>El-Future-EUR-0028</t>
  </si>
  <si>
    <t>El-Future-EUR-0029</t>
  </si>
  <si>
    <t>El-Future-EUR-0030</t>
  </si>
  <si>
    <t>El-Future-EUR-0031</t>
  </si>
  <si>
    <t>c:\elviz\data\apifiles\El-Future.xml</t>
  </si>
  <si>
    <t>c:\elviz\data\apifiles\El-Future-EEXItaly-EUR.xml</t>
  </si>
  <si>
    <t>El-Future-EEXItaly-EUR-0001</t>
  </si>
  <si>
    <t>Electricity-Future-EEXItaly-EUR</t>
  </si>
  <si>
    <t>EEX</t>
  </si>
  <si>
    <t>Italy EEX</t>
  </si>
  <si>
    <t>El-Future-EEXItaly-EUR-0002</t>
  </si>
  <si>
    <t>El-Future-EEXItaly-EUR-0003</t>
  </si>
  <si>
    <t>El-Future-EEXItaly-EUR-0004</t>
  </si>
  <si>
    <t>El-Future-EEXItaly-EUR-0005</t>
  </si>
  <si>
    <t>El-Future-EEXItaly-EUR-0006</t>
  </si>
  <si>
    <t>El-Future-EEXItaly-EUR-0007</t>
  </si>
  <si>
    <t>El-Future-EEXItaly-EUR-0008</t>
  </si>
  <si>
    <t>El-Future-EEXItaly-EUR-0009</t>
  </si>
  <si>
    <t>El-Future-EEXItaly-EUR-0010</t>
  </si>
  <si>
    <t>El-Future-EEXItaly-EUR-0011</t>
  </si>
  <si>
    <t>El-Future-EEXItaly-EUR-0012</t>
  </si>
  <si>
    <t>El-Future-EEXItaly-EUR-0013</t>
  </si>
  <si>
    <t>El-Future-EEXItaly-EUR-0014</t>
  </si>
  <si>
    <t>El-Future-EEXItaly-EUR-0015</t>
  </si>
  <si>
    <t>El-Future-EEXItaly-EUR-0016</t>
  </si>
  <si>
    <t>El-Future-EEXItaly-EUR-0017</t>
  </si>
  <si>
    <t>El-Future-EEXItaly-EUR-0018</t>
  </si>
  <si>
    <t>El-Future-EEXItaly-EUR-0019</t>
  </si>
  <si>
    <t>El-Future-EEXItaly-EUR-0020</t>
  </si>
  <si>
    <t>El-Future-EEXItaly-EUR-0021</t>
  </si>
  <si>
    <t>El-Future-EEXItaly-EUR-0022</t>
  </si>
  <si>
    <t>El-Future-EEXItaly-EUR-0023</t>
  </si>
  <si>
    <t>El-Future-EEXItaly-EUR-0024</t>
  </si>
  <si>
    <t>El-Future-EEXItaly-EUR-0025</t>
  </si>
  <si>
    <t>El-Future-EEXItaly-EUR-0026</t>
  </si>
  <si>
    <t>El-Future-EEXItaly-EUR-0027</t>
  </si>
  <si>
    <t>El-Future-EEXItaly-EUR-0028</t>
  </si>
  <si>
    <t>El-Future-EEXItaly-EUR-0029</t>
  </si>
  <si>
    <t>El-Future-EEXItaly-EUR-0030</t>
  </si>
  <si>
    <t>El-Future-EEXItaly-EUR-0031</t>
  </si>
  <si>
    <t>El-Future-EEXItaly-EUR-0032</t>
  </si>
  <si>
    <t>El-Future-EEXItaly-EUR-0033</t>
  </si>
  <si>
    <t>El-Future-EEXItaly-EUR-0034</t>
  </si>
  <si>
    <t>El-Future-EEXItaly-EUR-0035</t>
  </si>
  <si>
    <t>El-Future-EEXItaly-EUR-0036</t>
  </si>
  <si>
    <t>El-Future-EEXItaly-EUR-0037</t>
  </si>
  <si>
    <t>El-Future-EEXItaly-EUR-0038</t>
  </si>
  <si>
    <t>El-Future-EEXItaly-EUR-0039</t>
  </si>
  <si>
    <t>El-Future-EEXItaly-EUR-0040</t>
  </si>
  <si>
    <t>El-Future-EEXItaly-EUR-0041</t>
  </si>
  <si>
    <t>El-Future-EEXItaly-EUR-0042</t>
  </si>
  <si>
    <t>El-Future-EEXItaly-EUR-0043</t>
  </si>
  <si>
    <t>El-Future-EEXItaly-EUR-0044</t>
  </si>
  <si>
    <t>El-Future-EEXItaly-EUR-0045</t>
  </si>
  <si>
    <t>El-Future-EEXItaly-EUR-0046</t>
  </si>
  <si>
    <t>El-Future-EEXItaly-EUR-0047</t>
  </si>
  <si>
    <t>El-Future-EEXItaly-EUR-0048</t>
  </si>
  <si>
    <t>El-Future-EEXItaly-EUR-0049</t>
  </si>
  <si>
    <t>El-Future-EEXItaly-EUR-0050</t>
  </si>
  <si>
    <t>El-Future-EEXItaly-EUR-0051</t>
  </si>
  <si>
    <t>El-Future-EEXItaly-EUR-0052</t>
  </si>
  <si>
    <t>El-Future-EEXItaly-EUR-0053</t>
  </si>
  <si>
    <t>El-Future-EEXItaly-EUR-0054</t>
  </si>
  <si>
    <t>El-Future-EEXItaly-EUR-0055</t>
  </si>
  <si>
    <t>c:\elviz\data\apifiles\El-Future-N2EX-GBP.xml</t>
  </si>
  <si>
    <t>El-Future-EEX-EUR-0001</t>
  </si>
  <si>
    <t>Electricity-Future-N2EX-GBP</t>
  </si>
  <si>
    <t>N2EX</t>
  </si>
  <si>
    <t>UK Power N2EX</t>
  </si>
  <si>
    <t>GBP</t>
  </si>
  <si>
    <t>El-Future-EEX-EUR-0002</t>
  </si>
  <si>
    <t>El-Future-EEX-EUR-0003</t>
  </si>
  <si>
    <t>El-Future-EEX-EUR-0004</t>
  </si>
  <si>
    <t>El-Future-EEX-EUR-0005</t>
  </si>
  <si>
    <t>El-Future-EEX-EUR-0006</t>
  </si>
  <si>
    <t>El-Future-EEX-EUR-0007</t>
  </si>
  <si>
    <t>El-Future-EEX-EUR-0008</t>
  </si>
  <si>
    <t>El-Future-EEX-EUR-0009</t>
  </si>
  <si>
    <t>El-Future-EEX-EUR-0010</t>
  </si>
  <si>
    <t>El-Future-EEX-EUR-0011</t>
  </si>
  <si>
    <t>El-Future-EEX-EUR-0012</t>
  </si>
  <si>
    <t>El-Future-EEX-EUR-0013</t>
  </si>
  <si>
    <t>El-Future-EEX-EUR-0014</t>
  </si>
  <si>
    <t>El-Future-EEX-EUR-0015</t>
  </si>
  <si>
    <t>El-Future-EEX-EUR-0016</t>
  </si>
  <si>
    <t>El-Future-EEX-EUR-0017</t>
  </si>
  <si>
    <t>El-Future-EEX-EUR-0018</t>
  </si>
  <si>
    <t>El-Future-EEX-EUR-0019</t>
  </si>
  <si>
    <t>El-Future-EEX-EUR-0020</t>
  </si>
  <si>
    <t>El-Future-EEX-EUR-0021</t>
  </si>
  <si>
    <t>El-Future-EEX-EUR-0022</t>
  </si>
  <si>
    <t>El-Future-EEX-EUR-0023</t>
  </si>
  <si>
    <t>El-Future-EEX-EUR-0024</t>
  </si>
  <si>
    <t>El-Future-EEX-EUR-0025</t>
  </si>
  <si>
    <t>El-Future-EEX-EUR-0026</t>
  </si>
  <si>
    <t>El-Future-EEX-EUR-0027</t>
  </si>
  <si>
    <t>El-Future-EEX-EUR-0028</t>
  </si>
  <si>
    <t>El-Future-EEX-EUR-0029</t>
  </si>
  <si>
    <t>El-Future-EEX-EUR-0030</t>
  </si>
  <si>
    <t>El-Future-EEX-EUR-0031</t>
  </si>
  <si>
    <t>El-Future-EEX-EUR-0032</t>
  </si>
  <si>
    <t>El-Future-EEX-EUR-0033</t>
  </si>
  <si>
    <t>El-Future-EEX-EUR-0034</t>
  </si>
  <si>
    <t>El-Future-EEX-EUR-0035</t>
  </si>
  <si>
    <t>El-Future-EEX-EUR-0036</t>
  </si>
  <si>
    <t>El-Future-EEX-EUR-0037</t>
  </si>
  <si>
    <t>El-Future-EEX-EUR-0038</t>
  </si>
  <si>
    <t>El-Future-EEX-EUR-0039</t>
  </si>
  <si>
    <t>El-Future-EEX-EUR-0040</t>
  </si>
  <si>
    <t>El-Future-EEX-EUR-0041</t>
  </si>
  <si>
    <t>El-Future-EEX-EUR-0042</t>
  </si>
  <si>
    <t>El-Future-EEX-EUR-0043</t>
  </si>
  <si>
    <t>El-Future-EEX-EUR-0044</t>
  </si>
  <si>
    <t>El-Future-EEX-EUR-0045</t>
  </si>
  <si>
    <t>El-Future-EEX-EUR-0046</t>
  </si>
  <si>
    <t>El-Future-EEX-EUR-0047</t>
  </si>
  <si>
    <t>El-Future-EEX-EUR-0048</t>
  </si>
  <si>
    <t>El-Future-EEX-EUR-0049</t>
  </si>
  <si>
    <t>El-Future-EEX-EUR-0050</t>
  </si>
  <si>
    <t>El-Future-EEX-EUR-0051</t>
  </si>
  <si>
    <t>El-Future-EEX-EUR-0052</t>
  </si>
  <si>
    <t>El-Future-EEX-EUR-0053</t>
  </si>
  <si>
    <t>El-Future-EEX-EUR-0054</t>
  </si>
  <si>
    <t>El-Future-EEX-EUR-0055</t>
  </si>
  <si>
    <t>El-Future-EEX-EUR-0056</t>
  </si>
  <si>
    <t>El-Future-EEX-EUR-0057</t>
  </si>
  <si>
    <t>El-Future-EEX-EUR-0058</t>
  </si>
  <si>
    <t>El-Future-EEX-EUR-0059</t>
  </si>
  <si>
    <t>El-Future-EEX-EUR-0060</t>
  </si>
  <si>
    <t>El-Future-EEX-EUR-0061</t>
  </si>
  <si>
    <t>El-Future-EEX-EUR-0062</t>
  </si>
  <si>
    <t>El-Future-EEX-EUR-0063</t>
  </si>
  <si>
    <t>El-Future-EEX-EUR-0064</t>
  </si>
  <si>
    <t>c:\elviz\data\apifiles\El-Future-EEXFrance-EUR.xml</t>
  </si>
  <si>
    <t>El-Future-EEXFrance-EUR-0001</t>
  </si>
  <si>
    <t>Electricity-Future-EEXFrance-EUR</t>
  </si>
  <si>
    <t>France</t>
  </si>
  <si>
    <t>El-Future-EEXFrance-EUR-0002</t>
  </si>
  <si>
    <t>El-Future-EEXFrance-EUR-0003</t>
  </si>
  <si>
    <t>El-Future-EEXFrance-EUR-0004</t>
  </si>
  <si>
    <t>El-Future-EEXFrance-EUR-0005</t>
  </si>
  <si>
    <t>El-Future-EEXFrance-EUR-0006</t>
  </si>
  <si>
    <t>El-Future-EEXFrance-EUR-0007</t>
  </si>
  <si>
    <t>El-Future-EEXFrance-EUR-0008</t>
  </si>
  <si>
    <t>El-Future-EEXFrance-EUR-0009</t>
  </si>
  <si>
    <t>El-Future-EEXFrance-EUR-0010</t>
  </si>
  <si>
    <t>El-Future-EEXFrance-EUR-0011</t>
  </si>
  <si>
    <t>El-Future-EEXFrance-EUR-0012</t>
  </si>
  <si>
    <t>El-Future-EEXFrance-EUR-0013</t>
  </si>
  <si>
    <t>El-Future-EEXFrance-EUR-0014</t>
  </si>
  <si>
    <t>El-Future-EEXFrance-EUR-0015</t>
  </si>
  <si>
    <t>El-Future-EEXFrance-EUR-0016</t>
  </si>
  <si>
    <t>El-Future-EEXFrance-EUR-0017</t>
  </si>
  <si>
    <t>El-Future-EEXFrance-EUR-0018</t>
  </si>
  <si>
    <t>El-Future-EEXFrance-EUR-0019</t>
  </si>
  <si>
    <t>El-Future-EEXFrance-EUR-0020</t>
  </si>
  <si>
    <t>El-Future-EEXFrance-EUR-0021</t>
  </si>
  <si>
    <t>El-Future-EEXFrance-EUR-0022</t>
  </si>
  <si>
    <t>El-Future-EEXFrance-EUR-0023</t>
  </si>
  <si>
    <t>El-Future-EEXFrance-EUR-0024</t>
  </si>
  <si>
    <t>El-Future-EEXFrance-EUR-0025</t>
  </si>
  <si>
    <t>El-Future-EEXFrance-EUR-0026</t>
  </si>
  <si>
    <t>El-Future-EEXFrance-EUR-0027</t>
  </si>
  <si>
    <t>El-Future-EEXFrance-EUR-0028</t>
  </si>
  <si>
    <t>El-Future-EEXFrance-EUR-0029</t>
  </si>
  <si>
    <t>El-Future-EEXFrance-EUR-0030</t>
  </si>
  <si>
    <t>El-Future-EEXFrance-EUR-0031</t>
  </si>
  <si>
    <t>El-Future-EEXFrance-EUR-0032</t>
  </si>
  <si>
    <t>El-Future-EEXFrance-EUR-0033</t>
  </si>
  <si>
    <t>El-Future-EEXFrance-EUR-0034</t>
  </si>
  <si>
    <t>El-Future-EEXFrance-EUR-0035</t>
  </si>
  <si>
    <t>El-Future-EEXFrance-EUR-0036</t>
  </si>
  <si>
    <t>El-Future-EEXFrance-EUR-0037</t>
  </si>
  <si>
    <t>El-Future-EEXFrance-EUR-0038</t>
  </si>
  <si>
    <t>El-Future-EEXFrance-EUR-0039</t>
  </si>
  <si>
    <t>El-Future-EEXFrance-EUR-0040</t>
  </si>
  <si>
    <t>El-Future-EEXFrance-EUR-0041</t>
  </si>
  <si>
    <t>El-Future-EEXFrance-EUR-0042</t>
  </si>
  <si>
    <t>El-Future-EEXFrance-EUR-0043</t>
  </si>
  <si>
    <t>El-Future-EEXFrance-EUR-0044</t>
  </si>
  <si>
    <t>El-Future-EEXFrance-EUR-0045</t>
  </si>
  <si>
    <t>El-Future-EEXFrance-EUR-0046</t>
  </si>
  <si>
    <t>El-Future-EEXFrance-EUR-0047</t>
  </si>
  <si>
    <t>El-Future-EEXFrance-EUR-0048</t>
  </si>
  <si>
    <t>El-Future-EEXFrance-EUR-0049</t>
  </si>
  <si>
    <t>El-Future-EEXFrance-EUR-0050</t>
  </si>
  <si>
    <t>El-Future-EEXFrance-EUR-0051</t>
  </si>
  <si>
    <t>El-Future-EEXFrance-EUR-0052</t>
  </si>
  <si>
    <t>El-Future-EEXFrance-EUR-0053</t>
  </si>
  <si>
    <t>El-Future-EEXFrance-EUR-0054</t>
  </si>
  <si>
    <t>c:\elviz\data\apifiles\El-Future-EEX-EUR.xml</t>
  </si>
  <si>
    <t>Electricity-Future-EEX-EUR</t>
  </si>
  <si>
    <t>OffPeak</t>
  </si>
  <si>
    <t>El-Future-EEX-EUR-0065</t>
  </si>
  <si>
    <t>El-Future-EEX-EUR-0066</t>
  </si>
  <si>
    <t>El-Future-EEX-EUR-0067</t>
  </si>
  <si>
    <t>El-Future-EEX-EUR-0068</t>
  </si>
  <si>
    <t>El-Future-EEX-EUR-0069</t>
  </si>
  <si>
    <t>El-Future-EEX-EUR-0070</t>
  </si>
  <si>
    <t>El-Future-EEX-EUR-0071</t>
  </si>
  <si>
    <t>El-Future-EEX-EUR-0072</t>
  </si>
  <si>
    <t>El-Future-EEX-EUR-0073</t>
  </si>
  <si>
    <t>El-Future-EEX-EUR-0074</t>
  </si>
  <si>
    <t>El-Future-EEX-EUR-0075</t>
  </si>
  <si>
    <t>El-Future-EEX-EUR-0076</t>
  </si>
  <si>
    <t>El-Future-EEX-EUR-0077</t>
  </si>
  <si>
    <t>El-Future-EEX-EUR-0078</t>
  </si>
  <si>
    <t>El-Future-EEX-EUR-0079</t>
  </si>
  <si>
    <t>El-Future-EEX-EUR-0080</t>
  </si>
  <si>
    <t>El-Future-EEX-EUR-0081</t>
  </si>
  <si>
    <t>El-Future-EEX-EUR-0082</t>
  </si>
  <si>
    <t>El-Future-EEX-EUR-0083</t>
  </si>
  <si>
    <t>El-Future-EEX-EUR-0084</t>
  </si>
  <si>
    <t>El-Future-EEX-EUR-0085</t>
  </si>
  <si>
    <t>El-Future-EEX-EUR-0086</t>
  </si>
  <si>
    <t>El-Future-EEX-EUR-0087</t>
  </si>
  <si>
    <t>El-Future-EEX-EUR-0088</t>
  </si>
  <si>
    <t>El-Future-EEX-EUR-0089</t>
  </si>
  <si>
    <t>El-Future-EEX-EUR-0090</t>
  </si>
  <si>
    <t>El-Future-EEX-EUR-0091</t>
  </si>
  <si>
    <t>El-Future-EEX-EUR-0092</t>
  </si>
  <si>
    <t>El-Future-EEX-EUR-0093</t>
  </si>
  <si>
    <t>El-Future-EEX-EUR-0094</t>
  </si>
  <si>
    <t>El-Future-EEX-EUR-0095</t>
  </si>
  <si>
    <t>El-Future-EEX-EUR-0096</t>
  </si>
  <si>
    <t>El-Future-EEX-EUR-0097</t>
  </si>
  <si>
    <t>El-Future-EEX-EUR-0098</t>
  </si>
  <si>
    <t>El-Future-EEX-EUR-0099</t>
  </si>
  <si>
    <t>El-Future-EEX-EUR-0100</t>
  </si>
  <si>
    <t>El-Future-EEX-EUR-0101</t>
  </si>
  <si>
    <t>El-Future-EEX-EUR-0102</t>
  </si>
  <si>
    <t>El-Future-EEX-EUR-0103</t>
  </si>
  <si>
    <t>El-Future-EEX-EUR-0104</t>
  </si>
  <si>
    <t>El-Future-EEX-EUR-0105</t>
  </si>
  <si>
    <t>El-Future-EEX-EUR-0106</t>
  </si>
  <si>
    <t>El-Future-EEX-EUR-0107</t>
  </si>
  <si>
    <t>El-Future-EEX-EUR-0108</t>
  </si>
  <si>
    <t>El-Future-EEX-EUR-0109</t>
  </si>
  <si>
    <t>El-Future-EEX-EUR-0110</t>
  </si>
  <si>
    <t>El-Future-EEX-EUR-0111</t>
  </si>
  <si>
    <t>El-Future-EEX-EUR-0112</t>
  </si>
  <si>
    <t>El-Future-EEX-EUR-0113</t>
  </si>
  <si>
    <t>El-Future-EEX-EUR-0114</t>
  </si>
  <si>
    <t>El-Future-EEX-EUR-0115</t>
  </si>
  <si>
    <t>El-Future-EEX-EUR-0116</t>
  </si>
  <si>
    <t>El-Future-EEX-EUR-0117</t>
  </si>
  <si>
    <t>El-Future-EEX-EUR-0118</t>
  </si>
  <si>
    <t>El-Future-EEX-EUR-0119</t>
  </si>
  <si>
    <t>El-Future-EEX-EUR-0120</t>
  </si>
  <si>
    <t>OilFuture</t>
  </si>
  <si>
    <t>Oil-Future-ICE-USD-0001</t>
  </si>
  <si>
    <t>Oil-Future-ICE-USD</t>
  </si>
  <si>
    <t>Counterparty-Oil-Future-ICE-USD</t>
  </si>
  <si>
    <t>BrentOil</t>
  </si>
  <si>
    <t>Bbl</t>
  </si>
  <si>
    <t>Oil-Future-ICE-USD-0002</t>
  </si>
  <si>
    <t>Oil-Future-ICE-USD-0003</t>
  </si>
  <si>
    <t>Oil-Future-ICE-USD-0004</t>
  </si>
  <si>
    <t>Oil-Future-ICE-USD-0005</t>
  </si>
  <si>
    <t>Oil-Future-ICE-USD-0006</t>
  </si>
  <si>
    <t>Oil-Future-ICE-USD-0007</t>
  </si>
  <si>
    <t>Oil-Future-ICE-USD-0008</t>
  </si>
  <si>
    <t>Oil-Future-ICE-USD-0009</t>
  </si>
  <si>
    <t>Oil-Future-ICE-USD-0010</t>
  </si>
  <si>
    <t>Oil-Future-ICE-USD-0011</t>
  </si>
  <si>
    <t>Oil-Future-ICE-USD-0012</t>
  </si>
  <si>
    <t>Oil-Future-ICE-USD-0013</t>
  </si>
  <si>
    <t>GasOil</t>
  </si>
  <si>
    <t>Ton</t>
  </si>
  <si>
    <t>Oil-Future-ICE-USD-0014</t>
  </si>
  <si>
    <t>Oil-Future-ICE-USD-0015</t>
  </si>
  <si>
    <t>Oil-Future-ICE-USD-0016</t>
  </si>
  <si>
    <t>Oil-Future-ICE-USD-0017</t>
  </si>
  <si>
    <t>Oil-Future-ICE-USD-0018</t>
  </si>
  <si>
    <t>Oil-Future-ICE-USD-0019</t>
  </si>
  <si>
    <t>Oil-Future-ICE-USD-0020</t>
  </si>
  <si>
    <t>Oil-Future-ICE-USD-0021</t>
  </si>
  <si>
    <t>Oil-Future-ICE-USD-0022</t>
  </si>
  <si>
    <t>Oil-Future-ICE-USD-0023</t>
  </si>
  <si>
    <t>Oil-Future-ICE-USD-0024</t>
  </si>
  <si>
    <t>c:\elviz\data\apifiles\El-EU-EUR.xml</t>
  </si>
  <si>
    <t>ElectrictiyEuropean</t>
  </si>
  <si>
    <t>ExpiryDate</t>
  </si>
  <si>
    <t>PutCall</t>
  </si>
  <si>
    <t>Strike</t>
  </si>
  <si>
    <t>El-European-EUR-0001</t>
  </si>
  <si>
    <t>Electricity-European-EUR</t>
  </si>
  <si>
    <t>Counterparty-Electricity-European-EUR</t>
  </si>
  <si>
    <t>MW</t>
  </si>
  <si>
    <t>Call</t>
  </si>
  <si>
    <t>El-European-EUR-0002</t>
  </si>
  <si>
    <t>El-European-EUR-0003</t>
  </si>
  <si>
    <t>El-European-EUR-0004</t>
  </si>
  <si>
    <t>Put</t>
  </si>
  <si>
    <t>El-European-EUR-0005</t>
  </si>
  <si>
    <t>El-European-EUR-0006</t>
  </si>
  <si>
    <t>El-European-EUR-0007</t>
  </si>
  <si>
    <t>El-European-EUR-0008</t>
  </si>
  <si>
    <t>El-European-EUR-0009</t>
  </si>
  <si>
    <t>El-European-EUR-0010</t>
  </si>
  <si>
    <t>El-European-EUR-0011</t>
  </si>
  <si>
    <t>El-European-EUR-0012</t>
  </si>
  <si>
    <t>El-European-EUR-0013</t>
  </si>
  <si>
    <t>El-European-EUR-0014</t>
  </si>
  <si>
    <t>El-European-EUR-0015</t>
  </si>
  <si>
    <t>El-European-EUR-0016</t>
  </si>
  <si>
    <t>El-European-EUR-0017</t>
  </si>
  <si>
    <t>El-European-EUR-0018</t>
  </si>
  <si>
    <t>El-European-EUR-0019</t>
  </si>
  <si>
    <t>El-European-EUR-0020</t>
  </si>
  <si>
    <t>El-European-EUR-0021</t>
  </si>
  <si>
    <t>El-European-EUR-0022</t>
  </si>
  <si>
    <t>El-European-EUR-0023</t>
  </si>
  <si>
    <t>El-European-EUR-0024</t>
  </si>
  <si>
    <t>El-European-EUR-0025</t>
  </si>
  <si>
    <t>El-European-EUR-0026</t>
  </si>
  <si>
    <t>El-European-EUR-0027</t>
  </si>
  <si>
    <t>El-European-EUR-0028</t>
  </si>
  <si>
    <t>El-European-EUR-0029</t>
  </si>
  <si>
    <t>El-European-EUR-0030</t>
  </si>
  <si>
    <t>El-European-EUR-0031</t>
  </si>
  <si>
    <t>El-European-EUR-0032</t>
  </si>
  <si>
    <t>El-European-EUR-0033</t>
  </si>
  <si>
    <t>El-European-EUR-0034</t>
  </si>
  <si>
    <t>El-European-EUR-0035</t>
  </si>
  <si>
    <t>El-European-EUR-0036</t>
  </si>
  <si>
    <t>El-European-EUR-0037</t>
  </si>
  <si>
    <t>El-European-EUR-0038</t>
  </si>
  <si>
    <t>El-European-EUR-0039</t>
  </si>
  <si>
    <t>El-European-EUR-0040</t>
  </si>
  <si>
    <t>El-European-EUR-0041</t>
  </si>
  <si>
    <t>El-European-EUR-0042</t>
  </si>
  <si>
    <t>El-European-EUR-0043</t>
  </si>
  <si>
    <t>El-European-EUR-0044</t>
  </si>
  <si>
    <t>El-European-EUR-0045</t>
  </si>
  <si>
    <t>El-European-EUR-0046</t>
  </si>
  <si>
    <t>El-European-EUR-0047</t>
  </si>
  <si>
    <t>El-European-EUR-0048</t>
  </si>
  <si>
    <t>El-European-EUR-0049</t>
  </si>
  <si>
    <t>El-European-EUR-0050</t>
  </si>
  <si>
    <t>El-European-EUR-0051</t>
  </si>
  <si>
    <t>El-European-EUR-0052</t>
  </si>
  <si>
    <t>El-European-EUR-0053</t>
  </si>
  <si>
    <t>El-European-EUR-0054</t>
  </si>
  <si>
    <t>El-European-EUR-0055</t>
  </si>
  <si>
    <t>El-European-EUR-0056</t>
  </si>
  <si>
    <t>El-European-EUR-0057</t>
  </si>
  <si>
    <t>El-European-EUR-0058</t>
  </si>
  <si>
    <t>El-European-EUR-0059</t>
  </si>
  <si>
    <t>El-European-EUR-0060</t>
  </si>
  <si>
    <t>El-European-EUR-0061</t>
  </si>
  <si>
    <t>El-European-EUR-0062</t>
  </si>
  <si>
    <t>El-European-EUR-0063</t>
  </si>
  <si>
    <t>El-European-EUR-0064</t>
  </si>
  <si>
    <t>El-European-EUR-0065</t>
  </si>
  <si>
    <t>El-European-EUR-0066</t>
  </si>
  <si>
    <t>El-European-EUR-0067</t>
  </si>
  <si>
    <t>El-European-EUR-0068</t>
  </si>
  <si>
    <t>El-European-EUR-0069</t>
  </si>
  <si>
    <t>El-European-EUR-0070</t>
  </si>
  <si>
    <t>El-European-EUR-0071</t>
  </si>
  <si>
    <t>El-European-EUR-0072</t>
  </si>
  <si>
    <t>El-European-EUR-0073</t>
  </si>
  <si>
    <t>El-European-EUR-0074</t>
  </si>
  <si>
    <t>El-European-EUR-0075</t>
  </si>
  <si>
    <t>El-European-EUR-0076</t>
  </si>
  <si>
    <t>El-European-EUR-0077</t>
  </si>
  <si>
    <t>El-European-EUR-0078</t>
  </si>
  <si>
    <t>El-European-EUR-0079</t>
  </si>
  <si>
    <t>El-European-EUR-0080</t>
  </si>
  <si>
    <t>El-European-EUR-0081</t>
  </si>
  <si>
    <t>El-European-EUR-0082</t>
  </si>
  <si>
    <t>El-European-EUR-0083</t>
  </si>
  <si>
    <t>El-European-EUR-0084</t>
  </si>
  <si>
    <t>El-European-EUR-0085</t>
  </si>
  <si>
    <t>El-European-EUR-0086</t>
  </si>
  <si>
    <t>El-European-EUR-0087</t>
  </si>
  <si>
    <t>El-European-EUR-0088</t>
  </si>
  <si>
    <t>El-European-EUR-0089</t>
  </si>
  <si>
    <t>El-European-EUR-0090</t>
  </si>
  <si>
    <t>El-European-EUR-0091</t>
  </si>
  <si>
    <t>El-European-EUR-0092</t>
  </si>
  <si>
    <t>El-European-EUR-0093</t>
  </si>
  <si>
    <t>El-European-EUR-0094</t>
  </si>
  <si>
    <t>El-European-EUR-0095</t>
  </si>
  <si>
    <t>El-European-EUR-0096</t>
  </si>
  <si>
    <t>El-European-EUR-0097</t>
  </si>
  <si>
    <t>El-European-EUR-0098</t>
  </si>
  <si>
    <t>El-European-EUR-0099</t>
  </si>
  <si>
    <t>El-European-EUR-0100</t>
  </si>
  <si>
    <t>El-European-EUR-0101</t>
  </si>
  <si>
    <t>El-European-EUR-0102</t>
  </si>
  <si>
    <t>El-European-EUR-0103</t>
  </si>
  <si>
    <t>El-European-EUR-0104</t>
  </si>
  <si>
    <t>El-European-EUR-0105</t>
  </si>
  <si>
    <t>El-European-EUR-0106</t>
  </si>
  <si>
    <t>El-European-EUR-0107</t>
  </si>
  <si>
    <t>El-European-EUR-0108</t>
  </si>
  <si>
    <t>El-European-EUR-0109</t>
  </si>
  <si>
    <t>El-European-EUR-0110</t>
  </si>
  <si>
    <t>El-European-EUR-0111</t>
  </si>
  <si>
    <t>El-European-EUR-0112</t>
  </si>
  <si>
    <t>El-European-EUR-0113</t>
  </si>
  <si>
    <t>El-European-EUR-0114</t>
  </si>
  <si>
    <t>El-European-EUR-0115</t>
  </si>
  <si>
    <t>El-European-EUR-0116</t>
  </si>
  <si>
    <t>El-European-EUR-0117</t>
  </si>
  <si>
    <t>El-European-EUR-0118</t>
  </si>
  <si>
    <t>El-European-EUR-0119</t>
  </si>
  <si>
    <t>El-European-EUR-0120</t>
  </si>
  <si>
    <t>El-European-EUR-0121</t>
  </si>
  <si>
    <t>El-European-EUR-0122</t>
  </si>
  <si>
    <t>El-European-EUR-0123</t>
  </si>
  <si>
    <t>El-European-EUR-0124</t>
  </si>
  <si>
    <t>El-European-EUR-0125</t>
  </si>
  <si>
    <t>El-European-EUR-0126</t>
  </si>
  <si>
    <t>El-European-EUR-0127</t>
  </si>
  <si>
    <t>El-European-EUR-0128</t>
  </si>
  <si>
    <t>El-European-EUR-0129</t>
  </si>
  <si>
    <t>El-European-EUR-0130</t>
  </si>
  <si>
    <t>El-European-EUR-0131</t>
  </si>
  <si>
    <t>El-European-EUR-0132</t>
  </si>
  <si>
    <t>El-European-EUR-0133</t>
  </si>
  <si>
    <t>El-European-EUR-0134</t>
  </si>
  <si>
    <t>El-European-EUR-0135</t>
  </si>
  <si>
    <t>El-European-EUR-0136</t>
  </si>
  <si>
    <t>El-European-EUR-0137</t>
  </si>
  <si>
    <t>El-European-EUR-0138</t>
  </si>
  <si>
    <t>El-European-EUR-0139</t>
  </si>
  <si>
    <t>El-European-EUR-0140</t>
  </si>
  <si>
    <t>El-European-EUR-0141</t>
  </si>
  <si>
    <t>El-European-EUR-0142</t>
  </si>
  <si>
    <t>El-European-EUR-0143</t>
  </si>
  <si>
    <t>El-European-EUR-0144</t>
  </si>
  <si>
    <t>El-European-EUR-0145</t>
  </si>
  <si>
    <t>El-European-EUR-0146</t>
  </si>
  <si>
    <t>El-European-EUR-0147</t>
  </si>
  <si>
    <t>El-European-EUR-0148</t>
  </si>
  <si>
    <t>El-European-EUR-0149</t>
  </si>
  <si>
    <t>El-European-EUR-0150</t>
  </si>
  <si>
    <t>El-European-EUR-0151</t>
  </si>
  <si>
    <t>El-European-EUR-0152</t>
  </si>
  <si>
    <t>El-European-EUR-0153</t>
  </si>
  <si>
    <t>El-European-EUR-0154</t>
  </si>
  <si>
    <t>El-European-EUR-0155</t>
  </si>
  <si>
    <t>El-European-EUR-0156</t>
  </si>
  <si>
    <t>El-European-EUR-0157</t>
  </si>
  <si>
    <t>El-European-EUR-0158</t>
  </si>
  <si>
    <t>El-European-EUR-0159</t>
  </si>
  <si>
    <t>El-European-EUR-0160</t>
  </si>
  <si>
    <t>El-European-EUR-0161</t>
  </si>
  <si>
    <t>El-European-EUR-0162</t>
  </si>
  <si>
    <t>El-European-EUR-0163</t>
  </si>
  <si>
    <t>El-European-EUR-0164</t>
  </si>
  <si>
    <t>El-European-EUR-0165</t>
  </si>
  <si>
    <t>El-European-EUR-0166</t>
  </si>
  <si>
    <t>El-European-EUR-0167</t>
  </si>
  <si>
    <t>El-European-EUR-0168</t>
  </si>
  <si>
    <t>El-European-EUR-0169</t>
  </si>
  <si>
    <t>El-European-EUR-0170</t>
  </si>
  <si>
    <t>El-European-EUR-0171</t>
  </si>
  <si>
    <t>El-European-EUR-0172</t>
  </si>
  <si>
    <t>El-European-EUR-0173</t>
  </si>
  <si>
    <t>El-European-EUR-0174</t>
  </si>
  <si>
    <t>El-European-EUR-0175</t>
  </si>
  <si>
    <t>El-European-EUR-0176</t>
  </si>
  <si>
    <t>El-European-EUR-0177</t>
  </si>
  <si>
    <t>El-European-EUR-0178</t>
  </si>
  <si>
    <t>El-European-EUR-0179</t>
  </si>
  <si>
    <t>El-European-EUR-0180</t>
  </si>
  <si>
    <t>El-European-EUR-0181</t>
  </si>
  <si>
    <t>El-European-EUR-0182</t>
  </si>
  <si>
    <t>El-European-EUR-0183</t>
  </si>
  <si>
    <t>El-European-EUR-0184</t>
  </si>
  <si>
    <t>El-European-EUR-0185</t>
  </si>
  <si>
    <t>El-European-EUR-0186</t>
  </si>
  <si>
    <t>El-European-EUR-0187</t>
  </si>
  <si>
    <t>El-European-EUR-0188</t>
  </si>
  <si>
    <t>El-European-EUR-0189</t>
  </si>
  <si>
    <t>El-European-EUR-0190</t>
  </si>
  <si>
    <t>El-European-EUR-0191</t>
  </si>
  <si>
    <t>El-European-EUR-0192</t>
  </si>
  <si>
    <t>El-European-EUR-0193</t>
  </si>
  <si>
    <t>El-European-EUR-0194</t>
  </si>
  <si>
    <t>El-European-EUR-0195</t>
  </si>
  <si>
    <t>El-European-EUR-0196</t>
  </si>
  <si>
    <t>El-European-EUR-0197</t>
  </si>
  <si>
    <t>El-European-EUR-0198</t>
  </si>
  <si>
    <t>El-European-EUR-0199</t>
  </si>
  <si>
    <t>El-European-EUR-0200</t>
  </si>
  <si>
    <t>El-European-EUR-0201</t>
  </si>
  <si>
    <t>El-European-EUR-0202</t>
  </si>
  <si>
    <t>El-European-EUR-0203</t>
  </si>
  <si>
    <t>El-European-EUR-0204</t>
  </si>
  <si>
    <t>El-European-EUR-0205</t>
  </si>
  <si>
    <t>El-European-EUR-0206</t>
  </si>
  <si>
    <t>El-European-EUR-0207</t>
  </si>
  <si>
    <t>El-European-EUR-0208</t>
  </si>
  <si>
    <t>El-European-EUR-0209</t>
  </si>
  <si>
    <t>El-European-EUR-0210</t>
  </si>
  <si>
    <t>El-European-EUR-0211</t>
  </si>
  <si>
    <t>El-European-EUR-0212</t>
  </si>
  <si>
    <t>El-European-EUR-0213</t>
  </si>
  <si>
    <t>El-European-EUR-0214</t>
  </si>
  <si>
    <t>El-European-EUR-0215</t>
  </si>
  <si>
    <t>El-European-EUR-0216</t>
  </si>
  <si>
    <t>El-European-EUR-0217</t>
  </si>
  <si>
    <t>El-European-EUR-0218</t>
  </si>
  <si>
    <t>El-European-EUR-0219</t>
  </si>
  <si>
    <t>El-European-EUR-0220</t>
  </si>
  <si>
    <t>El-European-EUR-0221</t>
  </si>
  <si>
    <t>El-European-EUR-0222</t>
  </si>
  <si>
    <t>El-European-EUR-0223</t>
  </si>
  <si>
    <t>El-European-EUR-0224</t>
  </si>
  <si>
    <t>El-European-EUR-0225</t>
  </si>
  <si>
    <t>El-European-EUR-0226</t>
  </si>
  <si>
    <t>El-European-EUR-0227</t>
  </si>
  <si>
    <t>El-European-EUR-0228</t>
  </si>
  <si>
    <t>El-European-EUR-0229</t>
  </si>
  <si>
    <t>El-European-EUR-0230</t>
  </si>
  <si>
    <t>El-European-EUR-0231</t>
  </si>
  <si>
    <t>El-European-EUR-0232</t>
  </si>
  <si>
    <t>El-European-EUR-0233</t>
  </si>
  <si>
    <t>El-European-EUR-0234</t>
  </si>
  <si>
    <t>El-European-EUR-0235</t>
  </si>
  <si>
    <t>El-European-EUR-0236</t>
  </si>
  <si>
    <t>El-European-EUR-0237</t>
  </si>
  <si>
    <t>El-European-EUR-0238</t>
  </si>
  <si>
    <t>El-European-EUR-0239</t>
  </si>
  <si>
    <t>El-European-EUR-0240</t>
  </si>
  <si>
    <t>El-European-EUR-0241</t>
  </si>
  <si>
    <t>El-European-EUR-0242</t>
  </si>
  <si>
    <t>El-European-EUR-0243</t>
  </si>
  <si>
    <t>El-European-EUR-0244</t>
  </si>
  <si>
    <t>El-European-EUR-0245</t>
  </si>
  <si>
    <t>El-European-EUR-0246</t>
  </si>
  <si>
    <t>El-European-EUR-0247</t>
  </si>
  <si>
    <t>El-European-EUR-0248</t>
  </si>
  <si>
    <t>El-European-EUR-0249</t>
  </si>
  <si>
    <t>El-European-EUR-0250</t>
  </si>
  <si>
    <t>El-European-EUR-0251</t>
  </si>
  <si>
    <t>El-European-EUR-0252</t>
  </si>
  <si>
    <t>El-European-EUR-0253</t>
  </si>
  <si>
    <t>El-European-EUR-0254</t>
  </si>
  <si>
    <t>El-European-EUR-0255</t>
  </si>
  <si>
    <t>El-European-EUR-0256</t>
  </si>
  <si>
    <t>El-European-EUR-0257</t>
  </si>
  <si>
    <t>El-European-EUR-0258</t>
  </si>
  <si>
    <t>El-European-EUR-0259</t>
  </si>
  <si>
    <t>El-European-EUR-0260</t>
  </si>
  <si>
    <t>El-European-EUR-0261</t>
  </si>
  <si>
    <t>El-European-EUR-0262</t>
  </si>
  <si>
    <t>El-European-EUR-0263</t>
  </si>
  <si>
    <t>El-European-EUR-0264</t>
  </si>
  <si>
    <t>El-European-EUR-0265</t>
  </si>
  <si>
    <t>El-European-EUR-0266</t>
  </si>
  <si>
    <t>El-European-EUR-0267</t>
  </si>
  <si>
    <t>El-European-EUR-0268</t>
  </si>
  <si>
    <t>El-European-EUR-0269</t>
  </si>
  <si>
    <t>El-European-EUR-0270</t>
  </si>
  <si>
    <t>El-European-EUR-0271</t>
  </si>
  <si>
    <t>El-European-EUR-0272</t>
  </si>
  <si>
    <t>El-European-EUR-0273</t>
  </si>
  <si>
    <t>El-European-EUR-0274</t>
  </si>
  <si>
    <t>El-European-EUR-0275</t>
  </si>
  <si>
    <t>El-European-EUR-0276</t>
  </si>
  <si>
    <t>El-European-EUR-0277</t>
  </si>
  <si>
    <t>El-European-EUR-0278</t>
  </si>
  <si>
    <t>El-European-EUR-0279</t>
  </si>
  <si>
    <t>El-European-EUR-0280</t>
  </si>
  <si>
    <t>El-European-EUR-0281</t>
  </si>
  <si>
    <t>El-European-EUR-0282</t>
  </si>
  <si>
    <t>El-European-EUR-0283</t>
  </si>
  <si>
    <t>El-European-EUR-0284</t>
  </si>
  <si>
    <t>El-European-EUR-0285</t>
  </si>
  <si>
    <t>El-European-EUR-0286</t>
  </si>
  <si>
    <t>El-European-EUR-0287</t>
  </si>
  <si>
    <t>El-European-EUR-0288</t>
  </si>
  <si>
    <t>c:\elviz\data\apifiles\El-Asian-NOK.xml</t>
  </si>
  <si>
    <t>ElectricityAsian</t>
  </si>
  <si>
    <t>SamplingPeriod</t>
  </si>
  <si>
    <t>El-Asian-NOK-0001</t>
  </si>
  <si>
    <t>Electricity-Asian-NOK</t>
  </si>
  <si>
    <t>Counterparty-Electricity-Asian-NOK</t>
  </si>
  <si>
    <t>All</t>
  </si>
  <si>
    <t>El-Asian-NOK-0002</t>
  </si>
  <si>
    <t>El-Asian-NOK-0003</t>
  </si>
  <si>
    <t>El-Asian-NOK-0004</t>
  </si>
  <si>
    <t>El-Asian-NOK-0005</t>
  </si>
  <si>
    <t>El-Asian-NOK-0006</t>
  </si>
  <si>
    <t>El-Asian-NOK-0007</t>
  </si>
  <si>
    <t>El-Asian-NOK-0008</t>
  </si>
  <si>
    <t>El-Asian-NOK-0009</t>
  </si>
  <si>
    <t>El-Asian-NOK-0010</t>
  </si>
  <si>
    <t>El-Asian-NOK-0011</t>
  </si>
  <si>
    <t>El-Asian-NOK-0012</t>
  </si>
  <si>
    <t>El-Asian-NOK-0013</t>
  </si>
  <si>
    <t>El-Asian-NOK-0014</t>
  </si>
  <si>
    <t>El-Asian-NOK-0015</t>
  </si>
  <si>
    <t>El-Asian-NOK-0016</t>
  </si>
  <si>
    <t>El-Asian-NOK-0017</t>
  </si>
  <si>
    <t>El-Asian-NOK-0018</t>
  </si>
  <si>
    <t>El-Asian-NOK-0019</t>
  </si>
  <si>
    <t>El-Asian-NOK-0020</t>
  </si>
  <si>
    <t>El-Asian-NOK-0021</t>
  </si>
  <si>
    <t>El-Asian-NOK-0022</t>
  </si>
  <si>
    <t>El-Asian-NOK-0023</t>
  </si>
  <si>
    <t>El-Asian-NOK-0024</t>
  </si>
  <si>
    <t>El-Asian-NOK-0025</t>
  </si>
  <si>
    <t>El-Asian-NOK-0026</t>
  </si>
  <si>
    <t>El-Asian-NOK-0027</t>
  </si>
  <si>
    <t>El-Asian-NOK-0028</t>
  </si>
  <si>
    <t>El-Asian-NOK-0029</t>
  </si>
  <si>
    <t>El-Asian-NOK-0030</t>
  </si>
  <si>
    <t>El-Asian-NOK-0031</t>
  </si>
  <si>
    <t>El-Asian-NOK-0032</t>
  </si>
  <si>
    <t>El-Asian-NOK-0033</t>
  </si>
  <si>
    <t>El-Asian-NOK-0034</t>
  </si>
  <si>
    <t>El-Asian-NOK-0035</t>
  </si>
  <si>
    <t>El-Asian-NOK-0036</t>
  </si>
  <si>
    <t>El-Asian-NOK-0037</t>
  </si>
  <si>
    <t>El-Asian-NOK-0038</t>
  </si>
  <si>
    <t>El-Asian-NOK-0039</t>
  </si>
  <si>
    <t>El-Asian-NOK-0040</t>
  </si>
  <si>
    <t>El-Asian-NOK-0041</t>
  </si>
  <si>
    <t>El-Asian-NOK-0042</t>
  </si>
  <si>
    <t>El-Asian-NOK-0043</t>
  </si>
  <si>
    <t>El-Asian-NOK-0044</t>
  </si>
  <si>
    <t>El-Asian-NOK-0045</t>
  </si>
  <si>
    <t>El-Asian-NOK-0046</t>
  </si>
  <si>
    <t>El-Asian-NOK-0047</t>
  </si>
  <si>
    <t>El-Asian-NOK-0048</t>
  </si>
  <si>
    <t>El-Asian-NOK-0049</t>
  </si>
  <si>
    <t>El-Asian-NOK-0050</t>
  </si>
  <si>
    <t>El-Asian-NOK-0051</t>
  </si>
  <si>
    <t>El-Asian-NOK-0052</t>
  </si>
  <si>
    <t>El-Asian-NOK-0053</t>
  </si>
  <si>
    <t>El-Asian-NOK-0054</t>
  </si>
  <si>
    <t>El-Asian-NOK-0055</t>
  </si>
  <si>
    <t>El-Asian-NOK-0056</t>
  </si>
  <si>
    <t>Week</t>
  </si>
  <si>
    <t>El-Asian-NOK-0057</t>
  </si>
  <si>
    <t>Month</t>
  </si>
  <si>
    <t>El-Asian-NOK-0058</t>
  </si>
  <si>
    <t>El-Asian-NOK-0059</t>
  </si>
  <si>
    <t>El-Asian-NOK-0060</t>
  </si>
  <si>
    <t>El-Asian-NOK-0061</t>
  </si>
  <si>
    <t>El-Asian-NOK-0062</t>
  </si>
  <si>
    <t>El-Asian-NOK-0063</t>
  </si>
  <si>
    <t>El-Asian-NOK-0064</t>
  </si>
  <si>
    <t>El-Asian-NOK-0065</t>
  </si>
  <si>
    <t>El-Asian-NOK-0066</t>
  </si>
  <si>
    <t>El-Asian-NOK-0067</t>
  </si>
  <si>
    <t>El-Asian-NOK-0068</t>
  </si>
  <si>
    <t>El-Asian-NOK-0069</t>
  </si>
  <si>
    <t>El-Asian-NOK-0070</t>
  </si>
  <si>
    <t>El-Asian-NOK-0071</t>
  </si>
  <si>
    <t>El-Asian-NOK-0072</t>
  </si>
  <si>
    <t>El-Asian-NOK-0073</t>
  </si>
  <si>
    <t>El-Asian-NOK-0074</t>
  </si>
  <si>
    <t>El-Asian-NOK-0075</t>
  </si>
  <si>
    <t>El-Asian-NOK-0076</t>
  </si>
  <si>
    <t>El-Asian-NOK-0077</t>
  </si>
  <si>
    <t>El-Asian-NOK-0078</t>
  </si>
  <si>
    <t>El-Asian-NOK-0079</t>
  </si>
  <si>
    <t>El-Asian-NOK-0080</t>
  </si>
  <si>
    <t>El-Asian-NOK-0081</t>
  </si>
  <si>
    <t>El-Asian-NOK-0082</t>
  </si>
  <si>
    <t>El-Asian-NOK-0083</t>
  </si>
  <si>
    <t>El-Asian-NOK-0084</t>
  </si>
  <si>
    <t>El-Asian-NOK-0085</t>
  </si>
  <si>
    <t>El-Asian-NOK-0086</t>
  </si>
  <si>
    <t>El-Asian-NOK-0087</t>
  </si>
  <si>
    <t>El-Asian-NOK-0088</t>
  </si>
  <si>
    <t>El-Asian-NOK-0089</t>
  </si>
  <si>
    <t>El-Asian-NOK-0090</t>
  </si>
  <si>
    <t>El-Asian-NOK-0091</t>
  </si>
  <si>
    <t>El-Asian-NOK-0092</t>
  </si>
  <si>
    <t>El-Asian-NOK-0093</t>
  </si>
  <si>
    <t>El-Asian-NOK-0094</t>
  </si>
  <si>
    <t>El-Asian-NOK-0095</t>
  </si>
  <si>
    <t>El-Asian-NOK-0096</t>
  </si>
  <si>
    <t>El-Asian-NOK-0097</t>
  </si>
  <si>
    <t>El-Asian-NOK-0098</t>
  </si>
  <si>
    <t>El-Asian-NOK-0099</t>
  </si>
  <si>
    <t>El-Asian-NOK-0100</t>
  </si>
  <si>
    <t>El-Asian-NOK-0101</t>
  </si>
  <si>
    <t>El-Asian-NOK-0102</t>
  </si>
  <si>
    <t>El-Asian-NOK-0103</t>
  </si>
  <si>
    <t>El-Asian-NOK-0104</t>
  </si>
  <si>
    <t>El-Asian-NOK-0105</t>
  </si>
  <si>
    <t>El-Asian-NOK-0106</t>
  </si>
  <si>
    <t>El-Asian-NOK-0107</t>
  </si>
  <si>
    <t>El-Asian-NOK-0108</t>
  </si>
  <si>
    <t>El-Asian-NOK-0109</t>
  </si>
  <si>
    <t>El-Asian-NOK-0110</t>
  </si>
  <si>
    <t>El-Asian-NOK-0111</t>
  </si>
  <si>
    <t>El-Asian-NOK-0112</t>
  </si>
  <si>
    <t>El-Asian-NOK-0113</t>
  </si>
  <si>
    <t>El-Asian-NOK-0114</t>
  </si>
  <si>
    <t>El-Asian-NOK-0115</t>
  </si>
  <si>
    <t>El-Asian-NOK-0116</t>
  </si>
  <si>
    <t>El-Asian-NOK-0117</t>
  </si>
  <si>
    <t>El-Asian-NOK-0118</t>
  </si>
  <si>
    <t>El-Asian-NOK-0119</t>
  </si>
  <si>
    <t>El-Asian-NOK-0120</t>
  </si>
  <si>
    <t>El-Asian-NOK-0121</t>
  </si>
  <si>
    <t>El-Asian-NOK-0122</t>
  </si>
  <si>
    <t>El-Asian-NOK-0123</t>
  </si>
  <si>
    <t>El-Asian-NOK-0124</t>
  </si>
  <si>
    <t>El-Asian-NOK-0125</t>
  </si>
  <si>
    <t>El-Asian-NOK-0126</t>
  </si>
  <si>
    <t>El-Asian-NOK-0127</t>
  </si>
  <si>
    <t>El-Asian-NOK-0128</t>
  </si>
  <si>
    <t>El-Asian-NOK-0129</t>
  </si>
  <si>
    <t>El-Asian-NOK-0130</t>
  </si>
  <si>
    <t>El-Asian-NOK-0131</t>
  </si>
  <si>
    <t>El-Asian-NOK-0132</t>
  </si>
  <si>
    <t>El-Asian-NOK-0133</t>
  </si>
  <si>
    <t>El-Asian-NOK-0134</t>
  </si>
  <si>
    <t>El-Asian-NOK-0135</t>
  </si>
  <si>
    <t>El-Asian-NOK-0136</t>
  </si>
  <si>
    <t>El-Asian-NOK-0137</t>
  </si>
  <si>
    <t>El-Asian-NOK-0138</t>
  </si>
  <si>
    <t>El-Asian-NOK-0139</t>
  </si>
  <si>
    <t>El-Asian-NOK-0140</t>
  </si>
  <si>
    <t>El-Asian-NOK-0141</t>
  </si>
  <si>
    <t>El-Asian-NOK-0142</t>
  </si>
  <si>
    <t>El-Asian-NOK-0143</t>
  </si>
  <si>
    <t>El-Asian-NOK-0144</t>
  </si>
  <si>
    <t>El-Asian-NOK-0145</t>
  </si>
  <si>
    <t>El-Asian-NOK-0146</t>
  </si>
  <si>
    <t>El-Asian-NOK-0147</t>
  </si>
  <si>
    <t>El-Asian-NOK-0148</t>
  </si>
  <si>
    <t>El-Asian-NOK-0149</t>
  </si>
  <si>
    <t>El-Asian-NOK-0150</t>
  </si>
  <si>
    <t>El-Asian-NOK-0151</t>
  </si>
  <si>
    <t>El-Asian-NOK-0152</t>
  </si>
  <si>
    <t>El-Asian-NOK-0153</t>
  </si>
  <si>
    <t>El-Asian-NOK-0154</t>
  </si>
  <si>
    <t>El-Asian-NOK-0155</t>
  </si>
  <si>
    <t>El-Asian-NOK-0156</t>
  </si>
  <si>
    <t>El-Asian-NOK-0157</t>
  </si>
  <si>
    <t>El-Asian-NOK-0158</t>
  </si>
  <si>
    <t>El-Asian-NOK-0159</t>
  </si>
  <si>
    <t>El-Asian-NOK-0160</t>
  </si>
  <si>
    <t>El-Asian-NOK-0161</t>
  </si>
  <si>
    <t>El-Asian-NOK-0162</t>
  </si>
  <si>
    <t>El-Asian-NOK-0163</t>
  </si>
  <si>
    <t>El-Asian-NOK-0164</t>
  </si>
  <si>
    <t>El-Asian-NOK-0165</t>
  </si>
  <si>
    <t>El-Asian-NOK-0166</t>
  </si>
  <si>
    <t>El-Asian-NOK-0167</t>
  </si>
  <si>
    <t>El-Asian-NOK-0168</t>
  </si>
  <si>
    <t>El-Asian-NOK-0169</t>
  </si>
  <si>
    <t>El-Asian-NOK-0170</t>
  </si>
  <si>
    <t>El-Asian-NOK-0171</t>
  </si>
  <si>
    <t>El-Asian-NOK-0172</t>
  </si>
  <si>
    <t>El-Asian-NOK-0173</t>
  </si>
  <si>
    <t>El-Asian-NOK-0174</t>
  </si>
  <si>
    <t>El-Asian-NOK-0175</t>
  </si>
  <si>
    <t>El-Asian-NOK-0176</t>
  </si>
  <si>
    <t>El-Asian-NOK-0177</t>
  </si>
  <si>
    <t>El-Asian-NOK-0178</t>
  </si>
  <si>
    <t>El-Asian-NOK-0179</t>
  </si>
  <si>
    <t>El-Asian-NOK-0180</t>
  </si>
  <si>
    <t>El-Asian-NOK-0181</t>
  </si>
  <si>
    <t>El-Asian-NOK-0182</t>
  </si>
  <si>
    <t>El-Asian-NOK-0183</t>
  </si>
  <si>
    <t>El-Asian-NOK-0184</t>
  </si>
  <si>
    <t>El-Asian-NOK-0185</t>
  </si>
  <si>
    <t>El-Asian-NOK-0186</t>
  </si>
  <si>
    <t>El-Asian-NOK-0187</t>
  </si>
  <si>
    <t>El-Asian-NOK-0188</t>
  </si>
  <si>
    <t>El-Asian-NOK-0189</t>
  </si>
  <si>
    <t>El-Asian-NOK-0190</t>
  </si>
  <si>
    <t>El-Asian-NOK-0191</t>
  </si>
  <si>
    <t>El-Asian-NOK-0192</t>
  </si>
  <si>
    <t>El-Asian-NOK-0193</t>
  </si>
  <si>
    <t>El-Asian-NOK-0194</t>
  </si>
  <si>
    <t>El-Asian-NOK-0195</t>
  </si>
  <si>
    <t>El-Asian-NOK-0196</t>
  </si>
  <si>
    <t>El-Asian-NOK-0197</t>
  </si>
  <si>
    <t>El-Asian-NOK-0198</t>
  </si>
  <si>
    <t>El-Asian-NOK-0199</t>
  </si>
  <si>
    <t>El-Asian-NOK-0200</t>
  </si>
  <si>
    <t>El-Asian-NOK-0201</t>
  </si>
  <si>
    <t>El-Asian-NOK-0202</t>
  </si>
  <si>
    <t>El-Asian-NOK-0203</t>
  </si>
  <si>
    <t>El-Asian-NOK-0204</t>
  </si>
  <si>
    <t>El-Asian-NOK-0205</t>
  </si>
  <si>
    <t>El-Asian-NOK-0206</t>
  </si>
  <si>
    <t>El-Asian-NOK-0207</t>
  </si>
  <si>
    <t>El-Asian-NOK-0208</t>
  </si>
  <si>
    <t>El-Asian-NOK-0209</t>
  </si>
  <si>
    <t>El-Asian-NOK-0210</t>
  </si>
  <si>
    <t>El-Asian-NOK-0211</t>
  </si>
  <si>
    <t>El-Asian-NOK-0212</t>
  </si>
  <si>
    <t>El-Asian-NOK-0213</t>
  </si>
  <si>
    <t>El-Asian-NOK-0214</t>
  </si>
  <si>
    <t>El-Asian-NOK-0215</t>
  </si>
  <si>
    <t>El-Asian-NOK-0216</t>
  </si>
  <si>
    <t>El-Asian-NOK-0217</t>
  </si>
  <si>
    <t>El-Asian-NOK-0218</t>
  </si>
  <si>
    <t>El-Asian-NOK-0219</t>
  </si>
  <si>
    <t>El-Asian-NOK-0220</t>
  </si>
  <si>
    <t>El-Asian-NOK-0221</t>
  </si>
  <si>
    <t>El-Asian-NOK-0222</t>
  </si>
  <si>
    <t>El-Asian-NOK-0223</t>
  </si>
  <si>
    <t>El-Asian-NOK-0224</t>
  </si>
  <si>
    <t>El-Asian-NOK-0225</t>
  </si>
  <si>
    <t>El-Asian-NOK-0226</t>
  </si>
  <si>
    <t>El-Asian-NOK-0227</t>
  </si>
  <si>
    <t>El-Asian-NOK-0228</t>
  </si>
  <si>
    <t>El-Asian-NOK-0229</t>
  </si>
  <si>
    <t>El-Asian-NOK-0230</t>
  </si>
  <si>
    <t>El-Asian-NOK-0231</t>
  </si>
  <si>
    <t>El-Asian-NOK-0232</t>
  </si>
  <si>
    <t>El-Asian-NOK-0233</t>
  </si>
  <si>
    <t>El-Asian-NOK-0234</t>
  </si>
  <si>
    <t>El-Asian-NOK-0235</t>
  </si>
  <si>
    <t>El-Asian-NOK-0236</t>
  </si>
  <si>
    <t>El-Asian-NOK-0237</t>
  </si>
  <si>
    <t>El-Asian-NOK-0238</t>
  </si>
  <si>
    <t>El-Asian-NOK-0239</t>
  </si>
  <si>
    <t>El-Asian-NOK-0240</t>
  </si>
  <si>
    <t>El-Asian-NOK-0241</t>
  </si>
  <si>
    <t>El-Asian-NOK-0242</t>
  </si>
  <si>
    <t>El-Asian-NOK-0243</t>
  </si>
  <si>
    <t>El-Asian-NOK-0244</t>
  </si>
  <si>
    <t>El-Asian-NOK-0245</t>
  </si>
  <si>
    <t>El-Asian-NOK-0246</t>
  </si>
  <si>
    <t>El-Asian-NOK-0247</t>
  </si>
  <si>
    <t>El-Asian-NOK-0248</t>
  </si>
  <si>
    <t>El-Asian-NOK-0249</t>
  </si>
  <si>
    <t>El-Asian-NOK-0250</t>
  </si>
  <si>
    <t>El-Asian-NOK-0251</t>
  </si>
  <si>
    <t>El-Asian-NOK-0252</t>
  </si>
  <si>
    <t>El-Asian-NOK-0253</t>
  </si>
  <si>
    <t>El-Asian-NOK-0254</t>
  </si>
  <si>
    <t>El-Asian-NOK-0255</t>
  </si>
  <si>
    <t>El-Asian-NOK-0256</t>
  </si>
  <si>
    <t>El-Asian-NOK-0257</t>
  </si>
  <si>
    <t>El-Asian-NOK-0258</t>
  </si>
  <si>
    <t>El-Asian-NOK-0259</t>
  </si>
  <si>
    <t>El-Asian-NOK-0260</t>
  </si>
  <si>
    <t>El-Asian-NOK-0261</t>
  </si>
  <si>
    <t>El-Asian-NOK-0262</t>
  </si>
  <si>
    <t>El-Asian-NOK-0263</t>
  </si>
  <si>
    <t>El-Asian-NOK-0264</t>
  </si>
  <si>
    <t>El-Asian-NOK-0265</t>
  </si>
  <si>
    <t>El-Asian-NOK-0266</t>
  </si>
  <si>
    <t>El-Asian-NOK-0267</t>
  </si>
  <si>
    <t>El-Asian-NOK-0268</t>
  </si>
  <si>
    <t>El-Asian-NOK-0269</t>
  </si>
  <si>
    <t>El-Asian-NOK-0270</t>
  </si>
  <si>
    <t>El-Asian-NOK-0271</t>
  </si>
  <si>
    <t>El-Asian-NOK-0272</t>
  </si>
  <si>
    <t>El-Asian-NOK-0273</t>
  </si>
  <si>
    <t>El-Asian-NOK-0274</t>
  </si>
  <si>
    <t>El-Asian-NOK-0275</t>
  </si>
  <si>
    <t>El-Asian-NOK-0276</t>
  </si>
  <si>
    <t>El-Asian-NOK-0277</t>
  </si>
  <si>
    <t>El-Asian-NOK-0278</t>
  </si>
  <si>
    <t>El-Asian-NOK-0279</t>
  </si>
  <si>
    <t>El-Asian-NOK-0280</t>
  </si>
  <si>
    <t>El-Asian-NOK-0281</t>
  </si>
  <si>
    <t>El-Asian-NOK-0282</t>
  </si>
  <si>
    <t>El-Asian-NOK-0283</t>
  </si>
  <si>
    <t>El-Asian-NOK-0284</t>
  </si>
  <si>
    <t>El-Asian-NOK-0285</t>
  </si>
  <si>
    <t>El-Asian-NOK-0286</t>
  </si>
  <si>
    <t>El-Asian-NOK-0287</t>
  </si>
  <si>
    <t>El-Asian-NOK-0288</t>
  </si>
  <si>
    <t>El-Asian-NOK-0289</t>
  </si>
  <si>
    <t>El-Asian-NOK-0290</t>
  </si>
  <si>
    <t>El-Asian-NOK-0291</t>
  </si>
  <si>
    <t>El-Asian-NOK-0292</t>
  </si>
  <si>
    <t>El-Asian-NOK-0293</t>
  </si>
  <si>
    <t>El-Asian-NOK-0294</t>
  </si>
  <si>
    <t>El-Asian-NOK-0295</t>
  </si>
  <si>
    <t>El-Asian-NOK-0296</t>
  </si>
  <si>
    <t>El-Asian-NOK-0297</t>
  </si>
  <si>
    <t>El-Asian-NOK-0298</t>
  </si>
  <si>
    <t>El-Asian-NOK-0299</t>
  </si>
  <si>
    <t>El-Asian-NOK-0300</t>
  </si>
  <si>
    <t>El-Asian-NOK-0301</t>
  </si>
  <si>
    <t>El-Asian-NOK-0302</t>
  </si>
  <si>
    <t>El-Asian-NOK-0303</t>
  </si>
  <si>
    <t>El-Asian-NOK-0304</t>
  </si>
  <si>
    <t>El-Asian-NOK-0305</t>
  </si>
  <si>
    <t>El-Asian-NOK-0306</t>
  </si>
  <si>
    <t>El-Asian-NOK-0307</t>
  </si>
  <si>
    <t>El-Asian-NOK-0308</t>
  </si>
  <si>
    <t>El-Asian-NOK-0309</t>
  </si>
  <si>
    <t>El-Asian-NOK-0310</t>
  </si>
  <si>
    <t>El-Asian-NOK-0311</t>
  </si>
  <si>
    <t>El-Asian-NOK-0312</t>
  </si>
  <si>
    <t>El-Asian-NOK-0313</t>
  </si>
  <si>
    <t>El-Asian-NOK-0314</t>
  </si>
  <si>
    <t>El-Asian-NOK-0315</t>
  </si>
  <si>
    <t>El-Asian-NOK-0316</t>
  </si>
  <si>
    <t>El-Asian-NOK-0317</t>
  </si>
  <si>
    <t>El-Asian-NOK-0318</t>
  </si>
  <si>
    <t>El-Asian-NOK-0319</t>
  </si>
  <si>
    <t>El-Asian-NOK-0320</t>
  </si>
  <si>
    <t>El-Asian-NOK-0321</t>
  </si>
  <si>
    <t>El-Asian-NOK-0322</t>
  </si>
  <si>
    <t>El-Asian-NOK-0323</t>
  </si>
  <si>
    <t>El-Asian-NOK-0324</t>
  </si>
  <si>
    <t>El-Asian-NOK-0325</t>
  </si>
  <si>
    <t>El-Asian-NOK-0326</t>
  </si>
  <si>
    <t>El-Asian-NOK-0327</t>
  </si>
  <si>
    <t>El-Asian-NOK-0328</t>
  </si>
  <si>
    <t>El-Asian-NOK-0329</t>
  </si>
  <si>
    <t>El-Asian-NOK-0330</t>
  </si>
  <si>
    <t>El-Asian-NOK-0331</t>
  </si>
  <si>
    <t>El-Asian-NOK-0332</t>
  </si>
  <si>
    <t>El-Asian-NOK-0333</t>
  </si>
  <si>
    <t>El-Asian-NOK-0334</t>
  </si>
  <si>
    <t>El-Asian-NOK-0335</t>
  </si>
  <si>
    <t>El-Asian-NOK-0336</t>
  </si>
  <si>
    <t>El-Asian-NOK-0337</t>
  </si>
  <si>
    <t>El-Asian-NOK-0338</t>
  </si>
  <si>
    <t>El-Asian-NOK-0339</t>
  </si>
  <si>
    <t>El-Asian-NOK-0340</t>
  </si>
  <si>
    <t>El-Asian-NOK-0341</t>
  </si>
  <si>
    <t>El-Asian-NOK-0342</t>
  </si>
  <si>
    <t>El-Asian-NOK-0343</t>
  </si>
  <si>
    <t>El-Asian-NOK-0344</t>
  </si>
  <si>
    <t>El-Asian-NOK-0345</t>
  </si>
  <si>
    <t>El-Asian-NOK-0346</t>
  </si>
  <si>
    <t>El-Asian-NOK-0347</t>
  </si>
  <si>
    <t>El-Asian-NOK-0348</t>
  </si>
  <si>
    <t>El-Asian-NOK-0349</t>
  </si>
  <si>
    <t>El-Asian-NOK-0350</t>
  </si>
  <si>
    <t>El-Asian-NOK-0351</t>
  </si>
  <si>
    <t>El-Asian-NOK-0352</t>
  </si>
  <si>
    <t>El-Asian-NOK-0353</t>
  </si>
  <si>
    <t>El-Asian-NOK-0354</t>
  </si>
  <si>
    <t>El-Asian-NOK-0355</t>
  </si>
  <si>
    <t>El-Asian-NOK-0356</t>
  </si>
  <si>
    <t>El-Asian-NOK-0357</t>
  </si>
  <si>
    <t>El-Asian-NOK-0358</t>
  </si>
  <si>
    <t>El-Asian-NOK-0359</t>
  </si>
  <si>
    <t>El-Asian-NOK-0360</t>
  </si>
  <si>
    <t>El-Asian-NOK-0361</t>
  </si>
  <si>
    <t>El-Asian-NOK-0362</t>
  </si>
  <si>
    <t>El-Asian-NOK-0363</t>
  </si>
  <si>
    <t>El-Asian-NOK-0364</t>
  </si>
  <si>
    <t>El-Asian-NOK-0365</t>
  </si>
  <si>
    <t>El-Asian-NOK-0366</t>
  </si>
  <si>
    <t>El-Asian-NOK-0367</t>
  </si>
  <si>
    <t>El-Asian-NOK-0368</t>
  </si>
  <si>
    <t>El-Asian-NOK-0369</t>
  </si>
  <si>
    <t>El-Asian-NOK-0370</t>
  </si>
  <si>
    <t>El-Asian-NOK-0371</t>
  </si>
  <si>
    <t>El-Asian-NOK-0372</t>
  </si>
  <si>
    <t>El-Asian-NOK-0373</t>
  </si>
  <si>
    <t>El-Asian-NOK-0374</t>
  </si>
  <si>
    <t>El-Asian-NOK-0375</t>
  </si>
  <si>
    <t>El-Asian-NOK-0376</t>
  </si>
  <si>
    <t>El-Asian-NOK-0377</t>
  </si>
  <si>
    <t>El-Asian-NOK-0378</t>
  </si>
  <si>
    <t>c:\elviz\data\apifiles\El-Asian-EUR-NEWEST.xml</t>
  </si>
  <si>
    <t>El-Asian-EUR-0001</t>
  </si>
  <si>
    <t>Electricity-Asian-EUR</t>
  </si>
  <si>
    <t>Counterparty-Electricity-Asian-EUR</t>
  </si>
  <si>
    <t>El-Asian-EUR-0002</t>
  </si>
  <si>
    <t>El-Asian-EUR-0003</t>
  </si>
  <si>
    <t>El-Asian-EUR-0004</t>
  </si>
  <si>
    <t>El-Asian-EUR-0005</t>
  </si>
  <si>
    <t>El-Asian-EUR-0006</t>
  </si>
  <si>
    <t>El-Asian-EUR-0007</t>
  </si>
  <si>
    <t>El-Asian-EUR-0008</t>
  </si>
  <si>
    <t>El-Asian-EUR-0009</t>
  </si>
  <si>
    <t>El-Asian-EUR-0010</t>
  </si>
  <si>
    <t>El-Asian-EUR-0011</t>
  </si>
  <si>
    <t>El-Asian-EUR-0012</t>
  </si>
  <si>
    <t>El-Asian-EUR-0013</t>
  </si>
  <si>
    <t>El-Asian-EUR-0014</t>
  </si>
  <si>
    <t>El-Asian-EUR-0015</t>
  </si>
  <si>
    <t>El-Asian-EUR-0016</t>
  </si>
  <si>
    <t>El-Asian-EUR-0017</t>
  </si>
  <si>
    <t>El-Asian-EUR-0018</t>
  </si>
  <si>
    <t>El-Asian-EUR-0019</t>
  </si>
  <si>
    <t>El-Asian-EUR-0020</t>
  </si>
  <si>
    <t>El-Asian-EUR-0021</t>
  </si>
  <si>
    <t>El-Asian-EUR-0022</t>
  </si>
  <si>
    <t>El-Asian-EUR-0023</t>
  </si>
  <si>
    <t>El-Asian-EUR-0024</t>
  </si>
  <si>
    <t>El-Asian-EUR-0025</t>
  </si>
  <si>
    <t>El-Asian-EUR-0026</t>
  </si>
  <si>
    <t>El-Asian-EUR-0027</t>
  </si>
  <si>
    <t>El-Asian-EUR-0028</t>
  </si>
  <si>
    <t>El-Asian-EUR-0029</t>
  </si>
  <si>
    <t>El-Asian-EUR-0030</t>
  </si>
  <si>
    <t>El-Asian-EUR-0031</t>
  </si>
  <si>
    <t>El-Asian-EUR-0032</t>
  </si>
  <si>
    <t>El-Asian-EUR-0033</t>
  </si>
  <si>
    <t>El-Asian-EUR-0034</t>
  </si>
  <si>
    <t>El-Asian-EUR-0035</t>
  </si>
  <si>
    <t>El-Asian-EUR-0036</t>
  </si>
  <si>
    <t>El-Asian-EUR-0037</t>
  </si>
  <si>
    <t>El-Asian-EUR-0038</t>
  </si>
  <si>
    <t>El-Asian-EUR-0039</t>
  </si>
  <si>
    <t>El-Asian-EUR-0040</t>
  </si>
  <si>
    <t>El-Asian-EUR-0041</t>
  </si>
  <si>
    <t>El-Asian-EUR-0042</t>
  </si>
  <si>
    <t>El-Asian-EUR-0043</t>
  </si>
  <si>
    <t>El-Asian-EUR-0044</t>
  </si>
  <si>
    <t>El-Asian-EUR-0045</t>
  </si>
  <si>
    <t>El-Asian-EUR-0046</t>
  </si>
  <si>
    <t>El-Asian-EUR-0047</t>
  </si>
  <si>
    <t>El-Asian-EUR-0048</t>
  </si>
  <si>
    <t>El-Asian-EUR-0049</t>
  </si>
  <si>
    <t>El-Asian-EUR-0050</t>
  </si>
  <si>
    <t>El-Asian-EUR-0051</t>
  </si>
  <si>
    <t>El-Asian-EUR-0052</t>
  </si>
  <si>
    <t>El-Asian-EUR-0053</t>
  </si>
  <si>
    <t>El-Asian-EUR-0054</t>
  </si>
  <si>
    <t>El-Asian-EUR-0055</t>
  </si>
  <si>
    <t>El-Asian-EUR-0056</t>
  </si>
  <si>
    <t>El-Asian-EUR-0057</t>
  </si>
  <si>
    <t>El-Asian-EUR-0058</t>
  </si>
  <si>
    <t>El-Asian-EUR-0059</t>
  </si>
  <si>
    <t>El-Asian-EUR-0060</t>
  </si>
  <si>
    <t>El-Asian-EUR-0061</t>
  </si>
  <si>
    <t>El-Asian-EUR-0062</t>
  </si>
  <si>
    <t>El-Asian-EUR-0063</t>
  </si>
  <si>
    <t>El-Asian-EUR-0064</t>
  </si>
  <si>
    <t>El-Asian-EUR-0065</t>
  </si>
  <si>
    <t>El-Asian-EUR-0066</t>
  </si>
  <si>
    <t>El-Asian-EUR-0067</t>
  </si>
  <si>
    <t>El-Asian-EUR-0068</t>
  </si>
  <si>
    <t>El-Asian-EUR-0069</t>
  </si>
  <si>
    <t>El-Asian-EUR-0070</t>
  </si>
  <si>
    <t>El-Asian-EUR-0071</t>
  </si>
  <si>
    <t>El-Asian-EUR-0072</t>
  </si>
  <si>
    <t>El-Asian-EUR-0073</t>
  </si>
  <si>
    <t>El-Asian-EUR-0074</t>
  </si>
  <si>
    <t>El-Asian-EUR-0075</t>
  </si>
  <si>
    <t>El-Asian-EUR-0076</t>
  </si>
  <si>
    <t>El-Asian-EUR-0077</t>
  </si>
  <si>
    <t>El-Asian-EUR-0078</t>
  </si>
  <si>
    <t>El-Asian-EUR-0079</t>
  </si>
  <si>
    <t>El-Asian-EUR-0080</t>
  </si>
  <si>
    <t>El-Asian-EUR-0081</t>
  </si>
  <si>
    <t>El-Asian-EUR-0082</t>
  </si>
  <si>
    <t>El-Asian-EUR-0083</t>
  </si>
  <si>
    <t>El-Asian-EUR-0084</t>
  </si>
  <si>
    <t>El-Asian-EUR-0085</t>
  </si>
  <si>
    <t>El-Asian-EUR-0086</t>
  </si>
  <si>
    <t>El-Asian-EUR-0087</t>
  </si>
  <si>
    <t>El-Asian-EUR-0088</t>
  </si>
  <si>
    <t>El-Asian-EUR-0089</t>
  </si>
  <si>
    <t>El-Asian-EUR-0090</t>
  </si>
  <si>
    <t>El-Asian-EUR-0091</t>
  </si>
  <si>
    <t>El-Asian-EUR-0092</t>
  </si>
  <si>
    <t>El-Asian-EUR-0093</t>
  </si>
  <si>
    <t>El-Asian-EUR-0094</t>
  </si>
  <si>
    <t>El-Asian-EUR-0095</t>
  </si>
  <si>
    <t>El-Asian-EUR-0096</t>
  </si>
  <si>
    <t>El-Asian-EUR-0097</t>
  </si>
  <si>
    <t>El-Asian-EUR-0098</t>
  </si>
  <si>
    <t>El-Asian-EUR-0099</t>
  </si>
  <si>
    <t>El-Asian-EUR-0100</t>
  </si>
  <si>
    <t>El-Asian-EUR-0101</t>
  </si>
  <si>
    <t>El-Asian-EUR-0102</t>
  </si>
  <si>
    <t>El-Asian-EUR-0103</t>
  </si>
  <si>
    <t>El-Asian-EUR-0104</t>
  </si>
  <si>
    <t>El-Asian-EUR-0105</t>
  </si>
  <si>
    <t>El-Asian-EUR-0106</t>
  </si>
  <si>
    <t>El-Asian-EUR-0107</t>
  </si>
  <si>
    <t>El-Asian-EUR-0108</t>
  </si>
  <si>
    <t>El-Asian-EUR-0109</t>
  </si>
  <si>
    <t>El-Asian-EUR-0110</t>
  </si>
  <si>
    <t>El-Asian-EUR-0111</t>
  </si>
  <si>
    <t>El-Asian-EUR-0112</t>
  </si>
  <si>
    <t>El-Asian-EUR-0113</t>
  </si>
  <si>
    <t>El-Asian-EUR-0114</t>
  </si>
  <si>
    <t>El-Asian-EUR-0115</t>
  </si>
  <si>
    <t>El-Asian-EUR-0116</t>
  </si>
  <si>
    <t>El-Asian-EUR-0117</t>
  </si>
  <si>
    <t>El-Asian-EUR-0118</t>
  </si>
  <si>
    <t>El-Asian-EUR-0119</t>
  </si>
  <si>
    <t>El-Asian-EUR-0120</t>
  </si>
  <si>
    <t>El-Asian-EUR-0121</t>
  </si>
  <si>
    <t>El-Asian-EUR-0122</t>
  </si>
  <si>
    <t>El-Asian-EUR-0123</t>
  </si>
  <si>
    <t>El-Asian-EUR-0124</t>
  </si>
  <si>
    <t>El-Asian-EUR-0125</t>
  </si>
  <si>
    <t>El-Asian-EUR-0126</t>
  </si>
  <si>
    <t>El-Asian-EUR-0127</t>
  </si>
  <si>
    <t>El-Asian-EUR-0128</t>
  </si>
  <si>
    <t>El-Asian-EUR-0129</t>
  </si>
  <si>
    <t>El-Asian-EUR-0130</t>
  </si>
  <si>
    <t>El-Asian-EUR-0131</t>
  </si>
  <si>
    <t>El-Asian-EUR-0132</t>
  </si>
  <si>
    <t>El-Asian-EUR-0133</t>
  </si>
  <si>
    <t>El-Asian-EUR-0134</t>
  </si>
  <si>
    <t>El-Asian-EUR-0135</t>
  </si>
  <si>
    <t>El-Asian-EUR-0136</t>
  </si>
  <si>
    <t>El-Asian-EUR-0137</t>
  </si>
  <si>
    <t>El-Asian-EUR-0138</t>
  </si>
  <si>
    <t>El-Asian-EUR-0139</t>
  </si>
  <si>
    <t>El-Asian-EUR-0140</t>
  </si>
  <si>
    <t>El-Asian-EUR-0141</t>
  </si>
  <si>
    <t>El-Asian-EUR-0142</t>
  </si>
  <si>
    <t>El-Asian-EUR-0143</t>
  </si>
  <si>
    <t>El-Asian-EUR-0144</t>
  </si>
  <si>
    <t>El-Asian-EUR-0145</t>
  </si>
  <si>
    <t>El-Asian-EUR-0146</t>
  </si>
  <si>
    <t>El-Asian-EUR-0147</t>
  </si>
  <si>
    <t>El-Asian-EUR-0148</t>
  </si>
  <si>
    <t>El-Asian-EUR-0149</t>
  </si>
  <si>
    <t>El-Asian-EUR-0150</t>
  </si>
  <si>
    <t>El-Asian-EUR-0151</t>
  </si>
  <si>
    <t>El-Asian-EUR-0152</t>
  </si>
  <si>
    <t>El-Asian-EUR-0153</t>
  </si>
  <si>
    <t>El-Asian-EUR-0154</t>
  </si>
  <si>
    <t>El-Asian-EUR-0155</t>
  </si>
  <si>
    <t>El-Asian-EUR-0156</t>
  </si>
  <si>
    <t>El-Asian-EUR-0157</t>
  </si>
  <si>
    <t>El-Asian-EUR-0158</t>
  </si>
  <si>
    <t>El-Asian-EUR-0159</t>
  </si>
  <si>
    <t>El-Asian-EUR-0160</t>
  </si>
  <si>
    <t>El-Asian-EUR-0161</t>
  </si>
  <si>
    <t>El-Asian-EUR-0162</t>
  </si>
  <si>
    <t>El-Asian-EUR-0163</t>
  </si>
  <si>
    <t>El-Asian-EUR-0164</t>
  </si>
  <si>
    <t>El-Asian-EUR-0165</t>
  </si>
  <si>
    <t>El-Asian-EUR-0166</t>
  </si>
  <si>
    <t>El-Asian-EUR-0167</t>
  </si>
  <si>
    <t>El-Asian-EUR-0168</t>
  </si>
  <si>
    <t>El-Asian-EUR-0169</t>
  </si>
  <si>
    <t>El-Asian-EUR-0170</t>
  </si>
  <si>
    <t>El-Asian-EUR-0171</t>
  </si>
  <si>
    <t>El-Asian-EUR-0172</t>
  </si>
  <si>
    <t>El-Asian-EUR-0173</t>
  </si>
  <si>
    <t>El-Asian-EUR-0174</t>
  </si>
  <si>
    <t>El-Asian-EUR-0175</t>
  </si>
  <si>
    <t>El-Asian-EUR-0176</t>
  </si>
  <si>
    <t>El-Asian-EUR-0177</t>
  </si>
  <si>
    <t>El-Asian-EUR-0178</t>
  </si>
  <si>
    <t>El-Asian-EUR-0179</t>
  </si>
  <si>
    <t>El-Asian-EUR-0180</t>
  </si>
  <si>
    <t>El-Asian-EUR-0181</t>
  </si>
  <si>
    <t>El-Asian-EUR-0182</t>
  </si>
  <si>
    <t>El-Asian-EUR-0183</t>
  </si>
  <si>
    <t>El-Asian-EUR-0184</t>
  </si>
  <si>
    <t>El-Asian-EUR-0185</t>
  </si>
  <si>
    <t>El-Asian-EUR-0186</t>
  </si>
  <si>
    <t>El-Asian-EUR-0187</t>
  </si>
  <si>
    <t>El-Asian-EUR-0188</t>
  </si>
  <si>
    <t>El-Asian-EUR-0189</t>
  </si>
  <si>
    <t>El-Asian-EUR-0190</t>
  </si>
  <si>
    <t>El-Asian-EUR-0191</t>
  </si>
  <si>
    <t>El-Asian-EUR-0192</t>
  </si>
  <si>
    <t>El-Asian-EUR-0193</t>
  </si>
  <si>
    <t>El-Asian-EUR-0194</t>
  </si>
  <si>
    <t>El-Asian-EUR-0195</t>
  </si>
  <si>
    <t>El-Asian-EUR-0196</t>
  </si>
  <si>
    <t>El-Asian-EUR-0197</t>
  </si>
  <si>
    <t>El-Asian-EUR-0198</t>
  </si>
  <si>
    <t>El-Asian-EUR-0199</t>
  </si>
  <si>
    <t>El-Asian-EUR-0200</t>
  </si>
  <si>
    <t>El-Asian-EUR-0201</t>
  </si>
  <si>
    <t>El-Asian-EUR-0202</t>
  </si>
  <si>
    <t>El-Asian-EUR-0203</t>
  </si>
  <si>
    <t>El-Asian-EUR-0204</t>
  </si>
  <si>
    <t>El-Asian-EUR-0205</t>
  </si>
  <si>
    <t>El-Asian-EUR-0206</t>
  </si>
  <si>
    <t>El-Asian-EUR-0207</t>
  </si>
  <si>
    <t>El-Asian-EUR-0208</t>
  </si>
  <si>
    <t>El-Asian-EUR-0209</t>
  </si>
  <si>
    <t>El-Asian-EUR-0210</t>
  </si>
  <si>
    <t>El-Asian-EUR-0211</t>
  </si>
  <si>
    <t>El-Asian-EUR-0212</t>
  </si>
  <si>
    <t>El-Asian-EUR-0213</t>
  </si>
  <si>
    <t>El-Asian-EUR-0214</t>
  </si>
  <si>
    <t>El-Asian-EUR-0215</t>
  </si>
  <si>
    <t>El-Asian-EUR-0216</t>
  </si>
  <si>
    <t>El-Asian-EUR-0217</t>
  </si>
  <si>
    <t>El-Asian-EUR-0218</t>
  </si>
  <si>
    <t>El-Asian-EUR-0219</t>
  </si>
  <si>
    <t>El-Asian-EUR-0220</t>
  </si>
  <si>
    <t>El-Asian-EUR-0221</t>
  </si>
  <si>
    <t>El-Asian-EUR-0222</t>
  </si>
  <si>
    <t>El-Asian-EUR-0223</t>
  </si>
  <si>
    <t>El-Asian-EUR-0224</t>
  </si>
  <si>
    <t>El-Asian-EUR-0225</t>
  </si>
  <si>
    <t>El-Asian-EUR-0226</t>
  </si>
  <si>
    <t>El-Asian-EUR-0227</t>
  </si>
  <si>
    <t>El-Asian-EUR-0228</t>
  </si>
  <si>
    <t>El-Asian-EUR-0229</t>
  </si>
  <si>
    <t>El-Asian-EUR-0230</t>
  </si>
  <si>
    <t>El-Asian-EUR-0231</t>
  </si>
  <si>
    <t>El-Asian-EUR-0232</t>
  </si>
  <si>
    <t>El-Asian-EUR-0233</t>
  </si>
  <si>
    <t>El-Asian-EUR-0234</t>
  </si>
  <si>
    <t>El-Asian-EUR-0235</t>
  </si>
  <si>
    <t>El-Asian-EUR-0236</t>
  </si>
  <si>
    <t>El-Asian-EUR-0237</t>
  </si>
  <si>
    <t>El-Asian-EUR-0238</t>
  </si>
  <si>
    <t>El-Asian-EUR-0239</t>
  </si>
  <si>
    <t>El-Asian-EUR-0240</t>
  </si>
  <si>
    <t>El-Asian-EUR-0241</t>
  </si>
  <si>
    <t>El-Asian-EUR-0242</t>
  </si>
  <si>
    <t>El-Asian-EUR-0243</t>
  </si>
  <si>
    <t>El-Asian-EUR-0244</t>
  </si>
  <si>
    <t>El-Asian-EUR-0245</t>
  </si>
  <si>
    <t>El-Asian-EUR-0246</t>
  </si>
  <si>
    <t>El-Asian-EUR-0247</t>
  </si>
  <si>
    <t>El-Asian-EUR-0248</t>
  </si>
  <si>
    <t>El-Asian-EUR-0249</t>
  </si>
  <si>
    <t>El-Asian-EUR-0250</t>
  </si>
  <si>
    <t>El-Asian-EUR-0251</t>
  </si>
  <si>
    <t>El-Asian-EUR-0252</t>
  </si>
  <si>
    <t>El-Asian-EUR-0253</t>
  </si>
  <si>
    <t>El-Asian-EUR-0254</t>
  </si>
  <si>
    <t>El-Asian-EUR-0255</t>
  </si>
  <si>
    <t>El-Asian-EUR-0256</t>
  </si>
  <si>
    <t>El-Asian-EUR-0257</t>
  </si>
  <si>
    <t>El-Asian-EUR-0258</t>
  </si>
  <si>
    <t>El-Asian-EUR-0259</t>
  </si>
  <si>
    <t>El-Asian-EUR-0260</t>
  </si>
  <si>
    <t>El-Asian-EUR-0261</t>
  </si>
  <si>
    <t>El-Asian-EUR-0262</t>
  </si>
  <si>
    <t>El-Asian-EUR-0263</t>
  </si>
  <si>
    <t>El-Asian-EUR-0264</t>
  </si>
  <si>
    <t>El-Asian-EUR-0265</t>
  </si>
  <si>
    <t>El-Asian-EUR-0266</t>
  </si>
  <si>
    <t>El-Asian-EUR-0267</t>
  </si>
  <si>
    <t>El-Asian-EUR-0268</t>
  </si>
  <si>
    <t>El-Asian-EUR-0269</t>
  </si>
  <si>
    <t>El-Asian-EUR-0270</t>
  </si>
  <si>
    <t>El-Asian-EUR-0271</t>
  </si>
  <si>
    <t>El-Asian-EUR-0272</t>
  </si>
  <si>
    <t>El-Asian-EUR-0273</t>
  </si>
  <si>
    <t>El-Asian-EUR-0274</t>
  </si>
  <si>
    <t>El-Asian-EUR-0275</t>
  </si>
  <si>
    <t>El-Asian-EUR-0276</t>
  </si>
  <si>
    <t>El-Asian-EUR-0277</t>
  </si>
  <si>
    <t>El-Asian-EUR-0278</t>
  </si>
  <si>
    <t>El-Asian-EUR-0279</t>
  </si>
  <si>
    <t>El-Asian-EUR-0280</t>
  </si>
  <si>
    <t>El-Asian-EUR-0281</t>
  </si>
  <si>
    <t>El-Asian-EUR-0282</t>
  </si>
  <si>
    <t>El-Asian-EUR-0283</t>
  </si>
  <si>
    <t>El-Asian-EUR-0284</t>
  </si>
  <si>
    <t>El-Asian-EUR-0285</t>
  </si>
  <si>
    <t>El-Asian-EUR-0286</t>
  </si>
  <si>
    <t>El-Asian-EUR-0287</t>
  </si>
  <si>
    <t>El-Asian-EUR-0288</t>
  </si>
  <si>
    <t>El-Asian-EUR-0289</t>
  </si>
  <si>
    <t>El-Asian-EUR-0290</t>
  </si>
  <si>
    <t>El-Asian-EUR-0291</t>
  </si>
  <si>
    <t>El-Asian-EUR-0292</t>
  </si>
  <si>
    <t>El-Asian-EUR-0293</t>
  </si>
  <si>
    <t>El-Asian-EUR-0294</t>
  </si>
  <si>
    <t>El-Asian-EUR-0295</t>
  </si>
  <si>
    <t>El-Asian-EUR-0296</t>
  </si>
  <si>
    <t>El-Asian-EUR-0297</t>
  </si>
  <si>
    <t>El-Asian-EUR-0298</t>
  </si>
  <si>
    <t>El-Asian-EUR-0299</t>
  </si>
  <si>
    <t>El-Asian-EUR-0300</t>
  </si>
  <si>
    <t>El-Asian-EUR-0301</t>
  </si>
  <si>
    <t>El-Asian-EUR-0302</t>
  </si>
  <si>
    <t>El-Asian-EUR-0303</t>
  </si>
  <si>
    <t>El-Asian-EUR-0304</t>
  </si>
  <si>
    <t>El-Asian-EUR-0305</t>
  </si>
  <si>
    <t>El-Asian-EUR-0306</t>
  </si>
  <si>
    <t>El-Asian-EUR-0307</t>
  </si>
  <si>
    <t>El-Asian-EUR-0308</t>
  </si>
  <si>
    <t>El-Asian-EUR-0309</t>
  </si>
  <si>
    <t>El-Asian-EUR-0310</t>
  </si>
  <si>
    <t>El-Asian-EUR-0311</t>
  </si>
  <si>
    <t>El-Asian-EUR-0312</t>
  </si>
  <si>
    <t>El-Asian-EUR-0313</t>
  </si>
  <si>
    <t>El-Asian-EUR-0314</t>
  </si>
  <si>
    <t>El-Asian-EUR-0315</t>
  </si>
  <si>
    <t>El-Asian-EUR-0316</t>
  </si>
  <si>
    <t>El-Asian-EUR-0317</t>
  </si>
  <si>
    <t>El-Asian-EUR-0318</t>
  </si>
  <si>
    <t>El-Asian-EUR-0319</t>
  </si>
  <si>
    <t>El-Asian-EUR-0320</t>
  </si>
  <si>
    <t>El-Asian-EUR-0321</t>
  </si>
  <si>
    <t>El-Asian-EUR-0322</t>
  </si>
  <si>
    <t>El-Asian-EUR-0323</t>
  </si>
  <si>
    <t>El-Asian-EUR-0324</t>
  </si>
  <si>
    <t>El-Asian-EUR-0325</t>
  </si>
  <si>
    <t>El-Asian-EUR-0326</t>
  </si>
  <si>
    <t>El-Asian-EUR-0327</t>
  </si>
  <si>
    <t>El-Asian-EUR-0328</t>
  </si>
  <si>
    <t>El-Asian-EUR-0329</t>
  </si>
  <si>
    <t>El-Asian-EUR-0330</t>
  </si>
  <si>
    <t>El-Asian-EUR-0331</t>
  </si>
  <si>
    <t>El-Asian-EUR-0332</t>
  </si>
  <si>
    <t>El-Asian-EUR-0333</t>
  </si>
  <si>
    <t>El-Asian-EUR-0334</t>
  </si>
  <si>
    <t>El-Asian-EUR-0335</t>
  </si>
  <si>
    <t>El-Asian-EUR-0336</t>
  </si>
  <si>
    <t>El-Asian-EUR-0337</t>
  </si>
  <si>
    <t>El-Asian-EUR-0338</t>
  </si>
  <si>
    <t>El-Asian-EUR-0339</t>
  </si>
  <si>
    <t>El-Asian-EUR-0340</t>
  </si>
  <si>
    <t>El-Asian-EUR-0341</t>
  </si>
  <si>
    <t>El-Asian-EUR-0342</t>
  </si>
  <si>
    <t>El-Asian-EUR-0343</t>
  </si>
  <si>
    <t>El-Asian-EUR-0344</t>
  </si>
  <si>
    <t>El-Asian-EUR-0345</t>
  </si>
  <si>
    <t>El-Asian-EUR-0346</t>
  </si>
  <si>
    <t>El-Asian-EUR-0347</t>
  </si>
  <si>
    <t>El-Asian-EUR-0348</t>
  </si>
  <si>
    <t>El-Asian-EUR-0349</t>
  </si>
  <si>
    <t>El-Asian-EUR-0350</t>
  </si>
  <si>
    <t>El-Asian-EUR-0351</t>
  </si>
  <si>
    <t>El-Asian-EUR-0352</t>
  </si>
  <si>
    <t>El-Asian-EUR-0353</t>
  </si>
  <si>
    <t>El-Asian-EUR-0354</t>
  </si>
  <si>
    <t>El-Asian-EUR-0355</t>
  </si>
  <si>
    <t>El-Asian-EUR-0356</t>
  </si>
  <si>
    <t>El-Asian-EUR-0357</t>
  </si>
  <si>
    <t>El-Asian-EUR-0358</t>
  </si>
  <si>
    <t>El-Asian-EUR-0359</t>
  </si>
  <si>
    <t>El-Asian-EUR-0360</t>
  </si>
  <si>
    <t>El-Asian-EUR-0361</t>
  </si>
  <si>
    <t>El-Asian-EUR-0362</t>
  </si>
  <si>
    <t>El-Asian-EUR-0363</t>
  </si>
  <si>
    <t>El-Asian-EUR-0364</t>
  </si>
  <si>
    <t>El-Asian-EUR-0365</t>
  </si>
  <si>
    <t>El-Asian-EUR-0366</t>
  </si>
  <si>
    <t>El-Asian-EUR-0367</t>
  </si>
  <si>
    <t>El-Asian-EUR-0368</t>
  </si>
  <si>
    <t>El-Asian-EUR-0369</t>
  </si>
  <si>
    <t>El-Asian-EUR-0370</t>
  </si>
  <si>
    <t>El-Asian-EUR-0371</t>
  </si>
  <si>
    <t>El-Asian-EUR-0372</t>
  </si>
  <si>
    <t>El-Asian-EUR-0373</t>
  </si>
  <si>
    <t>El-Asian-EUR-0374</t>
  </si>
  <si>
    <t>El-Asian-EUR-0375</t>
  </si>
  <si>
    <t>El-Asian-EUR-0376</t>
  </si>
  <si>
    <t>El-Asian-EUR-0377</t>
  </si>
  <si>
    <t>El-Asian-EUR-0378</t>
  </si>
  <si>
    <t>c:\elviz\data\apifiles\El-Struct-Spot-EUR.xml</t>
  </si>
  <si>
    <t>ElectricityStructured</t>
  </si>
  <si>
    <t>Resolution</t>
  </si>
  <si>
    <t>TimeSeriesId</t>
  </si>
  <si>
    <t>TransactionName</t>
  </si>
  <si>
    <t>El-Struct-Spot-EUR-0001</t>
  </si>
  <si>
    <t>Electricity-Struct-Spot-EUR</t>
  </si>
  <si>
    <t>Counterparty-Electricity-Struct-Spot-EUR</t>
  </si>
  <si>
    <t>Daily</t>
  </si>
  <si>
    <t>Daily-Post-Delivery</t>
  </si>
  <si>
    <t>El-Struct-Spot-EUR-0002</t>
  </si>
  <si>
    <t>El-Struct-Spot-EUR-0003</t>
  </si>
  <si>
    <t>El-Struct-Spot-EUR-0004</t>
  </si>
  <si>
    <t>El-Struct-Spot-EUR-0005</t>
  </si>
  <si>
    <t>El-Struct-Spot-EUR-0006</t>
  </si>
  <si>
    <t>El-Struct-Spot-EUR-0007</t>
  </si>
  <si>
    <t>El-Struct-Spot-EUR-0008</t>
  </si>
  <si>
    <t>El-Struct-Spot-EUR-0009</t>
  </si>
  <si>
    <t>El-Struct-Spot-EUR-0010</t>
  </si>
  <si>
    <t>El-Struct-Spot-EUR-0011</t>
  </si>
  <si>
    <t>El-Struct-Spot-EUR-0012</t>
  </si>
  <si>
    <t>El-Struct-Spot-EUR-0013</t>
  </si>
  <si>
    <t>El-Struct-Spot-EUR-0014</t>
  </si>
  <si>
    <t>El-Struct-Spot-EUR-0015</t>
  </si>
  <si>
    <t>Daily-In-Delivery</t>
  </si>
  <si>
    <t>El-Struct-Spot-EUR-0016</t>
  </si>
  <si>
    <t>El-Struct-Spot-EUR-0017</t>
  </si>
  <si>
    <t>El-Struct-Spot-EUR-0018</t>
  </si>
  <si>
    <t>El-Struct-Spot-EUR-0019</t>
  </si>
  <si>
    <t>El-Struct-Spot-EUR-0020</t>
  </si>
  <si>
    <t>El-Struct-Spot-EUR-0021</t>
  </si>
  <si>
    <t>El-Struct-Spot-EUR-0022</t>
  </si>
  <si>
    <t>El-Struct-Spot-EUR-0023</t>
  </si>
  <si>
    <t>El-Struct-Spot-EUR-0024</t>
  </si>
  <si>
    <t>El-Struct-Spot-EUR-0025</t>
  </si>
  <si>
    <t>El-Struct-Spot-EUR-0026</t>
  </si>
  <si>
    <t>El-Struct-Spot-EUR-0027</t>
  </si>
  <si>
    <t>El-Struct-Spot-EUR-0028</t>
  </si>
  <si>
    <t>El-Struct-Spot-EUR-0029</t>
  </si>
  <si>
    <t>Daily-Pre-Delivery</t>
  </si>
  <si>
    <t>El-Struct-Spot-EUR-0030</t>
  </si>
  <si>
    <t>El-Struct-Spot-EUR-0031</t>
  </si>
  <si>
    <t>El-Struct-Spot-EUR-0032</t>
  </si>
  <si>
    <t>El-Struct-Spot-EUR-0033</t>
  </si>
  <si>
    <t>El-Struct-Spot-EUR-0034</t>
  </si>
  <si>
    <t>El-Struct-Spot-EUR-0035</t>
  </si>
  <si>
    <t>El-Struct-Spot-EUR-0036</t>
  </si>
  <si>
    <t>El-Struct-Spot-EUR-0037</t>
  </si>
  <si>
    <t>El-Struct-Spot-EUR-0038</t>
  </si>
  <si>
    <t>El-Struct-Spot-EUR-0039</t>
  </si>
  <si>
    <t>El-Struct-Spot-EUR-0040</t>
  </si>
  <si>
    <t>El-Struct-Spot-EUR-0041</t>
  </si>
  <si>
    <t>El-Struct-Spot-EUR-0042</t>
  </si>
  <si>
    <t>El-Struct-Spot-EUR-0043</t>
  </si>
  <si>
    <t>Weekly</t>
  </si>
  <si>
    <t>Weekly-Post-Delivery</t>
  </si>
  <si>
    <t>El-Struct-Spot-EUR-0044</t>
  </si>
  <si>
    <t>El-Struct-Spot-EUR-0045</t>
  </si>
  <si>
    <t>El-Struct-Spot-EUR-0046</t>
  </si>
  <si>
    <t>El-Struct-Spot-EUR-0047</t>
  </si>
  <si>
    <t>El-Struct-Spot-EUR-0048</t>
  </si>
  <si>
    <t>El-Struct-Spot-EUR-0049</t>
  </si>
  <si>
    <t>El-Struct-Spot-EUR-0050</t>
  </si>
  <si>
    <t>El-Struct-Spot-EUR-0051</t>
  </si>
  <si>
    <t>El-Struct-Spot-EUR-0052</t>
  </si>
  <si>
    <t>El-Struct-Spot-EUR-0053</t>
  </si>
  <si>
    <t>El-Struct-Spot-EUR-0054</t>
  </si>
  <si>
    <t>El-Struct-Spot-EUR-0055</t>
  </si>
  <si>
    <t>El-Struct-Spot-EUR-0056</t>
  </si>
  <si>
    <t>El-Struct-Spot-EUR-0057</t>
  </si>
  <si>
    <t>Weekly-In-Delivery</t>
  </si>
  <si>
    <t>El-Struct-Spot-EUR-0058</t>
  </si>
  <si>
    <t>El-Struct-Spot-EUR-0059</t>
  </si>
  <si>
    <t>El-Struct-Spot-EUR-0060</t>
  </si>
  <si>
    <t>El-Struct-Spot-EUR-0061</t>
  </si>
  <si>
    <t>El-Struct-Spot-EUR-0062</t>
  </si>
  <si>
    <t>El-Struct-Spot-EUR-0063</t>
  </si>
  <si>
    <t>El-Struct-Spot-EUR-0064</t>
  </si>
  <si>
    <t>El-Struct-Spot-EUR-0065</t>
  </si>
  <si>
    <t>El-Struct-Spot-EUR-0066</t>
  </si>
  <si>
    <t>El-Struct-Spot-EUR-0067</t>
  </si>
  <si>
    <t>El-Struct-Spot-EUR-0068</t>
  </si>
  <si>
    <t>El-Struct-Spot-EUR-0069</t>
  </si>
  <si>
    <t>El-Struct-Spot-EUR-0070</t>
  </si>
  <si>
    <t>El-Struct-Spot-EUR-0071</t>
  </si>
  <si>
    <t>Weekly-Pre-Delivery</t>
  </si>
  <si>
    <t>El-Struct-Spot-EUR-0072</t>
  </si>
  <si>
    <t>El-Struct-Spot-EUR-0073</t>
  </si>
  <si>
    <t>El-Struct-Spot-EUR-0074</t>
  </si>
  <si>
    <t>El-Struct-Spot-EUR-0075</t>
  </si>
  <si>
    <t>El-Struct-Spot-EUR-0076</t>
  </si>
  <si>
    <t>El-Struct-Spot-EUR-0077</t>
  </si>
  <si>
    <t>El-Struct-Spot-EUR-0078</t>
  </si>
  <si>
    <t>El-Struct-Spot-EUR-0079</t>
  </si>
  <si>
    <t>El-Struct-Spot-EUR-0080</t>
  </si>
  <si>
    <t>El-Struct-Spot-EUR-0081</t>
  </si>
  <si>
    <t>El-Struct-Spot-EUR-0082</t>
  </si>
  <si>
    <t>El-Struct-Spot-EUR-0083</t>
  </si>
  <si>
    <t>El-Struct-Spot-EUR-0084</t>
  </si>
  <si>
    <t>El-Struct-Spot-EUR-0085</t>
  </si>
  <si>
    <t>Monthly</t>
  </si>
  <si>
    <t>Monthly-Post-Delivery</t>
  </si>
  <si>
    <t>El-Struct-Spot-EUR-0086</t>
  </si>
  <si>
    <t>El-Struct-Spot-EUR-0087</t>
  </si>
  <si>
    <t>El-Struct-Spot-EUR-0088</t>
  </si>
  <si>
    <t>El-Struct-Spot-EUR-0089</t>
  </si>
  <si>
    <t>El-Struct-Spot-EUR-0090</t>
  </si>
  <si>
    <t>El-Struct-Spot-EUR-0091</t>
  </si>
  <si>
    <t>El-Struct-Spot-EUR-0092</t>
  </si>
  <si>
    <t>El-Struct-Spot-EUR-0093</t>
  </si>
  <si>
    <t>El-Struct-Spot-EUR-0094</t>
  </si>
  <si>
    <t>El-Struct-Spot-EUR-0095</t>
  </si>
  <si>
    <t>El-Struct-Spot-EUR-0096</t>
  </si>
  <si>
    <t>El-Struct-Spot-EUR-0097</t>
  </si>
  <si>
    <t>El-Struct-Spot-EUR-0098</t>
  </si>
  <si>
    <t>El-Struct-Spot-EUR-0099</t>
  </si>
  <si>
    <t>Monthly-In-Delivery</t>
  </si>
  <si>
    <t>El-Struct-Spot-EUR-0100</t>
  </si>
  <si>
    <t>El-Struct-Spot-EUR-0101</t>
  </si>
  <si>
    <t>El-Struct-Spot-EUR-0102</t>
  </si>
  <si>
    <t>El-Struct-Spot-EUR-0103</t>
  </si>
  <si>
    <t>El-Struct-Spot-EUR-0104</t>
  </si>
  <si>
    <t>El-Struct-Spot-EUR-0105</t>
  </si>
  <si>
    <t>El-Struct-Spot-EUR-0106</t>
  </si>
  <si>
    <t>El-Struct-Spot-EUR-0107</t>
  </si>
  <si>
    <t>El-Struct-Spot-EUR-0108</t>
  </si>
  <si>
    <t>El-Struct-Spot-EUR-0109</t>
  </si>
  <si>
    <t>El-Struct-Spot-EUR-0110</t>
  </si>
  <si>
    <t>El-Struct-Spot-EUR-0111</t>
  </si>
  <si>
    <t>El-Struct-Spot-EUR-0112</t>
  </si>
  <si>
    <t>El-Struct-Spot-EUR-0113</t>
  </si>
  <si>
    <t>Monthly-Pre-Delivery</t>
  </si>
  <si>
    <t>El-Struct-Spot-EUR-0114</t>
  </si>
  <si>
    <t>El-Struct-Spot-EUR-0115</t>
  </si>
  <si>
    <t>El-Struct-Spot-EUR-0116</t>
  </si>
  <si>
    <t>El-Struct-Spot-EUR-0117</t>
  </si>
  <si>
    <t>El-Struct-Spot-EUR-0118</t>
  </si>
  <si>
    <t>El-Struct-Spot-EUR-0119</t>
  </si>
  <si>
    <t>El-Struct-Spot-EUR-0120</t>
  </si>
  <si>
    <t>El-Struct-Spot-EUR-0121</t>
  </si>
  <si>
    <t>El-Struct-Spot-EUR-0122</t>
  </si>
  <si>
    <t>El-Struct-Spot-EUR-0123</t>
  </si>
  <si>
    <t>El-Struct-Spot-EUR-0124</t>
  </si>
  <si>
    <t>El-Struct-Spot-EUR-0125</t>
  </si>
  <si>
    <t>El-Struct-Spot-EUR-0126</t>
  </si>
  <si>
    <t>El-Struct-Spot-EUR-0127</t>
  </si>
  <si>
    <t>Hourly</t>
  </si>
  <si>
    <t>Hourly-Post-Delivery</t>
  </si>
  <si>
    <t>El-Struct-Spot-EUR-0128</t>
  </si>
  <si>
    <t>El-Struct-Spot-EUR-0129</t>
  </si>
  <si>
    <t>El-Struct-Spot-EUR-0130</t>
  </si>
  <si>
    <t>El-Struct-Spot-EUR-0131</t>
  </si>
  <si>
    <t>Hourly-In-Delivery</t>
  </si>
  <si>
    <t>El-Struct-Spot-EUR-0132</t>
  </si>
  <si>
    <t>El-Struct-Spot-EUR-0133</t>
  </si>
  <si>
    <t>El-Struct-Spot-EUR-0134</t>
  </si>
  <si>
    <t>El-Struct-Spot-EUR-0135</t>
  </si>
  <si>
    <t>Hourly-Pre-Delivery</t>
  </si>
  <si>
    <t>El-Struct-Spot-EUR-0136</t>
  </si>
  <si>
    <t>El-Struct-Spot-EUR-0137</t>
  </si>
  <si>
    <t>El-Struct-Spot-EUR-0138</t>
  </si>
  <si>
    <t>c:\elviz\data\apifiles\El-Struct-Fixed-EUR.xml</t>
  </si>
  <si>
    <t>ElectricityStructuredFixed</t>
  </si>
  <si>
    <t>El-Struct-Fixed-EUR-0001</t>
  </si>
  <si>
    <t>Electricity-Struct-Fixed-EUR</t>
  </si>
  <si>
    <t>Counterparty-Electricity-Struct-Fixed-EUR</t>
  </si>
  <si>
    <t>El-Struct-Fixed-EUR-0002</t>
  </si>
  <si>
    <t>El-Struct-Fixed-EUR-0003</t>
  </si>
  <si>
    <t>El-Struct-Fixed-EUR-0004</t>
  </si>
  <si>
    <t>El-Struct-Fixed-EUR-0005</t>
  </si>
  <si>
    <t>El-Struct-Fixed-EUR-0006</t>
  </si>
  <si>
    <t>El-Struct-Fixed-EUR-0007</t>
  </si>
  <si>
    <t>El-Struct-Fixed-EUR-0008</t>
  </si>
  <si>
    <t>El-Struct-Fixed-EUR-0009</t>
  </si>
  <si>
    <t>El-Struct-Fixed-EUR-0010</t>
  </si>
  <si>
    <t>El-Struct-Fixed-EUR-0011</t>
  </si>
  <si>
    <t>El-Struct-Fixed-EUR-0012</t>
  </si>
  <si>
    <t>El-Struct-Fixed-EUR-0013</t>
  </si>
  <si>
    <t>El-Struct-Fixed-EUR-0014</t>
  </si>
  <si>
    <t>El-Struct-Fixed-EUR-0015</t>
  </si>
  <si>
    <t>El-Struct-Fixed-EUR-0016</t>
  </si>
  <si>
    <t>El-Struct-Fixed-EUR-0017</t>
  </si>
  <si>
    <t>El-Struct-Fixed-EUR-0018</t>
  </si>
  <si>
    <t>El-Struct-Fixed-EUR-0019</t>
  </si>
  <si>
    <t>El-Struct-Fixed-EUR-0020</t>
  </si>
  <si>
    <t>El-Struct-Fixed-EUR-0021</t>
  </si>
  <si>
    <t>El-Struct-Fixed-EUR-0022</t>
  </si>
  <si>
    <t>El-Struct-Fixed-EUR-0023</t>
  </si>
  <si>
    <t>El-Struct-Fixed-EUR-0024</t>
  </si>
  <si>
    <t>El-Struct-Fixed-EUR-0025</t>
  </si>
  <si>
    <t>El-Struct-Fixed-EUR-0026</t>
  </si>
  <si>
    <t>El-Struct-Fixed-EUR-0027</t>
  </si>
  <si>
    <t>El-Struct-Fixed-EUR-0028</t>
  </si>
  <si>
    <t>El-Struct-Fixed-EUR-0029</t>
  </si>
  <si>
    <t>El-Struct-Fixed-EUR-0030</t>
  </si>
  <si>
    <t>El-Struct-Fixed-EUR-0031</t>
  </si>
  <si>
    <t>El-Struct-Fixed-EUR-0032</t>
  </si>
  <si>
    <t>El-Struct-Fixed-EUR-0033</t>
  </si>
  <si>
    <t>El-Struct-Fixed-EUR-0034</t>
  </si>
  <si>
    <t>El-Struct-Fixed-EUR-0035</t>
  </si>
  <si>
    <t>El-Struct-Fixed-EUR-0036</t>
  </si>
  <si>
    <t>El-Struct-Fixed-EUR-0037</t>
  </si>
  <si>
    <t>El-Struct-Fixed-EUR-0038</t>
  </si>
  <si>
    <t>El-Struct-Fixed-EUR-0039</t>
  </si>
  <si>
    <t>El-Struct-Fixed-EUR-0040</t>
  </si>
  <si>
    <t>El-Struct-Fixed-EUR-0041</t>
  </si>
  <si>
    <t>El-Struct-Fixed-EUR-0042</t>
  </si>
  <si>
    <t>El-Struct-Fixed-EUR-0043</t>
  </si>
  <si>
    <t>El-Struct-Fixed-EUR-0044</t>
  </si>
  <si>
    <t>El-Struct-Fixed-EUR-0045</t>
  </si>
  <si>
    <t>El-Struct-Fixed-EUR-0046</t>
  </si>
  <si>
    <t>El-Struct-Fixed-EUR-0047</t>
  </si>
  <si>
    <t>El-Struct-Fixed-EUR-0048</t>
  </si>
  <si>
    <t>El-Struct-Fixed-EUR-0049</t>
  </si>
  <si>
    <t>El-Struct-Fixed-EUR-0050</t>
  </si>
  <si>
    <t>El-Struct-Fixed-EUR-0051</t>
  </si>
  <si>
    <t>El-Struct-Fixed-EUR-0052</t>
  </si>
  <si>
    <t>El-Struct-Fixed-EUR-0053</t>
  </si>
  <si>
    <t>El-Struct-Fixed-EUR-0054</t>
  </si>
  <si>
    <t>El-Struct-Fixed-EUR-0055</t>
  </si>
  <si>
    <t>El-Struct-Fixed-EUR-0056</t>
  </si>
  <si>
    <t>El-Struct-Fixed-EUR-0057</t>
  </si>
  <si>
    <t>El-Struct-Fixed-EUR-0058</t>
  </si>
  <si>
    <t>El-Struct-Fixed-EUR-0059</t>
  </si>
  <si>
    <t>El-Struct-Fixed-EUR-0060</t>
  </si>
  <si>
    <t>El-Struct-Fixed-EUR-0061</t>
  </si>
  <si>
    <t>El-Struct-Fixed-EUR-0062</t>
  </si>
  <si>
    <t>El-Struct-Fixed-EUR-0063</t>
  </si>
  <si>
    <t>El-Struct-Fixed-EUR-0064</t>
  </si>
  <si>
    <t>El-Struct-Fixed-EUR-0065</t>
  </si>
  <si>
    <t>El-Struct-Fixed-EUR-0066</t>
  </si>
  <si>
    <t>El-Struct-Fixed-EUR-0067</t>
  </si>
  <si>
    <t>El-Struct-Fixed-EUR-0068</t>
  </si>
  <si>
    <t>El-Struct-Fixed-EUR-0069</t>
  </si>
  <si>
    <t>El-Struct-Fixed-EUR-0070</t>
  </si>
  <si>
    <t>El-Struct-Fixed-EUR-0071</t>
  </si>
  <si>
    <t>El-Struct-Fixed-EUR-0072</t>
  </si>
  <si>
    <t>El-Struct-Fixed-EUR-0073</t>
  </si>
  <si>
    <t>El-Struct-Fixed-EUR-0074</t>
  </si>
  <si>
    <t>El-Struct-Fixed-EUR-0075</t>
  </si>
  <si>
    <t>El-Struct-Fixed-EUR-0076</t>
  </si>
  <si>
    <t>El-Struct-Fixed-EUR-0077</t>
  </si>
  <si>
    <t>El-Struct-Fixed-EUR-0078</t>
  </si>
  <si>
    <t>El-Struct-Fixed-EUR-0079</t>
  </si>
  <si>
    <t>El-Struct-Fixed-EUR-0080</t>
  </si>
  <si>
    <t>El-Struct-Fixed-EUR-0081</t>
  </si>
  <si>
    <t>El-Struct-Fixed-EUR-0082</t>
  </si>
  <si>
    <t>El-Struct-Fixed-EUR-0083</t>
  </si>
  <si>
    <t>El-Struct-Fixed-EUR-0084</t>
  </si>
  <si>
    <t>El-Struct-Fixed-EUR-0085</t>
  </si>
  <si>
    <t>El-Struct-Fixed-EUR-0086</t>
  </si>
  <si>
    <t>El-Struct-Fixed-EUR-0087</t>
  </si>
  <si>
    <t>El-Struct-Fixed-EUR-0088</t>
  </si>
  <si>
    <t>El-Struct-Fixed-EUR-0089</t>
  </si>
  <si>
    <t>El-Struct-Fixed-EUR-0090</t>
  </si>
  <si>
    <t>El-Struct-Fixed-EUR-0091</t>
  </si>
  <si>
    <t>El-Struct-Fixed-EUR-0092</t>
  </si>
  <si>
    <t>El-Struct-Fixed-EUR-0093</t>
  </si>
  <si>
    <t>El-Struct-Fixed-EUR-0094</t>
  </si>
  <si>
    <t>El-Struct-Fixed-EUR-0095</t>
  </si>
  <si>
    <t>El-Struct-Fixed-EUR-0096</t>
  </si>
  <si>
    <t>El-Struct-Fixed-EUR-0097</t>
  </si>
  <si>
    <t>El-Struct-Fixed-EUR-0098</t>
  </si>
  <si>
    <t>El-Struct-Fixed-EUR-0099</t>
  </si>
  <si>
    <t>El-Struct-Fixed-EUR-0100</t>
  </si>
  <si>
    <t>El-Struct-Fixed-EUR-0101</t>
  </si>
  <si>
    <t>El-Struct-Fixed-EUR-0102</t>
  </si>
  <si>
    <t>El-Struct-Fixed-EUR-0103</t>
  </si>
  <si>
    <t>El-Struct-Fixed-EUR-0104</t>
  </si>
  <si>
    <t>El-Struct-Fixed-EUR-0105</t>
  </si>
  <si>
    <t>El-Struct-Fixed-EUR-0106</t>
  </si>
  <si>
    <t>El-Struct-Fixed-EUR-0107</t>
  </si>
  <si>
    <t>El-Struct-Fixed-EUR-0108</t>
  </si>
  <si>
    <t>El-Struct-Fixed-EUR-0109</t>
  </si>
  <si>
    <t>El-Struct-Fixed-EUR-0110</t>
  </si>
  <si>
    <t>El-Struct-Fixed-EUR-0111</t>
  </si>
  <si>
    <t>El-Struct-Fixed-EUR-0112</t>
  </si>
  <si>
    <t>El-Struct-Fixed-EUR-0113</t>
  </si>
  <si>
    <t>El-Struct-Fixed-EUR-0114</t>
  </si>
  <si>
    <t>El-Struct-Fixed-EUR-0115</t>
  </si>
  <si>
    <t>El-Struct-Fixed-EUR-0116</t>
  </si>
  <si>
    <t>El-Struct-Fixed-EUR-0117</t>
  </si>
  <si>
    <t>El-Struct-Fixed-EUR-0118</t>
  </si>
  <si>
    <t>El-Struct-Fixed-EUR-0119</t>
  </si>
  <si>
    <t>El-Struct-Fixed-EUR-0120</t>
  </si>
  <si>
    <t>El-Struct-Fixed-EUR-0121</t>
  </si>
  <si>
    <t>El-Struct-Fixed-EUR-0122</t>
  </si>
  <si>
    <t>El-Struct-Fixed-EUR-0123</t>
  </si>
  <si>
    <t>El-Struct-Fixed-EUR-0124</t>
  </si>
  <si>
    <t>El-Struct-Fixed-EUR-0125</t>
  </si>
  <si>
    <t>El-Struct-Fixed-EUR-0126</t>
  </si>
  <si>
    <t>El-Struct-Fixed-EUR-0127</t>
  </si>
  <si>
    <t>El-Struct-Fixed-EUR-0128</t>
  </si>
  <si>
    <t>El-Struct-Fixed-EUR-0129</t>
  </si>
  <si>
    <t>El-Struct-Fixed-EUR-0130</t>
  </si>
  <si>
    <t>El-Struct-Fixed-EUR-0131</t>
  </si>
  <si>
    <t>El-Struct-Fixed-EUR-0132</t>
  </si>
  <si>
    <t>El-Struct-Fixed-EUR-0133</t>
  </si>
  <si>
    <t>El-Struct-Fixed-EUR-0134</t>
  </si>
  <si>
    <t>El-Struct-Fixed-EUR-0135</t>
  </si>
  <si>
    <t>El-Struct-Fixed-EUR-0136</t>
  </si>
  <si>
    <t>El-Struct-Fixed-EUR-0137</t>
  </si>
  <si>
    <t>El-Struct-Fixed-EUR-0138</t>
  </si>
  <si>
    <t>c:\elviz\data\apifiles\Gas-Forward-GJd-EUR.xml</t>
  </si>
  <si>
    <t>GasForward</t>
  </si>
  <si>
    <t>Gas-Forward-GJd-EUR-0001</t>
  </si>
  <si>
    <t>Gas-Forward-GJd-EUR</t>
  </si>
  <si>
    <t>Counterparty-Gas-Forward-GJd-EUR</t>
  </si>
  <si>
    <t>GJd</t>
  </si>
  <si>
    <t>PerGJ</t>
  </si>
  <si>
    <t>Gas-Forward-GJd-EUR-0002</t>
  </si>
  <si>
    <t>Gas-Forward-GJd-EUR-0003</t>
  </si>
  <si>
    <t>Gas-Forward-GJd-EUR-0004</t>
  </si>
  <si>
    <t>Gas-Forward-GJd-EUR-0005</t>
  </si>
  <si>
    <t>Gas-Forward-GJd-EUR-0006</t>
  </si>
  <si>
    <t>Gas-Forward-GJd-EUR-0007</t>
  </si>
  <si>
    <t>Gas-Forward-GJd-EUR-0008</t>
  </si>
  <si>
    <t>Gas-Forward-GJd-EUR-0009</t>
  </si>
  <si>
    <t>Gas-Forward-GJd-EUR-0010</t>
  </si>
  <si>
    <t>Gas-Forward-GJd-EUR-0011</t>
  </si>
  <si>
    <t>Gas-Forward-GJd-EUR-0012</t>
  </si>
  <si>
    <t>Gas-Forward-GJd-EUR-0013</t>
  </si>
  <si>
    <t>Gas-Forward-GJd-EUR-0014</t>
  </si>
  <si>
    <t>Gas-Forward-GJd-EUR-0015</t>
  </si>
  <si>
    <t>Gas-Forward-GJd-EUR-0016</t>
  </si>
  <si>
    <t>Gas-Forward-GJd-EUR-0017</t>
  </si>
  <si>
    <t>Gas-Forward-GJd-EUR-0018</t>
  </si>
  <si>
    <t>Gas-Forward-GJd-EUR-0019</t>
  </si>
  <si>
    <t>Gas-Forward-GJd-EUR-0020</t>
  </si>
  <si>
    <t>Gas-Forward-GJd-EUR-0021</t>
  </si>
  <si>
    <t>Gas-Forward-GJd-EUR-0022</t>
  </si>
  <si>
    <t>Gas-Forward-GJd-EUR-0023</t>
  </si>
  <si>
    <t>Gas-Forward-GJd-EUR-0024</t>
  </si>
  <si>
    <t>Gas-Forward-GJd-EUR-0025</t>
  </si>
  <si>
    <t>Gas-Forward-GJd-EUR-0026</t>
  </si>
  <si>
    <t>Gas-Forward-GJd-EUR-0027</t>
  </si>
  <si>
    <t>Gas-Forward-GJd-EUR-0028</t>
  </si>
  <si>
    <t>Gas-Forward-GJd-EUR-0029</t>
  </si>
  <si>
    <t>Gas-Forward-GJd-EUR-0030</t>
  </si>
  <si>
    <t>Gas-Forward-GJd-EUR-0031</t>
  </si>
  <si>
    <t>Gas-Forward-GJd-EUR-0032</t>
  </si>
  <si>
    <t>Gas-Forward-GJd-EUR-0033</t>
  </si>
  <si>
    <t>Gas-Forward-GJd-EUR-0034</t>
  </si>
  <si>
    <t>Gas-Forward-GJd-EUR-0035</t>
  </si>
  <si>
    <t>Gas-Forward-GJd-EUR-0036</t>
  </si>
  <si>
    <t>Gas-Forward-GJd-EUR-0037</t>
  </si>
  <si>
    <t>Gas-Forward-GJd-EUR-0038</t>
  </si>
  <si>
    <t>Gas-Forward-GJd-EUR-0039</t>
  </si>
  <si>
    <t>Gas-Forward-GJd-EUR-0040</t>
  </si>
  <si>
    <t>Gas-Forward-GJd-EUR-0041</t>
  </si>
  <si>
    <t>Gas-Forward-GJd-EUR-0042</t>
  </si>
  <si>
    <t>Gas-Forward-GJd-EUR-0043</t>
  </si>
  <si>
    <t>Gas-Forward-GJd-EUR-0044</t>
  </si>
  <si>
    <t>Gas-Forward-GJd-EUR-0045</t>
  </si>
  <si>
    <t>Gas-Forward-GJd-EUR-0046</t>
  </si>
  <si>
    <t>Gas-Forward-GJd-EUR-0047</t>
  </si>
  <si>
    <t>Gas-Forward-GJd-EUR-0048</t>
  </si>
  <si>
    <t>Gas-Forward-GJd-EUR-0049</t>
  </si>
  <si>
    <t>Gas-Forward-GJd-EUR-0050</t>
  </si>
  <si>
    <t>Gas-Forward-GJd-EUR-0051</t>
  </si>
  <si>
    <t>Gas-Forward-GJd-EUR-0052</t>
  </si>
  <si>
    <t>Gas-Forward-GJd-EUR-0053</t>
  </si>
  <si>
    <t>Gas-Forward-GJd-EUR-0054</t>
  </si>
  <si>
    <t>Gas-Forward-GJd-EUR-0055</t>
  </si>
  <si>
    <t>Gas-Forward-GJd-EUR-0056</t>
  </si>
  <si>
    <t>Gas-Forward-GJd-EUR-0057</t>
  </si>
  <si>
    <t>Gas-Forward-GJd-EUR-0058</t>
  </si>
  <si>
    <t>Gas-Forward-GJd-EUR-0059</t>
  </si>
  <si>
    <t>Gas-Forward-GJd-EUR-0060</t>
  </si>
  <si>
    <t>Gas-Forward-GJd-EUR-0061</t>
  </si>
  <si>
    <t>Gas-Forward-GJd-EUR-0062</t>
  </si>
  <si>
    <t>Gas-Forward-GJd-EUR-0063</t>
  </si>
  <si>
    <t>Gas-Forward-GJd-EUR-0064</t>
  </si>
  <si>
    <t>Gas-Forward-GJd-EUR-0065</t>
  </si>
  <si>
    <t>Gas-Forward-GJd-EUR-0066</t>
  </si>
  <si>
    <t>Gas-Forward-GJd-EUR-0067</t>
  </si>
  <si>
    <t>Gas-Forward-GJd-EUR-0068</t>
  </si>
  <si>
    <t>Gas-Forward-GJd-EUR-0069</t>
  </si>
  <si>
    <t>Gas-Forward-GJd-EUR-0070</t>
  </si>
  <si>
    <t>Gas-Forward-GJd-EUR-0071</t>
  </si>
  <si>
    <t>Gas-Forward-GJd-EUR-0072</t>
  </si>
  <si>
    <t>Gas-Forward-GJd-EUR-0073</t>
  </si>
  <si>
    <t>Gas-Forward-GJd-EUR-0074</t>
  </si>
  <si>
    <t>Gas-Forward-GJd-EUR-0075</t>
  </si>
  <si>
    <t>Gas-Forward-GJd-EUR-0076</t>
  </si>
  <si>
    <t>Gas-Forward-GJd-EUR-0077</t>
  </si>
  <si>
    <t>Gas-Forward-GJd-EUR-0078</t>
  </si>
  <si>
    <t>Gas-Forward-GJd-EUR-0079</t>
  </si>
  <si>
    <t>Gas-Forward-GJd-EUR-0080</t>
  </si>
  <si>
    <t>Gas-Forward-GJd-EUR-0081</t>
  </si>
  <si>
    <t>Gas-Forward-GJd-EUR-0082</t>
  </si>
  <si>
    <t>Gas-Forward-GJd-EUR-0083</t>
  </si>
  <si>
    <t>Gas-Forward-GJd-EUR-0084</t>
  </si>
  <si>
    <t>Gas-Forward-GJd-EUR-0085</t>
  </si>
  <si>
    <t>Gas-Forward-GJd-EUR-0086</t>
  </si>
  <si>
    <t>Gas-Forward-GJd-EUR-0087</t>
  </si>
  <si>
    <t>Gas-Forward-GJd-EUR-0088</t>
  </si>
  <si>
    <t>Gas-Forward-GJd-EUR-0089</t>
  </si>
  <si>
    <t>Gas-Forward-GJd-EUR-0090</t>
  </si>
  <si>
    <t>c:\elviz\data\apifiles\Gas-Forward-Sm3d-EUR.xml</t>
  </si>
  <si>
    <t>Gas-Forward-Sm3d-EUR-0001</t>
  </si>
  <si>
    <t>Gas-Forward-Sm3d-EUR</t>
  </si>
  <si>
    <t>Counterparty-Gas-Forward-Sm3d-EUR</t>
  </si>
  <si>
    <t>Sm3d</t>
  </si>
  <si>
    <t>PerSm3</t>
  </si>
  <si>
    <t>Gas-Forward-Sm3d-EUR-0002</t>
  </si>
  <si>
    <t>Gas-Forward-Sm3d-EUR-0003</t>
  </si>
  <si>
    <t>Gas-Forward-Sm3d-EUR-0004</t>
  </si>
  <si>
    <t>Gas-Forward-Sm3d-EUR-0005</t>
  </si>
  <si>
    <t>Gas-Forward-Sm3d-EUR-0006</t>
  </si>
  <si>
    <t>Gas-Forward-Sm3d-EUR-0007</t>
  </si>
  <si>
    <t>Gas-Forward-Sm3d-EUR-0008</t>
  </si>
  <si>
    <t>Gas-Forward-Sm3d-EUR-0009</t>
  </si>
  <si>
    <t>Gas-Forward-Sm3d-EUR-0010</t>
  </si>
  <si>
    <t>Gas-Forward-Sm3d-EUR-0011</t>
  </si>
  <si>
    <t>Gas-Forward-Sm3d-EUR-0012</t>
  </si>
  <si>
    <t>Gas-Forward-Sm3d-EUR-0013</t>
  </si>
  <si>
    <t>Gas-Forward-Sm3d-EUR-0014</t>
  </si>
  <si>
    <t>Gas-Forward-Sm3d-EUR-0015</t>
  </si>
  <si>
    <t>Gas-Forward-Sm3d-EUR-0016</t>
  </si>
  <si>
    <t>Gas-Forward-Sm3d-EUR-0017</t>
  </si>
  <si>
    <t>Gas-Forward-Sm3d-EUR-0018</t>
  </si>
  <si>
    <t>Gas-Forward-Sm3d-EUR-0019</t>
  </si>
  <si>
    <t>Gas-Forward-Sm3d-EUR-0020</t>
  </si>
  <si>
    <t>Gas-Forward-Sm3d-EUR-0021</t>
  </si>
  <si>
    <t>Gas-Forward-Sm3d-EUR-0022</t>
  </si>
  <si>
    <t>Gas-Forward-Sm3d-EUR-0023</t>
  </si>
  <si>
    <t>Gas-Forward-Sm3d-EUR-0024</t>
  </si>
  <si>
    <t>Gas-Forward-Sm3d-EUR-0025</t>
  </si>
  <si>
    <t>Gas-Forward-Sm3d-EUR-0026</t>
  </si>
  <si>
    <t>Gas-Forward-Sm3d-EUR-0027</t>
  </si>
  <si>
    <t>Gas-Forward-Sm3d-EUR-0028</t>
  </si>
  <si>
    <t>Gas-Forward-Sm3d-EUR-0029</t>
  </si>
  <si>
    <t>Gas-Forward-Sm3d-EUR-0030</t>
  </si>
  <si>
    <t>Gas-Forward-Sm3d-EUR-0031</t>
  </si>
  <si>
    <t>Gas-Forward-Sm3d-EUR-0032</t>
  </si>
  <si>
    <t>Gas-Forward-Sm3d-EUR-0033</t>
  </si>
  <si>
    <t>Gas-Forward-Sm3d-EUR-0034</t>
  </si>
  <si>
    <t>Gas-Forward-Sm3d-EUR-0035</t>
  </si>
  <si>
    <t>Gas-Forward-Sm3d-EUR-0036</t>
  </si>
  <si>
    <t>Gas-Forward-Sm3d-EUR-0037</t>
  </si>
  <si>
    <t>Gas-Forward-Sm3d-EUR-0038</t>
  </si>
  <si>
    <t>Gas-Forward-Sm3d-EUR-0039</t>
  </si>
  <si>
    <t>Gas-Forward-Sm3d-EUR-0040</t>
  </si>
  <si>
    <t>Gas-Forward-Sm3d-EUR-0041</t>
  </si>
  <si>
    <t>Gas-Forward-Sm3d-EUR-0042</t>
  </si>
  <si>
    <t>Gas-Forward-Sm3d-EUR-0043</t>
  </si>
  <si>
    <t>Gas-Forward-Sm3d-EUR-0044</t>
  </si>
  <si>
    <t>Gas-Forward-Sm3d-EUR-0045</t>
  </si>
  <si>
    <t>Gas-Forward-Sm3d-EUR-0046</t>
  </si>
  <si>
    <t>Gas-Forward-Sm3d-EUR-0047</t>
  </si>
  <si>
    <t>Gas-Forward-Sm3d-EUR-0048</t>
  </si>
  <si>
    <t>Gas-Forward-Sm3d-EUR-0049</t>
  </si>
  <si>
    <t>Gas-Forward-Sm3d-EUR-0050</t>
  </si>
  <si>
    <t>Gas-Forward-Sm3d-EUR-0051</t>
  </si>
  <si>
    <t>Gas-Forward-Sm3d-EUR-0052</t>
  </si>
  <si>
    <t>Gas-Forward-Sm3d-EUR-0053</t>
  </si>
  <si>
    <t>Gas-Forward-Sm3d-EUR-0054</t>
  </si>
  <si>
    <t>Gas-Forward-Sm3d-EUR-0055</t>
  </si>
  <si>
    <t>Gas-Forward-Sm3d-EUR-0056</t>
  </si>
  <si>
    <t>Gas-Forward-Sm3d-EUR-0057</t>
  </si>
  <si>
    <t>Gas-Forward-Sm3d-EUR-0058</t>
  </si>
  <si>
    <t>Gas-Forward-Sm3d-EUR-0059</t>
  </si>
  <si>
    <t>Gas-Forward-Sm3d-EUR-0060</t>
  </si>
  <si>
    <t>Gas-Forward-Sm3d-EUR-0061</t>
  </si>
  <si>
    <t>Gas-Forward-Sm3d-EUR-0062</t>
  </si>
  <si>
    <t>Gas-Forward-Sm3d-EUR-0063</t>
  </si>
  <si>
    <t>Gas-Forward-Sm3d-EUR-0064</t>
  </si>
  <si>
    <t>Gas-Forward-Sm3d-EUR-0065</t>
  </si>
  <si>
    <t>Gas-Forward-Sm3d-EUR-0066</t>
  </si>
  <si>
    <t>Gas-Forward-Sm3d-EUR-0067</t>
  </si>
  <si>
    <t>Gas-Forward-Sm3d-EUR-0068</t>
  </si>
  <si>
    <t>Gas-Forward-Sm3d-EUR-0069</t>
  </si>
  <si>
    <t>Gas-Forward-Sm3d-EUR-0070</t>
  </si>
  <si>
    <t>Gas-Forward-Sm3d-EUR-0071</t>
  </si>
  <si>
    <t>Gas-Forward-Sm3d-EUR-0072</t>
  </si>
  <si>
    <t>Gas-Forward-Sm3d-EUR-0073</t>
  </si>
  <si>
    <t>Gas-Forward-Sm3d-EUR-0074</t>
  </si>
  <si>
    <t>Gas-Forward-Sm3d-EUR-0075</t>
  </si>
  <si>
    <t>Gas-Forward-Sm3d-EUR-0076</t>
  </si>
  <si>
    <t>Gas-Forward-Sm3d-EUR-0077</t>
  </si>
  <si>
    <t>Gas-Forward-Sm3d-EUR-0078</t>
  </si>
  <si>
    <t>Gas-Forward-Sm3d-EUR-0079</t>
  </si>
  <si>
    <t>Gas-Forward-Sm3d-EUR-0080</t>
  </si>
  <si>
    <t>Gas-Forward-Sm3d-EUR-0081</t>
  </si>
  <si>
    <t>Gas-Forward-Sm3d-EUR-0082</t>
  </si>
  <si>
    <t>Gas-Forward-Sm3d-EUR-0083</t>
  </si>
  <si>
    <t>Gas-Forward-Sm3d-EUR-0084</t>
  </si>
  <si>
    <t>Gas-Forward-Sm3d-EUR-0085</t>
  </si>
  <si>
    <t>Gas-Forward-Sm3d-EUR-0086</t>
  </si>
  <si>
    <t>Gas-Forward-Sm3d-EUR-0087</t>
  </si>
  <si>
    <t>Gas-Forward-Sm3d-EUR-0088</t>
  </si>
  <si>
    <t>Gas-Forward-Sm3d-EUR-0089</t>
  </si>
  <si>
    <t>Gas-Forward-Sm3d-EUR-0090</t>
  </si>
  <si>
    <t>c:\elviz\data\apifiles\Gas-Forward-MWhd-EUR.xml</t>
  </si>
  <si>
    <t>Gas-Forward-MWhd-EUR-0001</t>
  </si>
  <si>
    <t>Gas-Forward-MWhd-EUR</t>
  </si>
  <si>
    <t>Counterparty-Gas-Forward-MWhd-EUR</t>
  </si>
  <si>
    <t>MWhd</t>
  </si>
  <si>
    <t>PerMWh</t>
  </si>
  <si>
    <t>Gas-Forward-MWhd-EUR-0002</t>
  </si>
  <si>
    <t>Gas-Forward-MWhd-EUR-0003</t>
  </si>
  <si>
    <t>Gas-Forward-MWhd-EUR-0004</t>
  </si>
  <si>
    <t>Gas-Forward-MWhd-EUR-0005</t>
  </si>
  <si>
    <t>Gas-Forward-MWhd-EUR-0006</t>
  </si>
  <si>
    <t>Gas-Forward-MWhd-EUR-0007</t>
  </si>
  <si>
    <t>Gas-Forward-MWhd-EUR-0008</t>
  </si>
  <si>
    <t>Gas-Forward-MWhd-EUR-0009</t>
  </si>
  <si>
    <t>Gas-Forward-MWhd-EUR-0010</t>
  </si>
  <si>
    <t>Gas-Forward-MWhd-EUR-0011</t>
  </si>
  <si>
    <t>Gas-Forward-MWhd-EUR-0012</t>
  </si>
  <si>
    <t>Gas-Forward-MWhd-EUR-0013</t>
  </si>
  <si>
    <t>Gas-Forward-MWhd-EUR-0014</t>
  </si>
  <si>
    <t>Gas-Forward-MWhd-EUR-0015</t>
  </si>
  <si>
    <t>Gas-Forward-MWhd-EUR-0016</t>
  </si>
  <si>
    <t>Gas-Forward-MWhd-EUR-0017</t>
  </si>
  <si>
    <t>Gas-Forward-MWhd-EUR-0018</t>
  </si>
  <si>
    <t>Gas-Forward-MWhd-EUR-0019</t>
  </si>
  <si>
    <t>Gas-Forward-MWhd-EUR-0020</t>
  </si>
  <si>
    <t>Gas-Forward-MWhd-EUR-0021</t>
  </si>
  <si>
    <t>Gas-Forward-MWhd-EUR-0022</t>
  </si>
  <si>
    <t>Gas-Forward-MWhd-EUR-0023</t>
  </si>
  <si>
    <t>Gas-Forward-MWhd-EUR-0024</t>
  </si>
  <si>
    <t>Gas-Forward-MWhd-EUR-0025</t>
  </si>
  <si>
    <t>Gas-Forward-MWhd-EUR-0026</t>
  </si>
  <si>
    <t>Gas-Forward-MWhd-EUR-0027</t>
  </si>
  <si>
    <t>Gas-Forward-MWhd-EUR-0028</t>
  </si>
  <si>
    <t>Gas-Forward-MWhd-EUR-0029</t>
  </si>
  <si>
    <t>Gas-Forward-MWhd-EUR-0030</t>
  </si>
  <si>
    <t>Gas-Forward-MWhd-EUR-0031</t>
  </si>
  <si>
    <t>Gas-Forward-MWhd-EUR-0032</t>
  </si>
  <si>
    <t>Gas-Forward-MWhd-EUR-0033</t>
  </si>
  <si>
    <t>Gas-Forward-MWhd-EUR-0034</t>
  </si>
  <si>
    <t>Gas-Forward-MWhd-EUR-0035</t>
  </si>
  <si>
    <t>Gas-Forward-MWhd-EUR-0036</t>
  </si>
  <si>
    <t>Gas-Forward-MWhd-EUR-0037</t>
  </si>
  <si>
    <t>Gas-Forward-MWhd-EUR-0038</t>
  </si>
  <si>
    <t>Gas-Forward-MWhd-EUR-0039</t>
  </si>
  <si>
    <t>Gas-Forward-MWhd-EUR-0040</t>
  </si>
  <si>
    <t>Gas-Forward-MWhd-EUR-0041</t>
  </si>
  <si>
    <t>Gas-Forward-MWhd-EUR-0042</t>
  </si>
  <si>
    <t>Gas-Forward-MWhd-EUR-0043</t>
  </si>
  <si>
    <t>Gas-Forward-MWhd-EUR-0044</t>
  </si>
  <si>
    <t>Gas-Forward-MWhd-EUR-0045</t>
  </si>
  <si>
    <t>Gas-Forward-MWhd-EUR-0046</t>
  </si>
  <si>
    <t>Gas-Forward-MWhd-EUR-0047</t>
  </si>
  <si>
    <t>Gas-Forward-MWhd-EUR-0048</t>
  </si>
  <si>
    <t>Gas-Forward-MWhd-EUR-0049</t>
  </si>
  <si>
    <t>Gas-Forward-MWhd-EUR-0050</t>
  </si>
  <si>
    <t>Gas-Forward-MWhd-EUR-0051</t>
  </si>
  <si>
    <t>Gas-Forward-MWhd-EUR-0052</t>
  </si>
  <si>
    <t>Gas-Forward-MWhd-EUR-0053</t>
  </si>
  <si>
    <t>Gas-Forward-MWhd-EUR-0054</t>
  </si>
  <si>
    <t>Gas-Forward-MWhd-EUR-0055</t>
  </si>
  <si>
    <t>Gas-Forward-MWhd-EUR-0056</t>
  </si>
  <si>
    <t>Gas-Forward-MWhd-EUR-0057</t>
  </si>
  <si>
    <t>Gas-Forward-MWhd-EUR-0058</t>
  </si>
  <si>
    <t>Gas-Forward-MWhd-EUR-0059</t>
  </si>
  <si>
    <t>Gas-Forward-MWhd-EUR-0060</t>
  </si>
  <si>
    <t>Gas-Forward-MWhd-EUR-0061</t>
  </si>
  <si>
    <t>Gas-Forward-MWhd-EUR-0062</t>
  </si>
  <si>
    <t>Gas-Forward-MWhd-EUR-0063</t>
  </si>
  <si>
    <t>Gas-Forward-MWhd-EUR-0064</t>
  </si>
  <si>
    <t>Gas-Forward-MWhd-EUR-0065</t>
  </si>
  <si>
    <t>Gas-Forward-MWhd-EUR-0066</t>
  </si>
  <si>
    <t>Gas-Forward-MWhd-EUR-0067</t>
  </si>
  <si>
    <t>Gas-Forward-MWhd-EUR-0068</t>
  </si>
  <si>
    <t>Gas-Forward-MWhd-EUR-0069</t>
  </si>
  <si>
    <t>Gas-Forward-MWhd-EUR-0070</t>
  </si>
  <si>
    <t>Gas-Forward-MWhd-EUR-0071</t>
  </si>
  <si>
    <t>Gas-Forward-MWhd-EUR-0072</t>
  </si>
  <si>
    <t>Gas-Forward-MWhd-EUR-0073</t>
  </si>
  <si>
    <t>Gas-Forward-MWhd-EUR-0074</t>
  </si>
  <si>
    <t>Gas-Forward-MWhd-EUR-0075</t>
  </si>
  <si>
    <t>Gas-Forward-MWhd-EUR-0076</t>
  </si>
  <si>
    <t>Gas-Forward-MWhd-EUR-0077</t>
  </si>
  <si>
    <t>Gas-Forward-MWhd-EUR-0078</t>
  </si>
  <si>
    <t>Gas-Forward-MWhd-EUR-0079</t>
  </si>
  <si>
    <t>Gas-Forward-MWhd-EUR-0080</t>
  </si>
  <si>
    <t>Gas-Forward-MWhd-EUR-0081</t>
  </si>
  <si>
    <t>Gas-Forward-MWhd-EUR-0082</t>
  </si>
  <si>
    <t>Gas-Forward-MWhd-EUR-0083</t>
  </si>
  <si>
    <t>Gas-Forward-MWhd-EUR-0084</t>
  </si>
  <si>
    <t>Gas-Forward-MWhd-EUR-0085</t>
  </si>
  <si>
    <t>Gas-Forward-MWhd-EUR-0086</t>
  </si>
  <si>
    <t>Gas-Forward-MWhd-EUR-0087</t>
  </si>
  <si>
    <t>Gas-Forward-MWhd-EUR-0088</t>
  </si>
  <si>
    <t>Gas-Forward-MWhd-EUR-0089</t>
  </si>
  <si>
    <t>Gas-Forward-MWhd-EUR-0090</t>
  </si>
  <si>
    <t>c:\elviz\data\apifiles\Gas-Future-ICE-TTF-EUR.xml</t>
  </si>
  <si>
    <t>GasFuture</t>
  </si>
  <si>
    <t>Gas-Future-ICE-TTF-EUR-0001</t>
  </si>
  <si>
    <t>Gas-Future-ICE-TTF-EUR</t>
  </si>
  <si>
    <t>Counterparty-Gas-Future-ICE-TTF-EUR</t>
  </si>
  <si>
    <t>Gas-Future-ICE-TTF-EUR-0002</t>
  </si>
  <si>
    <t>Gas-Future-ICE-TTF-EUR-0003</t>
  </si>
  <si>
    <t>Gas-Future-ICE-TTF-EUR-0004</t>
  </si>
  <si>
    <t>Gas-Future-ICE-TTF-EUR-0005</t>
  </si>
  <si>
    <t>Gas-Future-ICE-TTF-EUR-0006</t>
  </si>
  <si>
    <t>Gas-Future-ICE-TTF-EUR-0007</t>
  </si>
  <si>
    <t>Gas-Future-ICE-TTF-EUR-0008</t>
  </si>
  <si>
    <t>Gas-Future-ICE-TTF-EUR-0009</t>
  </si>
  <si>
    <t>Gas-Future-ICE-TTF-EUR-0010</t>
  </si>
  <si>
    <t>Gas-Future-ICE-TTF-EUR-0011</t>
  </si>
  <si>
    <t>Gas-Future-ICE-TTF-EUR-0012</t>
  </si>
  <si>
    <t>Gas-Future-ICE-TTF-EUR-0013</t>
  </si>
  <si>
    <t>Gas-Future-ICE-TTF-EUR-0014</t>
  </si>
  <si>
    <t>Gas-Future-ICE-TTF-EUR-0015</t>
  </si>
  <si>
    <t>Gas-Future-ICE-TTF-EUR-0016</t>
  </si>
  <si>
    <t>Gas-Future-ICE-TTF-EUR-0017</t>
  </si>
  <si>
    <t>Gas-Future-ICE-TTF-EUR-0018</t>
  </si>
  <si>
    <t>Gas-Future-ICE-TTF-EUR-0019</t>
  </si>
  <si>
    <t>Gas-Future-ICE-TTF-EUR-0020</t>
  </si>
  <si>
    <t>Gas-Future-ICE-TTF-EUR-0021</t>
  </si>
  <si>
    <t>Gas-Future-ICE-TTF-EUR-0022</t>
  </si>
  <si>
    <t>Gas-Future-ICE-TTF-EUR-0023</t>
  </si>
  <si>
    <t>Gas-Future-ICE-TTF-EUR-0024</t>
  </si>
  <si>
    <t>Gas-Future-ICE-TTF-EUR-0025</t>
  </si>
  <si>
    <t>Gas-Future-ICE-TTF-EUR-0026</t>
  </si>
  <si>
    <t>Gas-Future-ICE-TTF-EUR-0027</t>
  </si>
  <si>
    <t>Gas-Future-ICE-TTF-EUR-0028</t>
  </si>
  <si>
    <t>Gas-Future-ICE-TTF-EUR-0029</t>
  </si>
  <si>
    <t>Gas-Future-ICE-TTF-EUR-0030</t>
  </si>
  <si>
    <t>c:\elviz\data\apifiles\Gas-Future-Endex-TTF-EUR.xml</t>
  </si>
  <si>
    <t>Gas-Future-Endex-TTF-EUR-0001</t>
  </si>
  <si>
    <t>Gas-Future-Endex-TTF-EUR</t>
  </si>
  <si>
    <t>Counterparty-Gas-Future-Endex-TTF-EUR</t>
  </si>
  <si>
    <t>Endex</t>
  </si>
  <si>
    <t>Gas-Future-Endex-TTF-EUR-0002</t>
  </si>
  <si>
    <t>Gas-Future-Endex-TTF-EUR-0003</t>
  </si>
  <si>
    <t>Gas-Future-Endex-TTF-EUR-0004</t>
  </si>
  <si>
    <t>Gas-Future-Endex-TTF-EUR-0005</t>
  </si>
  <si>
    <t>Gas-Future-Endex-TTF-EUR-0006</t>
  </si>
  <si>
    <t>Gas-Future-Endex-TTF-EUR-0007</t>
  </si>
  <si>
    <t>Gas-Future-Endex-TTF-EUR-0008</t>
  </si>
  <si>
    <t>Gas-Future-Endex-TTF-EUR-0009</t>
  </si>
  <si>
    <t>Gas-Future-Endex-TTF-EUR-0010</t>
  </si>
  <si>
    <t>Gas-Future-Endex-TTF-EUR-0011</t>
  </si>
  <si>
    <t>Gas-Future-Endex-TTF-EUR-0012</t>
  </si>
  <si>
    <t>Gas-Future-Endex-TTF-EUR-0013</t>
  </si>
  <si>
    <t>Gas-Future-Endex-TTF-EUR-0014</t>
  </si>
  <si>
    <t>Gas-Future-Endex-TTF-EUR-0015</t>
  </si>
  <si>
    <t>Gas-Future-Endex-TTF-EUR-0016</t>
  </si>
  <si>
    <t>Gas-Future-Endex-TTF-EUR-0017</t>
  </si>
  <si>
    <t>Gas-Future-Endex-TTF-EUR-0018</t>
  </si>
  <si>
    <t>Gas-Future-Endex-TTF-EUR-0019</t>
  </si>
  <si>
    <t>Gas-Future-Endex-TTF-EUR-0020</t>
  </si>
  <si>
    <t>Gas-Future-Endex-TTF-EUR-0021</t>
  </si>
  <si>
    <t>Gas-Future-Endex-TTF-EUR-0022</t>
  </si>
  <si>
    <t>Gas-Future-Endex-TTF-EUR-0023</t>
  </si>
  <si>
    <t>Gas-Future-Endex-TTF-EUR-0024</t>
  </si>
  <si>
    <t>Gas-Future-Endex-TTF-EUR-0025</t>
  </si>
  <si>
    <t>Gas-Future-Endex-TTF-EUR-0026</t>
  </si>
  <si>
    <t>Gas-Future-Endex-TTF-EUR-0027</t>
  </si>
  <si>
    <t>Gas-Future-Endex-TTF-EUR-0028</t>
  </si>
  <si>
    <t>Gas-Future-Endex-TTF-EUR-0029</t>
  </si>
  <si>
    <t>Gas-Future-Endex-TTF-EUR-0030</t>
  </si>
  <si>
    <t>Gas-Future-Endex-TTF-EUR-0031</t>
  </si>
  <si>
    <t>Gas-Future-Endex-TTF-EUR-0032</t>
  </si>
  <si>
    <t>Gas-Future-Endex-TTF-EUR-0033</t>
  </si>
  <si>
    <t>Gas-Future-Endex-TTF-EUR-0034</t>
  </si>
  <si>
    <t>Gas-Future-Endex-TTF-EUR-0035</t>
  </si>
  <si>
    <t>Gas-Future-Endex-TTF-EUR-0036</t>
  </si>
  <si>
    <t>c:\elviz\data\apifiles\Gas-Forward-MW-EUR.xml</t>
  </si>
  <si>
    <t>Gas-Forward-MW-EUR-0001</t>
  </si>
  <si>
    <t>Gas-Forward-MW-EUR</t>
  </si>
  <si>
    <t>Counterparty-Gas-Forward-MW-EUR</t>
  </si>
  <si>
    <t>Endex TTF</t>
  </si>
  <si>
    <t>Gas-Forward-MW-EUR-0002</t>
  </si>
  <si>
    <t>Gas-Forward-MW-EUR-0003</t>
  </si>
  <si>
    <t>Gas-Forward-MW-EUR-0004</t>
  </si>
  <si>
    <t>Gas-Forward-MW-EUR-0005</t>
  </si>
  <si>
    <t>Gas-Forward-MW-EUR-0006</t>
  </si>
  <si>
    <t>Gas-Forward-MW-EUR-0007</t>
  </si>
  <si>
    <t>Gas-Forward-MW-EUR-0008</t>
  </si>
  <si>
    <t>Gas-Forward-MW-EUR-0009</t>
  </si>
  <si>
    <t>Gas-Forward-MW-EUR-0010</t>
  </si>
  <si>
    <t>Gas-Forward-MW-EUR-0011</t>
  </si>
  <si>
    <t>Gas-Forward-MW-EUR-0012</t>
  </si>
  <si>
    <t>Gas-Forward-MW-EUR-0013</t>
  </si>
  <si>
    <t>Gas-Forward-MW-EUR-0014</t>
  </si>
  <si>
    <t>Gas-Forward-MW-EUR-0015</t>
  </si>
  <si>
    <t>Gas-Forward-MW-EUR-0016</t>
  </si>
  <si>
    <t>Gas-Forward-MW-EUR-0017</t>
  </si>
  <si>
    <t>Gas-Forward-MW-EUR-0018</t>
  </si>
  <si>
    <t>Gas-Forward-MW-EUR-0019</t>
  </si>
  <si>
    <t>Gas-Forward-MW-EUR-0020</t>
  </si>
  <si>
    <t>Gas-Forward-MW-EUR-0021</t>
  </si>
  <si>
    <t>Gas-Forward-MW-EUR-0022</t>
  </si>
  <si>
    <t>Gas-Forward-MW-EUR-0023</t>
  </si>
  <si>
    <t>Gas-Forward-MW-EUR-0024</t>
  </si>
  <si>
    <t>Gas-Forward-MW-EUR-0025</t>
  </si>
  <si>
    <t>Gas-Forward-MW-EUR-0026</t>
  </si>
  <si>
    <t>Gas-Forward-MW-EUR-0027</t>
  </si>
  <si>
    <t>Gas-Forward-MW-EUR-0028</t>
  </si>
  <si>
    <t>Gas-Forward-MW-EUR-0029</t>
  </si>
  <si>
    <t>Gas-Forward-MW-EUR-0030</t>
  </si>
  <si>
    <t>Gas-Forward-MW-EUR-0031</t>
  </si>
  <si>
    <t>Gas-Forward-MW-EUR-0032</t>
  </si>
  <si>
    <t>Gas-Forward-MW-EUR-0033</t>
  </si>
  <si>
    <t>Gas-Forward-MW-EUR-0034</t>
  </si>
  <si>
    <t>Gas-Forward-MW-EUR-0035</t>
  </si>
  <si>
    <t>Gas-Forward-MW-EUR-0036</t>
  </si>
  <si>
    <t>Gas-Forward-MW-EUR-0037</t>
  </si>
  <si>
    <t>Gas-Forward-MW-EUR-0038</t>
  </si>
  <si>
    <t>Gas-Forward-MW-EUR-0039</t>
  </si>
  <si>
    <t>Gas-Forward-MW-EUR-0040</t>
  </si>
  <si>
    <t>Gas-Forward-MW-EUR-0041</t>
  </si>
  <si>
    <t>Gas-Forward-MW-EUR-0042</t>
  </si>
  <si>
    <t>Gas-Forward-MW-EUR-0043</t>
  </si>
  <si>
    <t>Gas-Forward-MW-EUR-0044</t>
  </si>
  <si>
    <t>Gas-Forward-MW-EUR-0045</t>
  </si>
  <si>
    <t>Gas-Forward-MW-EUR-0046</t>
  </si>
  <si>
    <t>Gas-Forward-MW-EUR-0047</t>
  </si>
  <si>
    <t>Gas-Forward-MW-EUR-0048</t>
  </si>
  <si>
    <t>Gas-Forward-MW-EUR-0049</t>
  </si>
  <si>
    <t>Gas-Forward-MW-EUR-0050</t>
  </si>
  <si>
    <t>Gas-Forward-MW-EUR-0051</t>
  </si>
  <si>
    <t>Gas-Forward-MW-EUR-0052</t>
  </si>
  <si>
    <t>Gas-Forward-MW-EUR-0053</t>
  </si>
  <si>
    <t>Gas-Forward-MW-EUR-0054</t>
  </si>
  <si>
    <t>Gas-Forward-MW-EUR-0055</t>
  </si>
  <si>
    <t>Gas-Forward-MW-EUR-0056</t>
  </si>
  <si>
    <t>Gas-Forward-MW-EUR-0057</t>
  </si>
  <si>
    <t>Gas-Forward-MW-EUR-0058</t>
  </si>
  <si>
    <t>Gas-Forward-MW-EUR-0059</t>
  </si>
  <si>
    <t>Gas-Forward-MW-EUR-0060</t>
  </si>
  <si>
    <t>Gas-Forward-MW-EUR-0061</t>
  </si>
  <si>
    <t>Gas-Forward-MW-EUR-0062</t>
  </si>
  <si>
    <t>Gas-Forward-MW-EUR-0063</t>
  </si>
  <si>
    <t>Gas-Forward-MW-EUR-0064</t>
  </si>
  <si>
    <t>Gas-Forward-MW-EUR-0065</t>
  </si>
  <si>
    <t>Gas-Forward-MW-EUR-0066</t>
  </si>
  <si>
    <t>Gas-Forward-MW-EUR-0067</t>
  </si>
  <si>
    <t>Gas-Forward-MW-EUR-0068</t>
  </si>
  <si>
    <t>Gas-Forward-MW-EUR-0069</t>
  </si>
  <si>
    <t>Gas-Forward-MW-EUR-0070</t>
  </si>
  <si>
    <t>Gas-Forward-MW-EUR-0071</t>
  </si>
  <si>
    <t>Gas-Forward-MW-EUR-0072</t>
  </si>
  <si>
    <t>Gas-Forward-MW-EUR-0073</t>
  </si>
  <si>
    <t>Gas-Forward-MW-EUR-0074</t>
  </si>
  <si>
    <t>Gas-Forward-MW-EUR-0075</t>
  </si>
  <si>
    <t>Gas-Forward-MW-EUR-0076</t>
  </si>
  <si>
    <t>Gas-Forward-MW-EUR-0077</t>
  </si>
  <si>
    <t>Gas-Forward-MW-EUR-0078</t>
  </si>
  <si>
    <t>Gas-Forward-MW-EUR-0079</t>
  </si>
  <si>
    <t>Gas-Forward-MW-EUR-0080</t>
  </si>
  <si>
    <t>Gas-Forward-MW-EUR-0081</t>
  </si>
  <si>
    <t>Gas-Forward-MW-EUR-0082</t>
  </si>
  <si>
    <t>Gas-Forward-MW-EUR-0083</t>
  </si>
  <si>
    <t>Gas-Forward-MW-EUR-0084</t>
  </si>
  <si>
    <t>Gas-Forward-MW-EUR-0085</t>
  </si>
  <si>
    <t>Gas-Forward-MW-EUR-0086</t>
  </si>
  <si>
    <t>Gas-Forward-MW-EUR-0087</t>
  </si>
  <si>
    <t>Gas-Forward-MW-EUR-0088</t>
  </si>
  <si>
    <t>Gas-Forward-MW-EUR-0089</t>
  </si>
  <si>
    <t>Gas-Forward-MW-EUR-0090</t>
  </si>
  <si>
    <t>c:\elviz\data\apifiles\Gas-Forward-THD-GBP.xml</t>
  </si>
  <si>
    <t>Gas-Forward-THD-GBP-0001</t>
  </si>
  <si>
    <t>Gas-Forward-THD-GBP</t>
  </si>
  <si>
    <t>Counterparty-Gas-Forward-THD-GBP</t>
  </si>
  <si>
    <t>ICE NBP</t>
  </si>
  <si>
    <t>thd</t>
  </si>
  <si>
    <t>CentsPerTherm</t>
  </si>
  <si>
    <t>Gas-Forward-THD-GBP-0002</t>
  </si>
  <si>
    <t>Gas-Forward-THD-GBP-0003</t>
  </si>
  <si>
    <t>Gas-Forward-THD-GBP-0004</t>
  </si>
  <si>
    <t>Gas-Forward-THD-GBP-0005</t>
  </si>
  <si>
    <t>Gas-Forward-THD-GBP-0006</t>
  </si>
  <si>
    <t>Gas-Forward-THD-GBP-0007</t>
  </si>
  <si>
    <t>Gas-Forward-THD-GBP-0008</t>
  </si>
  <si>
    <t>Gas-Forward-THD-GBP-0009</t>
  </si>
  <si>
    <t>Gas-Forward-THD-GBP-0010</t>
  </si>
  <si>
    <t>Gas-Forward-THD-GBP-0011</t>
  </si>
  <si>
    <t>Gas-Forward-THD-GBP-0012</t>
  </si>
  <si>
    <t>Gas-Forward-THD-GBP-0013</t>
  </si>
  <si>
    <t>Gas-Forward-THD-GBP-0014</t>
  </si>
  <si>
    <t>Gas-Forward-THD-GBP-0015</t>
  </si>
  <si>
    <t>Gas-Forward-THD-GBP-0016</t>
  </si>
  <si>
    <t>Gas-Forward-THD-GBP-0017</t>
  </si>
  <si>
    <t>Gas-Forward-THD-GBP-0018</t>
  </si>
  <si>
    <t>Gas-Forward-THD-GBP-0019</t>
  </si>
  <si>
    <t>Gas-Forward-THD-GBP-0020</t>
  </si>
  <si>
    <t>Gas-Forward-THD-GBP-0021</t>
  </si>
  <si>
    <t>Gas-Forward-THD-GBP-0022</t>
  </si>
  <si>
    <t>Gas-Forward-THD-GBP-0023</t>
  </si>
  <si>
    <t>Gas-Forward-THD-GBP-0024</t>
  </si>
  <si>
    <t>Gas-Forward-THD-GBP-0025</t>
  </si>
  <si>
    <t>Gas-Forward-THD-GBP-0026</t>
  </si>
  <si>
    <t>Gas-Forward-THD-GBP-0027</t>
  </si>
  <si>
    <t>Gas-Forward-THD-GBP-0028</t>
  </si>
  <si>
    <t>Gas-Forward-THD-GBP-0029</t>
  </si>
  <si>
    <t>Gas-Forward-THD-GBP-0030</t>
  </si>
  <si>
    <t>Gas-Forward-THD-GBP-0031</t>
  </si>
  <si>
    <t>Gas-Forward-THD-GBP-0032</t>
  </si>
  <si>
    <t>Gas-Forward-THD-GBP-0033</t>
  </si>
  <si>
    <t>Gas-Forward-THD-GBP-0034</t>
  </si>
  <si>
    <t>Gas-Forward-THD-GBP-0035</t>
  </si>
  <si>
    <t>Gas-Forward-THD-GBP-0036</t>
  </si>
  <si>
    <t>Gas-Forward-THD-GBP-0037</t>
  </si>
  <si>
    <t>Gas-Forward-THD-GBP-0038</t>
  </si>
  <si>
    <t>Gas-Forward-THD-GBP-0039</t>
  </si>
  <si>
    <t>Gas-Forward-THD-GBP-0040</t>
  </si>
  <si>
    <t>Gas-Forward-THD-GBP-0041</t>
  </si>
  <si>
    <t>Gas-Forward-THD-GBP-0042</t>
  </si>
  <si>
    <t>Gas-Forward-THD-GBP-0043</t>
  </si>
  <si>
    <t>Gas-Forward-THD-GBP-0044</t>
  </si>
  <si>
    <t>Gas-Forward-THD-GBP-0045</t>
  </si>
  <si>
    <t>Gas-Forward-THD-GBP-0046</t>
  </si>
  <si>
    <t>Gas-Forward-THD-GBP-0047</t>
  </si>
  <si>
    <t>Gas-Forward-THD-GBP-0048</t>
  </si>
  <si>
    <t>Gas-Forward-THD-GBP-0049</t>
  </si>
  <si>
    <t>Gas-Forward-THD-GBP-0050</t>
  </si>
  <si>
    <t>Gas-Forward-THD-GBP-0051</t>
  </si>
  <si>
    <t>Gas-Forward-THD-GBP-0052</t>
  </si>
  <si>
    <t>Gas-Forward-THD-GBP-0053</t>
  </si>
  <si>
    <t>Gas-Forward-THD-GBP-0054</t>
  </si>
  <si>
    <t>Gas-Forward-THD-GBP-0055</t>
  </si>
  <si>
    <t>Gas-Forward-THD-GBP-0056</t>
  </si>
  <si>
    <t>Gas-Forward-THD-GBP-0057</t>
  </si>
  <si>
    <t>Gas-Forward-THD-GBP-0058</t>
  </si>
  <si>
    <t>Gas-Forward-THD-GBP-0059</t>
  </si>
  <si>
    <t>Gas-Forward-THD-GBP-0060</t>
  </si>
  <si>
    <t>Gas-Forward-THD-GBP-0061</t>
  </si>
  <si>
    <t>Gas-Forward-THD-GBP-0062</t>
  </si>
  <si>
    <t>Gas-Forward-THD-GBP-0063</t>
  </si>
  <si>
    <t>Gas-Forward-THD-GBP-0064</t>
  </si>
  <si>
    <t>Gas-Forward-THD-GBP-0065</t>
  </si>
  <si>
    <t>Gas-Forward-THD-GBP-0066</t>
  </si>
  <si>
    <t>Gas-Forward-THD-GBP-0067</t>
  </si>
  <si>
    <t>Gas-Forward-THD-GBP-0068</t>
  </si>
  <si>
    <t>Gas-Forward-THD-GBP-0069</t>
  </si>
  <si>
    <t>Gas-Forward-THD-GBP-0070</t>
  </si>
  <si>
    <t>Gas-Forward-THD-GBP-0071</t>
  </si>
  <si>
    <t>Gas-Forward-THD-GBP-0072</t>
  </si>
  <si>
    <t>Gas-Forward-THD-GBP-0073</t>
  </si>
  <si>
    <t>Gas-Forward-THD-GBP-0074</t>
  </si>
  <si>
    <t>Gas-Forward-THD-GBP-0075</t>
  </si>
  <si>
    <t>Gas-Forward-THD-GBP-0076</t>
  </si>
  <si>
    <t>Gas-Forward-THD-GBP-0077</t>
  </si>
  <si>
    <t>Gas-Forward-THD-GBP-0078</t>
  </si>
  <si>
    <t>Gas-Forward-THD-GBP-0079</t>
  </si>
  <si>
    <t>Gas-Forward-THD-GBP-0080</t>
  </si>
  <si>
    <t>Gas-Forward-THD-GBP-0081</t>
  </si>
  <si>
    <t>Gas-Forward-THD-GBP-0082</t>
  </si>
  <si>
    <t>Gas-Forward-THD-GBP-0083</t>
  </si>
  <si>
    <t>Gas-Forward-THD-GBP-0084</t>
  </si>
  <si>
    <t>Gas-Forward-THD-GBP-0085</t>
  </si>
  <si>
    <t>Gas-Forward-THD-GBP-0086</t>
  </si>
  <si>
    <t>Gas-Forward-THD-GBP-0087</t>
  </si>
  <si>
    <t>Gas-Forward-THD-GBP-0088</t>
  </si>
  <si>
    <t>Gas-Forward-THD-GBP-0089</t>
  </si>
  <si>
    <t>Gas-Forward-THD-GBP-0090</t>
  </si>
  <si>
    <t>c:\elviz\data\apifiles\Emission-Future-NP-EUR.xml</t>
  </si>
  <si>
    <t>Emission-Future-NP-EUR-0001</t>
  </si>
  <si>
    <t>Emission-Future-NP-EUR</t>
  </si>
  <si>
    <t>Counterparty-Emission-Future-NP-EUR</t>
  </si>
  <si>
    <t>EUA NASDAQ</t>
  </si>
  <si>
    <t>Emission-Future-NP-EUR-0002</t>
  </si>
  <si>
    <t>Emission-Future-NP-EUR-0003</t>
  </si>
  <si>
    <t>Emission-Future-NP-EUR-0004</t>
  </si>
  <si>
    <t>Emission-Future-NP-EUR-0005</t>
  </si>
  <si>
    <t>Emission-Future-NP-EUR-0006</t>
  </si>
  <si>
    <t>Emission-Future-NP-EUR-0007</t>
  </si>
  <si>
    <t>Emission-Future-NP-EUR-0008</t>
  </si>
  <si>
    <t>Emission-Future-NP-EUR-0009</t>
  </si>
  <si>
    <t>Emission-Future-NP-EUR-0010</t>
  </si>
  <si>
    <t>Emission-Future-NP-EUR-0011</t>
  </si>
  <si>
    <t>Emission-Future-NP-EUR-0012</t>
  </si>
  <si>
    <t>Emission-Future-NP-EUR-0013</t>
  </si>
  <si>
    <t>Emission-Future-NP-EUR-0014</t>
  </si>
  <si>
    <t>Emission-Future-NP-EUR-0015</t>
  </si>
  <si>
    <t>Emission-Future-NP-EUR-0016</t>
  </si>
  <si>
    <t>Emission-Future-NP-EUR-0017</t>
  </si>
  <si>
    <t>CER NASDAQ</t>
  </si>
  <si>
    <t>Emission-Future-NP-EUR-0018</t>
  </si>
  <si>
    <t>Emission-Future-NP-EUR-0019</t>
  </si>
  <si>
    <t>Emission-Future-NP-EUR-0020</t>
  </si>
  <si>
    <t>Emission-Future-NP-EUR-0021</t>
  </si>
  <si>
    <t>Emission-Future-NP-EUR-0022</t>
  </si>
  <si>
    <t>Emission-Future-NP-EUR-0023</t>
  </si>
  <si>
    <t>Emission-Future-NP-EUR-0024</t>
  </si>
  <si>
    <t>Emission-Future-NP-EUR-0025</t>
  </si>
  <si>
    <t>Emission-Future-NP-EUR-0026</t>
  </si>
  <si>
    <t>Emission-Future-NP-EUR-0027</t>
  </si>
  <si>
    <t>Emission-Future-NP-EUR-0028</t>
  </si>
  <si>
    <t>Emission-Future-NP-EUR-0029</t>
  </si>
  <si>
    <t>Emission-Future-NP-EUR-0030</t>
  </si>
  <si>
    <t>Emission-Future-NP-EUR-0031</t>
  </si>
  <si>
    <t>Emission-Future-NP-EUR-0032</t>
  </si>
  <si>
    <t>c:\elviz\data\apifiles\Gas-Swap-ICEMonthAheadNBP.xml</t>
  </si>
  <si>
    <t>GasSwap</t>
  </si>
  <si>
    <t>Gas-FFF-ICEMonthAheadNBP-GBP-0001</t>
  </si>
  <si>
    <t>Gas-FFF-ICEMonthAheadNBP-GBP</t>
  </si>
  <si>
    <t>Counterparty-Gas-FFF-ICEMonthAheadNBP-GBP</t>
  </si>
  <si>
    <t>Swap-OneMonth-PostSampling</t>
  </si>
  <si>
    <t>ICEMonthAheadNBP</t>
  </si>
  <si>
    <t>Gas-FFF-ICEMonthAheadNBP-GBP-0002</t>
  </si>
  <si>
    <t>Swap-OneMonth-InSampling</t>
  </si>
  <si>
    <t>Gas-FFF-ICEMonthAheadNBP-GBP-0003</t>
  </si>
  <si>
    <t>Swap-OneMonth-PreSampling</t>
  </si>
  <si>
    <t>Gas-FFF-ICEMonthAheadNBP-GBP-0004</t>
  </si>
  <si>
    <t>Swap-SixMonth-PostSampling</t>
  </si>
  <si>
    <t>Gas-FFF-ICEMonthAheadNBP-GBP-0005</t>
  </si>
  <si>
    <t>Swap-SixMonth-InSampling</t>
  </si>
  <si>
    <t>Gas-FFF-ICEMonthAheadNBP-GBP-0006</t>
  </si>
  <si>
    <t>Swap-SixMonth-PreSampling</t>
  </si>
  <si>
    <t>c:\elviz\data\apifiles\Oil-FFF-ICEBrentOilFLFSwap-USD.xml</t>
  </si>
  <si>
    <t>OilSwap</t>
  </si>
  <si>
    <t>Oil-FFF-ICEBrentOilFLFSwap-USD-0001</t>
  </si>
  <si>
    <t>Oil-FFF-ICEBrentOilFLFSwap-USD</t>
  </si>
  <si>
    <t>Counterparty-Oil-FFF-ICEBrentOilFLFSwap-USD</t>
  </si>
  <si>
    <t>Swap-OneMonth-ICEBrentOilFLFSwap-PostSampling</t>
  </si>
  <si>
    <t>ICEBrentOilFLFSwap</t>
  </si>
  <si>
    <t>PerBbl</t>
  </si>
  <si>
    <t>Oil-FFF-ICEBrentOilFLFSwap-USD-0002</t>
  </si>
  <si>
    <t>Swap-OneMonth-ICEBrentOilFLFSwap-InDelivery</t>
  </si>
  <si>
    <t>Oil-FFF-ICEBrentOilFLFSwap-USD-0003</t>
  </si>
  <si>
    <t>Swap-OneMonth-ICEBrentOilFLFSwap-InSampling</t>
  </si>
  <si>
    <t>Oil-FFF-ICEBrentOilFLFSwap-USD-0004</t>
  </si>
  <si>
    <t>Swap-OneMonth-ICEBrentOilFLFSwap-PreSampling</t>
  </si>
  <si>
    <t>Oil-FFF-ICEBrentOilFLFSwap-USD-0005</t>
  </si>
  <si>
    <t>Swap-MultMonth-ICEBrentOilFLFSwap-PostSampling</t>
  </si>
  <si>
    <t>Oil-FFF-ICEBrentOilFLFSwap-USD-0006</t>
  </si>
  <si>
    <t>Swap-MultMonth-ICEBrentOilFLFSwap-InSampling</t>
  </si>
  <si>
    <t>Oil-FFF-ICEBrentOilFLFSwap-USD-0007</t>
  </si>
  <si>
    <t>Swap-MultMonth-ICEBrentOilFLFSwap-PreSampling</t>
  </si>
  <si>
    <t>Volume</t>
  </si>
  <si>
    <t>VolumeOutsideProfile</t>
  </si>
  <si>
    <t>PriceOutSideProfile</t>
  </si>
  <si>
    <t>c:\elviz\data\apifiles\El-EU-Profile.xml</t>
  </si>
  <si>
    <t>Counterparty-El-EU-Profile-EUR</t>
  </si>
  <si>
    <t>El-EU-Profile-EUR</t>
  </si>
  <si>
    <t>El-EU-Profile-EUR-0001</t>
  </si>
  <si>
    <t>El-EU-Profile-EUR-0002</t>
  </si>
  <si>
    <t>El-EU-Profile-EUR-0003</t>
  </si>
  <si>
    <t>El-EU-Profile-EUR-0004</t>
  </si>
  <si>
    <t>El-EU-Profile-EUR-0005</t>
  </si>
  <si>
    <t>El-EU-Profile-EUR-0006</t>
  </si>
  <si>
    <t>El-EU-Profile-EUR-0007</t>
  </si>
  <si>
    <t>El-EU-Profile-EUR-0008</t>
  </si>
  <si>
    <t>El-EU-Profile-EUR-0009</t>
  </si>
  <si>
    <t>El-EU-Profile-EUR-0010</t>
  </si>
  <si>
    <t>El-EU-Profile-EUR-0011</t>
  </si>
  <si>
    <t>El-EU-Profile-EUR-0012</t>
  </si>
  <si>
    <t>El-EU-Profile-EUR-0013</t>
  </si>
  <si>
    <t>El-EU-Profile-EUR-0014</t>
  </si>
  <si>
    <t>El-EU-Profile-EUR-0015</t>
  </si>
  <si>
    <t>El-EU-Profile-EUR-0016</t>
  </si>
  <si>
    <t>El-EU-Profile-EUR-0017</t>
  </si>
  <si>
    <t>El-EU-Profile-EUR-0018</t>
  </si>
  <si>
    <t>El-EU-Profile-EUR-0019</t>
  </si>
  <si>
    <t>El-EU-Profile-EUR-0020</t>
  </si>
  <si>
    <t>El-EU-Profile-EUR-0021</t>
  </si>
  <si>
    <t>El-EU-Profile-EUR-0022</t>
  </si>
  <si>
    <t>El-EU-Profile-EUR-0023</t>
  </si>
  <si>
    <t>El-EU-Profile-EUR-0024</t>
  </si>
  <si>
    <t>El-EU-Profile-EUR-0025</t>
  </si>
  <si>
    <t>El-EU-Profile-EUR-0026</t>
  </si>
  <si>
    <t>El-EU-Profile-EUR-0027</t>
  </si>
  <si>
    <t>El-EU-Profile-EUR-0028</t>
  </si>
  <si>
    <t>El-EU-Profile-EUR-0029</t>
  </si>
  <si>
    <t>El-EU-Profile-EUR-0030</t>
  </si>
  <si>
    <t>El-EU-Profile-EUR-0031</t>
  </si>
  <si>
    <t>El-EU-Profile-EUR-0032</t>
  </si>
  <si>
    <t>El-EU-Profile-EUR-0033</t>
  </si>
  <si>
    <t>El-EU-Profile-EUR-0034</t>
  </si>
  <si>
    <t>El-EU-Profile-EUR-0035</t>
  </si>
  <si>
    <t>El-EU-Profile-EUR-0036</t>
  </si>
  <si>
    <t>El-EU-Profile-EUR-0037</t>
  </si>
  <si>
    <t>El-EU-Profile-EUR-0038</t>
  </si>
  <si>
    <t>El-EU-Profile-EUR-0039</t>
  </si>
  <si>
    <t>El-EU-Profile-EUR-0040</t>
  </si>
  <si>
    <t>El-EU-Profile-EUR-0041</t>
  </si>
  <si>
    <t>El-EU-Profile-EUR-0042</t>
  </si>
  <si>
    <t>El-EU-Profile-EUR-0043</t>
  </si>
  <si>
    <t>El-EU-Profile-EUR-0044</t>
  </si>
  <si>
    <t>El-EU-Profile-EUR-0045</t>
  </si>
  <si>
    <t>El-EU-Profile-EUR-0046</t>
  </si>
  <si>
    <t>El-EU-Profile-EUR-0047</t>
  </si>
  <si>
    <t>El-EU-Profile-EUR-0048</t>
  </si>
  <si>
    <t>El-EU-Profile-EUR-0049</t>
  </si>
  <si>
    <t>El-EU-Profile-EUR-0050</t>
  </si>
  <si>
    <t>El-EU-Profile-EUR-0051</t>
  </si>
  <si>
    <t>El-EU-Profile-EUR-0052</t>
  </si>
  <si>
    <t>El-EU-Profile-EUR-0053</t>
  </si>
  <si>
    <t>El-EU-Profile-EUR-0054</t>
  </si>
  <si>
    <t>El-EU-Profile-EUR-0055</t>
  </si>
  <si>
    <t>El-EU-Profile-EUR-0056</t>
  </si>
  <si>
    <t>El-EU-Profile-EUR-0057</t>
  </si>
  <si>
    <t>El-EU-Profile-EUR-0058</t>
  </si>
  <si>
    <t>El-EU-Profile-EUR-0059</t>
  </si>
  <si>
    <t>El-EU-Profile-EUR-0060</t>
  </si>
  <si>
    <t>El-EU-Profile-EUR-0061</t>
  </si>
  <si>
    <t>El-EU-Profile-EUR-0062</t>
  </si>
  <si>
    <t>El-EU-Profile-EUR-0063</t>
  </si>
  <si>
    <t>El-EU-Profile-EUR-0064</t>
  </si>
  <si>
    <t>OMIP</t>
  </si>
  <si>
    <t>El-Asian-Profile-EUR-0037</t>
  </si>
  <si>
    <t>El-Asian-Profile-EUR-0038</t>
  </si>
  <si>
    <t>El-Asian-Profile-EUR-0039</t>
  </si>
  <si>
    <t>El-Asian-Profile-EUR-0040</t>
  </si>
  <si>
    <t>El-Asian-Profile-EUR-0041</t>
  </si>
  <si>
    <t>El-Asian-Profile-EUR-0042</t>
  </si>
  <si>
    <t>El-Asian-Profile-EUR-0043</t>
  </si>
  <si>
    <t>El-Asian-Profile-EUR-0044</t>
  </si>
  <si>
    <t>El-Asian-Profile-EUR-0045</t>
  </si>
  <si>
    <t>El-Asian-Profile-EUR-0046</t>
  </si>
  <si>
    <t>El-Asian-Profile-EUR-0047</t>
  </si>
  <si>
    <t>El-Asian-Profile-EUR-0048</t>
  </si>
  <si>
    <t>El-Asian-Profile-EUR-0271</t>
  </si>
  <si>
    <t>El-Asian-Profile-EUR-0272</t>
  </si>
  <si>
    <t>El-Asian-Profile-EUR-0273</t>
  </si>
  <si>
    <t>El-Asian-Profile-EUR-0274</t>
  </si>
  <si>
    <t>El-Asian-Profile-EUR-0275</t>
  </si>
  <si>
    <t>El-Asian-Profile-EUR-0276</t>
  </si>
  <si>
    <t>El-Asian-Profile-EUR-0277</t>
  </si>
  <si>
    <t>El-Asian-Profile-EUR-0278</t>
  </si>
  <si>
    <t>El-Asian-Profile-EUR-0279</t>
  </si>
  <si>
    <t>El-Asian-Profile-EUR-0280</t>
  </si>
  <si>
    <t>El-Asian-Profile-EUR-0281</t>
  </si>
  <si>
    <t>El-Asian-Profile-EUR-0282</t>
  </si>
  <si>
    <t>El-Asian-Profile-EUR-0283</t>
  </si>
  <si>
    <t>El-Asian-Profile-EUR-0284</t>
  </si>
  <si>
    <t>El-Asian-Profile-EUR-0285</t>
  </si>
  <si>
    <t>El-Asian-Profile-EUR-0286</t>
  </si>
  <si>
    <t>El-Asian-Profile-EUR-0287</t>
  </si>
  <si>
    <t>El-Asian-Profile-EUR-0288</t>
  </si>
  <si>
    <t>El-Asian-Profile-EUR-0289</t>
  </si>
  <si>
    <t>El-Asian-Profile-EUR-0290</t>
  </si>
  <si>
    <t>El-Asian-Profile-EUR-0291</t>
  </si>
  <si>
    <t>El-Asian-Profile-EUR-0292</t>
  </si>
  <si>
    <t>El-Asian-Profile-EUR-0293</t>
  </si>
  <si>
    <t>El-Asian-Profile-EUR-0294</t>
  </si>
  <si>
    <t>El-Asian-Profile-EUR-0295</t>
  </si>
  <si>
    <t>El-Asian-Profile-EUR-0296</t>
  </si>
  <si>
    <t>El-Asian-Profile-EUR-0297</t>
  </si>
  <si>
    <t>El-Asian-Profile-EUR-0298</t>
  </si>
  <si>
    <t>El-Asian-Profile-EUR-0299</t>
  </si>
  <si>
    <t>El-Asian-Profile-EUR-0300</t>
  </si>
  <si>
    <t>El-Asian-Profile-EUR-0301</t>
  </si>
  <si>
    <t>El-Asian-Profile-EUR-0302</t>
  </si>
  <si>
    <t>El-Asian-Profile-EUR-0303</t>
  </si>
  <si>
    <t>El-Asian-Profile-EUR-0304</t>
  </si>
  <si>
    <t>El-Asian-Profile-EUR-0305</t>
  </si>
  <si>
    <t>El-Asian-Profile-EUR-0306</t>
  </si>
  <si>
    <t>El-Asian-Profile-EUR-0307</t>
  </si>
  <si>
    <t>El-Asian-Profile-EUR-0308</t>
  </si>
  <si>
    <t>El-Asian-Profile-EUR-0309</t>
  </si>
  <si>
    <t>El-Asian-Profile-EUR-0310</t>
  </si>
  <si>
    <t>El-Asian-Profile-EUR-0311</t>
  </si>
  <si>
    <t>El-Asian-Profile-EUR-0312</t>
  </si>
  <si>
    <t>El-Asian-Profile-EUR-0313</t>
  </si>
  <si>
    <t>El-Asian-Profile-EUR-0314</t>
  </si>
  <si>
    <t>El-Asian-Profile-EUR-0315</t>
  </si>
  <si>
    <t>El-Asian-Profile-EUR-0316</t>
  </si>
  <si>
    <t>El-Asian-Profile-EUR-0317</t>
  </si>
  <si>
    <t>El-Asian-Profile-EUR-0318</t>
  </si>
  <si>
    <t>El-Asian-Profile-EUR-0319</t>
  </si>
  <si>
    <t>El-Asian-Profile-EUR-0320</t>
  </si>
  <si>
    <t>El-Asian-Profile-EUR-0321</t>
  </si>
  <si>
    <t>El-Asian-Profile-EUR-0322</t>
  </si>
  <si>
    <t>El-Asian-Profile-EUR-0323</t>
  </si>
  <si>
    <t>El-Asian-Profile-EUR-0324</t>
  </si>
  <si>
    <t>El-Asian-Profile-EUR-0325</t>
  </si>
  <si>
    <t>El-Asian-Profile-EUR-0326</t>
  </si>
  <si>
    <t>El-Asian-Profile-EUR-0327</t>
  </si>
  <si>
    <t>El-Asian-Profile-EUR-0328</t>
  </si>
  <si>
    <t>El-Asian-Profile-EUR-0329</t>
  </si>
  <si>
    <t>El-Asian-Profile-EUR-0330</t>
  </si>
  <si>
    <t>El-Asian-Profile-EUR-0331</t>
  </si>
  <si>
    <t>El-Asian-Profile-EUR-0332</t>
  </si>
  <si>
    <t>El-Asian-Profile-EUR-0333</t>
  </si>
  <si>
    <t>El-Asian-Profile-EUR-0334</t>
  </si>
  <si>
    <t>El-Asian-Profile-EUR-0335</t>
  </si>
  <si>
    <t>El-Asian-Profile-EUR-0336</t>
  </si>
  <si>
    <t>El-Asian-Profile-EUR-0337</t>
  </si>
  <si>
    <t>El-Asian-Profile-EUR-0338</t>
  </si>
  <si>
    <t>El-Asian-Profile-EUR-0339</t>
  </si>
  <si>
    <t>El-Asian-Profile-EUR-0340</t>
  </si>
  <si>
    <t>El-Asian-Profile-EUR-0341</t>
  </si>
  <si>
    <t>El-Asian-Profile-EUR-0342</t>
  </si>
  <si>
    <t>El-Asian-Profile-EUR</t>
  </si>
  <si>
    <t>Counterparty-El-Asian-Profile-EUR</t>
  </si>
  <si>
    <t>P1 Year</t>
  </si>
  <si>
    <t>P6 Year</t>
  </si>
  <si>
    <t>El-Asian-Prof-EUR</t>
  </si>
  <si>
    <t>Counterparty-El-Asian-Prof-EUR</t>
  </si>
  <si>
    <t>El-Asian-Prof-EUR-0001</t>
  </si>
  <si>
    <t>El-Asian-Prof-EUR-0002</t>
  </si>
  <si>
    <t>El-Asian-Prof-EUR-0003</t>
  </si>
  <si>
    <t>El-Asian-Prof-EUR-0004</t>
  </si>
  <si>
    <t>El-Asian-Prof-EUR-0005</t>
  </si>
  <si>
    <t>El-Asian-Prof-EUR-0006</t>
  </si>
  <si>
    <t>El-Asian-Prof-EUR-0007</t>
  </si>
  <si>
    <t>El-Asian-Prof-EUR-0008</t>
  </si>
  <si>
    <t>El-Asian-Prof-EUR-0009</t>
  </si>
  <si>
    <t>El-Asian-Prof-EUR-0010</t>
  </si>
  <si>
    <t>El-Asian-Prof-EUR-0011</t>
  </si>
  <si>
    <t>El-Asian-Prof-EUR-0012</t>
  </si>
  <si>
    <t>El-Asian-Prof-EUR-0013</t>
  </si>
  <si>
    <t>El-Asian-Prof-EUR-0014</t>
  </si>
  <si>
    <t>El-Asian-Prof-EUR-0015</t>
  </si>
  <si>
    <t>El-Asian-Prof-EUR-0016</t>
  </si>
  <si>
    <t>El-Asian-Prof-EUR-0017</t>
  </si>
  <si>
    <t>El-Asian-Prof-EUR-0018</t>
  </si>
  <si>
    <t>El-Asian-Prof-EUR-0019</t>
  </si>
  <si>
    <t>El-Asian-Prof-EUR-0020</t>
  </si>
  <si>
    <t>El-Asian-Prof-EUR-0021</t>
  </si>
  <si>
    <t>El-Asian-Prof-EUR-0022</t>
  </si>
  <si>
    <t>El-Asian-Prof-EUR-0023</t>
  </si>
  <si>
    <t>El-Asian-Prof-EUR-0024</t>
  </si>
  <si>
    <t>El-Asian-Prof-EUR-0025</t>
  </si>
  <si>
    <t>El-Asian-Prof-EUR-0026</t>
  </si>
  <si>
    <t>El-Asian-Prof-EUR-0027</t>
  </si>
  <si>
    <t>El-Asian-Prof-EUR-0028</t>
  </si>
  <si>
    <t>El-Asian-Prof-EUR-0029</t>
  </si>
  <si>
    <t>El-Asian-Prof-EUR-0030</t>
  </si>
  <si>
    <t>El-Asian-Prof-EUR-0031</t>
  </si>
  <si>
    <t>El-Asian-Prof-EUR-0032</t>
  </si>
  <si>
    <t>El-Asian-Prof-EUR-0033</t>
  </si>
  <si>
    <t>El-Asian-Prof-EUR-0034</t>
  </si>
  <si>
    <t>El-Asian-Prof-EUR-0035</t>
  </si>
  <si>
    <t>El-Asian-Prof-EUR-0036</t>
  </si>
  <si>
    <t>El-Asian-Prof-EUR-0037</t>
  </si>
  <si>
    <t>El-Asian-Prof-EUR-0038</t>
  </si>
  <si>
    <t>El-Asian-Prof-EUR-0039</t>
  </si>
  <si>
    <t>El-Asian-Prof-EUR-0040</t>
  </si>
  <si>
    <t>El-Asian-Prof-EUR-0041</t>
  </si>
  <si>
    <t>El-Asian-Prof-EUR-0042</t>
  </si>
  <si>
    <t>El-Asian-Prof-EUR-0043</t>
  </si>
  <si>
    <t>El-Asian-Prof-EUR-0044</t>
  </si>
  <si>
    <t>El-Asian-Prof-EUR-0045</t>
  </si>
  <si>
    <t>El-Asian-Prof-EUR-0046</t>
  </si>
  <si>
    <t>El-Asian-Prof-EUR-0047</t>
  </si>
  <si>
    <t>El-Asian-Prof-EUR-0048</t>
  </si>
  <si>
    <t>El-Asian-Prof-EUR-0049</t>
  </si>
  <si>
    <t>El-Asian-Prof-EUR-0050</t>
  </si>
  <si>
    <t>El-Asian-Prof-EUR-0051</t>
  </si>
  <si>
    <t>El-Asian-Prof-EUR-0052</t>
  </si>
  <si>
    <t>El-Asian-Prof-EUR-0053</t>
  </si>
  <si>
    <t>El-Asian-Prof-EUR-0054</t>
  </si>
  <si>
    <t>El-Asian-Prof-EUR-0055</t>
  </si>
  <si>
    <t>El-Asian-Prof-EUR-0056</t>
  </si>
  <si>
    <t>El-Asian-Prof-EUR-0057</t>
  </si>
  <si>
    <t>El-Asian-Prof-EUR-0058</t>
  </si>
  <si>
    <t>El-Asian-Prof-EUR-0059</t>
  </si>
  <si>
    <t>El-Asian-Prof-EUR-0060</t>
  </si>
  <si>
    <t>El-Asian-Prof-EUR-0061</t>
  </si>
  <si>
    <t>El-Asian-Prof-EUR-0062</t>
  </si>
  <si>
    <t>El-Asian-Prof-EUR-0063</t>
  </si>
  <si>
    <t>El-Asian-Prof-EUR-0064</t>
  </si>
  <si>
    <t>El-Asian-Prof-EUR-0065</t>
  </si>
  <si>
    <t>El-Asian-Prof-EUR-0066</t>
  </si>
  <si>
    <t>El-Asian-Prof-EUR-0067</t>
  </si>
  <si>
    <t>El-Asian-Prof-EUR-0068</t>
  </si>
  <si>
    <t>El-Asian-Prof-EUR-0069</t>
  </si>
  <si>
    <t>El-Asian-Prof-EUR-0070</t>
  </si>
  <si>
    <t>El-Asian-Prof-EUR-0071</t>
  </si>
  <si>
    <t>El-Asian-Prof-EUR-0072</t>
  </si>
  <si>
    <t>El-Asian-Prof-EUR-0073</t>
  </si>
  <si>
    <t>El-Asian-Prof-EUR-0074</t>
  </si>
  <si>
    <t>El-Asian-Prof-EUR-0075</t>
  </si>
  <si>
    <t>El-Asian-Prof-EUR-0076</t>
  </si>
  <si>
    <t>El-Asian-Prof-EUR-0077</t>
  </si>
  <si>
    <t>El-Asian-Prof-EUR-0078</t>
  </si>
  <si>
    <t>El-Asian-Prof-EUR-0079</t>
  </si>
  <si>
    <t>El-Asian-Prof-EUR-0080</t>
  </si>
  <si>
    <t>El-Asian-Prof-EUR-0081</t>
  </si>
  <si>
    <t>El-Asian-Prof-EUR-0082</t>
  </si>
  <si>
    <t>c:\elviz\data\apifiles\El-Asian-Prof-EUR.xml</t>
  </si>
  <si>
    <t>K:\NS.xml</t>
  </si>
  <si>
    <t>ElectricityReserveCapacity</t>
  </si>
  <si>
    <t>El-ReserveCapacity-EEX-0001</t>
  </si>
  <si>
    <t>El-ReserveCapacity-EEX-0002</t>
  </si>
  <si>
    <t>El-ReserveCapacity-EEX-0003</t>
  </si>
  <si>
    <t>El-ReserveCapacity-EEX-0004</t>
  </si>
  <si>
    <t>El-ReserveCapacity-EEX-0005</t>
  </si>
  <si>
    <t>El-ReserveCapacity-EEX-0006</t>
  </si>
  <si>
    <t>El-ReserveCapacity-EEX-0007</t>
  </si>
  <si>
    <t>El-ReserveCapacity-EEX-0008</t>
  </si>
  <si>
    <t>El-ReserveCapacity-EEX-0009</t>
  </si>
  <si>
    <t>EEX System</t>
  </si>
  <si>
    <t>Test Portfolio</t>
  </si>
  <si>
    <t>Test Counterparty Portfolio</t>
  </si>
  <si>
    <t>00-04</t>
  </si>
  <si>
    <t>CapacityBidVolume</t>
  </si>
  <si>
    <t>CapacityBidPrice</t>
  </si>
  <si>
    <t>CapacityTradeVolume</t>
  </si>
  <si>
    <t>Item15Minute</t>
  </si>
  <si>
    <t>AuctionType</t>
  </si>
  <si>
    <t>Tertiary</t>
  </si>
  <si>
    <t>El-ReserveCapacity-EUR</t>
  </si>
  <si>
    <t>Counterparty-El-ReserveCapacity-EUR</t>
  </si>
  <si>
    <t>Quarterly-In-Delivery-00-04</t>
  </si>
  <si>
    <t>Quarterly-Pre-Delivery-00-04</t>
  </si>
  <si>
    <t>Quarterly-Post-Delivery-00-04</t>
  </si>
  <si>
    <t>Reserve Capacity</t>
  </si>
  <si>
    <t>German Offpeak W</t>
  </si>
  <si>
    <t>Peak Profile</t>
  </si>
  <si>
    <t>Weekly-Pre-Delivery-Offpeak</t>
  </si>
  <si>
    <t>Weekly-Pre-Delivery-Peak</t>
  </si>
  <si>
    <t>Weekly-In-Delivery-Offpeak</t>
  </si>
  <si>
    <t>Weekly-Post-Delivery-Offpeak</t>
  </si>
  <si>
    <t>Secondary</t>
  </si>
  <si>
    <t>Weekly-In-Delivery-Peak</t>
  </si>
  <si>
    <t>Weekly-Post-Delivery-Peak</t>
  </si>
  <si>
    <t>C:\tfs\Development\QA\Regression\Bin\TestWCFDealInsert\TestFiles\El-ReserveCapacity-EUR.xml</t>
  </si>
  <si>
    <t>ElectricitySpot</t>
  </si>
  <si>
    <t>ExplicitBookPrice-Spot-EUR</t>
  </si>
  <si>
    <t>Counterparty-ExplicitBookPrice-Spot-EUR</t>
  </si>
  <si>
    <t>Spot-Hourly-Pre-Delivery</t>
  </si>
  <si>
    <t>Spot-Hourly-In-Delivery</t>
  </si>
  <si>
    <t>Spot-Hourly-Post-Delivery</t>
  </si>
  <si>
    <t>Spot-30min-Pre-Delivery</t>
  </si>
  <si>
    <t>Spot-30min-In-Delivery</t>
  </si>
  <si>
    <t>Spot-30min-Post-Delivery</t>
  </si>
  <si>
    <t>Spot-15min-Pre-Delivery</t>
  </si>
  <si>
    <t>Spot-15min-In-Delivery</t>
  </si>
  <si>
    <t>Spot-15min-Post-Delivery</t>
  </si>
  <si>
    <t>Item30Minute</t>
  </si>
  <si>
    <t>ExplicitBookPrice-FSD-EUR</t>
  </si>
  <si>
    <t>Counterparty-ExplicitBookPrice-FSD-EUR</t>
  </si>
  <si>
    <t>15min-Pre-Delivery</t>
  </si>
  <si>
    <t>15min-In-Delivery</t>
  </si>
  <si>
    <t>SP1-IntraDay-15min</t>
  </si>
  <si>
    <t>HistoricContractPrices</t>
  </si>
  <si>
    <t>c:\temp\deals\El-Struct-Spot-EUR.xml</t>
  </si>
  <si>
    <t>ModelType</t>
  </si>
  <si>
    <t>Flexible</t>
  </si>
  <si>
    <t>RealizedVolume</t>
  </si>
  <si>
    <t>RealizedPrice</t>
  </si>
  <si>
    <t>HistoricMarketPrices</t>
  </si>
  <si>
    <t>NO1-IntraDay-15min</t>
  </si>
  <si>
    <t>El-Struct-Spot-ExplicitBookPrice-EUR-0001</t>
  </si>
  <si>
    <t>El-Struct-Spot-ExplicitBookPrice-EUR-0002</t>
  </si>
  <si>
    <t>El-Struct-Spot-ExplicitBookPrice-EUR-0003</t>
  </si>
  <si>
    <t>El-Struct-Spot-ExplicitBookPrice-EUR-0004</t>
  </si>
  <si>
    <t>El-Struct-Spot-ExplicitBookPrice-EUR-0005</t>
  </si>
  <si>
    <t>El-Struct-Spot-ExplicitBookPrice-EUR-0006</t>
  </si>
  <si>
    <t>El-Struct-Spot-ExplicitBookPrice-EUR-0007</t>
  </si>
  <si>
    <t>El-Struct-Spot-ExplicitBookPrice-EUR-0008</t>
  </si>
  <si>
    <t>El-Struct-Spot-ExplicitBookPrice-EUR-0009</t>
  </si>
  <si>
    <t>El-Struct-Spot-ExplicitBookPrice-EUR-0010</t>
  </si>
  <si>
    <t>El-Struct-Spot-ExplicitBookPrice-EUR-0011</t>
  </si>
  <si>
    <t>El-Struct-Spot-ExplicitBookPrice-EUR-0012</t>
  </si>
  <si>
    <t>El-Struct-Spot-ExplicitBookPrice-EUR-0013</t>
  </si>
  <si>
    <t>El-Struct-Spot-ExplicitBookPrice-EUR-0014</t>
  </si>
  <si>
    <t>c:\temp\deals\ExplicitBookPrice-Spot-EUR.xml</t>
  </si>
  <si>
    <t>Daily-Post-Delivery-Explicit</t>
  </si>
  <si>
    <t>15min-Post-Delivery-Explicit</t>
  </si>
  <si>
    <t>Hourly-Post-Delivery-Explicit</t>
  </si>
  <si>
    <t>ExpHistoricalPrices-Spot-EUR-0001</t>
  </si>
  <si>
    <t>ExpHistoricalPrices-Spot-EUR-0002</t>
  </si>
  <si>
    <t>ExpHistoricalPrices-Spot-EUR-0003</t>
  </si>
  <si>
    <t>ExpHistoricalPrices-Spot-EUR-0004</t>
  </si>
  <si>
    <t>ExpHistoricalPrices-Spot-EUR-0005</t>
  </si>
  <si>
    <t>ExpHistoricalPrices-Spot-EUR-0006</t>
  </si>
  <si>
    <t>ExpHistoricalPrices-Spot-EUR-0007</t>
  </si>
  <si>
    <t>ExpHistoricalPrices-Spot-EUR-0008</t>
  </si>
  <si>
    <t>ExpHistoricalPrices-Spot-EUR-0009</t>
  </si>
  <si>
    <t>ExpHistoricalPrices-Spot-EUR-0010</t>
  </si>
  <si>
    <t>ExpHistoricalPrices-Spot-EUR-0011</t>
  </si>
  <si>
    <t>ExpHistoricalPrices-Spot-EUR-0012</t>
  </si>
  <si>
    <t>ExpHistoricalPrices-Spot-EUR-0013</t>
  </si>
  <si>
    <t>ExpHistoricalPrices-Spot-EUR-0014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</si>
</sst>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14" fontId="0" fillId="0" borderId="0" xfId="0" applyNumberFormat="1"/>
    <xf numFmtId="0" fontId="1" fillId="0" borderId="0" xfId="0" applyFont="1"/>
    <xf numFmtId="14" fontId="1" fillId="0" borderId="0" xfId="0" applyNumberFormat="1" applyFont="1"/>
    <xf numFmtId="0" fontId="0" fillId="2" borderId="0" xfId="0" applyFill="1"/>
    <xf numFmtId="14" fontId="0" fillId="2" borderId="0" xfId="0" applyNumberFormat="1" applyFill="1"/>
    <xf numFmtId="0" fontId="0" fillId="3" borderId="0" xfId="0" applyFill="1"/>
    <xf numFmtId="14" fontId="0" fillId="3" borderId="0" xfId="0" applyNumberFormat="1" applyFill="1"/>
    <xf numFmtId="0" fontId="0" fillId="4" borderId="0" xfId="0" applyFill="1"/>
    <xf numFmtId="14" fontId="0" fillId="4" borderId="0" xfId="0" applyNumberFormat="1" applyFill="1"/>
    <xf numFmtId="15" fontId="0" fillId="0" borderId="0" xfId="0" applyNumberFormat="1"/>
    <xf numFmtId="2" fontId="0" fillId="0" borderId="0" xfId="0" applyNumberFormat="1"/>
    <xf numFmtId="22" fontId="0" fillId="0" borderId="0" xfId="0" applyNumberFormat="1"/>
    <xf numFmtId="0" fontId="0" fillId="0" borderId="0" xfId="0" applyFill="1"/>
    <xf numFmtId="14" fontId="0" fillId="0" borderId="0" xfId="0" applyNumberFormat="1" applyFill="1"/>
    <xf numFmtId="2" fontId="0" fillId="0" borderId="0" xfId="0" applyNumberFormat="1" applyFill="1"/>
    <xf numFmtId="14" fontId="2" fillId="0" borderId="0" xfId="0" applyNumberFormat="1" applyFont="1"/>
    <xf numFmtId="49" fontId="0" fillId="0" borderId="0" xfId="0" applyNumberFormat="1"/>
    <xf numFmtId="2" fontId="0" fillId="0" borderId="0" xfId="0" applyNumberFormat="1" applyFon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M330"/>
  <sheetViews>
    <sheetView workbookViewId="0">
      <selection activeCell="B31" sqref="B31"/>
    </sheetView>
  </sheetViews>
  <sheetFormatPr baseColWidth="10" defaultColWidth="9.140625" defaultRowHeight="15" x14ac:dyDescent="0.25"/>
  <cols>
    <col min="1" max="1" width="22" bestFit="1" customWidth="1"/>
    <col min="2" max="2" width="22.28515625" customWidth="1"/>
    <col min="3" max="3" width="30" bestFit="1" customWidth="1"/>
    <col min="4" max="4" width="10.7109375" customWidth="1"/>
    <col min="5" max="5" width="8.7109375" customWidth="1"/>
    <col min="6" max="6" width="7.5703125" customWidth="1"/>
    <col min="7" max="7" width="7" customWidth="1"/>
    <col min="8" max="8" width="13.140625" bestFit="1" customWidth="1"/>
    <col min="9" max="9" width="13.7109375" customWidth="1"/>
    <col min="10" max="10" width="12.5703125" bestFit="1" customWidth="1"/>
    <col min="11" max="11" width="15.7109375" bestFit="1" customWidth="1"/>
    <col min="12" max="12" width="15" customWidth="1"/>
    <col min="13" max="13" width="10.7109375" bestFit="1" customWidth="1"/>
  </cols>
  <sheetData>
    <row r="1" spans="1:13" x14ac:dyDescent="0.25">
      <c r="A1" t="s">
        <v>0</v>
      </c>
      <c r="B1" t="s">
        <v>1</v>
      </c>
    </row>
    <row r="3" spans="1:13" x14ac:dyDescent="0.25">
      <c r="A3" t="s">
        <v>2</v>
      </c>
      <c r="B3" t="s">
        <v>3</v>
      </c>
    </row>
    <row r="6" spans="1:13" x14ac:dyDescent="0.25">
      <c r="A6" t="s">
        <v>4</v>
      </c>
      <c r="B6" t="s">
        <v>5</v>
      </c>
      <c r="C6" t="s">
        <v>6</v>
      </c>
      <c r="D6" t="s">
        <v>7</v>
      </c>
      <c r="E6" t="s">
        <v>8</v>
      </c>
      <c r="F6" t="s">
        <v>9</v>
      </c>
      <c r="G6" t="s">
        <v>10</v>
      </c>
      <c r="H6" t="s">
        <v>11</v>
      </c>
      <c r="I6" t="s">
        <v>12</v>
      </c>
      <c r="J6" t="s">
        <v>13</v>
      </c>
      <c r="K6" t="s">
        <v>14</v>
      </c>
      <c r="L6" t="s">
        <v>15</v>
      </c>
    </row>
    <row r="7" spans="1:13" x14ac:dyDescent="0.25">
      <c r="A7" t="s">
        <v>16</v>
      </c>
      <c r="B7" t="s">
        <v>17</v>
      </c>
      <c r="C7" t="s">
        <v>18</v>
      </c>
      <c r="D7" s="1">
        <v>40544</v>
      </c>
      <c r="E7">
        <v>1000000</v>
      </c>
      <c r="F7" t="s">
        <v>19</v>
      </c>
      <c r="G7">
        <v>1.4443999999999999</v>
      </c>
      <c r="H7" t="s">
        <v>20</v>
      </c>
      <c r="I7" t="s">
        <v>21</v>
      </c>
      <c r="J7" s="1">
        <v>40695</v>
      </c>
      <c r="K7" t="s">
        <v>22</v>
      </c>
      <c r="L7" t="s">
        <v>23</v>
      </c>
      <c r="M7" s="1"/>
    </row>
    <row r="8" spans="1:13" x14ac:dyDescent="0.25">
      <c r="A8" t="s">
        <v>24</v>
      </c>
      <c r="B8" t="s">
        <v>17</v>
      </c>
      <c r="C8" t="s">
        <v>18</v>
      </c>
      <c r="D8" s="1">
        <v>40544</v>
      </c>
      <c r="E8">
        <v>1000000</v>
      </c>
      <c r="F8" t="s">
        <v>19</v>
      </c>
      <c r="G8">
        <v>1.4443999999999999</v>
      </c>
      <c r="H8" t="s">
        <v>20</v>
      </c>
      <c r="I8" t="s">
        <v>21</v>
      </c>
      <c r="J8" s="1">
        <v>40848</v>
      </c>
      <c r="K8" t="s">
        <v>22</v>
      </c>
      <c r="L8" t="s">
        <v>23</v>
      </c>
    </row>
    <row r="9" spans="1:13" x14ac:dyDescent="0.25">
      <c r="A9" t="s">
        <v>25</v>
      </c>
      <c r="B9" t="s">
        <v>17</v>
      </c>
      <c r="C9" t="s">
        <v>18</v>
      </c>
      <c r="D9" s="1">
        <v>40544</v>
      </c>
      <c r="E9">
        <v>1000000</v>
      </c>
      <c r="F9" t="s">
        <v>19</v>
      </c>
      <c r="G9">
        <v>1.4443999999999999</v>
      </c>
      <c r="H9" t="s">
        <v>20</v>
      </c>
      <c r="I9" t="s">
        <v>21</v>
      </c>
      <c r="J9" s="1">
        <v>41060</v>
      </c>
      <c r="K9" t="s">
        <v>22</v>
      </c>
      <c r="L9" t="s">
        <v>23</v>
      </c>
    </row>
    <row r="10" spans="1:13" x14ac:dyDescent="0.25">
      <c r="A10" t="s">
        <v>26</v>
      </c>
      <c r="B10" t="s">
        <v>17</v>
      </c>
      <c r="C10" t="s">
        <v>18</v>
      </c>
      <c r="D10" s="1">
        <v>40544</v>
      </c>
      <c r="E10">
        <v>1000000</v>
      </c>
      <c r="F10" t="s">
        <v>27</v>
      </c>
      <c r="G10">
        <v>0.61229999999999996</v>
      </c>
      <c r="H10" t="s">
        <v>21</v>
      </c>
      <c r="I10" t="s">
        <v>20</v>
      </c>
      <c r="J10" s="1">
        <v>40695</v>
      </c>
      <c r="K10" t="s">
        <v>22</v>
      </c>
      <c r="L10" t="s">
        <v>23</v>
      </c>
    </row>
    <row r="11" spans="1:13" x14ac:dyDescent="0.25">
      <c r="A11" t="s">
        <v>28</v>
      </c>
      <c r="B11" t="s">
        <v>17</v>
      </c>
      <c r="C11" t="s">
        <v>18</v>
      </c>
      <c r="D11" s="1">
        <v>40544</v>
      </c>
      <c r="E11">
        <v>1000000</v>
      </c>
      <c r="F11" t="s">
        <v>27</v>
      </c>
      <c r="G11">
        <v>0.61229999999999996</v>
      </c>
      <c r="H11" t="s">
        <v>21</v>
      </c>
      <c r="I11" t="s">
        <v>20</v>
      </c>
      <c r="J11" s="1">
        <v>40848</v>
      </c>
      <c r="K11" t="s">
        <v>22</v>
      </c>
      <c r="L11" t="s">
        <v>23</v>
      </c>
    </row>
    <row r="12" spans="1:13" x14ac:dyDescent="0.25">
      <c r="A12" t="s">
        <v>29</v>
      </c>
      <c r="B12" t="s">
        <v>17</v>
      </c>
      <c r="C12" t="s">
        <v>18</v>
      </c>
      <c r="D12" s="1">
        <v>40544</v>
      </c>
      <c r="E12">
        <v>1000000</v>
      </c>
      <c r="F12" t="s">
        <v>27</v>
      </c>
      <c r="G12">
        <v>0.61229999999999996</v>
      </c>
      <c r="H12" t="s">
        <v>21</v>
      </c>
      <c r="I12" t="s">
        <v>20</v>
      </c>
      <c r="J12" s="1">
        <v>41060</v>
      </c>
      <c r="K12" t="s">
        <v>22</v>
      </c>
      <c r="L12" t="s">
        <v>23</v>
      </c>
    </row>
    <row r="13" spans="1:13" x14ac:dyDescent="0.25">
      <c r="A13" t="s">
        <v>30</v>
      </c>
      <c r="B13" t="s">
        <v>17</v>
      </c>
      <c r="C13" t="s">
        <v>18</v>
      </c>
      <c r="D13" s="1">
        <v>40544</v>
      </c>
      <c r="E13">
        <v>1000000</v>
      </c>
      <c r="F13" t="s">
        <v>19</v>
      </c>
      <c r="G13">
        <v>6.1455000000000002</v>
      </c>
      <c r="H13" t="s">
        <v>21</v>
      </c>
      <c r="I13" t="s">
        <v>31</v>
      </c>
      <c r="J13" s="1">
        <v>40695</v>
      </c>
      <c r="K13" t="s">
        <v>22</v>
      </c>
      <c r="L13" t="s">
        <v>23</v>
      </c>
    </row>
    <row r="14" spans="1:13" x14ac:dyDescent="0.25">
      <c r="A14" t="s">
        <v>32</v>
      </c>
      <c r="B14" t="s">
        <v>17</v>
      </c>
      <c r="C14" t="s">
        <v>18</v>
      </c>
      <c r="D14" s="1">
        <v>40544</v>
      </c>
      <c r="E14">
        <v>1000000</v>
      </c>
      <c r="F14" t="s">
        <v>19</v>
      </c>
      <c r="G14">
        <v>6.1455000000000002</v>
      </c>
      <c r="H14" t="s">
        <v>21</v>
      </c>
      <c r="I14" t="s">
        <v>31</v>
      </c>
      <c r="J14" s="1">
        <v>40848</v>
      </c>
      <c r="K14" t="s">
        <v>22</v>
      </c>
      <c r="L14" t="s">
        <v>23</v>
      </c>
    </row>
    <row r="15" spans="1:13" x14ac:dyDescent="0.25">
      <c r="A15" t="s">
        <v>33</v>
      </c>
      <c r="B15" t="s">
        <v>17</v>
      </c>
      <c r="C15" t="s">
        <v>18</v>
      </c>
      <c r="D15" s="1">
        <v>40544</v>
      </c>
      <c r="E15">
        <v>1000000</v>
      </c>
      <c r="F15" t="s">
        <v>19</v>
      </c>
      <c r="G15">
        <v>6.1455000000000002</v>
      </c>
      <c r="H15" t="s">
        <v>21</v>
      </c>
      <c r="I15" t="s">
        <v>31</v>
      </c>
      <c r="J15" s="1">
        <v>41060</v>
      </c>
      <c r="K15" t="s">
        <v>22</v>
      </c>
      <c r="L15" t="s">
        <v>23</v>
      </c>
    </row>
    <row r="16" spans="1:13" x14ac:dyDescent="0.25">
      <c r="A16" t="s">
        <v>34</v>
      </c>
      <c r="B16" t="s">
        <v>17</v>
      </c>
      <c r="C16" t="s">
        <v>18</v>
      </c>
      <c r="D16" s="1">
        <v>40544</v>
      </c>
      <c r="E16">
        <v>1000000</v>
      </c>
      <c r="F16" t="s">
        <v>27</v>
      </c>
      <c r="G16">
        <v>0.1578</v>
      </c>
      <c r="H16" t="s">
        <v>31</v>
      </c>
      <c r="I16" t="s">
        <v>21</v>
      </c>
      <c r="J16" s="1">
        <v>40695</v>
      </c>
      <c r="K16" t="s">
        <v>22</v>
      </c>
      <c r="L16" t="s">
        <v>23</v>
      </c>
    </row>
    <row r="17" spans="1:12" x14ac:dyDescent="0.25">
      <c r="A17" t="s">
        <v>35</v>
      </c>
      <c r="B17" t="s">
        <v>17</v>
      </c>
      <c r="C17" t="s">
        <v>18</v>
      </c>
      <c r="D17" s="1">
        <v>40544</v>
      </c>
      <c r="E17">
        <v>1000000</v>
      </c>
      <c r="F17" t="s">
        <v>27</v>
      </c>
      <c r="G17">
        <v>0.1578</v>
      </c>
      <c r="H17" t="s">
        <v>31</v>
      </c>
      <c r="I17" t="s">
        <v>21</v>
      </c>
      <c r="J17" s="1">
        <v>40848</v>
      </c>
      <c r="K17" t="s">
        <v>22</v>
      </c>
      <c r="L17" t="s">
        <v>23</v>
      </c>
    </row>
    <row r="18" spans="1:12" x14ac:dyDescent="0.25">
      <c r="A18" t="s">
        <v>36</v>
      </c>
      <c r="B18" t="s">
        <v>17</v>
      </c>
      <c r="C18" t="s">
        <v>18</v>
      </c>
      <c r="D18" s="1">
        <v>40544</v>
      </c>
      <c r="E18">
        <v>1000000</v>
      </c>
      <c r="F18" t="s">
        <v>27</v>
      </c>
      <c r="G18">
        <v>0.1578</v>
      </c>
      <c r="H18" t="s">
        <v>31</v>
      </c>
      <c r="I18" t="s">
        <v>21</v>
      </c>
      <c r="J18" s="1">
        <v>41060</v>
      </c>
      <c r="K18" t="s">
        <v>22</v>
      </c>
      <c r="L18" t="s">
        <v>23</v>
      </c>
    </row>
    <row r="19" spans="1:12" x14ac:dyDescent="0.25">
      <c r="H19" s="1"/>
    </row>
    <row r="20" spans="1:12" x14ac:dyDescent="0.25">
      <c r="H20" s="1"/>
    </row>
    <row r="21" spans="1:12" x14ac:dyDescent="0.25">
      <c r="H21" s="1"/>
    </row>
    <row r="22" spans="1:12" x14ac:dyDescent="0.25">
      <c r="H22" s="1"/>
    </row>
    <row r="23" spans="1:12" x14ac:dyDescent="0.25">
      <c r="H23" s="1"/>
    </row>
    <row r="24" spans="1:12" x14ac:dyDescent="0.25">
      <c r="H24" s="1"/>
    </row>
    <row r="25" spans="1:12" x14ac:dyDescent="0.25">
      <c r="H25" s="1"/>
    </row>
    <row r="26" spans="1:12" x14ac:dyDescent="0.25">
      <c r="H26" s="1"/>
    </row>
    <row r="27" spans="1:12" x14ac:dyDescent="0.25">
      <c r="H27" s="1"/>
    </row>
    <row r="28" spans="1:12" x14ac:dyDescent="0.25">
      <c r="H28" s="1"/>
    </row>
    <row r="29" spans="1:12" x14ac:dyDescent="0.25">
      <c r="H29" s="1"/>
    </row>
    <row r="30" spans="1:12" x14ac:dyDescent="0.25">
      <c r="H30" s="1"/>
    </row>
    <row r="31" spans="1:12" x14ac:dyDescent="0.25">
      <c r="H31" s="1"/>
    </row>
    <row r="32" spans="1:12" x14ac:dyDescent="0.25">
      <c r="H32" s="1"/>
    </row>
    <row r="33" spans="8:8" x14ac:dyDescent="0.25">
      <c r="H33" s="1"/>
    </row>
    <row r="34" spans="8:8" x14ac:dyDescent="0.25">
      <c r="H34" s="1"/>
    </row>
    <row r="35" spans="8:8" x14ac:dyDescent="0.25">
      <c r="H35" s="1"/>
    </row>
    <row r="36" spans="8:8" x14ac:dyDescent="0.25">
      <c r="H36" s="1"/>
    </row>
    <row r="37" spans="8:8" x14ac:dyDescent="0.25">
      <c r="H37" s="1"/>
    </row>
    <row r="38" spans="8:8" x14ac:dyDescent="0.25">
      <c r="H38" s="1"/>
    </row>
    <row r="39" spans="8:8" x14ac:dyDescent="0.25">
      <c r="H39" s="1"/>
    </row>
    <row r="40" spans="8:8" x14ac:dyDescent="0.25">
      <c r="H40" s="1"/>
    </row>
    <row r="41" spans="8:8" x14ac:dyDescent="0.25">
      <c r="H41" s="1"/>
    </row>
    <row r="42" spans="8:8" x14ac:dyDescent="0.25">
      <c r="H42" s="1"/>
    </row>
    <row r="43" spans="8:8" x14ac:dyDescent="0.25">
      <c r="H43" s="1"/>
    </row>
    <row r="44" spans="8:8" x14ac:dyDescent="0.25">
      <c r="H44" s="1"/>
    </row>
    <row r="45" spans="8:8" x14ac:dyDescent="0.25">
      <c r="H45" s="1"/>
    </row>
    <row r="46" spans="8:8" x14ac:dyDescent="0.25">
      <c r="H46" s="1"/>
    </row>
    <row r="47" spans="8:8" x14ac:dyDescent="0.25">
      <c r="H47" s="1"/>
    </row>
    <row r="48" spans="8:8" x14ac:dyDescent="0.25">
      <c r="H48" s="1"/>
    </row>
    <row r="49" spans="8:8" x14ac:dyDescent="0.25">
      <c r="H49" s="1"/>
    </row>
    <row r="50" spans="8:8" x14ac:dyDescent="0.25">
      <c r="H50" s="1"/>
    </row>
    <row r="51" spans="8:8" x14ac:dyDescent="0.25">
      <c r="H51" s="1"/>
    </row>
    <row r="52" spans="8:8" x14ac:dyDescent="0.25">
      <c r="H52" s="1"/>
    </row>
    <row r="53" spans="8:8" x14ac:dyDescent="0.25">
      <c r="H53" s="1"/>
    </row>
    <row r="54" spans="8:8" x14ac:dyDescent="0.25">
      <c r="H54" s="1"/>
    </row>
    <row r="55" spans="8:8" x14ac:dyDescent="0.25">
      <c r="H55" s="1"/>
    </row>
    <row r="56" spans="8:8" x14ac:dyDescent="0.25">
      <c r="H56" s="1"/>
    </row>
    <row r="57" spans="8:8" x14ac:dyDescent="0.25">
      <c r="H57" s="1"/>
    </row>
    <row r="58" spans="8:8" x14ac:dyDescent="0.25">
      <c r="H58" s="1"/>
    </row>
    <row r="59" spans="8:8" x14ac:dyDescent="0.25">
      <c r="H59" s="1"/>
    </row>
    <row r="60" spans="8:8" x14ac:dyDescent="0.25">
      <c r="H60" s="1"/>
    </row>
    <row r="61" spans="8:8" x14ac:dyDescent="0.25">
      <c r="H61" s="1"/>
    </row>
    <row r="62" spans="8:8" x14ac:dyDescent="0.25">
      <c r="H62" s="1"/>
    </row>
    <row r="63" spans="8:8" x14ac:dyDescent="0.25">
      <c r="H63" s="1"/>
    </row>
    <row r="64" spans="8:8" x14ac:dyDescent="0.25">
      <c r="H64" s="1"/>
    </row>
    <row r="65" spans="8:8" x14ac:dyDescent="0.25">
      <c r="H65" s="1"/>
    </row>
    <row r="66" spans="8:8" x14ac:dyDescent="0.25">
      <c r="H66" s="1"/>
    </row>
    <row r="67" spans="8:8" x14ac:dyDescent="0.25">
      <c r="H67" s="1"/>
    </row>
    <row r="68" spans="8:8" x14ac:dyDescent="0.25">
      <c r="H68" s="1"/>
    </row>
    <row r="69" spans="8:8" x14ac:dyDescent="0.25">
      <c r="H69" s="1"/>
    </row>
    <row r="70" spans="8:8" x14ac:dyDescent="0.25">
      <c r="H70" s="1"/>
    </row>
    <row r="71" spans="8:8" x14ac:dyDescent="0.25">
      <c r="H71" s="1"/>
    </row>
    <row r="72" spans="8:8" x14ac:dyDescent="0.25">
      <c r="H72" s="1"/>
    </row>
    <row r="73" spans="8:8" x14ac:dyDescent="0.25">
      <c r="H73" s="1"/>
    </row>
    <row r="74" spans="8:8" x14ac:dyDescent="0.25">
      <c r="H74" s="1"/>
    </row>
    <row r="75" spans="8:8" x14ac:dyDescent="0.25">
      <c r="H75" s="1"/>
    </row>
    <row r="76" spans="8:8" x14ac:dyDescent="0.25">
      <c r="H76" s="1"/>
    </row>
    <row r="77" spans="8:8" x14ac:dyDescent="0.25">
      <c r="H77" s="1"/>
    </row>
    <row r="78" spans="8:8" x14ac:dyDescent="0.25">
      <c r="H78" s="1"/>
    </row>
    <row r="79" spans="8:8" x14ac:dyDescent="0.25">
      <c r="H79" s="1"/>
    </row>
    <row r="80" spans="8:8" x14ac:dyDescent="0.25">
      <c r="H80" s="1"/>
    </row>
    <row r="81" spans="8:8" x14ac:dyDescent="0.25">
      <c r="H81" s="1"/>
    </row>
    <row r="82" spans="8:8" x14ac:dyDescent="0.25">
      <c r="H82" s="1"/>
    </row>
    <row r="83" spans="8:8" x14ac:dyDescent="0.25">
      <c r="H83" s="1"/>
    </row>
    <row r="84" spans="8:8" x14ac:dyDescent="0.25">
      <c r="H84" s="1"/>
    </row>
    <row r="85" spans="8:8" x14ac:dyDescent="0.25">
      <c r="H85" s="1"/>
    </row>
    <row r="86" spans="8:8" x14ac:dyDescent="0.25">
      <c r="H86" s="1"/>
    </row>
    <row r="87" spans="8:8" x14ac:dyDescent="0.25">
      <c r="H87" s="1"/>
    </row>
    <row r="88" spans="8:8" x14ac:dyDescent="0.25">
      <c r="H88" s="1"/>
    </row>
    <row r="89" spans="8:8" x14ac:dyDescent="0.25">
      <c r="H89" s="1"/>
    </row>
    <row r="90" spans="8:8" x14ac:dyDescent="0.25">
      <c r="H90" s="1"/>
    </row>
    <row r="91" spans="8:8" x14ac:dyDescent="0.25">
      <c r="H91" s="1"/>
    </row>
    <row r="92" spans="8:8" x14ac:dyDescent="0.25">
      <c r="H92" s="1"/>
    </row>
    <row r="93" spans="8:8" x14ac:dyDescent="0.25">
      <c r="H93" s="1"/>
    </row>
    <row r="94" spans="8:8" x14ac:dyDescent="0.25">
      <c r="H94" s="1"/>
    </row>
    <row r="95" spans="8:8" x14ac:dyDescent="0.25">
      <c r="H95" s="1"/>
    </row>
    <row r="96" spans="8:8" x14ac:dyDescent="0.25">
      <c r="H96" s="1"/>
    </row>
    <row r="97" spans="8:8" x14ac:dyDescent="0.25">
      <c r="H97" s="1"/>
    </row>
    <row r="98" spans="8:8" x14ac:dyDescent="0.25">
      <c r="H98" s="1"/>
    </row>
    <row r="99" spans="8:8" x14ac:dyDescent="0.25">
      <c r="H99" s="1"/>
    </row>
    <row r="100" spans="8:8" x14ac:dyDescent="0.25">
      <c r="H100" s="1"/>
    </row>
    <row r="101" spans="8:8" x14ac:dyDescent="0.25">
      <c r="H101" s="1"/>
    </row>
    <row r="102" spans="8:8" x14ac:dyDescent="0.25">
      <c r="H102" s="1"/>
    </row>
    <row r="103" spans="8:8" x14ac:dyDescent="0.25">
      <c r="H103" s="1"/>
    </row>
    <row r="104" spans="8:8" x14ac:dyDescent="0.25">
      <c r="H104" s="1"/>
    </row>
    <row r="105" spans="8:8" x14ac:dyDescent="0.25">
      <c r="H105" s="1"/>
    </row>
    <row r="106" spans="8:8" x14ac:dyDescent="0.25">
      <c r="H106" s="1"/>
    </row>
    <row r="107" spans="8:8" x14ac:dyDescent="0.25">
      <c r="H107" s="1"/>
    </row>
    <row r="108" spans="8:8" x14ac:dyDescent="0.25">
      <c r="H108" s="1"/>
    </row>
    <row r="109" spans="8:8" x14ac:dyDescent="0.25">
      <c r="H109" s="1"/>
    </row>
    <row r="110" spans="8:8" x14ac:dyDescent="0.25">
      <c r="H110" s="1"/>
    </row>
    <row r="111" spans="8:8" x14ac:dyDescent="0.25">
      <c r="H111" s="1"/>
    </row>
    <row r="112" spans="8:8" x14ac:dyDescent="0.25">
      <c r="H112" s="1"/>
    </row>
    <row r="113" spans="8:8" x14ac:dyDescent="0.25">
      <c r="H113" s="1"/>
    </row>
    <row r="114" spans="8:8" x14ac:dyDescent="0.25">
      <c r="H114" s="1"/>
    </row>
    <row r="115" spans="8:8" x14ac:dyDescent="0.25">
      <c r="H115" s="1"/>
    </row>
    <row r="116" spans="8:8" x14ac:dyDescent="0.25">
      <c r="H116" s="1"/>
    </row>
    <row r="117" spans="8:8" x14ac:dyDescent="0.25">
      <c r="H117" s="1"/>
    </row>
    <row r="118" spans="8:8" x14ac:dyDescent="0.25">
      <c r="H118" s="1"/>
    </row>
    <row r="119" spans="8:8" x14ac:dyDescent="0.25">
      <c r="H119" s="1"/>
    </row>
    <row r="120" spans="8:8" x14ac:dyDescent="0.25">
      <c r="H120" s="1"/>
    </row>
    <row r="121" spans="8:8" x14ac:dyDescent="0.25">
      <c r="H121" s="1"/>
    </row>
    <row r="122" spans="8:8" x14ac:dyDescent="0.25">
      <c r="H122" s="1"/>
    </row>
    <row r="123" spans="8:8" x14ac:dyDescent="0.25">
      <c r="H123" s="1"/>
    </row>
    <row r="124" spans="8:8" x14ac:dyDescent="0.25">
      <c r="H124" s="1"/>
    </row>
    <row r="125" spans="8:8" x14ac:dyDescent="0.25">
      <c r="H125" s="1"/>
    </row>
    <row r="126" spans="8:8" x14ac:dyDescent="0.25">
      <c r="H126" s="1"/>
    </row>
    <row r="127" spans="8:8" x14ac:dyDescent="0.25">
      <c r="H127" s="1"/>
    </row>
    <row r="128" spans="8:8" x14ac:dyDescent="0.25">
      <c r="H128" s="1"/>
    </row>
    <row r="129" spans="8:8" x14ac:dyDescent="0.25">
      <c r="H129" s="1"/>
    </row>
    <row r="130" spans="8:8" x14ac:dyDescent="0.25">
      <c r="H130" s="1"/>
    </row>
    <row r="131" spans="8:8" x14ac:dyDescent="0.25">
      <c r="H131" s="1"/>
    </row>
    <row r="132" spans="8:8" x14ac:dyDescent="0.25">
      <c r="H132" s="1"/>
    </row>
    <row r="133" spans="8:8" x14ac:dyDescent="0.25">
      <c r="H133" s="1"/>
    </row>
    <row r="134" spans="8:8" x14ac:dyDescent="0.25">
      <c r="H134" s="1"/>
    </row>
    <row r="135" spans="8:8" x14ac:dyDescent="0.25">
      <c r="H135" s="1"/>
    </row>
    <row r="136" spans="8:8" x14ac:dyDescent="0.25">
      <c r="H136" s="1"/>
    </row>
    <row r="137" spans="8:8" x14ac:dyDescent="0.25">
      <c r="H137" s="1"/>
    </row>
    <row r="138" spans="8:8" x14ac:dyDescent="0.25">
      <c r="H138" s="1"/>
    </row>
    <row r="139" spans="8:8" x14ac:dyDescent="0.25">
      <c r="H139" s="1"/>
    </row>
    <row r="140" spans="8:8" x14ac:dyDescent="0.25">
      <c r="H140" s="1"/>
    </row>
    <row r="141" spans="8:8" x14ac:dyDescent="0.25">
      <c r="H141" s="1"/>
    </row>
    <row r="142" spans="8:8" x14ac:dyDescent="0.25">
      <c r="H142" s="1"/>
    </row>
    <row r="143" spans="8:8" x14ac:dyDescent="0.25">
      <c r="H143" s="1"/>
    </row>
    <row r="144" spans="8:8" x14ac:dyDescent="0.25">
      <c r="H144" s="1"/>
    </row>
    <row r="145" spans="8:8" x14ac:dyDescent="0.25">
      <c r="H145" s="1"/>
    </row>
    <row r="146" spans="8:8" x14ac:dyDescent="0.25">
      <c r="H146" s="1"/>
    </row>
    <row r="147" spans="8:8" x14ac:dyDescent="0.25">
      <c r="H147" s="1"/>
    </row>
    <row r="148" spans="8:8" x14ac:dyDescent="0.25">
      <c r="H148" s="1"/>
    </row>
    <row r="149" spans="8:8" x14ac:dyDescent="0.25">
      <c r="H149" s="1"/>
    </row>
    <row r="150" spans="8:8" x14ac:dyDescent="0.25">
      <c r="H150" s="1"/>
    </row>
    <row r="151" spans="8:8" x14ac:dyDescent="0.25">
      <c r="H151" s="1"/>
    </row>
    <row r="152" spans="8:8" x14ac:dyDescent="0.25">
      <c r="H152" s="1"/>
    </row>
    <row r="153" spans="8:8" x14ac:dyDescent="0.25">
      <c r="H153" s="1"/>
    </row>
    <row r="154" spans="8:8" x14ac:dyDescent="0.25">
      <c r="H154" s="1"/>
    </row>
    <row r="155" spans="8:8" x14ac:dyDescent="0.25">
      <c r="H155" s="1"/>
    </row>
    <row r="156" spans="8:8" x14ac:dyDescent="0.25">
      <c r="H156" s="1"/>
    </row>
    <row r="157" spans="8:8" x14ac:dyDescent="0.25">
      <c r="H157" s="1"/>
    </row>
    <row r="158" spans="8:8" x14ac:dyDescent="0.25">
      <c r="H158" s="1"/>
    </row>
    <row r="159" spans="8:8" x14ac:dyDescent="0.25">
      <c r="H159" s="1"/>
    </row>
    <row r="160" spans="8:8" x14ac:dyDescent="0.25">
      <c r="H160" s="1"/>
    </row>
    <row r="161" spans="8:8" x14ac:dyDescent="0.25">
      <c r="H161" s="1"/>
    </row>
    <row r="162" spans="8:8" x14ac:dyDescent="0.25">
      <c r="H162" s="1"/>
    </row>
    <row r="163" spans="8:8" x14ac:dyDescent="0.25">
      <c r="H163" s="1"/>
    </row>
    <row r="164" spans="8:8" x14ac:dyDescent="0.25">
      <c r="H164" s="1"/>
    </row>
    <row r="165" spans="8:8" x14ac:dyDescent="0.25">
      <c r="H165" s="1"/>
    </row>
    <row r="166" spans="8:8" x14ac:dyDescent="0.25">
      <c r="H166" s="1"/>
    </row>
    <row r="167" spans="8:8" x14ac:dyDescent="0.25">
      <c r="H167" s="1"/>
    </row>
    <row r="168" spans="8:8" x14ac:dyDescent="0.25">
      <c r="H168" s="1"/>
    </row>
    <row r="169" spans="8:8" x14ac:dyDescent="0.25">
      <c r="H169" s="1"/>
    </row>
    <row r="170" spans="8:8" x14ac:dyDescent="0.25">
      <c r="H170" s="1"/>
    </row>
    <row r="171" spans="8:8" x14ac:dyDescent="0.25">
      <c r="H171" s="1"/>
    </row>
    <row r="172" spans="8:8" x14ac:dyDescent="0.25">
      <c r="H172" s="1"/>
    </row>
    <row r="173" spans="8:8" x14ac:dyDescent="0.25">
      <c r="H173" s="1"/>
    </row>
    <row r="174" spans="8:8" x14ac:dyDescent="0.25">
      <c r="H174" s="1"/>
    </row>
    <row r="175" spans="8:8" x14ac:dyDescent="0.25">
      <c r="H175" s="1"/>
    </row>
    <row r="176" spans="8:8" x14ac:dyDescent="0.25">
      <c r="H176" s="1"/>
    </row>
    <row r="177" spans="8:8" x14ac:dyDescent="0.25">
      <c r="H177" s="1"/>
    </row>
    <row r="178" spans="8:8" x14ac:dyDescent="0.25">
      <c r="H178" s="1"/>
    </row>
    <row r="179" spans="8:8" x14ac:dyDescent="0.25">
      <c r="H179" s="1"/>
    </row>
    <row r="180" spans="8:8" x14ac:dyDescent="0.25">
      <c r="H180" s="1"/>
    </row>
    <row r="181" spans="8:8" x14ac:dyDescent="0.25">
      <c r="H181" s="1"/>
    </row>
    <row r="182" spans="8:8" x14ac:dyDescent="0.25">
      <c r="H182" s="1"/>
    </row>
    <row r="183" spans="8:8" x14ac:dyDescent="0.25">
      <c r="H183" s="1"/>
    </row>
    <row r="184" spans="8:8" x14ac:dyDescent="0.25">
      <c r="H184" s="1"/>
    </row>
    <row r="185" spans="8:8" x14ac:dyDescent="0.25">
      <c r="H185" s="1"/>
    </row>
    <row r="186" spans="8:8" x14ac:dyDescent="0.25">
      <c r="H186" s="1"/>
    </row>
    <row r="187" spans="8:8" x14ac:dyDescent="0.25">
      <c r="H187" s="1"/>
    </row>
    <row r="188" spans="8:8" x14ac:dyDescent="0.25">
      <c r="H188" s="1"/>
    </row>
    <row r="189" spans="8:8" x14ac:dyDescent="0.25">
      <c r="H189" s="1"/>
    </row>
    <row r="190" spans="8:8" x14ac:dyDescent="0.25">
      <c r="H190" s="1"/>
    </row>
    <row r="191" spans="8:8" x14ac:dyDescent="0.25">
      <c r="H191" s="1"/>
    </row>
    <row r="192" spans="8:8" x14ac:dyDescent="0.25">
      <c r="H192" s="1"/>
    </row>
    <row r="193" spans="8:8" x14ac:dyDescent="0.25">
      <c r="H193" s="1"/>
    </row>
    <row r="194" spans="8:8" x14ac:dyDescent="0.25">
      <c r="H194" s="1"/>
    </row>
    <row r="195" spans="8:8" x14ac:dyDescent="0.25">
      <c r="H195" s="1"/>
    </row>
    <row r="196" spans="8:8" x14ac:dyDescent="0.25">
      <c r="H196" s="1"/>
    </row>
    <row r="197" spans="8:8" x14ac:dyDescent="0.25">
      <c r="H197" s="1"/>
    </row>
    <row r="198" spans="8:8" x14ac:dyDescent="0.25">
      <c r="H198" s="1"/>
    </row>
    <row r="199" spans="8:8" x14ac:dyDescent="0.25">
      <c r="H199" s="1"/>
    </row>
    <row r="200" spans="8:8" x14ac:dyDescent="0.25">
      <c r="H200" s="1"/>
    </row>
    <row r="201" spans="8:8" x14ac:dyDescent="0.25">
      <c r="H201" s="1"/>
    </row>
    <row r="202" spans="8:8" x14ac:dyDescent="0.25">
      <c r="H202" s="1"/>
    </row>
    <row r="203" spans="8:8" x14ac:dyDescent="0.25">
      <c r="H203" s="1"/>
    </row>
    <row r="204" spans="8:8" x14ac:dyDescent="0.25">
      <c r="H204" s="1"/>
    </row>
    <row r="205" spans="8:8" x14ac:dyDescent="0.25">
      <c r="H205" s="1"/>
    </row>
    <row r="206" spans="8:8" x14ac:dyDescent="0.25">
      <c r="H206" s="1"/>
    </row>
    <row r="207" spans="8:8" x14ac:dyDescent="0.25">
      <c r="H207" s="1"/>
    </row>
    <row r="208" spans="8:8" x14ac:dyDescent="0.25">
      <c r="H208" s="1"/>
    </row>
    <row r="209" spans="8:8" x14ac:dyDescent="0.25">
      <c r="H209" s="1"/>
    </row>
    <row r="210" spans="8:8" x14ac:dyDescent="0.25">
      <c r="H210" s="1"/>
    </row>
    <row r="211" spans="8:8" x14ac:dyDescent="0.25">
      <c r="H211" s="1"/>
    </row>
    <row r="212" spans="8:8" x14ac:dyDescent="0.25">
      <c r="H212" s="1"/>
    </row>
    <row r="213" spans="8:8" x14ac:dyDescent="0.25">
      <c r="H213" s="1"/>
    </row>
    <row r="214" spans="8:8" x14ac:dyDescent="0.25">
      <c r="H214" s="1"/>
    </row>
    <row r="215" spans="8:8" x14ac:dyDescent="0.25">
      <c r="H215" s="1"/>
    </row>
    <row r="216" spans="8:8" x14ac:dyDescent="0.25">
      <c r="H216" s="1"/>
    </row>
    <row r="217" spans="8:8" x14ac:dyDescent="0.25">
      <c r="H217" s="1"/>
    </row>
    <row r="218" spans="8:8" x14ac:dyDescent="0.25">
      <c r="H218" s="1"/>
    </row>
    <row r="219" spans="8:8" x14ac:dyDescent="0.25">
      <c r="H219" s="1"/>
    </row>
    <row r="220" spans="8:8" x14ac:dyDescent="0.25">
      <c r="H220" s="1"/>
    </row>
    <row r="221" spans="8:8" x14ac:dyDescent="0.25">
      <c r="H221" s="1"/>
    </row>
    <row r="222" spans="8:8" x14ac:dyDescent="0.25">
      <c r="H222" s="1"/>
    </row>
    <row r="223" spans="8:8" x14ac:dyDescent="0.25">
      <c r="H223" s="1"/>
    </row>
    <row r="224" spans="8:8" x14ac:dyDescent="0.25">
      <c r="H224" s="1"/>
    </row>
    <row r="225" spans="8:8" x14ac:dyDescent="0.25">
      <c r="H225" s="1"/>
    </row>
    <row r="226" spans="8:8" x14ac:dyDescent="0.25">
      <c r="H226" s="1"/>
    </row>
    <row r="227" spans="8:8" x14ac:dyDescent="0.25">
      <c r="H227" s="1"/>
    </row>
    <row r="228" spans="8:8" x14ac:dyDescent="0.25">
      <c r="H228" s="1"/>
    </row>
    <row r="229" spans="8:8" x14ac:dyDescent="0.25">
      <c r="H229" s="1"/>
    </row>
    <row r="230" spans="8:8" x14ac:dyDescent="0.25">
      <c r="H230" s="1"/>
    </row>
    <row r="231" spans="8:8" x14ac:dyDescent="0.25">
      <c r="H231" s="1"/>
    </row>
    <row r="232" spans="8:8" x14ac:dyDescent="0.25">
      <c r="H232" s="1"/>
    </row>
    <row r="233" spans="8:8" x14ac:dyDescent="0.25">
      <c r="H233" s="1"/>
    </row>
    <row r="234" spans="8:8" x14ac:dyDescent="0.25">
      <c r="H234" s="1"/>
    </row>
    <row r="235" spans="8:8" x14ac:dyDescent="0.25">
      <c r="H235" s="1"/>
    </row>
    <row r="236" spans="8:8" x14ac:dyDescent="0.25">
      <c r="H236" s="1"/>
    </row>
    <row r="237" spans="8:8" x14ac:dyDescent="0.25">
      <c r="H237" s="1"/>
    </row>
    <row r="238" spans="8:8" x14ac:dyDescent="0.25">
      <c r="H238" s="1"/>
    </row>
    <row r="239" spans="8:8" x14ac:dyDescent="0.25">
      <c r="H239" s="1"/>
    </row>
    <row r="240" spans="8:8" x14ac:dyDescent="0.25">
      <c r="H240" s="1"/>
    </row>
    <row r="241" spans="8:8" x14ac:dyDescent="0.25">
      <c r="H241" s="1"/>
    </row>
    <row r="242" spans="8:8" x14ac:dyDescent="0.25">
      <c r="H242" s="1"/>
    </row>
    <row r="243" spans="8:8" x14ac:dyDescent="0.25">
      <c r="H243" s="1"/>
    </row>
    <row r="244" spans="8:8" x14ac:dyDescent="0.25">
      <c r="H244" s="1"/>
    </row>
    <row r="245" spans="8:8" x14ac:dyDescent="0.25">
      <c r="H245" s="1"/>
    </row>
    <row r="246" spans="8:8" x14ac:dyDescent="0.25">
      <c r="H246" s="1"/>
    </row>
    <row r="247" spans="8:8" x14ac:dyDescent="0.25">
      <c r="H247" s="1"/>
    </row>
    <row r="248" spans="8:8" x14ac:dyDescent="0.25">
      <c r="H248" s="1"/>
    </row>
    <row r="249" spans="8:8" x14ac:dyDescent="0.25">
      <c r="H249" s="1"/>
    </row>
    <row r="250" spans="8:8" x14ac:dyDescent="0.25">
      <c r="H250" s="1"/>
    </row>
    <row r="251" spans="8:8" x14ac:dyDescent="0.25">
      <c r="H251" s="1"/>
    </row>
    <row r="252" spans="8:8" x14ac:dyDescent="0.25">
      <c r="H252" s="1"/>
    </row>
    <row r="253" spans="8:8" x14ac:dyDescent="0.25">
      <c r="H253" s="1"/>
    </row>
    <row r="254" spans="8:8" x14ac:dyDescent="0.25">
      <c r="H254" s="1"/>
    </row>
    <row r="255" spans="8:8" x14ac:dyDescent="0.25">
      <c r="H255" s="1"/>
    </row>
    <row r="256" spans="8:8" x14ac:dyDescent="0.25">
      <c r="H256" s="1"/>
    </row>
    <row r="257" spans="8:8" x14ac:dyDescent="0.25">
      <c r="H257" s="1"/>
    </row>
    <row r="258" spans="8:8" x14ac:dyDescent="0.25">
      <c r="H258" s="1"/>
    </row>
    <row r="259" spans="8:8" x14ac:dyDescent="0.25">
      <c r="H259" s="1"/>
    </row>
    <row r="260" spans="8:8" x14ac:dyDescent="0.25">
      <c r="H260" s="1"/>
    </row>
    <row r="261" spans="8:8" x14ac:dyDescent="0.25">
      <c r="H261" s="1"/>
    </row>
    <row r="262" spans="8:8" x14ac:dyDescent="0.25">
      <c r="H262" s="1"/>
    </row>
    <row r="263" spans="8:8" x14ac:dyDescent="0.25">
      <c r="H263" s="1"/>
    </row>
    <row r="264" spans="8:8" x14ac:dyDescent="0.25">
      <c r="H264" s="1"/>
    </row>
    <row r="265" spans="8:8" x14ac:dyDescent="0.25">
      <c r="H265" s="1"/>
    </row>
    <row r="266" spans="8:8" x14ac:dyDescent="0.25">
      <c r="H266" s="1"/>
    </row>
    <row r="267" spans="8:8" x14ac:dyDescent="0.25">
      <c r="H267" s="1"/>
    </row>
    <row r="268" spans="8:8" x14ac:dyDescent="0.25">
      <c r="H268" s="1"/>
    </row>
    <row r="269" spans="8:8" x14ac:dyDescent="0.25">
      <c r="H269" s="1"/>
    </row>
    <row r="270" spans="8:8" x14ac:dyDescent="0.25">
      <c r="H270" s="1"/>
    </row>
    <row r="271" spans="8:8" x14ac:dyDescent="0.25">
      <c r="H271" s="1"/>
    </row>
    <row r="272" spans="8:8" x14ac:dyDescent="0.25">
      <c r="H272" s="1"/>
    </row>
    <row r="273" spans="8:8" x14ac:dyDescent="0.25">
      <c r="H273" s="1"/>
    </row>
    <row r="274" spans="8:8" x14ac:dyDescent="0.25">
      <c r="H274" s="1"/>
    </row>
    <row r="275" spans="8:8" x14ac:dyDescent="0.25">
      <c r="H275" s="1"/>
    </row>
    <row r="276" spans="8:8" x14ac:dyDescent="0.25">
      <c r="H276" s="1"/>
    </row>
    <row r="277" spans="8:8" x14ac:dyDescent="0.25">
      <c r="H277" s="1"/>
    </row>
    <row r="278" spans="8:8" x14ac:dyDescent="0.25">
      <c r="H278" s="1"/>
    </row>
    <row r="279" spans="8:8" x14ac:dyDescent="0.25">
      <c r="H279" s="1"/>
    </row>
    <row r="280" spans="8:8" x14ac:dyDescent="0.25">
      <c r="H280" s="1"/>
    </row>
    <row r="281" spans="8:8" x14ac:dyDescent="0.25">
      <c r="H281" s="1"/>
    </row>
    <row r="282" spans="8:8" x14ac:dyDescent="0.25">
      <c r="H282" s="1"/>
    </row>
    <row r="283" spans="8:8" x14ac:dyDescent="0.25">
      <c r="H283" s="1"/>
    </row>
    <row r="284" spans="8:8" x14ac:dyDescent="0.25">
      <c r="H284" s="1"/>
    </row>
    <row r="285" spans="8:8" x14ac:dyDescent="0.25">
      <c r="H285" s="1"/>
    </row>
    <row r="286" spans="8:8" x14ac:dyDescent="0.25">
      <c r="H286" s="1"/>
    </row>
    <row r="287" spans="8:8" x14ac:dyDescent="0.25">
      <c r="H287" s="1"/>
    </row>
    <row r="288" spans="8:8" x14ac:dyDescent="0.25">
      <c r="H288" s="1"/>
    </row>
    <row r="289" spans="8:8" x14ac:dyDescent="0.25">
      <c r="H289" s="1"/>
    </row>
    <row r="290" spans="8:8" x14ac:dyDescent="0.25">
      <c r="H290" s="1"/>
    </row>
    <row r="291" spans="8:8" x14ac:dyDescent="0.25">
      <c r="H291" s="1"/>
    </row>
    <row r="292" spans="8:8" x14ac:dyDescent="0.25">
      <c r="H292" s="1"/>
    </row>
    <row r="293" spans="8:8" x14ac:dyDescent="0.25">
      <c r="H293" s="1"/>
    </row>
    <row r="294" spans="8:8" x14ac:dyDescent="0.25">
      <c r="H294" s="1"/>
    </row>
    <row r="295" spans="8:8" x14ac:dyDescent="0.25">
      <c r="H295" s="1"/>
    </row>
    <row r="296" spans="8:8" x14ac:dyDescent="0.25">
      <c r="H296" s="1"/>
    </row>
    <row r="297" spans="8:8" x14ac:dyDescent="0.25">
      <c r="H297" s="1"/>
    </row>
    <row r="298" spans="8:8" x14ac:dyDescent="0.25">
      <c r="H298" s="1"/>
    </row>
    <row r="299" spans="8:8" x14ac:dyDescent="0.25">
      <c r="H299" s="1"/>
    </row>
    <row r="300" spans="8:8" x14ac:dyDescent="0.25">
      <c r="H300" s="1"/>
    </row>
    <row r="301" spans="8:8" x14ac:dyDescent="0.25">
      <c r="H301" s="1"/>
    </row>
    <row r="302" spans="8:8" x14ac:dyDescent="0.25">
      <c r="H302" s="1"/>
    </row>
    <row r="303" spans="8:8" x14ac:dyDescent="0.25">
      <c r="H303" s="1"/>
    </row>
    <row r="304" spans="8:8" x14ac:dyDescent="0.25">
      <c r="H304" s="1"/>
    </row>
    <row r="305" spans="8:8" x14ac:dyDescent="0.25">
      <c r="H305" s="1"/>
    </row>
    <row r="306" spans="8:8" x14ac:dyDescent="0.25">
      <c r="H306" s="1"/>
    </row>
    <row r="307" spans="8:8" x14ac:dyDescent="0.25">
      <c r="H307" s="1"/>
    </row>
    <row r="308" spans="8:8" x14ac:dyDescent="0.25">
      <c r="H308" s="1"/>
    </row>
    <row r="309" spans="8:8" x14ac:dyDescent="0.25">
      <c r="H309" s="1"/>
    </row>
    <row r="310" spans="8:8" x14ac:dyDescent="0.25">
      <c r="H310" s="1"/>
    </row>
    <row r="311" spans="8:8" x14ac:dyDescent="0.25">
      <c r="H311" s="1"/>
    </row>
    <row r="312" spans="8:8" x14ac:dyDescent="0.25">
      <c r="H312" s="1"/>
    </row>
    <row r="313" spans="8:8" x14ac:dyDescent="0.25">
      <c r="H313" s="1"/>
    </row>
    <row r="314" spans="8:8" x14ac:dyDescent="0.25">
      <c r="H314" s="1"/>
    </row>
    <row r="315" spans="8:8" x14ac:dyDescent="0.25">
      <c r="H315" s="1"/>
    </row>
    <row r="316" spans="8:8" x14ac:dyDescent="0.25">
      <c r="H316" s="1"/>
    </row>
    <row r="317" spans="8:8" x14ac:dyDescent="0.25">
      <c r="H317" s="1"/>
    </row>
    <row r="318" spans="8:8" x14ac:dyDescent="0.25">
      <c r="H318" s="1"/>
    </row>
    <row r="319" spans="8:8" x14ac:dyDescent="0.25">
      <c r="H319" s="1"/>
    </row>
    <row r="320" spans="8:8" x14ac:dyDescent="0.25">
      <c r="H320" s="1"/>
    </row>
    <row r="321" spans="8:8" x14ac:dyDescent="0.25">
      <c r="H321" s="1"/>
    </row>
    <row r="322" spans="8:8" x14ac:dyDescent="0.25">
      <c r="H322" s="1"/>
    </row>
    <row r="323" spans="8:8" x14ac:dyDescent="0.25">
      <c r="H323" s="1"/>
    </row>
    <row r="324" spans="8:8" x14ac:dyDescent="0.25">
      <c r="H324" s="1"/>
    </row>
    <row r="325" spans="8:8" x14ac:dyDescent="0.25">
      <c r="H325" s="1"/>
    </row>
    <row r="326" spans="8:8" x14ac:dyDescent="0.25">
      <c r="H326" s="1"/>
    </row>
    <row r="327" spans="8:8" x14ac:dyDescent="0.25">
      <c r="H327" s="1"/>
    </row>
    <row r="328" spans="8:8" x14ac:dyDescent="0.25">
      <c r="H328" s="1"/>
    </row>
    <row r="329" spans="8:8" x14ac:dyDescent="0.25">
      <c r="H329" s="1"/>
    </row>
    <row r="330" spans="8:8" x14ac:dyDescent="0.25">
      <c r="H330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3:O654"/>
  <sheetViews>
    <sheetView workbookViewId="0">
      <selection sqref="A1:XFD1048576"/>
    </sheetView>
  </sheetViews>
  <sheetFormatPr baseColWidth="10" defaultColWidth="9.140625" defaultRowHeight="15" x14ac:dyDescent="0.25"/>
  <cols>
    <col min="1" max="1" width="20.28515625" bestFit="1" customWidth="1"/>
    <col min="2" max="2" width="22.85546875" bestFit="1" customWidth="1"/>
    <col min="3" max="3" width="35.7109375" bestFit="1" customWidth="1"/>
    <col min="4" max="4" width="7.5703125" customWidth="1"/>
    <col min="5" max="5" width="15.7109375" bestFit="1" customWidth="1"/>
    <col min="6" max="6" width="21.5703125" bestFit="1" customWidth="1"/>
    <col min="7" max="7" width="20" bestFit="1" customWidth="1"/>
    <col min="8" max="10" width="18.85546875" bestFit="1" customWidth="1"/>
    <col min="11" max="11" width="12.7109375" bestFit="1" customWidth="1"/>
    <col min="12" max="12" width="8.7109375" customWidth="1"/>
    <col min="13" max="13" width="6" customWidth="1"/>
    <col min="14" max="14" width="8.85546875" customWidth="1"/>
    <col min="15" max="15" width="15" bestFit="1" customWidth="1"/>
  </cols>
  <sheetData>
    <row r="3" spans="1:15" x14ac:dyDescent="0.25">
      <c r="A3" t="s">
        <v>2</v>
      </c>
      <c r="B3" t="s">
        <v>37</v>
      </c>
    </row>
    <row r="6" spans="1:15" x14ac:dyDescent="0.25">
      <c r="A6" t="s">
        <v>4</v>
      </c>
      <c r="B6" t="s">
        <v>5</v>
      </c>
      <c r="C6" t="s">
        <v>6</v>
      </c>
      <c r="D6" t="s">
        <v>9</v>
      </c>
      <c r="E6" t="s">
        <v>14</v>
      </c>
      <c r="F6" t="s">
        <v>38</v>
      </c>
      <c r="G6" t="s">
        <v>39</v>
      </c>
      <c r="H6" t="s">
        <v>7</v>
      </c>
      <c r="I6" t="s">
        <v>40</v>
      </c>
      <c r="J6" t="s">
        <v>41</v>
      </c>
      <c r="K6" t="s">
        <v>42</v>
      </c>
      <c r="L6" t="s">
        <v>8</v>
      </c>
      <c r="M6" t="s">
        <v>10</v>
      </c>
      <c r="N6" t="s">
        <v>43</v>
      </c>
      <c r="O6" t="s">
        <v>15</v>
      </c>
    </row>
    <row r="7" spans="1:15" x14ac:dyDescent="0.25">
      <c r="A7" t="s">
        <v>44</v>
      </c>
      <c r="B7" t="s">
        <v>45</v>
      </c>
      <c r="C7" t="s">
        <v>46</v>
      </c>
      <c r="D7" t="s">
        <v>19</v>
      </c>
      <c r="E7" t="s">
        <v>22</v>
      </c>
      <c r="F7" t="s">
        <v>47</v>
      </c>
      <c r="G7" t="s">
        <v>48</v>
      </c>
      <c r="H7" t="s">
        <v>49</v>
      </c>
      <c r="I7" t="s">
        <v>50</v>
      </c>
      <c r="J7" t="s">
        <v>50</v>
      </c>
      <c r="K7" t="s">
        <v>51</v>
      </c>
      <c r="L7">
        <v>10</v>
      </c>
      <c r="M7">
        <v>250.8</v>
      </c>
      <c r="N7" t="s">
        <v>52</v>
      </c>
      <c r="O7" t="s">
        <v>53</v>
      </c>
    </row>
    <row r="8" spans="1:15" x14ac:dyDescent="0.25">
      <c r="A8" t="s">
        <v>54</v>
      </c>
      <c r="B8" t="s">
        <v>45</v>
      </c>
      <c r="C8" t="s">
        <v>46</v>
      </c>
      <c r="D8" t="s">
        <v>19</v>
      </c>
      <c r="E8" t="s">
        <v>22</v>
      </c>
      <c r="F8" t="s">
        <v>47</v>
      </c>
      <c r="G8" t="s">
        <v>48</v>
      </c>
      <c r="H8" t="s">
        <v>49</v>
      </c>
      <c r="I8" t="s">
        <v>50</v>
      </c>
      <c r="J8" t="s">
        <v>50</v>
      </c>
      <c r="K8" t="s">
        <v>51</v>
      </c>
      <c r="L8">
        <v>10</v>
      </c>
      <c r="M8">
        <v>250.8</v>
      </c>
      <c r="N8" t="s">
        <v>52</v>
      </c>
      <c r="O8" t="s">
        <v>55</v>
      </c>
    </row>
    <row r="9" spans="1:15" x14ac:dyDescent="0.25">
      <c r="A9" t="s">
        <v>56</v>
      </c>
      <c r="B9" t="s">
        <v>45</v>
      </c>
      <c r="C9" t="s">
        <v>46</v>
      </c>
      <c r="D9" t="s">
        <v>19</v>
      </c>
      <c r="E9" t="s">
        <v>22</v>
      </c>
      <c r="F9" t="s">
        <v>47</v>
      </c>
      <c r="G9" t="s">
        <v>48</v>
      </c>
      <c r="H9" t="s">
        <v>49</v>
      </c>
      <c r="I9" t="s">
        <v>50</v>
      </c>
      <c r="J9" t="s">
        <v>50</v>
      </c>
      <c r="K9" t="s">
        <v>57</v>
      </c>
      <c r="L9">
        <v>10</v>
      </c>
      <c r="M9">
        <v>250.8</v>
      </c>
      <c r="N9" t="s">
        <v>52</v>
      </c>
      <c r="O9" t="s">
        <v>53</v>
      </c>
    </row>
    <row r="10" spans="1:15" x14ac:dyDescent="0.25">
      <c r="A10" t="s">
        <v>58</v>
      </c>
      <c r="B10" t="s">
        <v>45</v>
      </c>
      <c r="C10" t="s">
        <v>46</v>
      </c>
      <c r="D10" t="s">
        <v>19</v>
      </c>
      <c r="E10" t="s">
        <v>22</v>
      </c>
      <c r="F10" t="s">
        <v>47</v>
      </c>
      <c r="G10" t="s">
        <v>48</v>
      </c>
      <c r="H10" t="s">
        <v>49</v>
      </c>
      <c r="I10" t="s">
        <v>50</v>
      </c>
      <c r="J10" t="s">
        <v>50</v>
      </c>
      <c r="K10" t="s">
        <v>57</v>
      </c>
      <c r="L10">
        <v>10</v>
      </c>
      <c r="M10">
        <v>250.8</v>
      </c>
      <c r="N10" t="s">
        <v>52</v>
      </c>
      <c r="O10" t="s">
        <v>55</v>
      </c>
    </row>
    <row r="11" spans="1:15" x14ac:dyDescent="0.25">
      <c r="A11" t="s">
        <v>59</v>
      </c>
      <c r="B11" t="s">
        <v>45</v>
      </c>
      <c r="C11" t="s">
        <v>46</v>
      </c>
      <c r="D11" t="s">
        <v>19</v>
      </c>
      <c r="E11" t="s">
        <v>22</v>
      </c>
      <c r="F11" t="s">
        <v>47</v>
      </c>
      <c r="G11" t="s">
        <v>48</v>
      </c>
      <c r="H11" t="s">
        <v>49</v>
      </c>
      <c r="I11" t="s">
        <v>60</v>
      </c>
      <c r="J11" t="s">
        <v>60</v>
      </c>
      <c r="K11" t="s">
        <v>51</v>
      </c>
      <c r="L11">
        <v>10</v>
      </c>
      <c r="M11">
        <v>250.8</v>
      </c>
      <c r="N11" t="s">
        <v>52</v>
      </c>
      <c r="O11" t="s">
        <v>53</v>
      </c>
    </row>
    <row r="12" spans="1:15" x14ac:dyDescent="0.25">
      <c r="A12" t="s">
        <v>61</v>
      </c>
      <c r="B12" t="s">
        <v>45</v>
      </c>
      <c r="C12" t="s">
        <v>46</v>
      </c>
      <c r="D12" t="s">
        <v>19</v>
      </c>
      <c r="E12" t="s">
        <v>22</v>
      </c>
      <c r="F12" t="s">
        <v>47</v>
      </c>
      <c r="G12" t="s">
        <v>48</v>
      </c>
      <c r="H12" t="s">
        <v>49</v>
      </c>
      <c r="I12" t="s">
        <v>60</v>
      </c>
      <c r="J12" t="s">
        <v>60</v>
      </c>
      <c r="K12" t="s">
        <v>51</v>
      </c>
      <c r="L12">
        <v>10</v>
      </c>
      <c r="M12">
        <v>250.8</v>
      </c>
      <c r="N12" t="s">
        <v>52</v>
      </c>
      <c r="O12" t="s">
        <v>55</v>
      </c>
    </row>
    <row r="13" spans="1:15" x14ac:dyDescent="0.25">
      <c r="A13" t="s">
        <v>62</v>
      </c>
      <c r="B13" t="s">
        <v>45</v>
      </c>
      <c r="C13" t="s">
        <v>46</v>
      </c>
      <c r="D13" t="s">
        <v>19</v>
      </c>
      <c r="E13" t="s">
        <v>22</v>
      </c>
      <c r="F13" t="s">
        <v>47</v>
      </c>
      <c r="G13" t="s">
        <v>48</v>
      </c>
      <c r="H13" t="s">
        <v>49</v>
      </c>
      <c r="I13" t="s">
        <v>60</v>
      </c>
      <c r="J13" t="s">
        <v>60</v>
      </c>
      <c r="K13" t="s">
        <v>57</v>
      </c>
      <c r="L13">
        <v>10</v>
      </c>
      <c r="M13">
        <v>250.8</v>
      </c>
      <c r="N13" t="s">
        <v>52</v>
      </c>
      <c r="O13" t="s">
        <v>53</v>
      </c>
    </row>
    <row r="14" spans="1:15" x14ac:dyDescent="0.25">
      <c r="A14" t="s">
        <v>63</v>
      </c>
      <c r="B14" t="s">
        <v>45</v>
      </c>
      <c r="C14" t="s">
        <v>46</v>
      </c>
      <c r="D14" t="s">
        <v>19</v>
      </c>
      <c r="E14" t="s">
        <v>22</v>
      </c>
      <c r="F14" t="s">
        <v>47</v>
      </c>
      <c r="G14" t="s">
        <v>48</v>
      </c>
      <c r="H14" t="s">
        <v>49</v>
      </c>
      <c r="I14" t="s">
        <v>60</v>
      </c>
      <c r="J14" t="s">
        <v>60</v>
      </c>
      <c r="K14" t="s">
        <v>57</v>
      </c>
      <c r="L14">
        <v>10</v>
      </c>
      <c r="M14">
        <v>250.8</v>
      </c>
      <c r="N14" t="s">
        <v>52</v>
      </c>
      <c r="O14" t="s">
        <v>55</v>
      </c>
    </row>
    <row r="15" spans="1:15" x14ac:dyDescent="0.25">
      <c r="A15" t="s">
        <v>64</v>
      </c>
      <c r="B15" t="s">
        <v>45</v>
      </c>
      <c r="C15" t="s">
        <v>46</v>
      </c>
      <c r="D15" t="s">
        <v>19</v>
      </c>
      <c r="E15" t="s">
        <v>22</v>
      </c>
      <c r="F15" t="s">
        <v>47</v>
      </c>
      <c r="G15" t="s">
        <v>48</v>
      </c>
      <c r="H15" t="s">
        <v>49</v>
      </c>
      <c r="I15" t="s">
        <v>65</v>
      </c>
      <c r="J15" t="s">
        <v>65</v>
      </c>
      <c r="K15" t="s">
        <v>51</v>
      </c>
      <c r="L15">
        <v>10</v>
      </c>
      <c r="M15">
        <v>250.8</v>
      </c>
      <c r="N15" t="s">
        <v>52</v>
      </c>
      <c r="O15" t="s">
        <v>53</v>
      </c>
    </row>
    <row r="16" spans="1:15" x14ac:dyDescent="0.25">
      <c r="A16" t="s">
        <v>66</v>
      </c>
      <c r="B16" t="s">
        <v>45</v>
      </c>
      <c r="C16" t="s">
        <v>46</v>
      </c>
      <c r="D16" t="s">
        <v>19</v>
      </c>
      <c r="E16" t="s">
        <v>22</v>
      </c>
      <c r="F16" t="s">
        <v>47</v>
      </c>
      <c r="G16" t="s">
        <v>48</v>
      </c>
      <c r="H16" t="s">
        <v>49</v>
      </c>
      <c r="I16" t="s">
        <v>65</v>
      </c>
      <c r="J16" t="s">
        <v>65</v>
      </c>
      <c r="K16" t="s">
        <v>51</v>
      </c>
      <c r="L16">
        <v>10</v>
      </c>
      <c r="M16">
        <v>250.8</v>
      </c>
      <c r="N16" t="s">
        <v>52</v>
      </c>
      <c r="O16" t="s">
        <v>55</v>
      </c>
    </row>
    <row r="17" spans="1:15" x14ac:dyDescent="0.25">
      <c r="A17" t="s">
        <v>67</v>
      </c>
      <c r="B17" t="s">
        <v>45</v>
      </c>
      <c r="C17" t="s">
        <v>46</v>
      </c>
      <c r="D17" t="s">
        <v>19</v>
      </c>
      <c r="E17" t="s">
        <v>22</v>
      </c>
      <c r="F17" t="s">
        <v>47</v>
      </c>
      <c r="G17" t="s">
        <v>48</v>
      </c>
      <c r="H17" t="s">
        <v>49</v>
      </c>
      <c r="I17" t="s">
        <v>65</v>
      </c>
      <c r="J17" t="s">
        <v>65</v>
      </c>
      <c r="K17" t="s">
        <v>57</v>
      </c>
      <c r="L17">
        <v>10</v>
      </c>
      <c r="M17">
        <v>250.8</v>
      </c>
      <c r="N17" t="s">
        <v>52</v>
      </c>
      <c r="O17" t="s">
        <v>53</v>
      </c>
    </row>
    <row r="18" spans="1:15" x14ac:dyDescent="0.25">
      <c r="A18" t="s">
        <v>68</v>
      </c>
      <c r="B18" t="s">
        <v>45</v>
      </c>
      <c r="C18" t="s">
        <v>46</v>
      </c>
      <c r="D18" t="s">
        <v>19</v>
      </c>
      <c r="E18" t="s">
        <v>22</v>
      </c>
      <c r="F18" t="s">
        <v>47</v>
      </c>
      <c r="G18" t="s">
        <v>48</v>
      </c>
      <c r="H18" t="s">
        <v>49</v>
      </c>
      <c r="I18" t="s">
        <v>65</v>
      </c>
      <c r="J18" t="s">
        <v>65</v>
      </c>
      <c r="K18" t="s">
        <v>57</v>
      </c>
      <c r="L18">
        <v>10</v>
      </c>
      <c r="M18">
        <v>250.8</v>
      </c>
      <c r="N18" t="s">
        <v>52</v>
      </c>
      <c r="O18" t="s">
        <v>55</v>
      </c>
    </row>
    <row r="19" spans="1:15" x14ac:dyDescent="0.25">
      <c r="A19" t="s">
        <v>69</v>
      </c>
      <c r="B19" t="s">
        <v>45</v>
      </c>
      <c r="C19" t="s">
        <v>46</v>
      </c>
      <c r="D19" t="s">
        <v>19</v>
      </c>
      <c r="E19" t="s">
        <v>22</v>
      </c>
      <c r="F19" t="s">
        <v>47</v>
      </c>
      <c r="G19" t="s">
        <v>48</v>
      </c>
      <c r="H19" t="s">
        <v>49</v>
      </c>
      <c r="I19" t="s">
        <v>70</v>
      </c>
      <c r="J19" t="s">
        <v>71</v>
      </c>
      <c r="K19" t="s">
        <v>51</v>
      </c>
      <c r="L19">
        <v>10</v>
      </c>
      <c r="M19">
        <v>250.8</v>
      </c>
      <c r="N19" t="s">
        <v>52</v>
      </c>
      <c r="O19" t="s">
        <v>53</v>
      </c>
    </row>
    <row r="20" spans="1:15" x14ac:dyDescent="0.25">
      <c r="A20" t="s">
        <v>72</v>
      </c>
      <c r="B20" t="s">
        <v>45</v>
      </c>
      <c r="C20" t="s">
        <v>46</v>
      </c>
      <c r="D20" t="s">
        <v>19</v>
      </c>
      <c r="E20" t="s">
        <v>22</v>
      </c>
      <c r="F20" t="s">
        <v>47</v>
      </c>
      <c r="G20" t="s">
        <v>48</v>
      </c>
      <c r="H20" t="s">
        <v>49</v>
      </c>
      <c r="I20" t="s">
        <v>70</v>
      </c>
      <c r="J20" t="s">
        <v>71</v>
      </c>
      <c r="K20" t="s">
        <v>51</v>
      </c>
      <c r="L20">
        <v>10</v>
      </c>
      <c r="M20">
        <v>250.8</v>
      </c>
      <c r="N20" t="s">
        <v>52</v>
      </c>
      <c r="O20" t="s">
        <v>55</v>
      </c>
    </row>
    <row r="21" spans="1:15" x14ac:dyDescent="0.25">
      <c r="A21" t="s">
        <v>73</v>
      </c>
      <c r="B21" t="s">
        <v>45</v>
      </c>
      <c r="C21" t="s">
        <v>46</v>
      </c>
      <c r="D21" t="s">
        <v>19</v>
      </c>
      <c r="E21" t="s">
        <v>22</v>
      </c>
      <c r="F21" t="s">
        <v>47</v>
      </c>
      <c r="G21" t="s">
        <v>48</v>
      </c>
      <c r="H21" t="s">
        <v>49</v>
      </c>
      <c r="I21" t="s">
        <v>70</v>
      </c>
      <c r="J21" t="s">
        <v>71</v>
      </c>
      <c r="K21" t="s">
        <v>57</v>
      </c>
      <c r="L21">
        <v>10</v>
      </c>
      <c r="M21">
        <v>250.8</v>
      </c>
      <c r="N21" t="s">
        <v>52</v>
      </c>
      <c r="O21" t="s">
        <v>53</v>
      </c>
    </row>
    <row r="22" spans="1:15" x14ac:dyDescent="0.25">
      <c r="A22" t="s">
        <v>74</v>
      </c>
      <c r="B22" t="s">
        <v>45</v>
      </c>
      <c r="C22" t="s">
        <v>46</v>
      </c>
      <c r="D22" t="s">
        <v>19</v>
      </c>
      <c r="E22" t="s">
        <v>22</v>
      </c>
      <c r="F22" t="s">
        <v>47</v>
      </c>
      <c r="G22" t="s">
        <v>48</v>
      </c>
      <c r="H22" t="s">
        <v>49</v>
      </c>
      <c r="I22" t="s">
        <v>70</v>
      </c>
      <c r="J22" t="s">
        <v>71</v>
      </c>
      <c r="K22" t="s">
        <v>57</v>
      </c>
      <c r="L22">
        <v>10</v>
      </c>
      <c r="M22">
        <v>250.8</v>
      </c>
      <c r="N22" t="s">
        <v>52</v>
      </c>
      <c r="O22" t="s">
        <v>55</v>
      </c>
    </row>
    <row r="23" spans="1:15" x14ac:dyDescent="0.25">
      <c r="A23" t="s">
        <v>75</v>
      </c>
      <c r="B23" t="s">
        <v>45</v>
      </c>
      <c r="C23" t="s">
        <v>46</v>
      </c>
      <c r="D23" t="s">
        <v>19</v>
      </c>
      <c r="E23" t="s">
        <v>22</v>
      </c>
      <c r="F23" t="s">
        <v>47</v>
      </c>
      <c r="G23" t="s">
        <v>48</v>
      </c>
      <c r="H23" t="s">
        <v>49</v>
      </c>
      <c r="I23" t="s">
        <v>76</v>
      </c>
      <c r="J23" t="s">
        <v>77</v>
      </c>
      <c r="K23" t="s">
        <v>51</v>
      </c>
      <c r="L23">
        <v>10</v>
      </c>
      <c r="M23">
        <v>250.8</v>
      </c>
      <c r="N23" t="s">
        <v>52</v>
      </c>
      <c r="O23" t="s">
        <v>53</v>
      </c>
    </row>
    <row r="24" spans="1:15" x14ac:dyDescent="0.25">
      <c r="A24" t="s">
        <v>78</v>
      </c>
      <c r="B24" t="s">
        <v>45</v>
      </c>
      <c r="C24" t="s">
        <v>46</v>
      </c>
      <c r="D24" t="s">
        <v>19</v>
      </c>
      <c r="E24" t="s">
        <v>22</v>
      </c>
      <c r="F24" t="s">
        <v>47</v>
      </c>
      <c r="G24" t="s">
        <v>48</v>
      </c>
      <c r="H24" t="s">
        <v>49</v>
      </c>
      <c r="I24" t="s">
        <v>76</v>
      </c>
      <c r="J24" t="s">
        <v>77</v>
      </c>
      <c r="K24" t="s">
        <v>51</v>
      </c>
      <c r="L24">
        <v>10</v>
      </c>
      <c r="M24">
        <v>250.8</v>
      </c>
      <c r="N24" t="s">
        <v>52</v>
      </c>
      <c r="O24" t="s">
        <v>55</v>
      </c>
    </row>
    <row r="25" spans="1:15" x14ac:dyDescent="0.25">
      <c r="A25" t="s">
        <v>79</v>
      </c>
      <c r="B25" t="s">
        <v>45</v>
      </c>
      <c r="C25" t="s">
        <v>46</v>
      </c>
      <c r="D25" t="s">
        <v>19</v>
      </c>
      <c r="E25" t="s">
        <v>22</v>
      </c>
      <c r="F25" t="s">
        <v>47</v>
      </c>
      <c r="G25" t="s">
        <v>48</v>
      </c>
      <c r="H25" t="s">
        <v>49</v>
      </c>
      <c r="I25" t="s">
        <v>76</v>
      </c>
      <c r="J25" t="s">
        <v>77</v>
      </c>
      <c r="K25" t="s">
        <v>57</v>
      </c>
      <c r="L25">
        <v>10</v>
      </c>
      <c r="M25">
        <v>250.8</v>
      </c>
      <c r="N25" t="s">
        <v>52</v>
      </c>
      <c r="O25" t="s">
        <v>53</v>
      </c>
    </row>
    <row r="26" spans="1:15" x14ac:dyDescent="0.25">
      <c r="A26" t="s">
        <v>80</v>
      </c>
      <c r="B26" t="s">
        <v>45</v>
      </c>
      <c r="C26" t="s">
        <v>46</v>
      </c>
      <c r="D26" t="s">
        <v>19</v>
      </c>
      <c r="E26" t="s">
        <v>22</v>
      </c>
      <c r="F26" t="s">
        <v>47</v>
      </c>
      <c r="G26" t="s">
        <v>48</v>
      </c>
      <c r="H26" t="s">
        <v>49</v>
      </c>
      <c r="I26" t="s">
        <v>76</v>
      </c>
      <c r="J26" t="s">
        <v>77</v>
      </c>
      <c r="K26" t="s">
        <v>57</v>
      </c>
      <c r="L26">
        <v>10</v>
      </c>
      <c r="M26">
        <v>250.8</v>
      </c>
      <c r="N26" t="s">
        <v>52</v>
      </c>
      <c r="O26" t="s">
        <v>55</v>
      </c>
    </row>
    <row r="27" spans="1:15" x14ac:dyDescent="0.25">
      <c r="A27" t="s">
        <v>81</v>
      </c>
      <c r="B27" t="s">
        <v>45</v>
      </c>
      <c r="C27" t="s">
        <v>46</v>
      </c>
      <c r="D27" t="s">
        <v>19</v>
      </c>
      <c r="E27" t="s">
        <v>22</v>
      </c>
      <c r="F27" t="s">
        <v>47</v>
      </c>
      <c r="G27" t="s">
        <v>48</v>
      </c>
      <c r="H27" t="s">
        <v>49</v>
      </c>
      <c r="I27" t="s">
        <v>82</v>
      </c>
      <c r="J27" t="s">
        <v>83</v>
      </c>
      <c r="K27" t="s">
        <v>51</v>
      </c>
      <c r="L27">
        <v>10</v>
      </c>
      <c r="M27">
        <v>250.8</v>
      </c>
      <c r="N27" t="s">
        <v>52</v>
      </c>
      <c r="O27" t="s">
        <v>53</v>
      </c>
    </row>
    <row r="28" spans="1:15" x14ac:dyDescent="0.25">
      <c r="A28" t="s">
        <v>84</v>
      </c>
      <c r="B28" t="s">
        <v>45</v>
      </c>
      <c r="C28" t="s">
        <v>46</v>
      </c>
      <c r="D28" t="s">
        <v>19</v>
      </c>
      <c r="E28" t="s">
        <v>22</v>
      </c>
      <c r="F28" t="s">
        <v>47</v>
      </c>
      <c r="G28" t="s">
        <v>48</v>
      </c>
      <c r="H28" t="s">
        <v>49</v>
      </c>
      <c r="I28" t="s">
        <v>82</v>
      </c>
      <c r="J28" t="s">
        <v>83</v>
      </c>
      <c r="K28" t="s">
        <v>51</v>
      </c>
      <c r="L28">
        <v>10</v>
      </c>
      <c r="M28">
        <v>250.8</v>
      </c>
      <c r="N28" t="s">
        <v>52</v>
      </c>
      <c r="O28" t="s">
        <v>55</v>
      </c>
    </row>
    <row r="29" spans="1:15" x14ac:dyDescent="0.25">
      <c r="A29" t="s">
        <v>85</v>
      </c>
      <c r="B29" t="s">
        <v>45</v>
      </c>
      <c r="C29" t="s">
        <v>46</v>
      </c>
      <c r="D29" t="s">
        <v>19</v>
      </c>
      <c r="E29" t="s">
        <v>22</v>
      </c>
      <c r="F29" t="s">
        <v>47</v>
      </c>
      <c r="G29" t="s">
        <v>48</v>
      </c>
      <c r="H29" t="s">
        <v>49</v>
      </c>
      <c r="I29" t="s">
        <v>82</v>
      </c>
      <c r="J29" t="s">
        <v>83</v>
      </c>
      <c r="K29" t="s">
        <v>57</v>
      </c>
      <c r="L29">
        <v>10</v>
      </c>
      <c r="M29">
        <v>250.8</v>
      </c>
      <c r="N29" t="s">
        <v>52</v>
      </c>
      <c r="O29" t="s">
        <v>53</v>
      </c>
    </row>
    <row r="30" spans="1:15" x14ac:dyDescent="0.25">
      <c r="A30" t="s">
        <v>86</v>
      </c>
      <c r="B30" t="s">
        <v>45</v>
      </c>
      <c r="C30" t="s">
        <v>46</v>
      </c>
      <c r="D30" t="s">
        <v>19</v>
      </c>
      <c r="E30" t="s">
        <v>22</v>
      </c>
      <c r="F30" t="s">
        <v>47</v>
      </c>
      <c r="G30" t="s">
        <v>48</v>
      </c>
      <c r="H30" t="s">
        <v>49</v>
      </c>
      <c r="I30" t="s">
        <v>82</v>
      </c>
      <c r="J30" t="s">
        <v>83</v>
      </c>
      <c r="K30" t="s">
        <v>57</v>
      </c>
      <c r="L30">
        <v>10</v>
      </c>
      <c r="M30">
        <v>250.8</v>
      </c>
      <c r="N30" t="s">
        <v>52</v>
      </c>
      <c r="O30" t="s">
        <v>55</v>
      </c>
    </row>
    <row r="31" spans="1:15" x14ac:dyDescent="0.25">
      <c r="A31" t="s">
        <v>87</v>
      </c>
      <c r="B31" t="s">
        <v>45</v>
      </c>
      <c r="C31" t="s">
        <v>46</v>
      </c>
      <c r="D31" t="s">
        <v>19</v>
      </c>
      <c r="E31" t="s">
        <v>22</v>
      </c>
      <c r="F31" t="s">
        <v>47</v>
      </c>
      <c r="G31" t="s">
        <v>48</v>
      </c>
      <c r="H31" t="s">
        <v>49</v>
      </c>
      <c r="I31" t="s">
        <v>49</v>
      </c>
      <c r="J31" t="s">
        <v>88</v>
      </c>
      <c r="K31" t="s">
        <v>51</v>
      </c>
      <c r="L31">
        <v>10</v>
      </c>
      <c r="M31">
        <v>250.8</v>
      </c>
      <c r="N31" t="s">
        <v>52</v>
      </c>
      <c r="O31" t="s">
        <v>53</v>
      </c>
    </row>
    <row r="32" spans="1:15" x14ac:dyDescent="0.25">
      <c r="A32" t="s">
        <v>89</v>
      </c>
      <c r="B32" t="s">
        <v>45</v>
      </c>
      <c r="C32" t="s">
        <v>46</v>
      </c>
      <c r="D32" t="s">
        <v>19</v>
      </c>
      <c r="E32" t="s">
        <v>22</v>
      </c>
      <c r="F32" t="s">
        <v>47</v>
      </c>
      <c r="G32" t="s">
        <v>48</v>
      </c>
      <c r="H32" t="s">
        <v>49</v>
      </c>
      <c r="I32" t="s">
        <v>49</v>
      </c>
      <c r="J32" t="s">
        <v>88</v>
      </c>
      <c r="K32" t="s">
        <v>51</v>
      </c>
      <c r="L32">
        <v>10</v>
      </c>
      <c r="M32">
        <v>250.8</v>
      </c>
      <c r="N32" t="s">
        <v>52</v>
      </c>
      <c r="O32" t="s">
        <v>55</v>
      </c>
    </row>
    <row r="33" spans="1:15" x14ac:dyDescent="0.25">
      <c r="A33" t="s">
        <v>90</v>
      </c>
      <c r="B33" t="s">
        <v>45</v>
      </c>
      <c r="C33" t="s">
        <v>46</v>
      </c>
      <c r="D33" t="s">
        <v>19</v>
      </c>
      <c r="E33" t="s">
        <v>22</v>
      </c>
      <c r="F33" t="s">
        <v>47</v>
      </c>
      <c r="G33" t="s">
        <v>48</v>
      </c>
      <c r="H33" t="s">
        <v>49</v>
      </c>
      <c r="I33" t="s">
        <v>49</v>
      </c>
      <c r="J33" t="s">
        <v>88</v>
      </c>
      <c r="K33" t="s">
        <v>57</v>
      </c>
      <c r="L33">
        <v>10</v>
      </c>
      <c r="M33">
        <v>250.8</v>
      </c>
      <c r="N33" t="s">
        <v>52</v>
      </c>
      <c r="O33" t="s">
        <v>53</v>
      </c>
    </row>
    <row r="34" spans="1:15" x14ac:dyDescent="0.25">
      <c r="A34" t="s">
        <v>91</v>
      </c>
      <c r="B34" t="s">
        <v>45</v>
      </c>
      <c r="C34" t="s">
        <v>46</v>
      </c>
      <c r="D34" t="s">
        <v>19</v>
      </c>
      <c r="E34" t="s">
        <v>22</v>
      </c>
      <c r="F34" t="s">
        <v>47</v>
      </c>
      <c r="G34" t="s">
        <v>48</v>
      </c>
      <c r="H34" t="s">
        <v>49</v>
      </c>
      <c r="I34" t="s">
        <v>49</v>
      </c>
      <c r="J34" t="s">
        <v>88</v>
      </c>
      <c r="K34" t="s">
        <v>57</v>
      </c>
      <c r="L34">
        <v>10</v>
      </c>
      <c r="M34">
        <v>250.8</v>
      </c>
      <c r="N34" t="s">
        <v>52</v>
      </c>
      <c r="O34" t="s">
        <v>55</v>
      </c>
    </row>
    <row r="35" spans="1:15" x14ac:dyDescent="0.25">
      <c r="A35" t="s">
        <v>92</v>
      </c>
      <c r="B35" t="s">
        <v>45</v>
      </c>
      <c r="C35" t="s">
        <v>46</v>
      </c>
      <c r="D35" t="s">
        <v>19</v>
      </c>
      <c r="E35" t="s">
        <v>22</v>
      </c>
      <c r="F35" t="s">
        <v>47</v>
      </c>
      <c r="G35" t="s">
        <v>48</v>
      </c>
      <c r="H35" t="s">
        <v>49</v>
      </c>
      <c r="I35" t="s">
        <v>60</v>
      </c>
      <c r="J35" t="s">
        <v>93</v>
      </c>
      <c r="K35" t="s">
        <v>51</v>
      </c>
      <c r="L35">
        <v>10</v>
      </c>
      <c r="M35">
        <v>250.8</v>
      </c>
      <c r="N35" t="s">
        <v>52</v>
      </c>
      <c r="O35" t="s">
        <v>53</v>
      </c>
    </row>
    <row r="36" spans="1:15" x14ac:dyDescent="0.25">
      <c r="A36" t="s">
        <v>94</v>
      </c>
      <c r="B36" t="s">
        <v>45</v>
      </c>
      <c r="C36" t="s">
        <v>46</v>
      </c>
      <c r="D36" t="s">
        <v>19</v>
      </c>
      <c r="E36" t="s">
        <v>22</v>
      </c>
      <c r="F36" t="s">
        <v>47</v>
      </c>
      <c r="G36" t="s">
        <v>48</v>
      </c>
      <c r="H36" t="s">
        <v>49</v>
      </c>
      <c r="I36" t="s">
        <v>60</v>
      </c>
      <c r="J36" t="s">
        <v>93</v>
      </c>
      <c r="K36" t="s">
        <v>51</v>
      </c>
      <c r="L36">
        <v>10</v>
      </c>
      <c r="M36">
        <v>250.8</v>
      </c>
      <c r="N36" t="s">
        <v>52</v>
      </c>
      <c r="O36" t="s">
        <v>55</v>
      </c>
    </row>
    <row r="37" spans="1:15" x14ac:dyDescent="0.25">
      <c r="A37" t="s">
        <v>95</v>
      </c>
      <c r="B37" t="s">
        <v>45</v>
      </c>
      <c r="C37" t="s">
        <v>46</v>
      </c>
      <c r="D37" t="s">
        <v>19</v>
      </c>
      <c r="E37" t="s">
        <v>22</v>
      </c>
      <c r="F37" t="s">
        <v>47</v>
      </c>
      <c r="G37" t="s">
        <v>48</v>
      </c>
      <c r="H37" t="s">
        <v>49</v>
      </c>
      <c r="I37" t="s">
        <v>60</v>
      </c>
      <c r="J37" t="s">
        <v>93</v>
      </c>
      <c r="K37" t="s">
        <v>57</v>
      </c>
      <c r="L37">
        <v>10</v>
      </c>
      <c r="M37">
        <v>250.8</v>
      </c>
      <c r="N37" t="s">
        <v>52</v>
      </c>
      <c r="O37" t="s">
        <v>53</v>
      </c>
    </row>
    <row r="38" spans="1:15" x14ac:dyDescent="0.25">
      <c r="A38" t="s">
        <v>96</v>
      </c>
      <c r="B38" t="s">
        <v>45</v>
      </c>
      <c r="C38" t="s">
        <v>46</v>
      </c>
      <c r="D38" t="s">
        <v>19</v>
      </c>
      <c r="E38" t="s">
        <v>22</v>
      </c>
      <c r="F38" t="s">
        <v>47</v>
      </c>
      <c r="G38" t="s">
        <v>48</v>
      </c>
      <c r="H38" t="s">
        <v>49</v>
      </c>
      <c r="I38" t="s">
        <v>60</v>
      </c>
      <c r="J38" t="s">
        <v>93</v>
      </c>
      <c r="K38" t="s">
        <v>57</v>
      </c>
      <c r="L38">
        <v>10</v>
      </c>
      <c r="M38">
        <v>250.8</v>
      </c>
      <c r="N38" t="s">
        <v>52</v>
      </c>
      <c r="O38" t="s">
        <v>55</v>
      </c>
    </row>
    <row r="39" spans="1:15" x14ac:dyDescent="0.25">
      <c r="A39" t="s">
        <v>97</v>
      </c>
      <c r="B39" t="s">
        <v>45</v>
      </c>
      <c r="C39" t="s">
        <v>46</v>
      </c>
      <c r="D39" t="s">
        <v>19</v>
      </c>
      <c r="E39" t="s">
        <v>22</v>
      </c>
      <c r="F39" t="s">
        <v>47</v>
      </c>
      <c r="G39" t="s">
        <v>48</v>
      </c>
      <c r="H39" t="s">
        <v>49</v>
      </c>
      <c r="I39" t="s">
        <v>98</v>
      </c>
      <c r="J39" t="s">
        <v>99</v>
      </c>
      <c r="K39" t="s">
        <v>51</v>
      </c>
      <c r="L39">
        <v>10</v>
      </c>
      <c r="M39">
        <v>250.8</v>
      </c>
      <c r="N39" t="s">
        <v>52</v>
      </c>
      <c r="O39" t="s">
        <v>53</v>
      </c>
    </row>
    <row r="40" spans="1:15" x14ac:dyDescent="0.25">
      <c r="A40" t="s">
        <v>100</v>
      </c>
      <c r="B40" t="s">
        <v>45</v>
      </c>
      <c r="C40" t="s">
        <v>46</v>
      </c>
      <c r="D40" t="s">
        <v>19</v>
      </c>
      <c r="E40" t="s">
        <v>22</v>
      </c>
      <c r="F40" t="s">
        <v>47</v>
      </c>
      <c r="G40" t="s">
        <v>48</v>
      </c>
      <c r="H40" t="s">
        <v>49</v>
      </c>
      <c r="I40" t="s">
        <v>98</v>
      </c>
      <c r="J40" t="s">
        <v>99</v>
      </c>
      <c r="K40" t="s">
        <v>51</v>
      </c>
      <c r="L40">
        <v>10</v>
      </c>
      <c r="M40">
        <v>250.8</v>
      </c>
      <c r="N40" t="s">
        <v>52</v>
      </c>
      <c r="O40" t="s">
        <v>55</v>
      </c>
    </row>
    <row r="41" spans="1:15" x14ac:dyDescent="0.25">
      <c r="A41" t="s">
        <v>101</v>
      </c>
      <c r="B41" t="s">
        <v>45</v>
      </c>
      <c r="C41" t="s">
        <v>46</v>
      </c>
      <c r="D41" t="s">
        <v>19</v>
      </c>
      <c r="E41" t="s">
        <v>22</v>
      </c>
      <c r="F41" t="s">
        <v>47</v>
      </c>
      <c r="G41" t="s">
        <v>48</v>
      </c>
      <c r="H41" t="s">
        <v>49</v>
      </c>
      <c r="I41" t="s">
        <v>98</v>
      </c>
      <c r="J41" t="s">
        <v>99</v>
      </c>
      <c r="K41" t="s">
        <v>57</v>
      </c>
      <c r="L41">
        <v>10</v>
      </c>
      <c r="M41">
        <v>250.8</v>
      </c>
      <c r="N41" t="s">
        <v>52</v>
      </c>
      <c r="O41" t="s">
        <v>53</v>
      </c>
    </row>
    <row r="42" spans="1:15" x14ac:dyDescent="0.25">
      <c r="A42" t="s">
        <v>102</v>
      </c>
      <c r="B42" t="s">
        <v>45</v>
      </c>
      <c r="C42" t="s">
        <v>46</v>
      </c>
      <c r="D42" t="s">
        <v>19</v>
      </c>
      <c r="E42" t="s">
        <v>22</v>
      </c>
      <c r="F42" t="s">
        <v>47</v>
      </c>
      <c r="G42" t="s">
        <v>48</v>
      </c>
      <c r="H42" t="s">
        <v>49</v>
      </c>
      <c r="I42" t="s">
        <v>98</v>
      </c>
      <c r="J42" t="s">
        <v>99</v>
      </c>
      <c r="K42" t="s">
        <v>57</v>
      </c>
      <c r="L42">
        <v>10</v>
      </c>
      <c r="M42">
        <v>250.8</v>
      </c>
      <c r="N42" t="s">
        <v>52</v>
      </c>
      <c r="O42" t="s">
        <v>55</v>
      </c>
    </row>
    <row r="43" spans="1:15" x14ac:dyDescent="0.25">
      <c r="A43" t="s">
        <v>103</v>
      </c>
      <c r="B43" t="s">
        <v>45</v>
      </c>
      <c r="C43" t="s">
        <v>46</v>
      </c>
      <c r="D43" t="s">
        <v>19</v>
      </c>
      <c r="E43" t="s">
        <v>22</v>
      </c>
      <c r="F43" t="s">
        <v>47</v>
      </c>
      <c r="G43" t="s">
        <v>48</v>
      </c>
      <c r="H43" t="s">
        <v>49</v>
      </c>
      <c r="I43" t="s">
        <v>104</v>
      </c>
      <c r="J43" t="s">
        <v>105</v>
      </c>
      <c r="K43" t="s">
        <v>51</v>
      </c>
      <c r="L43">
        <v>10</v>
      </c>
      <c r="M43">
        <v>250.8</v>
      </c>
      <c r="N43" t="s">
        <v>52</v>
      </c>
      <c r="O43" t="s">
        <v>53</v>
      </c>
    </row>
    <row r="44" spans="1:15" x14ac:dyDescent="0.25">
      <c r="A44" t="s">
        <v>106</v>
      </c>
      <c r="B44" t="s">
        <v>45</v>
      </c>
      <c r="C44" t="s">
        <v>46</v>
      </c>
      <c r="D44" t="s">
        <v>19</v>
      </c>
      <c r="E44" t="s">
        <v>22</v>
      </c>
      <c r="F44" t="s">
        <v>47</v>
      </c>
      <c r="G44" t="s">
        <v>48</v>
      </c>
      <c r="H44" t="s">
        <v>49</v>
      </c>
      <c r="I44" t="s">
        <v>104</v>
      </c>
      <c r="J44" t="s">
        <v>105</v>
      </c>
      <c r="K44" t="s">
        <v>51</v>
      </c>
      <c r="L44">
        <v>10</v>
      </c>
      <c r="M44">
        <v>250.8</v>
      </c>
      <c r="N44" t="s">
        <v>52</v>
      </c>
      <c r="O44" t="s">
        <v>55</v>
      </c>
    </row>
    <row r="45" spans="1:15" x14ac:dyDescent="0.25">
      <c r="A45" t="s">
        <v>107</v>
      </c>
      <c r="B45" t="s">
        <v>45</v>
      </c>
      <c r="C45" t="s">
        <v>46</v>
      </c>
      <c r="D45" t="s">
        <v>19</v>
      </c>
      <c r="E45" t="s">
        <v>22</v>
      </c>
      <c r="F45" t="s">
        <v>47</v>
      </c>
      <c r="G45" t="s">
        <v>48</v>
      </c>
      <c r="H45" t="s">
        <v>49</v>
      </c>
      <c r="I45" t="s">
        <v>104</v>
      </c>
      <c r="J45" t="s">
        <v>105</v>
      </c>
      <c r="K45" t="s">
        <v>57</v>
      </c>
      <c r="L45">
        <v>10</v>
      </c>
      <c r="M45">
        <v>250.8</v>
      </c>
      <c r="N45" t="s">
        <v>52</v>
      </c>
      <c r="O45" t="s">
        <v>53</v>
      </c>
    </row>
    <row r="46" spans="1:15" x14ac:dyDescent="0.25">
      <c r="A46" t="s">
        <v>108</v>
      </c>
      <c r="B46" t="s">
        <v>45</v>
      </c>
      <c r="C46" t="s">
        <v>46</v>
      </c>
      <c r="D46" t="s">
        <v>19</v>
      </c>
      <c r="E46" t="s">
        <v>22</v>
      </c>
      <c r="F46" t="s">
        <v>47</v>
      </c>
      <c r="G46" t="s">
        <v>48</v>
      </c>
      <c r="H46" t="s">
        <v>49</v>
      </c>
      <c r="I46" t="s">
        <v>104</v>
      </c>
      <c r="J46" t="s">
        <v>105</v>
      </c>
      <c r="K46" t="s">
        <v>57</v>
      </c>
      <c r="L46">
        <v>10</v>
      </c>
      <c r="M46">
        <v>250.8</v>
      </c>
      <c r="N46" t="s">
        <v>52</v>
      </c>
      <c r="O46" t="s">
        <v>55</v>
      </c>
    </row>
    <row r="47" spans="1:15" x14ac:dyDescent="0.25">
      <c r="A47" t="s">
        <v>109</v>
      </c>
      <c r="B47" t="s">
        <v>45</v>
      </c>
      <c r="C47" t="s">
        <v>46</v>
      </c>
      <c r="D47" t="s">
        <v>19</v>
      </c>
      <c r="E47" t="s">
        <v>22</v>
      </c>
      <c r="F47" t="s">
        <v>47</v>
      </c>
      <c r="G47" t="s">
        <v>48</v>
      </c>
      <c r="H47" t="s">
        <v>49</v>
      </c>
      <c r="I47" t="s">
        <v>110</v>
      </c>
      <c r="J47" t="s">
        <v>111</v>
      </c>
      <c r="K47" t="s">
        <v>51</v>
      </c>
      <c r="L47">
        <v>10</v>
      </c>
      <c r="M47">
        <v>250.8</v>
      </c>
      <c r="N47" t="s">
        <v>52</v>
      </c>
      <c r="O47" t="s">
        <v>53</v>
      </c>
    </row>
    <row r="48" spans="1:15" x14ac:dyDescent="0.25">
      <c r="A48" t="s">
        <v>112</v>
      </c>
      <c r="B48" t="s">
        <v>45</v>
      </c>
      <c r="C48" t="s">
        <v>46</v>
      </c>
      <c r="D48" t="s">
        <v>19</v>
      </c>
      <c r="E48" t="s">
        <v>22</v>
      </c>
      <c r="F48" t="s">
        <v>47</v>
      </c>
      <c r="G48" t="s">
        <v>48</v>
      </c>
      <c r="H48" t="s">
        <v>49</v>
      </c>
      <c r="I48" t="s">
        <v>110</v>
      </c>
      <c r="J48" t="s">
        <v>111</v>
      </c>
      <c r="K48" t="s">
        <v>51</v>
      </c>
      <c r="L48">
        <v>10</v>
      </c>
      <c r="M48">
        <v>250.8</v>
      </c>
      <c r="N48" t="s">
        <v>52</v>
      </c>
      <c r="O48" t="s">
        <v>55</v>
      </c>
    </row>
    <row r="49" spans="1:15" x14ac:dyDescent="0.25">
      <c r="A49" t="s">
        <v>113</v>
      </c>
      <c r="B49" t="s">
        <v>45</v>
      </c>
      <c r="C49" t="s">
        <v>46</v>
      </c>
      <c r="D49" t="s">
        <v>19</v>
      </c>
      <c r="E49" t="s">
        <v>22</v>
      </c>
      <c r="F49" t="s">
        <v>47</v>
      </c>
      <c r="G49" t="s">
        <v>48</v>
      </c>
      <c r="H49" t="s">
        <v>49</v>
      </c>
      <c r="I49" t="s">
        <v>110</v>
      </c>
      <c r="J49" t="s">
        <v>111</v>
      </c>
      <c r="K49" t="s">
        <v>57</v>
      </c>
      <c r="L49">
        <v>10</v>
      </c>
      <c r="M49">
        <v>250.8</v>
      </c>
      <c r="N49" t="s">
        <v>52</v>
      </c>
      <c r="O49" t="s">
        <v>53</v>
      </c>
    </row>
    <row r="50" spans="1:15" x14ac:dyDescent="0.25">
      <c r="A50" t="s">
        <v>114</v>
      </c>
      <c r="B50" t="s">
        <v>45</v>
      </c>
      <c r="C50" t="s">
        <v>46</v>
      </c>
      <c r="D50" t="s">
        <v>19</v>
      </c>
      <c r="E50" t="s">
        <v>22</v>
      </c>
      <c r="F50" t="s">
        <v>47</v>
      </c>
      <c r="G50" t="s">
        <v>48</v>
      </c>
      <c r="H50" t="s">
        <v>49</v>
      </c>
      <c r="I50" t="s">
        <v>110</v>
      </c>
      <c r="J50" t="s">
        <v>111</v>
      </c>
      <c r="K50" t="s">
        <v>57</v>
      </c>
      <c r="L50">
        <v>10</v>
      </c>
      <c r="M50">
        <v>250.8</v>
      </c>
      <c r="N50" t="s">
        <v>52</v>
      </c>
      <c r="O50" t="s">
        <v>55</v>
      </c>
    </row>
    <row r="51" spans="1:15" x14ac:dyDescent="0.25">
      <c r="A51" t="s">
        <v>115</v>
      </c>
      <c r="B51" t="s">
        <v>45</v>
      </c>
      <c r="C51" t="s">
        <v>46</v>
      </c>
      <c r="D51" t="s">
        <v>19</v>
      </c>
      <c r="E51" t="s">
        <v>22</v>
      </c>
      <c r="F51" t="s">
        <v>47</v>
      </c>
      <c r="G51" t="s">
        <v>48</v>
      </c>
      <c r="H51" t="s">
        <v>49</v>
      </c>
      <c r="I51" t="s">
        <v>116</v>
      </c>
      <c r="J51" t="s">
        <v>99</v>
      </c>
      <c r="K51" t="s">
        <v>51</v>
      </c>
      <c r="L51">
        <v>10</v>
      </c>
      <c r="M51">
        <v>250.8</v>
      </c>
      <c r="N51" t="s">
        <v>52</v>
      </c>
      <c r="O51" t="s">
        <v>53</v>
      </c>
    </row>
    <row r="52" spans="1:15" x14ac:dyDescent="0.25">
      <c r="A52" t="s">
        <v>117</v>
      </c>
      <c r="B52" t="s">
        <v>45</v>
      </c>
      <c r="C52" t="s">
        <v>46</v>
      </c>
      <c r="D52" t="s">
        <v>19</v>
      </c>
      <c r="E52" t="s">
        <v>22</v>
      </c>
      <c r="F52" t="s">
        <v>47</v>
      </c>
      <c r="G52" t="s">
        <v>48</v>
      </c>
      <c r="H52" t="s">
        <v>49</v>
      </c>
      <c r="I52" t="s">
        <v>116</v>
      </c>
      <c r="J52" t="s">
        <v>99</v>
      </c>
      <c r="K52" t="s">
        <v>51</v>
      </c>
      <c r="L52">
        <v>10</v>
      </c>
      <c r="M52">
        <v>250.8</v>
      </c>
      <c r="N52" t="s">
        <v>52</v>
      </c>
      <c r="O52" t="s">
        <v>55</v>
      </c>
    </row>
    <row r="53" spans="1:15" x14ac:dyDescent="0.25">
      <c r="A53" t="s">
        <v>118</v>
      </c>
      <c r="B53" t="s">
        <v>45</v>
      </c>
      <c r="C53" t="s">
        <v>46</v>
      </c>
      <c r="D53" t="s">
        <v>19</v>
      </c>
      <c r="E53" t="s">
        <v>22</v>
      </c>
      <c r="F53" t="s">
        <v>47</v>
      </c>
      <c r="G53" t="s">
        <v>48</v>
      </c>
      <c r="H53" t="s">
        <v>49</v>
      </c>
      <c r="I53" t="s">
        <v>116</v>
      </c>
      <c r="J53" t="s">
        <v>99</v>
      </c>
      <c r="K53" t="s">
        <v>57</v>
      </c>
      <c r="L53">
        <v>10</v>
      </c>
      <c r="M53">
        <v>250.8</v>
      </c>
      <c r="N53" t="s">
        <v>52</v>
      </c>
      <c r="O53" t="s">
        <v>53</v>
      </c>
    </row>
    <row r="54" spans="1:15" x14ac:dyDescent="0.25">
      <c r="A54" t="s">
        <v>119</v>
      </c>
      <c r="B54" t="s">
        <v>45</v>
      </c>
      <c r="C54" t="s">
        <v>46</v>
      </c>
      <c r="D54" t="s">
        <v>19</v>
      </c>
      <c r="E54" t="s">
        <v>22</v>
      </c>
      <c r="F54" t="s">
        <v>47</v>
      </c>
      <c r="G54" t="s">
        <v>48</v>
      </c>
      <c r="H54" t="s">
        <v>49</v>
      </c>
      <c r="I54" t="s">
        <v>116</v>
      </c>
      <c r="J54" t="s">
        <v>99</v>
      </c>
      <c r="K54" t="s">
        <v>57</v>
      </c>
      <c r="L54">
        <v>10</v>
      </c>
      <c r="M54">
        <v>250.8</v>
      </c>
      <c r="N54" t="s">
        <v>52</v>
      </c>
      <c r="O54" t="s">
        <v>55</v>
      </c>
    </row>
    <row r="55" spans="1:15" x14ac:dyDescent="0.25">
      <c r="A55" t="s">
        <v>120</v>
      </c>
      <c r="B55" t="s">
        <v>45</v>
      </c>
      <c r="C55" t="s">
        <v>46</v>
      </c>
      <c r="D55" t="s">
        <v>19</v>
      </c>
      <c r="E55" t="s">
        <v>22</v>
      </c>
      <c r="F55" t="s">
        <v>47</v>
      </c>
      <c r="G55" t="s">
        <v>48</v>
      </c>
      <c r="H55" t="s">
        <v>49</v>
      </c>
      <c r="I55" t="s">
        <v>49</v>
      </c>
      <c r="J55" t="s">
        <v>121</v>
      </c>
      <c r="K55" t="s">
        <v>51</v>
      </c>
      <c r="L55">
        <v>10</v>
      </c>
      <c r="M55">
        <v>250.8</v>
      </c>
      <c r="N55" t="s">
        <v>52</v>
      </c>
      <c r="O55" t="s">
        <v>53</v>
      </c>
    </row>
    <row r="56" spans="1:15" x14ac:dyDescent="0.25">
      <c r="A56" t="s">
        <v>122</v>
      </c>
      <c r="B56" t="s">
        <v>45</v>
      </c>
      <c r="C56" t="s">
        <v>46</v>
      </c>
      <c r="D56" t="s">
        <v>19</v>
      </c>
      <c r="E56" t="s">
        <v>22</v>
      </c>
      <c r="F56" t="s">
        <v>47</v>
      </c>
      <c r="G56" t="s">
        <v>48</v>
      </c>
      <c r="H56" t="s">
        <v>49</v>
      </c>
      <c r="I56" t="s">
        <v>49</v>
      </c>
      <c r="J56" t="s">
        <v>121</v>
      </c>
      <c r="K56" t="s">
        <v>51</v>
      </c>
      <c r="L56">
        <v>10</v>
      </c>
      <c r="M56">
        <v>250.8</v>
      </c>
      <c r="N56" t="s">
        <v>52</v>
      </c>
      <c r="O56" t="s">
        <v>55</v>
      </c>
    </row>
    <row r="57" spans="1:15" x14ac:dyDescent="0.25">
      <c r="A57" t="s">
        <v>123</v>
      </c>
      <c r="B57" t="s">
        <v>45</v>
      </c>
      <c r="C57" t="s">
        <v>46</v>
      </c>
      <c r="D57" t="s">
        <v>19</v>
      </c>
      <c r="E57" t="s">
        <v>22</v>
      </c>
      <c r="F57" t="s">
        <v>47</v>
      </c>
      <c r="G57" t="s">
        <v>48</v>
      </c>
      <c r="H57" t="s">
        <v>49</v>
      </c>
      <c r="I57" t="s">
        <v>49</v>
      </c>
      <c r="J57" t="s">
        <v>121</v>
      </c>
      <c r="K57" t="s">
        <v>57</v>
      </c>
      <c r="L57">
        <v>10</v>
      </c>
      <c r="M57">
        <v>250.8</v>
      </c>
      <c r="N57" t="s">
        <v>52</v>
      </c>
      <c r="O57" t="s">
        <v>53</v>
      </c>
    </row>
    <row r="58" spans="1:15" x14ac:dyDescent="0.25">
      <c r="A58" t="s">
        <v>124</v>
      </c>
      <c r="B58" t="s">
        <v>45</v>
      </c>
      <c r="C58" t="s">
        <v>46</v>
      </c>
      <c r="D58" t="s">
        <v>19</v>
      </c>
      <c r="E58" t="s">
        <v>22</v>
      </c>
      <c r="F58" t="s">
        <v>47</v>
      </c>
      <c r="G58" t="s">
        <v>48</v>
      </c>
      <c r="H58" t="s">
        <v>49</v>
      </c>
      <c r="I58" t="s">
        <v>49</v>
      </c>
      <c r="J58" t="s">
        <v>121</v>
      </c>
      <c r="K58" t="s">
        <v>57</v>
      </c>
      <c r="L58">
        <v>10</v>
      </c>
      <c r="M58">
        <v>250.8</v>
      </c>
      <c r="N58" t="s">
        <v>52</v>
      </c>
      <c r="O58" t="s">
        <v>55</v>
      </c>
    </row>
    <row r="59" spans="1:15" x14ac:dyDescent="0.25">
      <c r="A59" t="s">
        <v>125</v>
      </c>
      <c r="B59" t="s">
        <v>45</v>
      </c>
      <c r="C59" t="s">
        <v>46</v>
      </c>
      <c r="D59" t="s">
        <v>19</v>
      </c>
      <c r="E59" t="s">
        <v>22</v>
      </c>
      <c r="F59" t="s">
        <v>47</v>
      </c>
      <c r="G59" t="s">
        <v>48</v>
      </c>
      <c r="H59" t="s">
        <v>49</v>
      </c>
      <c r="I59" t="s">
        <v>126</v>
      </c>
      <c r="J59" t="s">
        <v>111</v>
      </c>
      <c r="K59" t="s">
        <v>51</v>
      </c>
      <c r="L59">
        <v>10</v>
      </c>
      <c r="M59">
        <v>250.8</v>
      </c>
      <c r="N59" t="s">
        <v>52</v>
      </c>
      <c r="O59" t="s">
        <v>53</v>
      </c>
    </row>
    <row r="60" spans="1:15" x14ac:dyDescent="0.25">
      <c r="A60" t="s">
        <v>127</v>
      </c>
      <c r="B60" t="s">
        <v>45</v>
      </c>
      <c r="C60" t="s">
        <v>46</v>
      </c>
      <c r="D60" t="s">
        <v>19</v>
      </c>
      <c r="E60" t="s">
        <v>22</v>
      </c>
      <c r="F60" t="s">
        <v>47</v>
      </c>
      <c r="G60" t="s">
        <v>48</v>
      </c>
      <c r="H60" t="s">
        <v>49</v>
      </c>
      <c r="I60" t="s">
        <v>126</v>
      </c>
      <c r="J60" t="s">
        <v>111</v>
      </c>
      <c r="K60" t="s">
        <v>51</v>
      </c>
      <c r="L60">
        <v>10</v>
      </c>
      <c r="M60">
        <v>250.8</v>
      </c>
      <c r="N60" t="s">
        <v>52</v>
      </c>
      <c r="O60" t="s">
        <v>55</v>
      </c>
    </row>
    <row r="61" spans="1:15" x14ac:dyDescent="0.25">
      <c r="A61" t="s">
        <v>128</v>
      </c>
      <c r="B61" t="s">
        <v>45</v>
      </c>
      <c r="C61" t="s">
        <v>46</v>
      </c>
      <c r="D61" t="s">
        <v>19</v>
      </c>
      <c r="E61" t="s">
        <v>22</v>
      </c>
      <c r="F61" t="s">
        <v>47</v>
      </c>
      <c r="G61" t="s">
        <v>48</v>
      </c>
      <c r="H61" t="s">
        <v>49</v>
      </c>
      <c r="I61" t="s">
        <v>126</v>
      </c>
      <c r="J61" t="s">
        <v>111</v>
      </c>
      <c r="K61" t="s">
        <v>57</v>
      </c>
      <c r="L61">
        <v>10</v>
      </c>
      <c r="M61">
        <v>250.8</v>
      </c>
      <c r="N61" t="s">
        <v>52</v>
      </c>
      <c r="O61" t="s">
        <v>53</v>
      </c>
    </row>
    <row r="62" spans="1:15" x14ac:dyDescent="0.25">
      <c r="A62" t="s">
        <v>129</v>
      </c>
      <c r="B62" t="s">
        <v>45</v>
      </c>
      <c r="C62" t="s">
        <v>46</v>
      </c>
      <c r="D62" t="s">
        <v>19</v>
      </c>
      <c r="E62" t="s">
        <v>22</v>
      </c>
      <c r="F62" t="s">
        <v>47</v>
      </c>
      <c r="G62" t="s">
        <v>48</v>
      </c>
      <c r="H62" t="s">
        <v>49</v>
      </c>
      <c r="I62" t="s">
        <v>126</v>
      </c>
      <c r="J62" t="s">
        <v>111</v>
      </c>
      <c r="K62" t="s">
        <v>57</v>
      </c>
      <c r="L62">
        <v>10</v>
      </c>
      <c r="M62">
        <v>250.8</v>
      </c>
      <c r="N62" t="s">
        <v>52</v>
      </c>
      <c r="O62" t="s">
        <v>55</v>
      </c>
    </row>
    <row r="63" spans="1:15" x14ac:dyDescent="0.25">
      <c r="A63" t="s">
        <v>130</v>
      </c>
      <c r="B63" t="s">
        <v>45</v>
      </c>
      <c r="C63" t="s">
        <v>46</v>
      </c>
      <c r="D63" t="s">
        <v>19</v>
      </c>
      <c r="E63" t="s">
        <v>22</v>
      </c>
      <c r="F63" t="s">
        <v>47</v>
      </c>
      <c r="G63" t="s">
        <v>48</v>
      </c>
      <c r="H63" t="s">
        <v>49</v>
      </c>
      <c r="I63" t="s">
        <v>131</v>
      </c>
      <c r="J63" t="s">
        <v>82</v>
      </c>
      <c r="K63" t="s">
        <v>51</v>
      </c>
      <c r="L63">
        <v>10</v>
      </c>
      <c r="M63">
        <v>250.8</v>
      </c>
      <c r="N63" t="s">
        <v>52</v>
      </c>
      <c r="O63" t="s">
        <v>53</v>
      </c>
    </row>
    <row r="64" spans="1:15" x14ac:dyDescent="0.25">
      <c r="A64" t="s">
        <v>132</v>
      </c>
      <c r="B64" t="s">
        <v>45</v>
      </c>
      <c r="C64" t="s">
        <v>46</v>
      </c>
      <c r="D64" t="s">
        <v>19</v>
      </c>
      <c r="E64" t="s">
        <v>22</v>
      </c>
      <c r="F64" t="s">
        <v>47</v>
      </c>
      <c r="G64" t="s">
        <v>48</v>
      </c>
      <c r="H64" t="s">
        <v>49</v>
      </c>
      <c r="I64" t="s">
        <v>131</v>
      </c>
      <c r="J64" t="s">
        <v>82</v>
      </c>
      <c r="K64" t="s">
        <v>51</v>
      </c>
      <c r="L64">
        <v>10</v>
      </c>
      <c r="M64">
        <v>250.8</v>
      </c>
      <c r="N64" t="s">
        <v>52</v>
      </c>
      <c r="O64" t="s">
        <v>55</v>
      </c>
    </row>
    <row r="65" spans="1:15" x14ac:dyDescent="0.25">
      <c r="A65" t="s">
        <v>133</v>
      </c>
      <c r="B65" t="s">
        <v>45</v>
      </c>
      <c r="C65" t="s">
        <v>46</v>
      </c>
      <c r="D65" t="s">
        <v>19</v>
      </c>
      <c r="E65" t="s">
        <v>22</v>
      </c>
      <c r="F65" t="s">
        <v>47</v>
      </c>
      <c r="G65" t="s">
        <v>48</v>
      </c>
      <c r="H65" t="s">
        <v>49</v>
      </c>
      <c r="I65" t="s">
        <v>131</v>
      </c>
      <c r="J65" t="s">
        <v>82</v>
      </c>
      <c r="K65" t="s">
        <v>57</v>
      </c>
      <c r="L65">
        <v>10</v>
      </c>
      <c r="M65">
        <v>250.8</v>
      </c>
      <c r="N65" t="s">
        <v>52</v>
      </c>
      <c r="O65" t="s">
        <v>53</v>
      </c>
    </row>
    <row r="66" spans="1:15" x14ac:dyDescent="0.25">
      <c r="A66" t="s">
        <v>134</v>
      </c>
      <c r="B66" t="s">
        <v>45</v>
      </c>
      <c r="C66" t="s">
        <v>46</v>
      </c>
      <c r="D66" t="s">
        <v>19</v>
      </c>
      <c r="E66" t="s">
        <v>22</v>
      </c>
      <c r="F66" t="s">
        <v>47</v>
      </c>
      <c r="G66" t="s">
        <v>48</v>
      </c>
      <c r="H66" t="s">
        <v>49</v>
      </c>
      <c r="I66" t="s">
        <v>131</v>
      </c>
      <c r="J66" t="s">
        <v>82</v>
      </c>
      <c r="K66" t="s">
        <v>57</v>
      </c>
      <c r="L66">
        <v>10</v>
      </c>
      <c r="M66">
        <v>250.8</v>
      </c>
      <c r="N66" t="s">
        <v>52</v>
      </c>
      <c r="O66" t="s">
        <v>55</v>
      </c>
    </row>
    <row r="67" spans="1:15" x14ac:dyDescent="0.25">
      <c r="A67" t="s">
        <v>135</v>
      </c>
      <c r="B67" t="s">
        <v>45</v>
      </c>
      <c r="C67" t="s">
        <v>46</v>
      </c>
      <c r="D67" t="s">
        <v>19</v>
      </c>
      <c r="E67" t="s">
        <v>22</v>
      </c>
      <c r="F67" t="s">
        <v>47</v>
      </c>
      <c r="G67" t="s">
        <v>48</v>
      </c>
      <c r="H67" t="s">
        <v>49</v>
      </c>
      <c r="I67" t="s">
        <v>136</v>
      </c>
      <c r="J67" t="s">
        <v>137</v>
      </c>
      <c r="K67" t="s">
        <v>51</v>
      </c>
      <c r="L67">
        <v>10</v>
      </c>
      <c r="M67">
        <v>250.8</v>
      </c>
      <c r="N67" t="s">
        <v>52</v>
      </c>
      <c r="O67" t="s">
        <v>53</v>
      </c>
    </row>
    <row r="68" spans="1:15" x14ac:dyDescent="0.25">
      <c r="A68" t="s">
        <v>138</v>
      </c>
      <c r="B68" t="s">
        <v>45</v>
      </c>
      <c r="C68" t="s">
        <v>46</v>
      </c>
      <c r="D68" t="s">
        <v>19</v>
      </c>
      <c r="E68" t="s">
        <v>22</v>
      </c>
      <c r="F68" t="s">
        <v>47</v>
      </c>
      <c r="G68" t="s">
        <v>48</v>
      </c>
      <c r="H68" t="s">
        <v>49</v>
      </c>
      <c r="I68" t="s">
        <v>136</v>
      </c>
      <c r="J68" t="s">
        <v>137</v>
      </c>
      <c r="K68" t="s">
        <v>51</v>
      </c>
      <c r="L68">
        <v>10</v>
      </c>
      <c r="M68">
        <v>250.8</v>
      </c>
      <c r="N68" t="s">
        <v>52</v>
      </c>
      <c r="O68" t="s">
        <v>55</v>
      </c>
    </row>
    <row r="69" spans="1:15" x14ac:dyDescent="0.25">
      <c r="A69" t="s">
        <v>139</v>
      </c>
      <c r="B69" t="s">
        <v>45</v>
      </c>
      <c r="C69" t="s">
        <v>46</v>
      </c>
      <c r="D69" t="s">
        <v>19</v>
      </c>
      <c r="E69" t="s">
        <v>22</v>
      </c>
      <c r="F69" t="s">
        <v>47</v>
      </c>
      <c r="G69" t="s">
        <v>48</v>
      </c>
      <c r="H69" t="s">
        <v>49</v>
      </c>
      <c r="I69" t="s">
        <v>136</v>
      </c>
      <c r="J69" t="s">
        <v>137</v>
      </c>
      <c r="K69" t="s">
        <v>57</v>
      </c>
      <c r="L69">
        <v>10</v>
      </c>
      <c r="M69">
        <v>250.8</v>
      </c>
      <c r="N69" t="s">
        <v>52</v>
      </c>
      <c r="O69" t="s">
        <v>53</v>
      </c>
    </row>
    <row r="70" spans="1:15" x14ac:dyDescent="0.25">
      <c r="A70" t="s">
        <v>140</v>
      </c>
      <c r="B70" t="s">
        <v>45</v>
      </c>
      <c r="C70" t="s">
        <v>46</v>
      </c>
      <c r="D70" t="s">
        <v>19</v>
      </c>
      <c r="E70" t="s">
        <v>22</v>
      </c>
      <c r="F70" t="s">
        <v>47</v>
      </c>
      <c r="G70" t="s">
        <v>48</v>
      </c>
      <c r="H70" t="s">
        <v>49</v>
      </c>
      <c r="I70" t="s">
        <v>136</v>
      </c>
      <c r="J70" t="s">
        <v>137</v>
      </c>
      <c r="K70" t="s">
        <v>57</v>
      </c>
      <c r="L70">
        <v>10</v>
      </c>
      <c r="M70">
        <v>250.8</v>
      </c>
      <c r="N70" t="s">
        <v>52</v>
      </c>
      <c r="O70" t="s">
        <v>55</v>
      </c>
    </row>
    <row r="71" spans="1:15" x14ac:dyDescent="0.25">
      <c r="A71" t="s">
        <v>141</v>
      </c>
      <c r="B71" t="s">
        <v>45</v>
      </c>
      <c r="C71" t="s">
        <v>46</v>
      </c>
      <c r="D71" t="s">
        <v>19</v>
      </c>
      <c r="E71" t="s">
        <v>22</v>
      </c>
      <c r="F71" t="s">
        <v>47</v>
      </c>
      <c r="G71" t="s">
        <v>48</v>
      </c>
      <c r="H71" t="s">
        <v>49</v>
      </c>
      <c r="I71" t="s">
        <v>142</v>
      </c>
      <c r="J71" t="s">
        <v>143</v>
      </c>
      <c r="K71" t="s">
        <v>51</v>
      </c>
      <c r="L71">
        <v>10</v>
      </c>
      <c r="M71">
        <v>250.8</v>
      </c>
      <c r="N71" t="s">
        <v>52</v>
      </c>
      <c r="O71" t="s">
        <v>53</v>
      </c>
    </row>
    <row r="72" spans="1:15" x14ac:dyDescent="0.25">
      <c r="A72" t="s">
        <v>144</v>
      </c>
      <c r="B72" t="s">
        <v>45</v>
      </c>
      <c r="C72" t="s">
        <v>46</v>
      </c>
      <c r="D72" t="s">
        <v>19</v>
      </c>
      <c r="E72" t="s">
        <v>22</v>
      </c>
      <c r="F72" t="s">
        <v>47</v>
      </c>
      <c r="G72" t="s">
        <v>48</v>
      </c>
      <c r="H72" t="s">
        <v>49</v>
      </c>
      <c r="I72" t="s">
        <v>142</v>
      </c>
      <c r="J72" t="s">
        <v>143</v>
      </c>
      <c r="K72" t="s">
        <v>51</v>
      </c>
      <c r="L72">
        <v>10</v>
      </c>
      <c r="M72">
        <v>250.8</v>
      </c>
      <c r="N72" t="s">
        <v>52</v>
      </c>
      <c r="O72" t="s">
        <v>55</v>
      </c>
    </row>
    <row r="73" spans="1:15" x14ac:dyDescent="0.25">
      <c r="A73" t="s">
        <v>145</v>
      </c>
      <c r="B73" t="s">
        <v>45</v>
      </c>
      <c r="C73" t="s">
        <v>46</v>
      </c>
      <c r="D73" t="s">
        <v>19</v>
      </c>
      <c r="E73" t="s">
        <v>22</v>
      </c>
      <c r="F73" t="s">
        <v>47</v>
      </c>
      <c r="G73" t="s">
        <v>48</v>
      </c>
      <c r="H73" t="s">
        <v>49</v>
      </c>
      <c r="I73" t="s">
        <v>142</v>
      </c>
      <c r="J73" t="s">
        <v>143</v>
      </c>
      <c r="K73" t="s">
        <v>57</v>
      </c>
      <c r="L73">
        <v>10</v>
      </c>
      <c r="M73">
        <v>250.8</v>
      </c>
      <c r="N73" t="s">
        <v>52</v>
      </c>
      <c r="O73" t="s">
        <v>53</v>
      </c>
    </row>
    <row r="74" spans="1:15" x14ac:dyDescent="0.25">
      <c r="A74" t="s">
        <v>146</v>
      </c>
      <c r="B74" t="s">
        <v>45</v>
      </c>
      <c r="C74" t="s">
        <v>46</v>
      </c>
      <c r="D74" t="s">
        <v>19</v>
      </c>
      <c r="E74" t="s">
        <v>22</v>
      </c>
      <c r="F74" t="s">
        <v>47</v>
      </c>
      <c r="G74" t="s">
        <v>48</v>
      </c>
      <c r="H74" t="s">
        <v>49</v>
      </c>
      <c r="I74" t="s">
        <v>142</v>
      </c>
      <c r="J74" t="s">
        <v>143</v>
      </c>
      <c r="K74" t="s">
        <v>57</v>
      </c>
      <c r="L74">
        <v>10</v>
      </c>
      <c r="M74">
        <v>250.8</v>
      </c>
      <c r="N74" t="s">
        <v>52</v>
      </c>
      <c r="O74" t="s">
        <v>55</v>
      </c>
    </row>
    <row r="75" spans="1:15" x14ac:dyDescent="0.25">
      <c r="A75" t="s">
        <v>147</v>
      </c>
      <c r="B75" t="s">
        <v>45</v>
      </c>
      <c r="C75" t="s">
        <v>46</v>
      </c>
      <c r="D75" t="s">
        <v>19</v>
      </c>
      <c r="E75" t="s">
        <v>22</v>
      </c>
      <c r="F75" t="s">
        <v>47</v>
      </c>
      <c r="G75" t="s">
        <v>48</v>
      </c>
      <c r="H75" t="s">
        <v>49</v>
      </c>
      <c r="I75" t="s">
        <v>148</v>
      </c>
      <c r="J75" t="s">
        <v>149</v>
      </c>
      <c r="K75" t="s">
        <v>51</v>
      </c>
      <c r="L75">
        <v>10</v>
      </c>
      <c r="M75">
        <v>250.8</v>
      </c>
      <c r="N75" t="s">
        <v>52</v>
      </c>
      <c r="O75" t="s">
        <v>53</v>
      </c>
    </row>
    <row r="76" spans="1:15" x14ac:dyDescent="0.25">
      <c r="A76" t="s">
        <v>150</v>
      </c>
      <c r="B76" t="s">
        <v>45</v>
      </c>
      <c r="C76" t="s">
        <v>46</v>
      </c>
      <c r="D76" t="s">
        <v>19</v>
      </c>
      <c r="E76" t="s">
        <v>22</v>
      </c>
      <c r="F76" t="s">
        <v>47</v>
      </c>
      <c r="G76" t="s">
        <v>48</v>
      </c>
      <c r="H76" t="s">
        <v>49</v>
      </c>
      <c r="I76" t="s">
        <v>148</v>
      </c>
      <c r="J76" t="s">
        <v>149</v>
      </c>
      <c r="K76" t="s">
        <v>51</v>
      </c>
      <c r="L76">
        <v>10</v>
      </c>
      <c r="M76">
        <v>250.8</v>
      </c>
      <c r="N76" t="s">
        <v>52</v>
      </c>
      <c r="O76" t="s">
        <v>55</v>
      </c>
    </row>
    <row r="77" spans="1:15" x14ac:dyDescent="0.25">
      <c r="A77" t="s">
        <v>151</v>
      </c>
      <c r="B77" t="s">
        <v>45</v>
      </c>
      <c r="C77" t="s">
        <v>46</v>
      </c>
      <c r="D77" t="s">
        <v>19</v>
      </c>
      <c r="E77" t="s">
        <v>22</v>
      </c>
      <c r="F77" t="s">
        <v>47</v>
      </c>
      <c r="G77" t="s">
        <v>48</v>
      </c>
      <c r="H77" t="s">
        <v>49</v>
      </c>
      <c r="I77" t="s">
        <v>148</v>
      </c>
      <c r="J77" t="s">
        <v>149</v>
      </c>
      <c r="K77" t="s">
        <v>57</v>
      </c>
      <c r="L77">
        <v>10</v>
      </c>
      <c r="M77">
        <v>250.8</v>
      </c>
      <c r="N77" t="s">
        <v>52</v>
      </c>
      <c r="O77" t="s">
        <v>53</v>
      </c>
    </row>
    <row r="78" spans="1:15" x14ac:dyDescent="0.25">
      <c r="A78" t="s">
        <v>152</v>
      </c>
      <c r="B78" t="s">
        <v>45</v>
      </c>
      <c r="C78" t="s">
        <v>46</v>
      </c>
      <c r="D78" t="s">
        <v>19</v>
      </c>
      <c r="E78" t="s">
        <v>22</v>
      </c>
      <c r="F78" t="s">
        <v>47</v>
      </c>
      <c r="G78" t="s">
        <v>48</v>
      </c>
      <c r="H78" t="s">
        <v>49</v>
      </c>
      <c r="I78" t="s">
        <v>148</v>
      </c>
      <c r="J78" t="s">
        <v>149</v>
      </c>
      <c r="K78" t="s">
        <v>57</v>
      </c>
      <c r="L78">
        <v>10</v>
      </c>
      <c r="M78">
        <v>250.8</v>
      </c>
      <c r="N78" t="s">
        <v>52</v>
      </c>
      <c r="O78" t="s">
        <v>55</v>
      </c>
    </row>
    <row r="79" spans="1:15" x14ac:dyDescent="0.25">
      <c r="A79" t="s">
        <v>153</v>
      </c>
      <c r="B79" t="s">
        <v>45</v>
      </c>
      <c r="C79" t="s">
        <v>46</v>
      </c>
      <c r="D79" t="s">
        <v>19</v>
      </c>
      <c r="E79" t="s">
        <v>22</v>
      </c>
      <c r="F79" t="s">
        <v>47</v>
      </c>
      <c r="G79" t="s">
        <v>154</v>
      </c>
      <c r="H79" t="s">
        <v>49</v>
      </c>
      <c r="I79" t="s">
        <v>50</v>
      </c>
      <c r="J79" t="s">
        <v>50</v>
      </c>
      <c r="K79" t="s">
        <v>51</v>
      </c>
      <c r="L79">
        <v>10</v>
      </c>
      <c r="M79">
        <v>250.8</v>
      </c>
      <c r="N79" t="s">
        <v>52</v>
      </c>
      <c r="O79" t="s">
        <v>53</v>
      </c>
    </row>
    <row r="80" spans="1:15" x14ac:dyDescent="0.25">
      <c r="A80" t="s">
        <v>155</v>
      </c>
      <c r="B80" t="s">
        <v>45</v>
      </c>
      <c r="C80" t="s">
        <v>46</v>
      </c>
      <c r="D80" t="s">
        <v>19</v>
      </c>
      <c r="E80" t="s">
        <v>22</v>
      </c>
      <c r="F80" t="s">
        <v>47</v>
      </c>
      <c r="G80" t="s">
        <v>154</v>
      </c>
      <c r="H80" t="s">
        <v>49</v>
      </c>
      <c r="I80" t="s">
        <v>50</v>
      </c>
      <c r="J80" t="s">
        <v>50</v>
      </c>
      <c r="K80" t="s">
        <v>51</v>
      </c>
      <c r="L80">
        <v>10</v>
      </c>
      <c r="M80">
        <v>250.8</v>
      </c>
      <c r="N80" t="s">
        <v>52</v>
      </c>
      <c r="O80" t="s">
        <v>55</v>
      </c>
    </row>
    <row r="81" spans="1:15" x14ac:dyDescent="0.25">
      <c r="A81" t="s">
        <v>156</v>
      </c>
      <c r="B81" t="s">
        <v>45</v>
      </c>
      <c r="C81" t="s">
        <v>46</v>
      </c>
      <c r="D81" t="s">
        <v>19</v>
      </c>
      <c r="E81" t="s">
        <v>22</v>
      </c>
      <c r="F81" t="s">
        <v>47</v>
      </c>
      <c r="G81" t="s">
        <v>154</v>
      </c>
      <c r="H81" t="s">
        <v>49</v>
      </c>
      <c r="I81" t="s">
        <v>50</v>
      </c>
      <c r="J81" t="s">
        <v>50</v>
      </c>
      <c r="K81" t="s">
        <v>57</v>
      </c>
      <c r="L81">
        <v>10</v>
      </c>
      <c r="M81">
        <v>250.8</v>
      </c>
      <c r="N81" t="s">
        <v>52</v>
      </c>
      <c r="O81" t="s">
        <v>53</v>
      </c>
    </row>
    <row r="82" spans="1:15" x14ac:dyDescent="0.25">
      <c r="A82" t="s">
        <v>157</v>
      </c>
      <c r="B82" t="s">
        <v>45</v>
      </c>
      <c r="C82" t="s">
        <v>46</v>
      </c>
      <c r="D82" t="s">
        <v>19</v>
      </c>
      <c r="E82" t="s">
        <v>22</v>
      </c>
      <c r="F82" t="s">
        <v>47</v>
      </c>
      <c r="G82" t="s">
        <v>154</v>
      </c>
      <c r="H82" t="s">
        <v>49</v>
      </c>
      <c r="I82" t="s">
        <v>50</v>
      </c>
      <c r="J82" t="s">
        <v>50</v>
      </c>
      <c r="K82" t="s">
        <v>57</v>
      </c>
      <c r="L82">
        <v>10</v>
      </c>
      <c r="M82">
        <v>250.8</v>
      </c>
      <c r="N82" t="s">
        <v>52</v>
      </c>
      <c r="O82" t="s">
        <v>55</v>
      </c>
    </row>
    <row r="83" spans="1:15" x14ac:dyDescent="0.25">
      <c r="A83" t="s">
        <v>158</v>
      </c>
      <c r="B83" t="s">
        <v>45</v>
      </c>
      <c r="C83" t="s">
        <v>46</v>
      </c>
      <c r="D83" t="s">
        <v>19</v>
      </c>
      <c r="E83" t="s">
        <v>22</v>
      </c>
      <c r="F83" t="s">
        <v>47</v>
      </c>
      <c r="G83" t="s">
        <v>154</v>
      </c>
      <c r="H83" t="s">
        <v>49</v>
      </c>
      <c r="I83" t="s">
        <v>60</v>
      </c>
      <c r="J83" t="s">
        <v>60</v>
      </c>
      <c r="K83" t="s">
        <v>51</v>
      </c>
      <c r="L83">
        <v>10</v>
      </c>
      <c r="M83">
        <v>250.8</v>
      </c>
      <c r="N83" t="s">
        <v>52</v>
      </c>
      <c r="O83" t="s">
        <v>53</v>
      </c>
    </row>
    <row r="84" spans="1:15" x14ac:dyDescent="0.25">
      <c r="A84" t="s">
        <v>159</v>
      </c>
      <c r="B84" t="s">
        <v>45</v>
      </c>
      <c r="C84" t="s">
        <v>46</v>
      </c>
      <c r="D84" t="s">
        <v>19</v>
      </c>
      <c r="E84" t="s">
        <v>22</v>
      </c>
      <c r="F84" t="s">
        <v>47</v>
      </c>
      <c r="G84" t="s">
        <v>154</v>
      </c>
      <c r="H84" t="s">
        <v>49</v>
      </c>
      <c r="I84" t="s">
        <v>60</v>
      </c>
      <c r="J84" t="s">
        <v>60</v>
      </c>
      <c r="K84" t="s">
        <v>51</v>
      </c>
      <c r="L84">
        <v>10</v>
      </c>
      <c r="M84">
        <v>250.8</v>
      </c>
      <c r="N84" t="s">
        <v>52</v>
      </c>
      <c r="O84" t="s">
        <v>55</v>
      </c>
    </row>
    <row r="85" spans="1:15" x14ac:dyDescent="0.25">
      <c r="A85" t="s">
        <v>160</v>
      </c>
      <c r="B85" t="s">
        <v>45</v>
      </c>
      <c r="C85" t="s">
        <v>46</v>
      </c>
      <c r="D85" t="s">
        <v>19</v>
      </c>
      <c r="E85" t="s">
        <v>22</v>
      </c>
      <c r="F85" t="s">
        <v>47</v>
      </c>
      <c r="G85" t="s">
        <v>154</v>
      </c>
      <c r="H85" t="s">
        <v>49</v>
      </c>
      <c r="I85" t="s">
        <v>60</v>
      </c>
      <c r="J85" t="s">
        <v>60</v>
      </c>
      <c r="K85" t="s">
        <v>57</v>
      </c>
      <c r="L85">
        <v>10</v>
      </c>
      <c r="M85">
        <v>250.8</v>
      </c>
      <c r="N85" t="s">
        <v>52</v>
      </c>
      <c r="O85" t="s">
        <v>53</v>
      </c>
    </row>
    <row r="86" spans="1:15" x14ac:dyDescent="0.25">
      <c r="A86" t="s">
        <v>161</v>
      </c>
      <c r="B86" t="s">
        <v>45</v>
      </c>
      <c r="C86" t="s">
        <v>46</v>
      </c>
      <c r="D86" t="s">
        <v>19</v>
      </c>
      <c r="E86" t="s">
        <v>22</v>
      </c>
      <c r="F86" t="s">
        <v>47</v>
      </c>
      <c r="G86" t="s">
        <v>154</v>
      </c>
      <c r="H86" t="s">
        <v>49</v>
      </c>
      <c r="I86" t="s">
        <v>60</v>
      </c>
      <c r="J86" t="s">
        <v>60</v>
      </c>
      <c r="K86" t="s">
        <v>57</v>
      </c>
      <c r="L86">
        <v>10</v>
      </c>
      <c r="M86">
        <v>250.8</v>
      </c>
      <c r="N86" t="s">
        <v>52</v>
      </c>
      <c r="O86" t="s">
        <v>55</v>
      </c>
    </row>
    <row r="87" spans="1:15" x14ac:dyDescent="0.25">
      <c r="A87" t="s">
        <v>162</v>
      </c>
      <c r="B87" t="s">
        <v>45</v>
      </c>
      <c r="C87" t="s">
        <v>46</v>
      </c>
      <c r="D87" t="s">
        <v>19</v>
      </c>
      <c r="E87" t="s">
        <v>22</v>
      </c>
      <c r="F87" t="s">
        <v>47</v>
      </c>
      <c r="G87" t="s">
        <v>154</v>
      </c>
      <c r="H87" t="s">
        <v>49</v>
      </c>
      <c r="I87" t="s">
        <v>65</v>
      </c>
      <c r="J87" t="s">
        <v>65</v>
      </c>
      <c r="K87" t="s">
        <v>51</v>
      </c>
      <c r="L87">
        <v>10</v>
      </c>
      <c r="M87">
        <v>250.8</v>
      </c>
      <c r="N87" t="s">
        <v>52</v>
      </c>
      <c r="O87" t="s">
        <v>53</v>
      </c>
    </row>
    <row r="88" spans="1:15" x14ac:dyDescent="0.25">
      <c r="A88" t="s">
        <v>163</v>
      </c>
      <c r="B88" t="s">
        <v>45</v>
      </c>
      <c r="C88" t="s">
        <v>46</v>
      </c>
      <c r="D88" t="s">
        <v>19</v>
      </c>
      <c r="E88" t="s">
        <v>22</v>
      </c>
      <c r="F88" t="s">
        <v>47</v>
      </c>
      <c r="G88" t="s">
        <v>154</v>
      </c>
      <c r="H88" t="s">
        <v>49</v>
      </c>
      <c r="I88" t="s">
        <v>65</v>
      </c>
      <c r="J88" t="s">
        <v>65</v>
      </c>
      <c r="K88" t="s">
        <v>51</v>
      </c>
      <c r="L88">
        <v>10</v>
      </c>
      <c r="M88">
        <v>250.8</v>
      </c>
      <c r="N88" t="s">
        <v>52</v>
      </c>
      <c r="O88" t="s">
        <v>55</v>
      </c>
    </row>
    <row r="89" spans="1:15" x14ac:dyDescent="0.25">
      <c r="A89" t="s">
        <v>164</v>
      </c>
      <c r="B89" t="s">
        <v>45</v>
      </c>
      <c r="C89" t="s">
        <v>46</v>
      </c>
      <c r="D89" t="s">
        <v>19</v>
      </c>
      <c r="E89" t="s">
        <v>22</v>
      </c>
      <c r="F89" t="s">
        <v>47</v>
      </c>
      <c r="G89" t="s">
        <v>154</v>
      </c>
      <c r="H89" t="s">
        <v>49</v>
      </c>
      <c r="I89" t="s">
        <v>65</v>
      </c>
      <c r="J89" t="s">
        <v>65</v>
      </c>
      <c r="K89" t="s">
        <v>57</v>
      </c>
      <c r="L89">
        <v>10</v>
      </c>
      <c r="M89">
        <v>250.8</v>
      </c>
      <c r="N89" t="s">
        <v>52</v>
      </c>
      <c r="O89" t="s">
        <v>53</v>
      </c>
    </row>
    <row r="90" spans="1:15" x14ac:dyDescent="0.25">
      <c r="A90" t="s">
        <v>165</v>
      </c>
      <c r="B90" t="s">
        <v>45</v>
      </c>
      <c r="C90" t="s">
        <v>46</v>
      </c>
      <c r="D90" t="s">
        <v>19</v>
      </c>
      <c r="E90" t="s">
        <v>22</v>
      </c>
      <c r="F90" t="s">
        <v>47</v>
      </c>
      <c r="G90" t="s">
        <v>154</v>
      </c>
      <c r="H90" t="s">
        <v>49</v>
      </c>
      <c r="I90" t="s">
        <v>65</v>
      </c>
      <c r="J90" t="s">
        <v>65</v>
      </c>
      <c r="K90" t="s">
        <v>57</v>
      </c>
      <c r="L90">
        <v>10</v>
      </c>
      <c r="M90">
        <v>250.8</v>
      </c>
      <c r="N90" t="s">
        <v>52</v>
      </c>
      <c r="O90" t="s">
        <v>55</v>
      </c>
    </row>
    <row r="91" spans="1:15" x14ac:dyDescent="0.25">
      <c r="A91" t="s">
        <v>166</v>
      </c>
      <c r="B91" t="s">
        <v>45</v>
      </c>
      <c r="C91" t="s">
        <v>46</v>
      </c>
      <c r="D91" t="s">
        <v>19</v>
      </c>
      <c r="E91" t="s">
        <v>22</v>
      </c>
      <c r="F91" t="s">
        <v>47</v>
      </c>
      <c r="G91" t="s">
        <v>154</v>
      </c>
      <c r="H91" t="s">
        <v>49</v>
      </c>
      <c r="I91" t="s">
        <v>70</v>
      </c>
      <c r="J91" t="s">
        <v>71</v>
      </c>
      <c r="K91" t="s">
        <v>51</v>
      </c>
      <c r="L91">
        <v>10</v>
      </c>
      <c r="M91">
        <v>250.8</v>
      </c>
      <c r="N91" t="s">
        <v>52</v>
      </c>
      <c r="O91" t="s">
        <v>53</v>
      </c>
    </row>
    <row r="92" spans="1:15" x14ac:dyDescent="0.25">
      <c r="A92" t="s">
        <v>167</v>
      </c>
      <c r="B92" t="s">
        <v>45</v>
      </c>
      <c r="C92" t="s">
        <v>46</v>
      </c>
      <c r="D92" t="s">
        <v>19</v>
      </c>
      <c r="E92" t="s">
        <v>22</v>
      </c>
      <c r="F92" t="s">
        <v>47</v>
      </c>
      <c r="G92" t="s">
        <v>154</v>
      </c>
      <c r="H92" t="s">
        <v>49</v>
      </c>
      <c r="I92" t="s">
        <v>70</v>
      </c>
      <c r="J92" t="s">
        <v>71</v>
      </c>
      <c r="K92" t="s">
        <v>51</v>
      </c>
      <c r="L92">
        <v>10</v>
      </c>
      <c r="M92">
        <v>250.8</v>
      </c>
      <c r="N92" t="s">
        <v>52</v>
      </c>
      <c r="O92" t="s">
        <v>55</v>
      </c>
    </row>
    <row r="93" spans="1:15" x14ac:dyDescent="0.25">
      <c r="A93" t="s">
        <v>168</v>
      </c>
      <c r="B93" t="s">
        <v>45</v>
      </c>
      <c r="C93" t="s">
        <v>46</v>
      </c>
      <c r="D93" t="s">
        <v>19</v>
      </c>
      <c r="E93" t="s">
        <v>22</v>
      </c>
      <c r="F93" t="s">
        <v>47</v>
      </c>
      <c r="G93" t="s">
        <v>154</v>
      </c>
      <c r="H93" t="s">
        <v>49</v>
      </c>
      <c r="I93" t="s">
        <v>70</v>
      </c>
      <c r="J93" t="s">
        <v>71</v>
      </c>
      <c r="K93" t="s">
        <v>57</v>
      </c>
      <c r="L93">
        <v>10</v>
      </c>
      <c r="M93">
        <v>250.8</v>
      </c>
      <c r="N93" t="s">
        <v>52</v>
      </c>
      <c r="O93" t="s">
        <v>53</v>
      </c>
    </row>
    <row r="94" spans="1:15" x14ac:dyDescent="0.25">
      <c r="A94" t="s">
        <v>169</v>
      </c>
      <c r="B94" t="s">
        <v>45</v>
      </c>
      <c r="C94" t="s">
        <v>46</v>
      </c>
      <c r="D94" t="s">
        <v>19</v>
      </c>
      <c r="E94" t="s">
        <v>22</v>
      </c>
      <c r="F94" t="s">
        <v>47</v>
      </c>
      <c r="G94" t="s">
        <v>154</v>
      </c>
      <c r="H94" t="s">
        <v>49</v>
      </c>
      <c r="I94" t="s">
        <v>70</v>
      </c>
      <c r="J94" t="s">
        <v>71</v>
      </c>
      <c r="K94" t="s">
        <v>57</v>
      </c>
      <c r="L94">
        <v>10</v>
      </c>
      <c r="M94">
        <v>250.8</v>
      </c>
      <c r="N94" t="s">
        <v>52</v>
      </c>
      <c r="O94" t="s">
        <v>55</v>
      </c>
    </row>
    <row r="95" spans="1:15" x14ac:dyDescent="0.25">
      <c r="A95" t="s">
        <v>170</v>
      </c>
      <c r="B95" t="s">
        <v>45</v>
      </c>
      <c r="C95" t="s">
        <v>46</v>
      </c>
      <c r="D95" t="s">
        <v>19</v>
      </c>
      <c r="E95" t="s">
        <v>22</v>
      </c>
      <c r="F95" t="s">
        <v>47</v>
      </c>
      <c r="G95" t="s">
        <v>154</v>
      </c>
      <c r="H95" t="s">
        <v>49</v>
      </c>
      <c r="I95" t="s">
        <v>76</v>
      </c>
      <c r="J95" t="s">
        <v>77</v>
      </c>
      <c r="K95" t="s">
        <v>51</v>
      </c>
      <c r="L95">
        <v>10</v>
      </c>
      <c r="M95">
        <v>250.8</v>
      </c>
      <c r="N95" t="s">
        <v>52</v>
      </c>
      <c r="O95" t="s">
        <v>53</v>
      </c>
    </row>
    <row r="96" spans="1:15" x14ac:dyDescent="0.25">
      <c r="A96" t="s">
        <v>171</v>
      </c>
      <c r="B96" t="s">
        <v>45</v>
      </c>
      <c r="C96" t="s">
        <v>46</v>
      </c>
      <c r="D96" t="s">
        <v>19</v>
      </c>
      <c r="E96" t="s">
        <v>22</v>
      </c>
      <c r="F96" t="s">
        <v>47</v>
      </c>
      <c r="G96" t="s">
        <v>154</v>
      </c>
      <c r="H96" t="s">
        <v>49</v>
      </c>
      <c r="I96" t="s">
        <v>76</v>
      </c>
      <c r="J96" t="s">
        <v>77</v>
      </c>
      <c r="K96" t="s">
        <v>51</v>
      </c>
      <c r="L96">
        <v>10</v>
      </c>
      <c r="M96">
        <v>250.8</v>
      </c>
      <c r="N96" t="s">
        <v>52</v>
      </c>
      <c r="O96" t="s">
        <v>55</v>
      </c>
    </row>
    <row r="97" spans="1:15" x14ac:dyDescent="0.25">
      <c r="A97" t="s">
        <v>172</v>
      </c>
      <c r="B97" t="s">
        <v>45</v>
      </c>
      <c r="C97" t="s">
        <v>46</v>
      </c>
      <c r="D97" t="s">
        <v>19</v>
      </c>
      <c r="E97" t="s">
        <v>22</v>
      </c>
      <c r="F97" t="s">
        <v>47</v>
      </c>
      <c r="G97" t="s">
        <v>154</v>
      </c>
      <c r="H97" t="s">
        <v>49</v>
      </c>
      <c r="I97" t="s">
        <v>76</v>
      </c>
      <c r="J97" t="s">
        <v>77</v>
      </c>
      <c r="K97" t="s">
        <v>57</v>
      </c>
      <c r="L97">
        <v>10</v>
      </c>
      <c r="M97">
        <v>250.8</v>
      </c>
      <c r="N97" t="s">
        <v>52</v>
      </c>
      <c r="O97" t="s">
        <v>53</v>
      </c>
    </row>
    <row r="98" spans="1:15" x14ac:dyDescent="0.25">
      <c r="A98" t="s">
        <v>173</v>
      </c>
      <c r="B98" t="s">
        <v>45</v>
      </c>
      <c r="C98" t="s">
        <v>46</v>
      </c>
      <c r="D98" t="s">
        <v>19</v>
      </c>
      <c r="E98" t="s">
        <v>22</v>
      </c>
      <c r="F98" t="s">
        <v>47</v>
      </c>
      <c r="G98" t="s">
        <v>154</v>
      </c>
      <c r="H98" t="s">
        <v>49</v>
      </c>
      <c r="I98" t="s">
        <v>76</v>
      </c>
      <c r="J98" t="s">
        <v>77</v>
      </c>
      <c r="K98" t="s">
        <v>57</v>
      </c>
      <c r="L98">
        <v>10</v>
      </c>
      <c r="M98">
        <v>250.8</v>
      </c>
      <c r="N98" t="s">
        <v>52</v>
      </c>
      <c r="O98" t="s">
        <v>55</v>
      </c>
    </row>
    <row r="99" spans="1:15" x14ac:dyDescent="0.25">
      <c r="A99" t="s">
        <v>174</v>
      </c>
      <c r="B99" t="s">
        <v>45</v>
      </c>
      <c r="C99" t="s">
        <v>46</v>
      </c>
      <c r="D99" t="s">
        <v>19</v>
      </c>
      <c r="E99" t="s">
        <v>22</v>
      </c>
      <c r="F99" t="s">
        <v>47</v>
      </c>
      <c r="G99" t="s">
        <v>154</v>
      </c>
      <c r="H99" t="s">
        <v>49</v>
      </c>
      <c r="I99" t="s">
        <v>82</v>
      </c>
      <c r="J99" t="s">
        <v>83</v>
      </c>
      <c r="K99" t="s">
        <v>51</v>
      </c>
      <c r="L99">
        <v>10</v>
      </c>
      <c r="M99">
        <v>250.8</v>
      </c>
      <c r="N99" t="s">
        <v>52</v>
      </c>
      <c r="O99" t="s">
        <v>53</v>
      </c>
    </row>
    <row r="100" spans="1:15" x14ac:dyDescent="0.25">
      <c r="A100" t="s">
        <v>175</v>
      </c>
      <c r="B100" t="s">
        <v>45</v>
      </c>
      <c r="C100" t="s">
        <v>46</v>
      </c>
      <c r="D100" t="s">
        <v>19</v>
      </c>
      <c r="E100" t="s">
        <v>22</v>
      </c>
      <c r="F100" t="s">
        <v>47</v>
      </c>
      <c r="G100" t="s">
        <v>154</v>
      </c>
      <c r="H100" t="s">
        <v>49</v>
      </c>
      <c r="I100" t="s">
        <v>82</v>
      </c>
      <c r="J100" t="s">
        <v>83</v>
      </c>
      <c r="K100" t="s">
        <v>51</v>
      </c>
      <c r="L100">
        <v>10</v>
      </c>
      <c r="M100">
        <v>250.8</v>
      </c>
      <c r="N100" t="s">
        <v>52</v>
      </c>
      <c r="O100" t="s">
        <v>55</v>
      </c>
    </row>
    <row r="101" spans="1:15" x14ac:dyDescent="0.25">
      <c r="A101" t="s">
        <v>176</v>
      </c>
      <c r="B101" t="s">
        <v>45</v>
      </c>
      <c r="C101" t="s">
        <v>46</v>
      </c>
      <c r="D101" t="s">
        <v>19</v>
      </c>
      <c r="E101" t="s">
        <v>22</v>
      </c>
      <c r="F101" t="s">
        <v>47</v>
      </c>
      <c r="G101" t="s">
        <v>154</v>
      </c>
      <c r="H101" t="s">
        <v>49</v>
      </c>
      <c r="I101" t="s">
        <v>82</v>
      </c>
      <c r="J101" t="s">
        <v>83</v>
      </c>
      <c r="K101" t="s">
        <v>57</v>
      </c>
      <c r="L101">
        <v>10</v>
      </c>
      <c r="M101">
        <v>250.8</v>
      </c>
      <c r="N101" t="s">
        <v>52</v>
      </c>
      <c r="O101" t="s">
        <v>53</v>
      </c>
    </row>
    <row r="102" spans="1:15" x14ac:dyDescent="0.25">
      <c r="A102" t="s">
        <v>177</v>
      </c>
      <c r="B102" t="s">
        <v>45</v>
      </c>
      <c r="C102" t="s">
        <v>46</v>
      </c>
      <c r="D102" t="s">
        <v>19</v>
      </c>
      <c r="E102" t="s">
        <v>22</v>
      </c>
      <c r="F102" t="s">
        <v>47</v>
      </c>
      <c r="G102" t="s">
        <v>154</v>
      </c>
      <c r="H102" t="s">
        <v>49</v>
      </c>
      <c r="I102" t="s">
        <v>82</v>
      </c>
      <c r="J102" t="s">
        <v>83</v>
      </c>
      <c r="K102" t="s">
        <v>57</v>
      </c>
      <c r="L102">
        <v>10</v>
      </c>
      <c r="M102">
        <v>250.8</v>
      </c>
      <c r="N102" t="s">
        <v>52</v>
      </c>
      <c r="O102" t="s">
        <v>55</v>
      </c>
    </row>
    <row r="103" spans="1:15" x14ac:dyDescent="0.25">
      <c r="A103" t="s">
        <v>178</v>
      </c>
      <c r="B103" t="s">
        <v>45</v>
      </c>
      <c r="C103" t="s">
        <v>46</v>
      </c>
      <c r="D103" t="s">
        <v>19</v>
      </c>
      <c r="E103" t="s">
        <v>22</v>
      </c>
      <c r="F103" t="s">
        <v>47</v>
      </c>
      <c r="G103" t="s">
        <v>154</v>
      </c>
      <c r="H103" t="s">
        <v>49</v>
      </c>
      <c r="I103" t="s">
        <v>49</v>
      </c>
      <c r="J103" t="s">
        <v>88</v>
      </c>
      <c r="K103" t="s">
        <v>51</v>
      </c>
      <c r="L103">
        <v>10</v>
      </c>
      <c r="M103">
        <v>250.8</v>
      </c>
      <c r="N103" t="s">
        <v>52</v>
      </c>
      <c r="O103" t="s">
        <v>53</v>
      </c>
    </row>
    <row r="104" spans="1:15" x14ac:dyDescent="0.25">
      <c r="A104" t="s">
        <v>179</v>
      </c>
      <c r="B104" t="s">
        <v>45</v>
      </c>
      <c r="C104" t="s">
        <v>46</v>
      </c>
      <c r="D104" t="s">
        <v>19</v>
      </c>
      <c r="E104" t="s">
        <v>22</v>
      </c>
      <c r="F104" t="s">
        <v>47</v>
      </c>
      <c r="G104" t="s">
        <v>154</v>
      </c>
      <c r="H104" t="s">
        <v>49</v>
      </c>
      <c r="I104" t="s">
        <v>49</v>
      </c>
      <c r="J104" t="s">
        <v>88</v>
      </c>
      <c r="K104" t="s">
        <v>51</v>
      </c>
      <c r="L104">
        <v>10</v>
      </c>
      <c r="M104">
        <v>250.8</v>
      </c>
      <c r="N104" t="s">
        <v>52</v>
      </c>
      <c r="O104" t="s">
        <v>55</v>
      </c>
    </row>
    <row r="105" spans="1:15" x14ac:dyDescent="0.25">
      <c r="A105" t="s">
        <v>180</v>
      </c>
      <c r="B105" t="s">
        <v>45</v>
      </c>
      <c r="C105" t="s">
        <v>46</v>
      </c>
      <c r="D105" t="s">
        <v>19</v>
      </c>
      <c r="E105" t="s">
        <v>22</v>
      </c>
      <c r="F105" t="s">
        <v>47</v>
      </c>
      <c r="G105" t="s">
        <v>154</v>
      </c>
      <c r="H105" t="s">
        <v>49</v>
      </c>
      <c r="I105" t="s">
        <v>49</v>
      </c>
      <c r="J105" t="s">
        <v>88</v>
      </c>
      <c r="K105" t="s">
        <v>57</v>
      </c>
      <c r="L105">
        <v>10</v>
      </c>
      <c r="M105">
        <v>250.8</v>
      </c>
      <c r="N105" t="s">
        <v>52</v>
      </c>
      <c r="O105" t="s">
        <v>53</v>
      </c>
    </row>
    <row r="106" spans="1:15" x14ac:dyDescent="0.25">
      <c r="A106" t="s">
        <v>181</v>
      </c>
      <c r="B106" t="s">
        <v>45</v>
      </c>
      <c r="C106" t="s">
        <v>46</v>
      </c>
      <c r="D106" t="s">
        <v>19</v>
      </c>
      <c r="E106" t="s">
        <v>22</v>
      </c>
      <c r="F106" t="s">
        <v>47</v>
      </c>
      <c r="G106" t="s">
        <v>154</v>
      </c>
      <c r="H106" t="s">
        <v>49</v>
      </c>
      <c r="I106" t="s">
        <v>49</v>
      </c>
      <c r="J106" t="s">
        <v>88</v>
      </c>
      <c r="K106" t="s">
        <v>57</v>
      </c>
      <c r="L106">
        <v>10</v>
      </c>
      <c r="M106">
        <v>250.8</v>
      </c>
      <c r="N106" t="s">
        <v>52</v>
      </c>
      <c r="O106" t="s">
        <v>55</v>
      </c>
    </row>
    <row r="107" spans="1:15" x14ac:dyDescent="0.25">
      <c r="A107" t="s">
        <v>182</v>
      </c>
      <c r="B107" t="s">
        <v>45</v>
      </c>
      <c r="C107" t="s">
        <v>46</v>
      </c>
      <c r="D107" t="s">
        <v>19</v>
      </c>
      <c r="E107" t="s">
        <v>22</v>
      </c>
      <c r="F107" t="s">
        <v>47</v>
      </c>
      <c r="G107" t="s">
        <v>154</v>
      </c>
      <c r="H107" t="s">
        <v>49</v>
      </c>
      <c r="I107" t="s">
        <v>60</v>
      </c>
      <c r="J107" t="s">
        <v>93</v>
      </c>
      <c r="K107" t="s">
        <v>51</v>
      </c>
      <c r="L107">
        <v>10</v>
      </c>
      <c r="M107">
        <v>250.8</v>
      </c>
      <c r="N107" t="s">
        <v>52</v>
      </c>
      <c r="O107" t="s">
        <v>53</v>
      </c>
    </row>
    <row r="108" spans="1:15" x14ac:dyDescent="0.25">
      <c r="A108" t="s">
        <v>183</v>
      </c>
      <c r="B108" t="s">
        <v>45</v>
      </c>
      <c r="C108" t="s">
        <v>46</v>
      </c>
      <c r="D108" t="s">
        <v>19</v>
      </c>
      <c r="E108" t="s">
        <v>22</v>
      </c>
      <c r="F108" t="s">
        <v>47</v>
      </c>
      <c r="G108" t="s">
        <v>154</v>
      </c>
      <c r="H108" t="s">
        <v>49</v>
      </c>
      <c r="I108" t="s">
        <v>60</v>
      </c>
      <c r="J108" t="s">
        <v>93</v>
      </c>
      <c r="K108" t="s">
        <v>51</v>
      </c>
      <c r="L108">
        <v>10</v>
      </c>
      <c r="M108">
        <v>250.8</v>
      </c>
      <c r="N108" t="s">
        <v>52</v>
      </c>
      <c r="O108" t="s">
        <v>55</v>
      </c>
    </row>
    <row r="109" spans="1:15" x14ac:dyDescent="0.25">
      <c r="A109" t="s">
        <v>184</v>
      </c>
      <c r="B109" t="s">
        <v>45</v>
      </c>
      <c r="C109" t="s">
        <v>46</v>
      </c>
      <c r="D109" t="s">
        <v>19</v>
      </c>
      <c r="E109" t="s">
        <v>22</v>
      </c>
      <c r="F109" t="s">
        <v>47</v>
      </c>
      <c r="G109" t="s">
        <v>154</v>
      </c>
      <c r="H109" t="s">
        <v>49</v>
      </c>
      <c r="I109" t="s">
        <v>60</v>
      </c>
      <c r="J109" t="s">
        <v>93</v>
      </c>
      <c r="K109" t="s">
        <v>57</v>
      </c>
      <c r="L109">
        <v>10</v>
      </c>
      <c r="M109">
        <v>250.8</v>
      </c>
      <c r="N109" t="s">
        <v>52</v>
      </c>
      <c r="O109" t="s">
        <v>53</v>
      </c>
    </row>
    <row r="110" spans="1:15" x14ac:dyDescent="0.25">
      <c r="A110" t="s">
        <v>185</v>
      </c>
      <c r="B110" t="s">
        <v>45</v>
      </c>
      <c r="C110" t="s">
        <v>46</v>
      </c>
      <c r="D110" t="s">
        <v>19</v>
      </c>
      <c r="E110" t="s">
        <v>22</v>
      </c>
      <c r="F110" t="s">
        <v>47</v>
      </c>
      <c r="G110" t="s">
        <v>154</v>
      </c>
      <c r="H110" t="s">
        <v>49</v>
      </c>
      <c r="I110" t="s">
        <v>60</v>
      </c>
      <c r="J110" t="s">
        <v>93</v>
      </c>
      <c r="K110" t="s">
        <v>57</v>
      </c>
      <c r="L110">
        <v>10</v>
      </c>
      <c r="M110">
        <v>250.8</v>
      </c>
      <c r="N110" t="s">
        <v>52</v>
      </c>
      <c r="O110" t="s">
        <v>55</v>
      </c>
    </row>
    <row r="111" spans="1:15" x14ac:dyDescent="0.25">
      <c r="A111" t="s">
        <v>186</v>
      </c>
      <c r="B111" t="s">
        <v>45</v>
      </c>
      <c r="C111" t="s">
        <v>46</v>
      </c>
      <c r="D111" t="s">
        <v>19</v>
      </c>
      <c r="E111" t="s">
        <v>22</v>
      </c>
      <c r="F111" t="s">
        <v>47</v>
      </c>
      <c r="G111" t="s">
        <v>154</v>
      </c>
      <c r="H111" t="s">
        <v>49</v>
      </c>
      <c r="I111" t="s">
        <v>98</v>
      </c>
      <c r="J111" t="s">
        <v>99</v>
      </c>
      <c r="K111" t="s">
        <v>51</v>
      </c>
      <c r="L111">
        <v>10</v>
      </c>
      <c r="M111">
        <v>250.8</v>
      </c>
      <c r="N111" t="s">
        <v>52</v>
      </c>
      <c r="O111" t="s">
        <v>53</v>
      </c>
    </row>
    <row r="112" spans="1:15" x14ac:dyDescent="0.25">
      <c r="A112" t="s">
        <v>187</v>
      </c>
      <c r="B112" t="s">
        <v>45</v>
      </c>
      <c r="C112" t="s">
        <v>46</v>
      </c>
      <c r="D112" t="s">
        <v>19</v>
      </c>
      <c r="E112" t="s">
        <v>22</v>
      </c>
      <c r="F112" t="s">
        <v>47</v>
      </c>
      <c r="G112" t="s">
        <v>154</v>
      </c>
      <c r="H112" t="s">
        <v>49</v>
      </c>
      <c r="I112" t="s">
        <v>98</v>
      </c>
      <c r="J112" t="s">
        <v>99</v>
      </c>
      <c r="K112" t="s">
        <v>51</v>
      </c>
      <c r="L112">
        <v>10</v>
      </c>
      <c r="M112">
        <v>250.8</v>
      </c>
      <c r="N112" t="s">
        <v>52</v>
      </c>
      <c r="O112" t="s">
        <v>55</v>
      </c>
    </row>
    <row r="113" spans="1:15" x14ac:dyDescent="0.25">
      <c r="A113" t="s">
        <v>188</v>
      </c>
      <c r="B113" t="s">
        <v>45</v>
      </c>
      <c r="C113" t="s">
        <v>46</v>
      </c>
      <c r="D113" t="s">
        <v>19</v>
      </c>
      <c r="E113" t="s">
        <v>22</v>
      </c>
      <c r="F113" t="s">
        <v>47</v>
      </c>
      <c r="G113" t="s">
        <v>154</v>
      </c>
      <c r="H113" t="s">
        <v>49</v>
      </c>
      <c r="I113" t="s">
        <v>98</v>
      </c>
      <c r="J113" t="s">
        <v>99</v>
      </c>
      <c r="K113" t="s">
        <v>57</v>
      </c>
      <c r="L113">
        <v>10</v>
      </c>
      <c r="M113">
        <v>250.8</v>
      </c>
      <c r="N113" t="s">
        <v>52</v>
      </c>
      <c r="O113" t="s">
        <v>53</v>
      </c>
    </row>
    <row r="114" spans="1:15" x14ac:dyDescent="0.25">
      <c r="A114" t="s">
        <v>189</v>
      </c>
      <c r="B114" t="s">
        <v>45</v>
      </c>
      <c r="C114" t="s">
        <v>46</v>
      </c>
      <c r="D114" t="s">
        <v>19</v>
      </c>
      <c r="E114" t="s">
        <v>22</v>
      </c>
      <c r="F114" t="s">
        <v>47</v>
      </c>
      <c r="G114" t="s">
        <v>154</v>
      </c>
      <c r="H114" t="s">
        <v>49</v>
      </c>
      <c r="I114" t="s">
        <v>98</v>
      </c>
      <c r="J114" t="s">
        <v>99</v>
      </c>
      <c r="K114" t="s">
        <v>57</v>
      </c>
      <c r="L114">
        <v>10</v>
      </c>
      <c r="M114">
        <v>250.8</v>
      </c>
      <c r="N114" t="s">
        <v>52</v>
      </c>
      <c r="O114" t="s">
        <v>55</v>
      </c>
    </row>
    <row r="115" spans="1:15" x14ac:dyDescent="0.25">
      <c r="A115" t="s">
        <v>190</v>
      </c>
      <c r="B115" t="s">
        <v>45</v>
      </c>
      <c r="C115" t="s">
        <v>46</v>
      </c>
      <c r="D115" t="s">
        <v>19</v>
      </c>
      <c r="E115" t="s">
        <v>22</v>
      </c>
      <c r="F115" t="s">
        <v>47</v>
      </c>
      <c r="G115" t="s">
        <v>154</v>
      </c>
      <c r="H115" t="s">
        <v>49</v>
      </c>
      <c r="I115" t="s">
        <v>104</v>
      </c>
      <c r="J115" t="s">
        <v>105</v>
      </c>
      <c r="K115" t="s">
        <v>51</v>
      </c>
      <c r="L115">
        <v>10</v>
      </c>
      <c r="M115">
        <v>250.8</v>
      </c>
      <c r="N115" t="s">
        <v>52</v>
      </c>
      <c r="O115" t="s">
        <v>53</v>
      </c>
    </row>
    <row r="116" spans="1:15" x14ac:dyDescent="0.25">
      <c r="A116" t="s">
        <v>191</v>
      </c>
      <c r="B116" t="s">
        <v>45</v>
      </c>
      <c r="C116" t="s">
        <v>46</v>
      </c>
      <c r="D116" t="s">
        <v>19</v>
      </c>
      <c r="E116" t="s">
        <v>22</v>
      </c>
      <c r="F116" t="s">
        <v>47</v>
      </c>
      <c r="G116" t="s">
        <v>154</v>
      </c>
      <c r="H116" t="s">
        <v>49</v>
      </c>
      <c r="I116" t="s">
        <v>104</v>
      </c>
      <c r="J116" t="s">
        <v>105</v>
      </c>
      <c r="K116" t="s">
        <v>51</v>
      </c>
      <c r="L116">
        <v>10</v>
      </c>
      <c r="M116">
        <v>250.8</v>
      </c>
      <c r="N116" t="s">
        <v>52</v>
      </c>
      <c r="O116" t="s">
        <v>55</v>
      </c>
    </row>
    <row r="117" spans="1:15" x14ac:dyDescent="0.25">
      <c r="A117" t="s">
        <v>192</v>
      </c>
      <c r="B117" t="s">
        <v>45</v>
      </c>
      <c r="C117" t="s">
        <v>46</v>
      </c>
      <c r="D117" t="s">
        <v>19</v>
      </c>
      <c r="E117" t="s">
        <v>22</v>
      </c>
      <c r="F117" t="s">
        <v>47</v>
      </c>
      <c r="G117" t="s">
        <v>154</v>
      </c>
      <c r="H117" t="s">
        <v>49</v>
      </c>
      <c r="I117" t="s">
        <v>104</v>
      </c>
      <c r="J117" t="s">
        <v>105</v>
      </c>
      <c r="K117" t="s">
        <v>57</v>
      </c>
      <c r="L117">
        <v>10</v>
      </c>
      <c r="M117">
        <v>250.8</v>
      </c>
      <c r="N117" t="s">
        <v>52</v>
      </c>
      <c r="O117" t="s">
        <v>53</v>
      </c>
    </row>
    <row r="118" spans="1:15" x14ac:dyDescent="0.25">
      <c r="A118" t="s">
        <v>193</v>
      </c>
      <c r="B118" t="s">
        <v>45</v>
      </c>
      <c r="C118" t="s">
        <v>46</v>
      </c>
      <c r="D118" t="s">
        <v>19</v>
      </c>
      <c r="E118" t="s">
        <v>22</v>
      </c>
      <c r="F118" t="s">
        <v>47</v>
      </c>
      <c r="G118" t="s">
        <v>154</v>
      </c>
      <c r="H118" t="s">
        <v>49</v>
      </c>
      <c r="I118" t="s">
        <v>104</v>
      </c>
      <c r="J118" t="s">
        <v>105</v>
      </c>
      <c r="K118" t="s">
        <v>57</v>
      </c>
      <c r="L118">
        <v>10</v>
      </c>
      <c r="M118">
        <v>250.8</v>
      </c>
      <c r="N118" t="s">
        <v>52</v>
      </c>
      <c r="O118" t="s">
        <v>55</v>
      </c>
    </row>
    <row r="119" spans="1:15" x14ac:dyDescent="0.25">
      <c r="A119" t="s">
        <v>194</v>
      </c>
      <c r="B119" t="s">
        <v>45</v>
      </c>
      <c r="C119" t="s">
        <v>46</v>
      </c>
      <c r="D119" t="s">
        <v>19</v>
      </c>
      <c r="E119" t="s">
        <v>22</v>
      </c>
      <c r="F119" t="s">
        <v>47</v>
      </c>
      <c r="G119" t="s">
        <v>154</v>
      </c>
      <c r="H119" t="s">
        <v>49</v>
      </c>
      <c r="I119" t="s">
        <v>110</v>
      </c>
      <c r="J119" t="s">
        <v>111</v>
      </c>
      <c r="K119" t="s">
        <v>51</v>
      </c>
      <c r="L119">
        <v>10</v>
      </c>
      <c r="M119">
        <v>250.8</v>
      </c>
      <c r="N119" t="s">
        <v>52</v>
      </c>
      <c r="O119" t="s">
        <v>53</v>
      </c>
    </row>
    <row r="120" spans="1:15" x14ac:dyDescent="0.25">
      <c r="A120" t="s">
        <v>195</v>
      </c>
      <c r="B120" t="s">
        <v>45</v>
      </c>
      <c r="C120" t="s">
        <v>46</v>
      </c>
      <c r="D120" t="s">
        <v>19</v>
      </c>
      <c r="E120" t="s">
        <v>22</v>
      </c>
      <c r="F120" t="s">
        <v>47</v>
      </c>
      <c r="G120" t="s">
        <v>154</v>
      </c>
      <c r="H120" t="s">
        <v>49</v>
      </c>
      <c r="I120" t="s">
        <v>110</v>
      </c>
      <c r="J120" t="s">
        <v>111</v>
      </c>
      <c r="K120" t="s">
        <v>51</v>
      </c>
      <c r="L120">
        <v>10</v>
      </c>
      <c r="M120">
        <v>250.8</v>
      </c>
      <c r="N120" t="s">
        <v>52</v>
      </c>
      <c r="O120" t="s">
        <v>55</v>
      </c>
    </row>
    <row r="121" spans="1:15" x14ac:dyDescent="0.25">
      <c r="A121" t="s">
        <v>196</v>
      </c>
      <c r="B121" t="s">
        <v>45</v>
      </c>
      <c r="C121" t="s">
        <v>46</v>
      </c>
      <c r="D121" t="s">
        <v>19</v>
      </c>
      <c r="E121" t="s">
        <v>22</v>
      </c>
      <c r="F121" t="s">
        <v>47</v>
      </c>
      <c r="G121" t="s">
        <v>154</v>
      </c>
      <c r="H121" t="s">
        <v>49</v>
      </c>
      <c r="I121" t="s">
        <v>110</v>
      </c>
      <c r="J121" t="s">
        <v>111</v>
      </c>
      <c r="K121" t="s">
        <v>57</v>
      </c>
      <c r="L121">
        <v>10</v>
      </c>
      <c r="M121">
        <v>250.8</v>
      </c>
      <c r="N121" t="s">
        <v>52</v>
      </c>
      <c r="O121" t="s">
        <v>53</v>
      </c>
    </row>
    <row r="122" spans="1:15" x14ac:dyDescent="0.25">
      <c r="A122" t="s">
        <v>197</v>
      </c>
      <c r="B122" t="s">
        <v>45</v>
      </c>
      <c r="C122" t="s">
        <v>46</v>
      </c>
      <c r="D122" t="s">
        <v>19</v>
      </c>
      <c r="E122" t="s">
        <v>22</v>
      </c>
      <c r="F122" t="s">
        <v>47</v>
      </c>
      <c r="G122" t="s">
        <v>154</v>
      </c>
      <c r="H122" t="s">
        <v>49</v>
      </c>
      <c r="I122" t="s">
        <v>110</v>
      </c>
      <c r="J122" t="s">
        <v>111</v>
      </c>
      <c r="K122" t="s">
        <v>57</v>
      </c>
      <c r="L122">
        <v>10</v>
      </c>
      <c r="M122">
        <v>250.8</v>
      </c>
      <c r="N122" t="s">
        <v>52</v>
      </c>
      <c r="O122" t="s">
        <v>55</v>
      </c>
    </row>
    <row r="123" spans="1:15" x14ac:dyDescent="0.25">
      <c r="A123" t="s">
        <v>198</v>
      </c>
      <c r="B123" t="s">
        <v>45</v>
      </c>
      <c r="C123" t="s">
        <v>46</v>
      </c>
      <c r="D123" t="s">
        <v>19</v>
      </c>
      <c r="E123" t="s">
        <v>22</v>
      </c>
      <c r="F123" t="s">
        <v>47</v>
      </c>
      <c r="G123" t="s">
        <v>154</v>
      </c>
      <c r="H123" t="s">
        <v>49</v>
      </c>
      <c r="I123" t="s">
        <v>116</v>
      </c>
      <c r="J123" t="s">
        <v>99</v>
      </c>
      <c r="K123" t="s">
        <v>51</v>
      </c>
      <c r="L123">
        <v>10</v>
      </c>
      <c r="M123">
        <v>250.8</v>
      </c>
      <c r="N123" t="s">
        <v>52</v>
      </c>
      <c r="O123" t="s">
        <v>53</v>
      </c>
    </row>
    <row r="124" spans="1:15" x14ac:dyDescent="0.25">
      <c r="A124" t="s">
        <v>199</v>
      </c>
      <c r="B124" t="s">
        <v>45</v>
      </c>
      <c r="C124" t="s">
        <v>46</v>
      </c>
      <c r="D124" t="s">
        <v>19</v>
      </c>
      <c r="E124" t="s">
        <v>22</v>
      </c>
      <c r="F124" t="s">
        <v>47</v>
      </c>
      <c r="G124" t="s">
        <v>154</v>
      </c>
      <c r="H124" t="s">
        <v>49</v>
      </c>
      <c r="I124" t="s">
        <v>116</v>
      </c>
      <c r="J124" t="s">
        <v>99</v>
      </c>
      <c r="K124" t="s">
        <v>51</v>
      </c>
      <c r="L124">
        <v>10</v>
      </c>
      <c r="M124">
        <v>250.8</v>
      </c>
      <c r="N124" t="s">
        <v>52</v>
      </c>
      <c r="O124" t="s">
        <v>55</v>
      </c>
    </row>
    <row r="125" spans="1:15" x14ac:dyDescent="0.25">
      <c r="A125" t="s">
        <v>200</v>
      </c>
      <c r="B125" t="s">
        <v>45</v>
      </c>
      <c r="C125" t="s">
        <v>46</v>
      </c>
      <c r="D125" t="s">
        <v>19</v>
      </c>
      <c r="E125" t="s">
        <v>22</v>
      </c>
      <c r="F125" t="s">
        <v>47</v>
      </c>
      <c r="G125" t="s">
        <v>154</v>
      </c>
      <c r="H125" t="s">
        <v>49</v>
      </c>
      <c r="I125" t="s">
        <v>116</v>
      </c>
      <c r="J125" t="s">
        <v>99</v>
      </c>
      <c r="K125" t="s">
        <v>57</v>
      </c>
      <c r="L125">
        <v>10</v>
      </c>
      <c r="M125">
        <v>250.8</v>
      </c>
      <c r="N125" t="s">
        <v>52</v>
      </c>
      <c r="O125" t="s">
        <v>53</v>
      </c>
    </row>
    <row r="126" spans="1:15" x14ac:dyDescent="0.25">
      <c r="A126" t="s">
        <v>201</v>
      </c>
      <c r="B126" t="s">
        <v>45</v>
      </c>
      <c r="C126" t="s">
        <v>46</v>
      </c>
      <c r="D126" t="s">
        <v>19</v>
      </c>
      <c r="E126" t="s">
        <v>22</v>
      </c>
      <c r="F126" t="s">
        <v>47</v>
      </c>
      <c r="G126" t="s">
        <v>154</v>
      </c>
      <c r="H126" t="s">
        <v>49</v>
      </c>
      <c r="I126" t="s">
        <v>116</v>
      </c>
      <c r="J126" t="s">
        <v>99</v>
      </c>
      <c r="K126" t="s">
        <v>57</v>
      </c>
      <c r="L126">
        <v>10</v>
      </c>
      <c r="M126">
        <v>250.8</v>
      </c>
      <c r="N126" t="s">
        <v>52</v>
      </c>
      <c r="O126" t="s">
        <v>55</v>
      </c>
    </row>
    <row r="127" spans="1:15" x14ac:dyDescent="0.25">
      <c r="A127" t="s">
        <v>202</v>
      </c>
      <c r="B127" t="s">
        <v>45</v>
      </c>
      <c r="C127" t="s">
        <v>46</v>
      </c>
      <c r="D127" t="s">
        <v>19</v>
      </c>
      <c r="E127" t="s">
        <v>22</v>
      </c>
      <c r="F127" t="s">
        <v>47</v>
      </c>
      <c r="G127" t="s">
        <v>154</v>
      </c>
      <c r="H127" t="s">
        <v>49</v>
      </c>
      <c r="I127" t="s">
        <v>49</v>
      </c>
      <c r="J127" t="s">
        <v>121</v>
      </c>
      <c r="K127" t="s">
        <v>51</v>
      </c>
      <c r="L127">
        <v>10</v>
      </c>
      <c r="M127">
        <v>250.8</v>
      </c>
      <c r="N127" t="s">
        <v>52</v>
      </c>
      <c r="O127" t="s">
        <v>53</v>
      </c>
    </row>
    <row r="128" spans="1:15" x14ac:dyDescent="0.25">
      <c r="A128" t="s">
        <v>203</v>
      </c>
      <c r="B128" t="s">
        <v>45</v>
      </c>
      <c r="C128" t="s">
        <v>46</v>
      </c>
      <c r="D128" t="s">
        <v>19</v>
      </c>
      <c r="E128" t="s">
        <v>22</v>
      </c>
      <c r="F128" t="s">
        <v>47</v>
      </c>
      <c r="G128" t="s">
        <v>154</v>
      </c>
      <c r="H128" t="s">
        <v>49</v>
      </c>
      <c r="I128" t="s">
        <v>49</v>
      </c>
      <c r="J128" t="s">
        <v>121</v>
      </c>
      <c r="K128" t="s">
        <v>51</v>
      </c>
      <c r="L128">
        <v>10</v>
      </c>
      <c r="M128">
        <v>250.8</v>
      </c>
      <c r="N128" t="s">
        <v>52</v>
      </c>
      <c r="O128" t="s">
        <v>55</v>
      </c>
    </row>
    <row r="129" spans="1:15" x14ac:dyDescent="0.25">
      <c r="A129" t="s">
        <v>204</v>
      </c>
      <c r="B129" t="s">
        <v>45</v>
      </c>
      <c r="C129" t="s">
        <v>46</v>
      </c>
      <c r="D129" t="s">
        <v>19</v>
      </c>
      <c r="E129" t="s">
        <v>22</v>
      </c>
      <c r="F129" t="s">
        <v>47</v>
      </c>
      <c r="G129" t="s">
        <v>154</v>
      </c>
      <c r="H129" t="s">
        <v>49</v>
      </c>
      <c r="I129" t="s">
        <v>49</v>
      </c>
      <c r="J129" t="s">
        <v>121</v>
      </c>
      <c r="K129" t="s">
        <v>57</v>
      </c>
      <c r="L129">
        <v>10</v>
      </c>
      <c r="M129">
        <v>250.8</v>
      </c>
      <c r="N129" t="s">
        <v>52</v>
      </c>
      <c r="O129" t="s">
        <v>53</v>
      </c>
    </row>
    <row r="130" spans="1:15" x14ac:dyDescent="0.25">
      <c r="A130" t="s">
        <v>205</v>
      </c>
      <c r="B130" t="s">
        <v>45</v>
      </c>
      <c r="C130" t="s">
        <v>46</v>
      </c>
      <c r="D130" t="s">
        <v>19</v>
      </c>
      <c r="E130" t="s">
        <v>22</v>
      </c>
      <c r="F130" t="s">
        <v>47</v>
      </c>
      <c r="G130" t="s">
        <v>154</v>
      </c>
      <c r="H130" t="s">
        <v>49</v>
      </c>
      <c r="I130" t="s">
        <v>49</v>
      </c>
      <c r="J130" t="s">
        <v>121</v>
      </c>
      <c r="K130" t="s">
        <v>57</v>
      </c>
      <c r="L130">
        <v>10</v>
      </c>
      <c r="M130">
        <v>250.8</v>
      </c>
      <c r="N130" t="s">
        <v>52</v>
      </c>
      <c r="O130" t="s">
        <v>55</v>
      </c>
    </row>
    <row r="131" spans="1:15" x14ac:dyDescent="0.25">
      <c r="A131" t="s">
        <v>206</v>
      </c>
      <c r="B131" t="s">
        <v>45</v>
      </c>
      <c r="C131" t="s">
        <v>46</v>
      </c>
      <c r="D131" t="s">
        <v>19</v>
      </c>
      <c r="E131" t="s">
        <v>22</v>
      </c>
      <c r="F131" t="s">
        <v>47</v>
      </c>
      <c r="G131" t="s">
        <v>154</v>
      </c>
      <c r="H131" t="s">
        <v>49</v>
      </c>
      <c r="I131" t="s">
        <v>126</v>
      </c>
      <c r="J131" t="s">
        <v>111</v>
      </c>
      <c r="K131" t="s">
        <v>51</v>
      </c>
      <c r="L131">
        <v>10</v>
      </c>
      <c r="M131">
        <v>250.8</v>
      </c>
      <c r="N131" t="s">
        <v>52</v>
      </c>
      <c r="O131" t="s">
        <v>53</v>
      </c>
    </row>
    <row r="132" spans="1:15" x14ac:dyDescent="0.25">
      <c r="A132" t="s">
        <v>207</v>
      </c>
      <c r="B132" t="s">
        <v>45</v>
      </c>
      <c r="C132" t="s">
        <v>46</v>
      </c>
      <c r="D132" t="s">
        <v>19</v>
      </c>
      <c r="E132" t="s">
        <v>22</v>
      </c>
      <c r="F132" t="s">
        <v>47</v>
      </c>
      <c r="G132" t="s">
        <v>154</v>
      </c>
      <c r="H132" t="s">
        <v>49</v>
      </c>
      <c r="I132" t="s">
        <v>126</v>
      </c>
      <c r="J132" t="s">
        <v>111</v>
      </c>
      <c r="K132" t="s">
        <v>51</v>
      </c>
      <c r="L132">
        <v>10</v>
      </c>
      <c r="M132">
        <v>250.8</v>
      </c>
      <c r="N132" t="s">
        <v>52</v>
      </c>
      <c r="O132" t="s">
        <v>55</v>
      </c>
    </row>
    <row r="133" spans="1:15" x14ac:dyDescent="0.25">
      <c r="A133" t="s">
        <v>208</v>
      </c>
      <c r="B133" t="s">
        <v>45</v>
      </c>
      <c r="C133" t="s">
        <v>46</v>
      </c>
      <c r="D133" t="s">
        <v>19</v>
      </c>
      <c r="E133" t="s">
        <v>22</v>
      </c>
      <c r="F133" t="s">
        <v>47</v>
      </c>
      <c r="G133" t="s">
        <v>154</v>
      </c>
      <c r="H133" t="s">
        <v>49</v>
      </c>
      <c r="I133" t="s">
        <v>126</v>
      </c>
      <c r="J133" t="s">
        <v>111</v>
      </c>
      <c r="K133" t="s">
        <v>57</v>
      </c>
      <c r="L133">
        <v>10</v>
      </c>
      <c r="M133">
        <v>250.8</v>
      </c>
      <c r="N133" t="s">
        <v>52</v>
      </c>
      <c r="O133" t="s">
        <v>53</v>
      </c>
    </row>
    <row r="134" spans="1:15" x14ac:dyDescent="0.25">
      <c r="A134" t="s">
        <v>209</v>
      </c>
      <c r="B134" t="s">
        <v>45</v>
      </c>
      <c r="C134" t="s">
        <v>46</v>
      </c>
      <c r="D134" t="s">
        <v>19</v>
      </c>
      <c r="E134" t="s">
        <v>22</v>
      </c>
      <c r="F134" t="s">
        <v>47</v>
      </c>
      <c r="G134" t="s">
        <v>154</v>
      </c>
      <c r="H134" t="s">
        <v>49</v>
      </c>
      <c r="I134" t="s">
        <v>126</v>
      </c>
      <c r="J134" t="s">
        <v>111</v>
      </c>
      <c r="K134" t="s">
        <v>57</v>
      </c>
      <c r="L134">
        <v>10</v>
      </c>
      <c r="M134">
        <v>250.8</v>
      </c>
      <c r="N134" t="s">
        <v>52</v>
      </c>
      <c r="O134" t="s">
        <v>55</v>
      </c>
    </row>
    <row r="135" spans="1:15" x14ac:dyDescent="0.25">
      <c r="A135" t="s">
        <v>210</v>
      </c>
      <c r="B135" t="s">
        <v>45</v>
      </c>
      <c r="C135" t="s">
        <v>46</v>
      </c>
      <c r="D135" t="s">
        <v>19</v>
      </c>
      <c r="E135" t="s">
        <v>22</v>
      </c>
      <c r="F135" t="s">
        <v>47</v>
      </c>
      <c r="G135" t="s">
        <v>154</v>
      </c>
      <c r="H135" t="s">
        <v>49</v>
      </c>
      <c r="I135" t="s">
        <v>131</v>
      </c>
      <c r="J135" t="s">
        <v>82</v>
      </c>
      <c r="K135" t="s">
        <v>51</v>
      </c>
      <c r="L135">
        <v>10</v>
      </c>
      <c r="M135">
        <v>250.8</v>
      </c>
      <c r="N135" t="s">
        <v>52</v>
      </c>
      <c r="O135" t="s">
        <v>53</v>
      </c>
    </row>
    <row r="136" spans="1:15" x14ac:dyDescent="0.25">
      <c r="A136" t="s">
        <v>211</v>
      </c>
      <c r="B136" t="s">
        <v>45</v>
      </c>
      <c r="C136" t="s">
        <v>46</v>
      </c>
      <c r="D136" t="s">
        <v>19</v>
      </c>
      <c r="E136" t="s">
        <v>22</v>
      </c>
      <c r="F136" t="s">
        <v>47</v>
      </c>
      <c r="G136" t="s">
        <v>154</v>
      </c>
      <c r="H136" t="s">
        <v>49</v>
      </c>
      <c r="I136" t="s">
        <v>131</v>
      </c>
      <c r="J136" t="s">
        <v>82</v>
      </c>
      <c r="K136" t="s">
        <v>51</v>
      </c>
      <c r="L136">
        <v>10</v>
      </c>
      <c r="M136">
        <v>250.8</v>
      </c>
      <c r="N136" t="s">
        <v>52</v>
      </c>
      <c r="O136" t="s">
        <v>55</v>
      </c>
    </row>
    <row r="137" spans="1:15" x14ac:dyDescent="0.25">
      <c r="A137" t="s">
        <v>212</v>
      </c>
      <c r="B137" t="s">
        <v>45</v>
      </c>
      <c r="C137" t="s">
        <v>46</v>
      </c>
      <c r="D137" t="s">
        <v>19</v>
      </c>
      <c r="E137" t="s">
        <v>22</v>
      </c>
      <c r="F137" t="s">
        <v>47</v>
      </c>
      <c r="G137" t="s">
        <v>154</v>
      </c>
      <c r="H137" t="s">
        <v>49</v>
      </c>
      <c r="I137" t="s">
        <v>131</v>
      </c>
      <c r="J137" t="s">
        <v>82</v>
      </c>
      <c r="K137" t="s">
        <v>57</v>
      </c>
      <c r="L137">
        <v>10</v>
      </c>
      <c r="M137">
        <v>250.8</v>
      </c>
      <c r="N137" t="s">
        <v>52</v>
      </c>
      <c r="O137" t="s">
        <v>53</v>
      </c>
    </row>
    <row r="138" spans="1:15" x14ac:dyDescent="0.25">
      <c r="A138" t="s">
        <v>213</v>
      </c>
      <c r="B138" t="s">
        <v>45</v>
      </c>
      <c r="C138" t="s">
        <v>46</v>
      </c>
      <c r="D138" t="s">
        <v>19</v>
      </c>
      <c r="E138" t="s">
        <v>22</v>
      </c>
      <c r="F138" t="s">
        <v>47</v>
      </c>
      <c r="G138" t="s">
        <v>154</v>
      </c>
      <c r="H138" t="s">
        <v>49</v>
      </c>
      <c r="I138" t="s">
        <v>131</v>
      </c>
      <c r="J138" t="s">
        <v>82</v>
      </c>
      <c r="K138" t="s">
        <v>57</v>
      </c>
      <c r="L138">
        <v>10</v>
      </c>
      <c r="M138">
        <v>250.8</v>
      </c>
      <c r="N138" t="s">
        <v>52</v>
      </c>
      <c r="O138" t="s">
        <v>55</v>
      </c>
    </row>
    <row r="139" spans="1:15" x14ac:dyDescent="0.25">
      <c r="A139" t="s">
        <v>214</v>
      </c>
      <c r="B139" t="s">
        <v>45</v>
      </c>
      <c r="C139" t="s">
        <v>46</v>
      </c>
      <c r="D139" t="s">
        <v>19</v>
      </c>
      <c r="E139" t="s">
        <v>22</v>
      </c>
      <c r="F139" t="s">
        <v>47</v>
      </c>
      <c r="G139" t="s">
        <v>154</v>
      </c>
      <c r="H139" t="s">
        <v>49</v>
      </c>
      <c r="I139" t="s">
        <v>136</v>
      </c>
      <c r="J139" t="s">
        <v>137</v>
      </c>
      <c r="K139" t="s">
        <v>51</v>
      </c>
      <c r="L139">
        <v>10</v>
      </c>
      <c r="M139">
        <v>250.8</v>
      </c>
      <c r="N139" t="s">
        <v>52</v>
      </c>
      <c r="O139" t="s">
        <v>53</v>
      </c>
    </row>
    <row r="140" spans="1:15" x14ac:dyDescent="0.25">
      <c r="A140" t="s">
        <v>215</v>
      </c>
      <c r="B140" t="s">
        <v>45</v>
      </c>
      <c r="C140" t="s">
        <v>46</v>
      </c>
      <c r="D140" t="s">
        <v>19</v>
      </c>
      <c r="E140" t="s">
        <v>22</v>
      </c>
      <c r="F140" t="s">
        <v>47</v>
      </c>
      <c r="G140" t="s">
        <v>154</v>
      </c>
      <c r="H140" t="s">
        <v>49</v>
      </c>
      <c r="I140" t="s">
        <v>136</v>
      </c>
      <c r="J140" t="s">
        <v>137</v>
      </c>
      <c r="K140" t="s">
        <v>51</v>
      </c>
      <c r="L140">
        <v>10</v>
      </c>
      <c r="M140">
        <v>250.8</v>
      </c>
      <c r="N140" t="s">
        <v>52</v>
      </c>
      <c r="O140" t="s">
        <v>55</v>
      </c>
    </row>
    <row r="141" spans="1:15" x14ac:dyDescent="0.25">
      <c r="A141" t="s">
        <v>216</v>
      </c>
      <c r="B141" t="s">
        <v>45</v>
      </c>
      <c r="C141" t="s">
        <v>46</v>
      </c>
      <c r="D141" t="s">
        <v>19</v>
      </c>
      <c r="E141" t="s">
        <v>22</v>
      </c>
      <c r="F141" t="s">
        <v>47</v>
      </c>
      <c r="G141" t="s">
        <v>154</v>
      </c>
      <c r="H141" t="s">
        <v>49</v>
      </c>
      <c r="I141" t="s">
        <v>136</v>
      </c>
      <c r="J141" t="s">
        <v>137</v>
      </c>
      <c r="K141" t="s">
        <v>57</v>
      </c>
      <c r="L141">
        <v>10</v>
      </c>
      <c r="M141">
        <v>250.8</v>
      </c>
      <c r="N141" t="s">
        <v>52</v>
      </c>
      <c r="O141" t="s">
        <v>53</v>
      </c>
    </row>
    <row r="142" spans="1:15" x14ac:dyDescent="0.25">
      <c r="A142" t="s">
        <v>217</v>
      </c>
      <c r="B142" t="s">
        <v>45</v>
      </c>
      <c r="C142" t="s">
        <v>46</v>
      </c>
      <c r="D142" t="s">
        <v>19</v>
      </c>
      <c r="E142" t="s">
        <v>22</v>
      </c>
      <c r="F142" t="s">
        <v>47</v>
      </c>
      <c r="G142" t="s">
        <v>154</v>
      </c>
      <c r="H142" t="s">
        <v>49</v>
      </c>
      <c r="I142" t="s">
        <v>136</v>
      </c>
      <c r="J142" t="s">
        <v>137</v>
      </c>
      <c r="K142" t="s">
        <v>57</v>
      </c>
      <c r="L142">
        <v>10</v>
      </c>
      <c r="M142">
        <v>250.8</v>
      </c>
      <c r="N142" t="s">
        <v>52</v>
      </c>
      <c r="O142" t="s">
        <v>55</v>
      </c>
    </row>
    <row r="143" spans="1:15" x14ac:dyDescent="0.25">
      <c r="A143" t="s">
        <v>218</v>
      </c>
      <c r="B143" t="s">
        <v>45</v>
      </c>
      <c r="C143" t="s">
        <v>46</v>
      </c>
      <c r="D143" t="s">
        <v>19</v>
      </c>
      <c r="E143" t="s">
        <v>22</v>
      </c>
      <c r="F143" t="s">
        <v>47</v>
      </c>
      <c r="G143" t="s">
        <v>154</v>
      </c>
      <c r="H143" t="s">
        <v>49</v>
      </c>
      <c r="I143" t="s">
        <v>142</v>
      </c>
      <c r="J143" t="s">
        <v>143</v>
      </c>
      <c r="K143" t="s">
        <v>51</v>
      </c>
      <c r="L143">
        <v>10</v>
      </c>
      <c r="M143">
        <v>250.8</v>
      </c>
      <c r="N143" t="s">
        <v>52</v>
      </c>
      <c r="O143" t="s">
        <v>53</v>
      </c>
    </row>
    <row r="144" spans="1:15" x14ac:dyDescent="0.25">
      <c r="A144" t="s">
        <v>219</v>
      </c>
      <c r="B144" t="s">
        <v>45</v>
      </c>
      <c r="C144" t="s">
        <v>46</v>
      </c>
      <c r="D144" t="s">
        <v>19</v>
      </c>
      <c r="E144" t="s">
        <v>22</v>
      </c>
      <c r="F144" t="s">
        <v>47</v>
      </c>
      <c r="G144" t="s">
        <v>154</v>
      </c>
      <c r="H144" t="s">
        <v>49</v>
      </c>
      <c r="I144" t="s">
        <v>142</v>
      </c>
      <c r="J144" t="s">
        <v>143</v>
      </c>
      <c r="K144" t="s">
        <v>51</v>
      </c>
      <c r="L144">
        <v>10</v>
      </c>
      <c r="M144">
        <v>250.8</v>
      </c>
      <c r="N144" t="s">
        <v>52</v>
      </c>
      <c r="O144" t="s">
        <v>55</v>
      </c>
    </row>
    <row r="145" spans="1:15" x14ac:dyDescent="0.25">
      <c r="A145" t="s">
        <v>220</v>
      </c>
      <c r="B145" t="s">
        <v>45</v>
      </c>
      <c r="C145" t="s">
        <v>46</v>
      </c>
      <c r="D145" t="s">
        <v>19</v>
      </c>
      <c r="E145" t="s">
        <v>22</v>
      </c>
      <c r="F145" t="s">
        <v>47</v>
      </c>
      <c r="G145" t="s">
        <v>154</v>
      </c>
      <c r="H145" t="s">
        <v>49</v>
      </c>
      <c r="I145" t="s">
        <v>142</v>
      </c>
      <c r="J145" t="s">
        <v>143</v>
      </c>
      <c r="K145" t="s">
        <v>57</v>
      </c>
      <c r="L145">
        <v>10</v>
      </c>
      <c r="M145">
        <v>250.8</v>
      </c>
      <c r="N145" t="s">
        <v>52</v>
      </c>
      <c r="O145" t="s">
        <v>53</v>
      </c>
    </row>
    <row r="146" spans="1:15" x14ac:dyDescent="0.25">
      <c r="A146" t="s">
        <v>221</v>
      </c>
      <c r="B146" t="s">
        <v>45</v>
      </c>
      <c r="C146" t="s">
        <v>46</v>
      </c>
      <c r="D146" t="s">
        <v>19</v>
      </c>
      <c r="E146" t="s">
        <v>22</v>
      </c>
      <c r="F146" t="s">
        <v>47</v>
      </c>
      <c r="G146" t="s">
        <v>154</v>
      </c>
      <c r="H146" t="s">
        <v>49</v>
      </c>
      <c r="I146" t="s">
        <v>142</v>
      </c>
      <c r="J146" t="s">
        <v>143</v>
      </c>
      <c r="K146" t="s">
        <v>57</v>
      </c>
      <c r="L146">
        <v>10</v>
      </c>
      <c r="M146">
        <v>250.8</v>
      </c>
      <c r="N146" t="s">
        <v>52</v>
      </c>
      <c r="O146" t="s">
        <v>55</v>
      </c>
    </row>
    <row r="147" spans="1:15" x14ac:dyDescent="0.25">
      <c r="A147" t="s">
        <v>222</v>
      </c>
      <c r="B147" t="s">
        <v>45</v>
      </c>
      <c r="C147" t="s">
        <v>46</v>
      </c>
      <c r="D147" t="s">
        <v>19</v>
      </c>
      <c r="E147" t="s">
        <v>22</v>
      </c>
      <c r="F147" t="s">
        <v>47</v>
      </c>
      <c r="G147" t="s">
        <v>154</v>
      </c>
      <c r="H147" t="s">
        <v>49</v>
      </c>
      <c r="I147" t="s">
        <v>148</v>
      </c>
      <c r="J147" t="s">
        <v>149</v>
      </c>
      <c r="K147" t="s">
        <v>51</v>
      </c>
      <c r="L147">
        <v>10</v>
      </c>
      <c r="M147">
        <v>250.8</v>
      </c>
      <c r="N147" t="s">
        <v>52</v>
      </c>
      <c r="O147" t="s">
        <v>53</v>
      </c>
    </row>
    <row r="148" spans="1:15" x14ac:dyDescent="0.25">
      <c r="A148" t="s">
        <v>223</v>
      </c>
      <c r="B148" t="s">
        <v>45</v>
      </c>
      <c r="C148" t="s">
        <v>46</v>
      </c>
      <c r="D148" t="s">
        <v>19</v>
      </c>
      <c r="E148" t="s">
        <v>22</v>
      </c>
      <c r="F148" t="s">
        <v>47</v>
      </c>
      <c r="G148" t="s">
        <v>154</v>
      </c>
      <c r="H148" t="s">
        <v>49</v>
      </c>
      <c r="I148" t="s">
        <v>148</v>
      </c>
      <c r="J148" t="s">
        <v>149</v>
      </c>
      <c r="K148" t="s">
        <v>51</v>
      </c>
      <c r="L148">
        <v>10</v>
      </c>
      <c r="M148">
        <v>250.8</v>
      </c>
      <c r="N148" t="s">
        <v>52</v>
      </c>
      <c r="O148" t="s">
        <v>55</v>
      </c>
    </row>
    <row r="149" spans="1:15" x14ac:dyDescent="0.25">
      <c r="A149" t="s">
        <v>224</v>
      </c>
      <c r="B149" t="s">
        <v>45</v>
      </c>
      <c r="C149" t="s">
        <v>46</v>
      </c>
      <c r="D149" t="s">
        <v>19</v>
      </c>
      <c r="E149" t="s">
        <v>22</v>
      </c>
      <c r="F149" t="s">
        <v>47</v>
      </c>
      <c r="G149" t="s">
        <v>154</v>
      </c>
      <c r="H149" t="s">
        <v>49</v>
      </c>
      <c r="I149" t="s">
        <v>148</v>
      </c>
      <c r="J149" t="s">
        <v>149</v>
      </c>
      <c r="K149" t="s">
        <v>57</v>
      </c>
      <c r="L149">
        <v>10</v>
      </c>
      <c r="M149">
        <v>250.8</v>
      </c>
      <c r="N149" t="s">
        <v>52</v>
      </c>
      <c r="O149" t="s">
        <v>53</v>
      </c>
    </row>
    <row r="150" spans="1:15" x14ac:dyDescent="0.25">
      <c r="A150" t="s">
        <v>225</v>
      </c>
      <c r="B150" t="s">
        <v>45</v>
      </c>
      <c r="C150" t="s">
        <v>46</v>
      </c>
      <c r="D150" t="s">
        <v>19</v>
      </c>
      <c r="E150" t="s">
        <v>22</v>
      </c>
      <c r="F150" t="s">
        <v>47</v>
      </c>
      <c r="G150" t="s">
        <v>154</v>
      </c>
      <c r="H150" t="s">
        <v>49</v>
      </c>
      <c r="I150" t="s">
        <v>148</v>
      </c>
      <c r="J150" t="s">
        <v>149</v>
      </c>
      <c r="K150" t="s">
        <v>57</v>
      </c>
      <c r="L150">
        <v>10</v>
      </c>
      <c r="M150">
        <v>250.8</v>
      </c>
      <c r="N150" t="s">
        <v>52</v>
      </c>
      <c r="O150" t="s">
        <v>55</v>
      </c>
    </row>
    <row r="151" spans="1:15" x14ac:dyDescent="0.25">
      <c r="A151" t="s">
        <v>226</v>
      </c>
      <c r="B151" t="s">
        <v>45</v>
      </c>
      <c r="C151" t="s">
        <v>46</v>
      </c>
      <c r="D151" t="s">
        <v>19</v>
      </c>
      <c r="E151" t="s">
        <v>22</v>
      </c>
      <c r="F151" t="s">
        <v>47</v>
      </c>
      <c r="G151" t="s">
        <v>227</v>
      </c>
      <c r="H151" t="s">
        <v>49</v>
      </c>
      <c r="I151" t="s">
        <v>50</v>
      </c>
      <c r="J151" t="s">
        <v>50</v>
      </c>
      <c r="K151" t="s">
        <v>51</v>
      </c>
      <c r="L151">
        <v>10</v>
      </c>
      <c r="M151">
        <v>250.8</v>
      </c>
      <c r="N151" t="s">
        <v>52</v>
      </c>
      <c r="O151" t="s">
        <v>53</v>
      </c>
    </row>
    <row r="152" spans="1:15" x14ac:dyDescent="0.25">
      <c r="A152" t="s">
        <v>228</v>
      </c>
      <c r="B152" t="s">
        <v>45</v>
      </c>
      <c r="C152" t="s">
        <v>46</v>
      </c>
      <c r="D152" t="s">
        <v>19</v>
      </c>
      <c r="E152" t="s">
        <v>22</v>
      </c>
      <c r="F152" t="s">
        <v>47</v>
      </c>
      <c r="G152" t="s">
        <v>227</v>
      </c>
      <c r="H152" t="s">
        <v>49</v>
      </c>
      <c r="I152" t="s">
        <v>50</v>
      </c>
      <c r="J152" t="s">
        <v>50</v>
      </c>
      <c r="K152" t="s">
        <v>51</v>
      </c>
      <c r="L152">
        <v>10</v>
      </c>
      <c r="M152">
        <v>250.8</v>
      </c>
      <c r="N152" t="s">
        <v>52</v>
      </c>
      <c r="O152" t="s">
        <v>55</v>
      </c>
    </row>
    <row r="153" spans="1:15" x14ac:dyDescent="0.25">
      <c r="A153" t="s">
        <v>229</v>
      </c>
      <c r="B153" t="s">
        <v>45</v>
      </c>
      <c r="C153" t="s">
        <v>46</v>
      </c>
      <c r="D153" t="s">
        <v>19</v>
      </c>
      <c r="E153" t="s">
        <v>22</v>
      </c>
      <c r="F153" t="s">
        <v>47</v>
      </c>
      <c r="G153" t="s">
        <v>227</v>
      </c>
      <c r="H153" t="s">
        <v>49</v>
      </c>
      <c r="I153" t="s">
        <v>50</v>
      </c>
      <c r="J153" t="s">
        <v>50</v>
      </c>
      <c r="K153" t="s">
        <v>57</v>
      </c>
      <c r="L153">
        <v>10</v>
      </c>
      <c r="M153">
        <v>250.8</v>
      </c>
      <c r="N153" t="s">
        <v>52</v>
      </c>
      <c r="O153" t="s">
        <v>53</v>
      </c>
    </row>
    <row r="154" spans="1:15" x14ac:dyDescent="0.25">
      <c r="A154" t="s">
        <v>230</v>
      </c>
      <c r="B154" t="s">
        <v>45</v>
      </c>
      <c r="C154" t="s">
        <v>46</v>
      </c>
      <c r="D154" t="s">
        <v>19</v>
      </c>
      <c r="E154" t="s">
        <v>22</v>
      </c>
      <c r="F154" t="s">
        <v>47</v>
      </c>
      <c r="G154" t="s">
        <v>227</v>
      </c>
      <c r="H154" t="s">
        <v>49</v>
      </c>
      <c r="I154" t="s">
        <v>50</v>
      </c>
      <c r="J154" t="s">
        <v>50</v>
      </c>
      <c r="K154" t="s">
        <v>57</v>
      </c>
      <c r="L154">
        <v>10</v>
      </c>
      <c r="M154">
        <v>250.8</v>
      </c>
      <c r="N154" t="s">
        <v>52</v>
      </c>
      <c r="O154" t="s">
        <v>55</v>
      </c>
    </row>
    <row r="155" spans="1:15" x14ac:dyDescent="0.25">
      <c r="A155" t="s">
        <v>231</v>
      </c>
      <c r="B155" t="s">
        <v>45</v>
      </c>
      <c r="C155" t="s">
        <v>46</v>
      </c>
      <c r="D155" t="s">
        <v>19</v>
      </c>
      <c r="E155" t="s">
        <v>22</v>
      </c>
      <c r="F155" t="s">
        <v>47</v>
      </c>
      <c r="G155" t="s">
        <v>227</v>
      </c>
      <c r="H155" t="s">
        <v>49</v>
      </c>
      <c r="I155" t="s">
        <v>60</v>
      </c>
      <c r="J155" t="s">
        <v>60</v>
      </c>
      <c r="K155" t="s">
        <v>51</v>
      </c>
      <c r="L155">
        <v>10</v>
      </c>
      <c r="M155">
        <v>250.8</v>
      </c>
      <c r="N155" t="s">
        <v>52</v>
      </c>
      <c r="O155" t="s">
        <v>53</v>
      </c>
    </row>
    <row r="156" spans="1:15" x14ac:dyDescent="0.25">
      <c r="A156" t="s">
        <v>232</v>
      </c>
      <c r="B156" t="s">
        <v>45</v>
      </c>
      <c r="C156" t="s">
        <v>46</v>
      </c>
      <c r="D156" t="s">
        <v>19</v>
      </c>
      <c r="E156" t="s">
        <v>22</v>
      </c>
      <c r="F156" t="s">
        <v>47</v>
      </c>
      <c r="G156" t="s">
        <v>227</v>
      </c>
      <c r="H156" t="s">
        <v>49</v>
      </c>
      <c r="I156" t="s">
        <v>60</v>
      </c>
      <c r="J156" t="s">
        <v>60</v>
      </c>
      <c r="K156" t="s">
        <v>51</v>
      </c>
      <c r="L156">
        <v>10</v>
      </c>
      <c r="M156">
        <v>250.8</v>
      </c>
      <c r="N156" t="s">
        <v>52</v>
      </c>
      <c r="O156" t="s">
        <v>55</v>
      </c>
    </row>
    <row r="157" spans="1:15" x14ac:dyDescent="0.25">
      <c r="A157" t="s">
        <v>233</v>
      </c>
      <c r="B157" t="s">
        <v>45</v>
      </c>
      <c r="C157" t="s">
        <v>46</v>
      </c>
      <c r="D157" t="s">
        <v>19</v>
      </c>
      <c r="E157" t="s">
        <v>22</v>
      </c>
      <c r="F157" t="s">
        <v>47</v>
      </c>
      <c r="G157" t="s">
        <v>227</v>
      </c>
      <c r="H157" t="s">
        <v>49</v>
      </c>
      <c r="I157" t="s">
        <v>60</v>
      </c>
      <c r="J157" t="s">
        <v>60</v>
      </c>
      <c r="K157" t="s">
        <v>57</v>
      </c>
      <c r="L157">
        <v>10</v>
      </c>
      <c r="M157">
        <v>250.8</v>
      </c>
      <c r="N157" t="s">
        <v>52</v>
      </c>
      <c r="O157" t="s">
        <v>53</v>
      </c>
    </row>
    <row r="158" spans="1:15" x14ac:dyDescent="0.25">
      <c r="A158" t="s">
        <v>234</v>
      </c>
      <c r="B158" t="s">
        <v>45</v>
      </c>
      <c r="C158" t="s">
        <v>46</v>
      </c>
      <c r="D158" t="s">
        <v>19</v>
      </c>
      <c r="E158" t="s">
        <v>22</v>
      </c>
      <c r="F158" t="s">
        <v>47</v>
      </c>
      <c r="G158" t="s">
        <v>227</v>
      </c>
      <c r="H158" t="s">
        <v>49</v>
      </c>
      <c r="I158" t="s">
        <v>60</v>
      </c>
      <c r="J158" t="s">
        <v>60</v>
      </c>
      <c r="K158" t="s">
        <v>57</v>
      </c>
      <c r="L158">
        <v>10</v>
      </c>
      <c r="M158">
        <v>250.8</v>
      </c>
      <c r="N158" t="s">
        <v>52</v>
      </c>
      <c r="O158" t="s">
        <v>55</v>
      </c>
    </row>
    <row r="159" spans="1:15" x14ac:dyDescent="0.25">
      <c r="A159" t="s">
        <v>235</v>
      </c>
      <c r="B159" t="s">
        <v>45</v>
      </c>
      <c r="C159" t="s">
        <v>46</v>
      </c>
      <c r="D159" t="s">
        <v>19</v>
      </c>
      <c r="E159" t="s">
        <v>22</v>
      </c>
      <c r="F159" t="s">
        <v>47</v>
      </c>
      <c r="G159" t="s">
        <v>227</v>
      </c>
      <c r="H159" t="s">
        <v>49</v>
      </c>
      <c r="I159" t="s">
        <v>65</v>
      </c>
      <c r="J159" t="s">
        <v>65</v>
      </c>
      <c r="K159" t="s">
        <v>51</v>
      </c>
      <c r="L159">
        <v>10</v>
      </c>
      <c r="M159">
        <v>250.8</v>
      </c>
      <c r="N159" t="s">
        <v>52</v>
      </c>
      <c r="O159" t="s">
        <v>53</v>
      </c>
    </row>
    <row r="160" spans="1:15" x14ac:dyDescent="0.25">
      <c r="A160" t="s">
        <v>236</v>
      </c>
      <c r="B160" t="s">
        <v>45</v>
      </c>
      <c r="C160" t="s">
        <v>46</v>
      </c>
      <c r="D160" t="s">
        <v>19</v>
      </c>
      <c r="E160" t="s">
        <v>22</v>
      </c>
      <c r="F160" t="s">
        <v>47</v>
      </c>
      <c r="G160" t="s">
        <v>227</v>
      </c>
      <c r="H160" t="s">
        <v>49</v>
      </c>
      <c r="I160" t="s">
        <v>65</v>
      </c>
      <c r="J160" t="s">
        <v>65</v>
      </c>
      <c r="K160" t="s">
        <v>51</v>
      </c>
      <c r="L160">
        <v>10</v>
      </c>
      <c r="M160">
        <v>250.8</v>
      </c>
      <c r="N160" t="s">
        <v>52</v>
      </c>
      <c r="O160" t="s">
        <v>55</v>
      </c>
    </row>
    <row r="161" spans="1:15" x14ac:dyDescent="0.25">
      <c r="A161" t="s">
        <v>237</v>
      </c>
      <c r="B161" t="s">
        <v>45</v>
      </c>
      <c r="C161" t="s">
        <v>46</v>
      </c>
      <c r="D161" t="s">
        <v>19</v>
      </c>
      <c r="E161" t="s">
        <v>22</v>
      </c>
      <c r="F161" t="s">
        <v>47</v>
      </c>
      <c r="G161" t="s">
        <v>227</v>
      </c>
      <c r="H161" t="s">
        <v>49</v>
      </c>
      <c r="I161" t="s">
        <v>65</v>
      </c>
      <c r="J161" t="s">
        <v>65</v>
      </c>
      <c r="K161" t="s">
        <v>57</v>
      </c>
      <c r="L161">
        <v>10</v>
      </c>
      <c r="M161">
        <v>250.8</v>
      </c>
      <c r="N161" t="s">
        <v>52</v>
      </c>
      <c r="O161" t="s">
        <v>53</v>
      </c>
    </row>
    <row r="162" spans="1:15" x14ac:dyDescent="0.25">
      <c r="A162" t="s">
        <v>238</v>
      </c>
      <c r="B162" t="s">
        <v>45</v>
      </c>
      <c r="C162" t="s">
        <v>46</v>
      </c>
      <c r="D162" t="s">
        <v>19</v>
      </c>
      <c r="E162" t="s">
        <v>22</v>
      </c>
      <c r="F162" t="s">
        <v>47</v>
      </c>
      <c r="G162" t="s">
        <v>227</v>
      </c>
      <c r="H162" t="s">
        <v>49</v>
      </c>
      <c r="I162" t="s">
        <v>65</v>
      </c>
      <c r="J162" t="s">
        <v>65</v>
      </c>
      <c r="K162" t="s">
        <v>57</v>
      </c>
      <c r="L162">
        <v>10</v>
      </c>
      <c r="M162">
        <v>250.8</v>
      </c>
      <c r="N162" t="s">
        <v>52</v>
      </c>
      <c r="O162" t="s">
        <v>55</v>
      </c>
    </row>
    <row r="163" spans="1:15" x14ac:dyDescent="0.25">
      <c r="A163" t="s">
        <v>239</v>
      </c>
      <c r="B163" t="s">
        <v>45</v>
      </c>
      <c r="C163" t="s">
        <v>46</v>
      </c>
      <c r="D163" t="s">
        <v>19</v>
      </c>
      <c r="E163" t="s">
        <v>22</v>
      </c>
      <c r="F163" t="s">
        <v>47</v>
      </c>
      <c r="G163" t="s">
        <v>227</v>
      </c>
      <c r="H163" t="s">
        <v>49</v>
      </c>
      <c r="I163" t="s">
        <v>70</v>
      </c>
      <c r="J163" t="s">
        <v>71</v>
      </c>
      <c r="K163" t="s">
        <v>51</v>
      </c>
      <c r="L163">
        <v>10</v>
      </c>
      <c r="M163">
        <v>250.8</v>
      </c>
      <c r="N163" t="s">
        <v>52</v>
      </c>
      <c r="O163" t="s">
        <v>53</v>
      </c>
    </row>
    <row r="164" spans="1:15" x14ac:dyDescent="0.25">
      <c r="A164" t="s">
        <v>240</v>
      </c>
      <c r="B164" t="s">
        <v>45</v>
      </c>
      <c r="C164" t="s">
        <v>46</v>
      </c>
      <c r="D164" t="s">
        <v>19</v>
      </c>
      <c r="E164" t="s">
        <v>22</v>
      </c>
      <c r="F164" t="s">
        <v>47</v>
      </c>
      <c r="G164" t="s">
        <v>227</v>
      </c>
      <c r="H164" t="s">
        <v>49</v>
      </c>
      <c r="I164" t="s">
        <v>70</v>
      </c>
      <c r="J164" t="s">
        <v>71</v>
      </c>
      <c r="K164" t="s">
        <v>51</v>
      </c>
      <c r="L164">
        <v>10</v>
      </c>
      <c r="M164">
        <v>250.8</v>
      </c>
      <c r="N164" t="s">
        <v>52</v>
      </c>
      <c r="O164" t="s">
        <v>55</v>
      </c>
    </row>
    <row r="165" spans="1:15" x14ac:dyDescent="0.25">
      <c r="A165" t="s">
        <v>241</v>
      </c>
      <c r="B165" t="s">
        <v>45</v>
      </c>
      <c r="C165" t="s">
        <v>46</v>
      </c>
      <c r="D165" t="s">
        <v>19</v>
      </c>
      <c r="E165" t="s">
        <v>22</v>
      </c>
      <c r="F165" t="s">
        <v>47</v>
      </c>
      <c r="G165" t="s">
        <v>227</v>
      </c>
      <c r="H165" t="s">
        <v>49</v>
      </c>
      <c r="I165" t="s">
        <v>70</v>
      </c>
      <c r="J165" t="s">
        <v>71</v>
      </c>
      <c r="K165" t="s">
        <v>57</v>
      </c>
      <c r="L165">
        <v>10</v>
      </c>
      <c r="M165">
        <v>250.8</v>
      </c>
      <c r="N165" t="s">
        <v>52</v>
      </c>
      <c r="O165" t="s">
        <v>53</v>
      </c>
    </row>
    <row r="166" spans="1:15" x14ac:dyDescent="0.25">
      <c r="A166" t="s">
        <v>242</v>
      </c>
      <c r="B166" t="s">
        <v>45</v>
      </c>
      <c r="C166" t="s">
        <v>46</v>
      </c>
      <c r="D166" t="s">
        <v>19</v>
      </c>
      <c r="E166" t="s">
        <v>22</v>
      </c>
      <c r="F166" t="s">
        <v>47</v>
      </c>
      <c r="G166" t="s">
        <v>227</v>
      </c>
      <c r="H166" t="s">
        <v>49</v>
      </c>
      <c r="I166" t="s">
        <v>70</v>
      </c>
      <c r="J166" t="s">
        <v>71</v>
      </c>
      <c r="K166" t="s">
        <v>57</v>
      </c>
      <c r="L166">
        <v>10</v>
      </c>
      <c r="M166">
        <v>250.8</v>
      </c>
      <c r="N166" t="s">
        <v>52</v>
      </c>
      <c r="O166" t="s">
        <v>55</v>
      </c>
    </row>
    <row r="167" spans="1:15" x14ac:dyDescent="0.25">
      <c r="A167" t="s">
        <v>243</v>
      </c>
      <c r="B167" t="s">
        <v>45</v>
      </c>
      <c r="C167" t="s">
        <v>46</v>
      </c>
      <c r="D167" t="s">
        <v>19</v>
      </c>
      <c r="E167" t="s">
        <v>22</v>
      </c>
      <c r="F167" t="s">
        <v>47</v>
      </c>
      <c r="G167" t="s">
        <v>227</v>
      </c>
      <c r="H167" t="s">
        <v>49</v>
      </c>
      <c r="I167" t="s">
        <v>76</v>
      </c>
      <c r="J167" t="s">
        <v>77</v>
      </c>
      <c r="K167" t="s">
        <v>51</v>
      </c>
      <c r="L167">
        <v>10</v>
      </c>
      <c r="M167">
        <v>250.8</v>
      </c>
      <c r="N167" t="s">
        <v>52</v>
      </c>
      <c r="O167" t="s">
        <v>53</v>
      </c>
    </row>
    <row r="168" spans="1:15" x14ac:dyDescent="0.25">
      <c r="A168" t="s">
        <v>244</v>
      </c>
      <c r="B168" t="s">
        <v>45</v>
      </c>
      <c r="C168" t="s">
        <v>46</v>
      </c>
      <c r="D168" t="s">
        <v>19</v>
      </c>
      <c r="E168" t="s">
        <v>22</v>
      </c>
      <c r="F168" t="s">
        <v>47</v>
      </c>
      <c r="G168" t="s">
        <v>227</v>
      </c>
      <c r="H168" t="s">
        <v>49</v>
      </c>
      <c r="I168" t="s">
        <v>76</v>
      </c>
      <c r="J168" t="s">
        <v>77</v>
      </c>
      <c r="K168" t="s">
        <v>51</v>
      </c>
      <c r="L168">
        <v>10</v>
      </c>
      <c r="M168">
        <v>250.8</v>
      </c>
      <c r="N168" t="s">
        <v>52</v>
      </c>
      <c r="O168" t="s">
        <v>55</v>
      </c>
    </row>
    <row r="169" spans="1:15" x14ac:dyDescent="0.25">
      <c r="A169" t="s">
        <v>245</v>
      </c>
      <c r="B169" t="s">
        <v>45</v>
      </c>
      <c r="C169" t="s">
        <v>46</v>
      </c>
      <c r="D169" t="s">
        <v>19</v>
      </c>
      <c r="E169" t="s">
        <v>22</v>
      </c>
      <c r="F169" t="s">
        <v>47</v>
      </c>
      <c r="G169" t="s">
        <v>227</v>
      </c>
      <c r="H169" t="s">
        <v>49</v>
      </c>
      <c r="I169" t="s">
        <v>76</v>
      </c>
      <c r="J169" t="s">
        <v>77</v>
      </c>
      <c r="K169" t="s">
        <v>57</v>
      </c>
      <c r="L169">
        <v>10</v>
      </c>
      <c r="M169">
        <v>250.8</v>
      </c>
      <c r="N169" t="s">
        <v>52</v>
      </c>
      <c r="O169" t="s">
        <v>53</v>
      </c>
    </row>
    <row r="170" spans="1:15" x14ac:dyDescent="0.25">
      <c r="A170" t="s">
        <v>246</v>
      </c>
      <c r="B170" t="s">
        <v>45</v>
      </c>
      <c r="C170" t="s">
        <v>46</v>
      </c>
      <c r="D170" t="s">
        <v>19</v>
      </c>
      <c r="E170" t="s">
        <v>22</v>
      </c>
      <c r="F170" t="s">
        <v>47</v>
      </c>
      <c r="G170" t="s">
        <v>227</v>
      </c>
      <c r="H170" t="s">
        <v>49</v>
      </c>
      <c r="I170" t="s">
        <v>76</v>
      </c>
      <c r="J170" t="s">
        <v>77</v>
      </c>
      <c r="K170" t="s">
        <v>57</v>
      </c>
      <c r="L170">
        <v>10</v>
      </c>
      <c r="M170">
        <v>250.8</v>
      </c>
      <c r="N170" t="s">
        <v>52</v>
      </c>
      <c r="O170" t="s">
        <v>55</v>
      </c>
    </row>
    <row r="171" spans="1:15" x14ac:dyDescent="0.25">
      <c r="A171" t="s">
        <v>247</v>
      </c>
      <c r="B171" t="s">
        <v>45</v>
      </c>
      <c r="C171" t="s">
        <v>46</v>
      </c>
      <c r="D171" t="s">
        <v>19</v>
      </c>
      <c r="E171" t="s">
        <v>22</v>
      </c>
      <c r="F171" t="s">
        <v>47</v>
      </c>
      <c r="G171" t="s">
        <v>227</v>
      </c>
      <c r="H171" t="s">
        <v>49</v>
      </c>
      <c r="I171" t="s">
        <v>82</v>
      </c>
      <c r="J171" t="s">
        <v>83</v>
      </c>
      <c r="K171" t="s">
        <v>51</v>
      </c>
      <c r="L171">
        <v>10</v>
      </c>
      <c r="M171">
        <v>250.8</v>
      </c>
      <c r="N171" t="s">
        <v>52</v>
      </c>
      <c r="O171" t="s">
        <v>53</v>
      </c>
    </row>
    <row r="172" spans="1:15" x14ac:dyDescent="0.25">
      <c r="A172" t="s">
        <v>248</v>
      </c>
      <c r="B172" t="s">
        <v>45</v>
      </c>
      <c r="C172" t="s">
        <v>46</v>
      </c>
      <c r="D172" t="s">
        <v>19</v>
      </c>
      <c r="E172" t="s">
        <v>22</v>
      </c>
      <c r="F172" t="s">
        <v>47</v>
      </c>
      <c r="G172" t="s">
        <v>227</v>
      </c>
      <c r="H172" t="s">
        <v>49</v>
      </c>
      <c r="I172" t="s">
        <v>82</v>
      </c>
      <c r="J172" t="s">
        <v>83</v>
      </c>
      <c r="K172" t="s">
        <v>51</v>
      </c>
      <c r="L172">
        <v>10</v>
      </c>
      <c r="M172">
        <v>250.8</v>
      </c>
      <c r="N172" t="s">
        <v>52</v>
      </c>
      <c r="O172" t="s">
        <v>55</v>
      </c>
    </row>
    <row r="173" spans="1:15" x14ac:dyDescent="0.25">
      <c r="A173" t="s">
        <v>249</v>
      </c>
      <c r="B173" t="s">
        <v>45</v>
      </c>
      <c r="C173" t="s">
        <v>46</v>
      </c>
      <c r="D173" t="s">
        <v>19</v>
      </c>
      <c r="E173" t="s">
        <v>22</v>
      </c>
      <c r="F173" t="s">
        <v>47</v>
      </c>
      <c r="G173" t="s">
        <v>227</v>
      </c>
      <c r="H173" t="s">
        <v>49</v>
      </c>
      <c r="I173" t="s">
        <v>82</v>
      </c>
      <c r="J173" t="s">
        <v>83</v>
      </c>
      <c r="K173" t="s">
        <v>57</v>
      </c>
      <c r="L173">
        <v>10</v>
      </c>
      <c r="M173">
        <v>250.8</v>
      </c>
      <c r="N173" t="s">
        <v>52</v>
      </c>
      <c r="O173" t="s">
        <v>53</v>
      </c>
    </row>
    <row r="174" spans="1:15" x14ac:dyDescent="0.25">
      <c r="A174" t="s">
        <v>250</v>
      </c>
      <c r="B174" t="s">
        <v>45</v>
      </c>
      <c r="C174" t="s">
        <v>46</v>
      </c>
      <c r="D174" t="s">
        <v>19</v>
      </c>
      <c r="E174" t="s">
        <v>22</v>
      </c>
      <c r="F174" t="s">
        <v>47</v>
      </c>
      <c r="G174" t="s">
        <v>227</v>
      </c>
      <c r="H174" t="s">
        <v>49</v>
      </c>
      <c r="I174" t="s">
        <v>82</v>
      </c>
      <c r="J174" t="s">
        <v>83</v>
      </c>
      <c r="K174" t="s">
        <v>57</v>
      </c>
      <c r="L174">
        <v>10</v>
      </c>
      <c r="M174">
        <v>250.8</v>
      </c>
      <c r="N174" t="s">
        <v>52</v>
      </c>
      <c r="O174" t="s">
        <v>55</v>
      </c>
    </row>
    <row r="175" spans="1:15" x14ac:dyDescent="0.25">
      <c r="A175" t="s">
        <v>251</v>
      </c>
      <c r="B175" t="s">
        <v>45</v>
      </c>
      <c r="C175" t="s">
        <v>46</v>
      </c>
      <c r="D175" t="s">
        <v>19</v>
      </c>
      <c r="E175" t="s">
        <v>22</v>
      </c>
      <c r="F175" t="s">
        <v>47</v>
      </c>
      <c r="G175" t="s">
        <v>227</v>
      </c>
      <c r="H175" t="s">
        <v>49</v>
      </c>
      <c r="I175" t="s">
        <v>49</v>
      </c>
      <c r="J175" t="s">
        <v>88</v>
      </c>
      <c r="K175" t="s">
        <v>51</v>
      </c>
      <c r="L175">
        <v>10</v>
      </c>
      <c r="M175">
        <v>250.8</v>
      </c>
      <c r="N175" t="s">
        <v>52</v>
      </c>
      <c r="O175" t="s">
        <v>53</v>
      </c>
    </row>
    <row r="176" spans="1:15" x14ac:dyDescent="0.25">
      <c r="A176" t="s">
        <v>252</v>
      </c>
      <c r="B176" t="s">
        <v>45</v>
      </c>
      <c r="C176" t="s">
        <v>46</v>
      </c>
      <c r="D176" t="s">
        <v>19</v>
      </c>
      <c r="E176" t="s">
        <v>22</v>
      </c>
      <c r="F176" t="s">
        <v>47</v>
      </c>
      <c r="G176" t="s">
        <v>227</v>
      </c>
      <c r="H176" t="s">
        <v>49</v>
      </c>
      <c r="I176" t="s">
        <v>49</v>
      </c>
      <c r="J176" t="s">
        <v>88</v>
      </c>
      <c r="K176" t="s">
        <v>51</v>
      </c>
      <c r="L176">
        <v>10</v>
      </c>
      <c r="M176">
        <v>250.8</v>
      </c>
      <c r="N176" t="s">
        <v>52</v>
      </c>
      <c r="O176" t="s">
        <v>55</v>
      </c>
    </row>
    <row r="177" spans="1:15" x14ac:dyDescent="0.25">
      <c r="A177" t="s">
        <v>253</v>
      </c>
      <c r="B177" t="s">
        <v>45</v>
      </c>
      <c r="C177" t="s">
        <v>46</v>
      </c>
      <c r="D177" t="s">
        <v>19</v>
      </c>
      <c r="E177" t="s">
        <v>22</v>
      </c>
      <c r="F177" t="s">
        <v>47</v>
      </c>
      <c r="G177" t="s">
        <v>227</v>
      </c>
      <c r="H177" t="s">
        <v>49</v>
      </c>
      <c r="I177" t="s">
        <v>49</v>
      </c>
      <c r="J177" t="s">
        <v>88</v>
      </c>
      <c r="K177" t="s">
        <v>57</v>
      </c>
      <c r="L177">
        <v>10</v>
      </c>
      <c r="M177">
        <v>250.8</v>
      </c>
      <c r="N177" t="s">
        <v>52</v>
      </c>
      <c r="O177" t="s">
        <v>53</v>
      </c>
    </row>
    <row r="178" spans="1:15" x14ac:dyDescent="0.25">
      <c r="A178" t="s">
        <v>254</v>
      </c>
      <c r="B178" t="s">
        <v>45</v>
      </c>
      <c r="C178" t="s">
        <v>46</v>
      </c>
      <c r="D178" t="s">
        <v>19</v>
      </c>
      <c r="E178" t="s">
        <v>22</v>
      </c>
      <c r="F178" t="s">
        <v>47</v>
      </c>
      <c r="G178" t="s">
        <v>227</v>
      </c>
      <c r="H178" t="s">
        <v>49</v>
      </c>
      <c r="I178" t="s">
        <v>49</v>
      </c>
      <c r="J178" t="s">
        <v>88</v>
      </c>
      <c r="K178" t="s">
        <v>57</v>
      </c>
      <c r="L178">
        <v>10</v>
      </c>
      <c r="M178">
        <v>250.8</v>
      </c>
      <c r="N178" t="s">
        <v>52</v>
      </c>
      <c r="O178" t="s">
        <v>55</v>
      </c>
    </row>
    <row r="179" spans="1:15" x14ac:dyDescent="0.25">
      <c r="A179" t="s">
        <v>255</v>
      </c>
      <c r="B179" t="s">
        <v>45</v>
      </c>
      <c r="C179" t="s">
        <v>46</v>
      </c>
      <c r="D179" t="s">
        <v>19</v>
      </c>
      <c r="E179" t="s">
        <v>22</v>
      </c>
      <c r="F179" t="s">
        <v>47</v>
      </c>
      <c r="G179" t="s">
        <v>227</v>
      </c>
      <c r="H179" t="s">
        <v>49</v>
      </c>
      <c r="I179" t="s">
        <v>60</v>
      </c>
      <c r="J179" t="s">
        <v>93</v>
      </c>
      <c r="K179" t="s">
        <v>51</v>
      </c>
      <c r="L179">
        <v>10</v>
      </c>
      <c r="M179">
        <v>250.8</v>
      </c>
      <c r="N179" t="s">
        <v>52</v>
      </c>
      <c r="O179" t="s">
        <v>53</v>
      </c>
    </row>
    <row r="180" spans="1:15" x14ac:dyDescent="0.25">
      <c r="A180" t="s">
        <v>256</v>
      </c>
      <c r="B180" t="s">
        <v>45</v>
      </c>
      <c r="C180" t="s">
        <v>46</v>
      </c>
      <c r="D180" t="s">
        <v>19</v>
      </c>
      <c r="E180" t="s">
        <v>22</v>
      </c>
      <c r="F180" t="s">
        <v>47</v>
      </c>
      <c r="G180" t="s">
        <v>227</v>
      </c>
      <c r="H180" t="s">
        <v>49</v>
      </c>
      <c r="I180" t="s">
        <v>60</v>
      </c>
      <c r="J180" t="s">
        <v>93</v>
      </c>
      <c r="K180" t="s">
        <v>51</v>
      </c>
      <c r="L180">
        <v>10</v>
      </c>
      <c r="M180">
        <v>250.8</v>
      </c>
      <c r="N180" t="s">
        <v>52</v>
      </c>
      <c r="O180" t="s">
        <v>55</v>
      </c>
    </row>
    <row r="181" spans="1:15" x14ac:dyDescent="0.25">
      <c r="A181" t="s">
        <v>257</v>
      </c>
      <c r="B181" t="s">
        <v>45</v>
      </c>
      <c r="C181" t="s">
        <v>46</v>
      </c>
      <c r="D181" t="s">
        <v>19</v>
      </c>
      <c r="E181" t="s">
        <v>22</v>
      </c>
      <c r="F181" t="s">
        <v>47</v>
      </c>
      <c r="G181" t="s">
        <v>227</v>
      </c>
      <c r="H181" t="s">
        <v>49</v>
      </c>
      <c r="I181" t="s">
        <v>60</v>
      </c>
      <c r="J181" t="s">
        <v>93</v>
      </c>
      <c r="K181" t="s">
        <v>57</v>
      </c>
      <c r="L181">
        <v>10</v>
      </c>
      <c r="M181">
        <v>250.8</v>
      </c>
      <c r="N181" t="s">
        <v>52</v>
      </c>
      <c r="O181" t="s">
        <v>53</v>
      </c>
    </row>
    <row r="182" spans="1:15" x14ac:dyDescent="0.25">
      <c r="A182" t="s">
        <v>258</v>
      </c>
      <c r="B182" t="s">
        <v>45</v>
      </c>
      <c r="C182" t="s">
        <v>46</v>
      </c>
      <c r="D182" t="s">
        <v>19</v>
      </c>
      <c r="E182" t="s">
        <v>22</v>
      </c>
      <c r="F182" t="s">
        <v>47</v>
      </c>
      <c r="G182" t="s">
        <v>227</v>
      </c>
      <c r="H182" t="s">
        <v>49</v>
      </c>
      <c r="I182" t="s">
        <v>60</v>
      </c>
      <c r="J182" t="s">
        <v>93</v>
      </c>
      <c r="K182" t="s">
        <v>57</v>
      </c>
      <c r="L182">
        <v>10</v>
      </c>
      <c r="M182">
        <v>250.8</v>
      </c>
      <c r="N182" t="s">
        <v>52</v>
      </c>
      <c r="O182" t="s">
        <v>55</v>
      </c>
    </row>
    <row r="183" spans="1:15" x14ac:dyDescent="0.25">
      <c r="A183" t="s">
        <v>259</v>
      </c>
      <c r="B183" t="s">
        <v>45</v>
      </c>
      <c r="C183" t="s">
        <v>46</v>
      </c>
      <c r="D183" t="s">
        <v>19</v>
      </c>
      <c r="E183" t="s">
        <v>22</v>
      </c>
      <c r="F183" t="s">
        <v>47</v>
      </c>
      <c r="G183" t="s">
        <v>227</v>
      </c>
      <c r="H183" t="s">
        <v>49</v>
      </c>
      <c r="I183" t="s">
        <v>98</v>
      </c>
      <c r="J183" t="s">
        <v>99</v>
      </c>
      <c r="K183" t="s">
        <v>51</v>
      </c>
      <c r="L183">
        <v>10</v>
      </c>
      <c r="M183">
        <v>250.8</v>
      </c>
      <c r="N183" t="s">
        <v>52</v>
      </c>
      <c r="O183" t="s">
        <v>53</v>
      </c>
    </row>
    <row r="184" spans="1:15" x14ac:dyDescent="0.25">
      <c r="A184" t="s">
        <v>260</v>
      </c>
      <c r="B184" t="s">
        <v>45</v>
      </c>
      <c r="C184" t="s">
        <v>46</v>
      </c>
      <c r="D184" t="s">
        <v>19</v>
      </c>
      <c r="E184" t="s">
        <v>22</v>
      </c>
      <c r="F184" t="s">
        <v>47</v>
      </c>
      <c r="G184" t="s">
        <v>227</v>
      </c>
      <c r="H184" t="s">
        <v>49</v>
      </c>
      <c r="I184" t="s">
        <v>98</v>
      </c>
      <c r="J184" t="s">
        <v>99</v>
      </c>
      <c r="K184" t="s">
        <v>51</v>
      </c>
      <c r="L184">
        <v>10</v>
      </c>
      <c r="M184">
        <v>250.8</v>
      </c>
      <c r="N184" t="s">
        <v>52</v>
      </c>
      <c r="O184" t="s">
        <v>55</v>
      </c>
    </row>
    <row r="185" spans="1:15" x14ac:dyDescent="0.25">
      <c r="A185" t="s">
        <v>261</v>
      </c>
      <c r="B185" t="s">
        <v>45</v>
      </c>
      <c r="C185" t="s">
        <v>46</v>
      </c>
      <c r="D185" t="s">
        <v>19</v>
      </c>
      <c r="E185" t="s">
        <v>22</v>
      </c>
      <c r="F185" t="s">
        <v>47</v>
      </c>
      <c r="G185" t="s">
        <v>227</v>
      </c>
      <c r="H185" t="s">
        <v>49</v>
      </c>
      <c r="I185" t="s">
        <v>98</v>
      </c>
      <c r="J185" t="s">
        <v>99</v>
      </c>
      <c r="K185" t="s">
        <v>57</v>
      </c>
      <c r="L185">
        <v>10</v>
      </c>
      <c r="M185">
        <v>250.8</v>
      </c>
      <c r="N185" t="s">
        <v>52</v>
      </c>
      <c r="O185" t="s">
        <v>53</v>
      </c>
    </row>
    <row r="186" spans="1:15" x14ac:dyDescent="0.25">
      <c r="A186" t="s">
        <v>262</v>
      </c>
      <c r="B186" t="s">
        <v>45</v>
      </c>
      <c r="C186" t="s">
        <v>46</v>
      </c>
      <c r="D186" t="s">
        <v>19</v>
      </c>
      <c r="E186" t="s">
        <v>22</v>
      </c>
      <c r="F186" t="s">
        <v>47</v>
      </c>
      <c r="G186" t="s">
        <v>227</v>
      </c>
      <c r="H186" t="s">
        <v>49</v>
      </c>
      <c r="I186" t="s">
        <v>98</v>
      </c>
      <c r="J186" t="s">
        <v>99</v>
      </c>
      <c r="K186" t="s">
        <v>57</v>
      </c>
      <c r="L186">
        <v>10</v>
      </c>
      <c r="M186">
        <v>250.8</v>
      </c>
      <c r="N186" t="s">
        <v>52</v>
      </c>
      <c r="O186" t="s">
        <v>55</v>
      </c>
    </row>
    <row r="187" spans="1:15" x14ac:dyDescent="0.25">
      <c r="A187" t="s">
        <v>263</v>
      </c>
      <c r="B187" t="s">
        <v>45</v>
      </c>
      <c r="C187" t="s">
        <v>46</v>
      </c>
      <c r="D187" t="s">
        <v>19</v>
      </c>
      <c r="E187" t="s">
        <v>22</v>
      </c>
      <c r="F187" t="s">
        <v>47</v>
      </c>
      <c r="G187" t="s">
        <v>227</v>
      </c>
      <c r="H187" t="s">
        <v>49</v>
      </c>
      <c r="I187" t="s">
        <v>104</v>
      </c>
      <c r="J187" t="s">
        <v>105</v>
      </c>
      <c r="K187" t="s">
        <v>51</v>
      </c>
      <c r="L187">
        <v>10</v>
      </c>
      <c r="M187">
        <v>250.8</v>
      </c>
      <c r="N187" t="s">
        <v>52</v>
      </c>
      <c r="O187" t="s">
        <v>53</v>
      </c>
    </row>
    <row r="188" spans="1:15" x14ac:dyDescent="0.25">
      <c r="A188" t="s">
        <v>264</v>
      </c>
      <c r="B188" t="s">
        <v>45</v>
      </c>
      <c r="C188" t="s">
        <v>46</v>
      </c>
      <c r="D188" t="s">
        <v>19</v>
      </c>
      <c r="E188" t="s">
        <v>22</v>
      </c>
      <c r="F188" t="s">
        <v>47</v>
      </c>
      <c r="G188" t="s">
        <v>227</v>
      </c>
      <c r="H188" t="s">
        <v>49</v>
      </c>
      <c r="I188" t="s">
        <v>104</v>
      </c>
      <c r="J188" t="s">
        <v>105</v>
      </c>
      <c r="K188" t="s">
        <v>51</v>
      </c>
      <c r="L188">
        <v>10</v>
      </c>
      <c r="M188">
        <v>250.8</v>
      </c>
      <c r="N188" t="s">
        <v>52</v>
      </c>
      <c r="O188" t="s">
        <v>55</v>
      </c>
    </row>
    <row r="189" spans="1:15" x14ac:dyDescent="0.25">
      <c r="A189" t="s">
        <v>265</v>
      </c>
      <c r="B189" t="s">
        <v>45</v>
      </c>
      <c r="C189" t="s">
        <v>46</v>
      </c>
      <c r="D189" t="s">
        <v>19</v>
      </c>
      <c r="E189" t="s">
        <v>22</v>
      </c>
      <c r="F189" t="s">
        <v>47</v>
      </c>
      <c r="G189" t="s">
        <v>227</v>
      </c>
      <c r="H189" t="s">
        <v>49</v>
      </c>
      <c r="I189" t="s">
        <v>104</v>
      </c>
      <c r="J189" t="s">
        <v>105</v>
      </c>
      <c r="K189" t="s">
        <v>57</v>
      </c>
      <c r="L189">
        <v>10</v>
      </c>
      <c r="M189">
        <v>250.8</v>
      </c>
      <c r="N189" t="s">
        <v>52</v>
      </c>
      <c r="O189" t="s">
        <v>53</v>
      </c>
    </row>
    <row r="190" spans="1:15" x14ac:dyDescent="0.25">
      <c r="A190" t="s">
        <v>266</v>
      </c>
      <c r="B190" t="s">
        <v>45</v>
      </c>
      <c r="C190" t="s">
        <v>46</v>
      </c>
      <c r="D190" t="s">
        <v>19</v>
      </c>
      <c r="E190" t="s">
        <v>22</v>
      </c>
      <c r="F190" t="s">
        <v>47</v>
      </c>
      <c r="G190" t="s">
        <v>227</v>
      </c>
      <c r="H190" t="s">
        <v>49</v>
      </c>
      <c r="I190" t="s">
        <v>104</v>
      </c>
      <c r="J190" t="s">
        <v>105</v>
      </c>
      <c r="K190" t="s">
        <v>57</v>
      </c>
      <c r="L190">
        <v>10</v>
      </c>
      <c r="M190">
        <v>250.8</v>
      </c>
      <c r="N190" t="s">
        <v>52</v>
      </c>
      <c r="O190" t="s">
        <v>55</v>
      </c>
    </row>
    <row r="191" spans="1:15" x14ac:dyDescent="0.25">
      <c r="A191" t="s">
        <v>267</v>
      </c>
      <c r="B191" t="s">
        <v>45</v>
      </c>
      <c r="C191" t="s">
        <v>46</v>
      </c>
      <c r="D191" t="s">
        <v>19</v>
      </c>
      <c r="E191" t="s">
        <v>22</v>
      </c>
      <c r="F191" t="s">
        <v>47</v>
      </c>
      <c r="G191" t="s">
        <v>227</v>
      </c>
      <c r="H191" t="s">
        <v>49</v>
      </c>
      <c r="I191" t="s">
        <v>110</v>
      </c>
      <c r="J191" t="s">
        <v>111</v>
      </c>
      <c r="K191" t="s">
        <v>51</v>
      </c>
      <c r="L191">
        <v>10</v>
      </c>
      <c r="M191">
        <v>250.8</v>
      </c>
      <c r="N191" t="s">
        <v>52</v>
      </c>
      <c r="O191" t="s">
        <v>53</v>
      </c>
    </row>
    <row r="192" spans="1:15" x14ac:dyDescent="0.25">
      <c r="A192" t="s">
        <v>268</v>
      </c>
      <c r="B192" t="s">
        <v>45</v>
      </c>
      <c r="C192" t="s">
        <v>46</v>
      </c>
      <c r="D192" t="s">
        <v>19</v>
      </c>
      <c r="E192" t="s">
        <v>22</v>
      </c>
      <c r="F192" t="s">
        <v>47</v>
      </c>
      <c r="G192" t="s">
        <v>227</v>
      </c>
      <c r="H192" t="s">
        <v>49</v>
      </c>
      <c r="I192" t="s">
        <v>110</v>
      </c>
      <c r="J192" t="s">
        <v>111</v>
      </c>
      <c r="K192" t="s">
        <v>51</v>
      </c>
      <c r="L192">
        <v>10</v>
      </c>
      <c r="M192">
        <v>250.8</v>
      </c>
      <c r="N192" t="s">
        <v>52</v>
      </c>
      <c r="O192" t="s">
        <v>55</v>
      </c>
    </row>
    <row r="193" spans="1:15" x14ac:dyDescent="0.25">
      <c r="A193" t="s">
        <v>269</v>
      </c>
      <c r="B193" t="s">
        <v>45</v>
      </c>
      <c r="C193" t="s">
        <v>46</v>
      </c>
      <c r="D193" t="s">
        <v>19</v>
      </c>
      <c r="E193" t="s">
        <v>22</v>
      </c>
      <c r="F193" t="s">
        <v>47</v>
      </c>
      <c r="G193" t="s">
        <v>227</v>
      </c>
      <c r="H193" t="s">
        <v>49</v>
      </c>
      <c r="I193" t="s">
        <v>110</v>
      </c>
      <c r="J193" t="s">
        <v>111</v>
      </c>
      <c r="K193" t="s">
        <v>57</v>
      </c>
      <c r="L193">
        <v>10</v>
      </c>
      <c r="M193">
        <v>250.8</v>
      </c>
      <c r="N193" t="s">
        <v>52</v>
      </c>
      <c r="O193" t="s">
        <v>53</v>
      </c>
    </row>
    <row r="194" spans="1:15" x14ac:dyDescent="0.25">
      <c r="A194" t="s">
        <v>270</v>
      </c>
      <c r="B194" t="s">
        <v>45</v>
      </c>
      <c r="C194" t="s">
        <v>46</v>
      </c>
      <c r="D194" t="s">
        <v>19</v>
      </c>
      <c r="E194" t="s">
        <v>22</v>
      </c>
      <c r="F194" t="s">
        <v>47</v>
      </c>
      <c r="G194" t="s">
        <v>227</v>
      </c>
      <c r="H194" t="s">
        <v>49</v>
      </c>
      <c r="I194" t="s">
        <v>110</v>
      </c>
      <c r="J194" t="s">
        <v>111</v>
      </c>
      <c r="K194" t="s">
        <v>57</v>
      </c>
      <c r="L194">
        <v>10</v>
      </c>
      <c r="M194">
        <v>250.8</v>
      </c>
      <c r="N194" t="s">
        <v>52</v>
      </c>
      <c r="O194" t="s">
        <v>55</v>
      </c>
    </row>
    <row r="195" spans="1:15" x14ac:dyDescent="0.25">
      <c r="A195" t="s">
        <v>271</v>
      </c>
      <c r="B195" t="s">
        <v>45</v>
      </c>
      <c r="C195" t="s">
        <v>46</v>
      </c>
      <c r="D195" t="s">
        <v>19</v>
      </c>
      <c r="E195" t="s">
        <v>22</v>
      </c>
      <c r="F195" t="s">
        <v>47</v>
      </c>
      <c r="G195" t="s">
        <v>227</v>
      </c>
      <c r="H195" t="s">
        <v>49</v>
      </c>
      <c r="I195" t="s">
        <v>116</v>
      </c>
      <c r="J195" t="s">
        <v>99</v>
      </c>
      <c r="K195" t="s">
        <v>51</v>
      </c>
      <c r="L195">
        <v>10</v>
      </c>
      <c r="M195">
        <v>250.8</v>
      </c>
      <c r="N195" t="s">
        <v>52</v>
      </c>
      <c r="O195" t="s">
        <v>53</v>
      </c>
    </row>
    <row r="196" spans="1:15" x14ac:dyDescent="0.25">
      <c r="A196" t="s">
        <v>272</v>
      </c>
      <c r="B196" t="s">
        <v>45</v>
      </c>
      <c r="C196" t="s">
        <v>46</v>
      </c>
      <c r="D196" t="s">
        <v>19</v>
      </c>
      <c r="E196" t="s">
        <v>22</v>
      </c>
      <c r="F196" t="s">
        <v>47</v>
      </c>
      <c r="G196" t="s">
        <v>227</v>
      </c>
      <c r="H196" t="s">
        <v>49</v>
      </c>
      <c r="I196" t="s">
        <v>116</v>
      </c>
      <c r="J196" t="s">
        <v>99</v>
      </c>
      <c r="K196" t="s">
        <v>51</v>
      </c>
      <c r="L196">
        <v>10</v>
      </c>
      <c r="M196">
        <v>250.8</v>
      </c>
      <c r="N196" t="s">
        <v>52</v>
      </c>
      <c r="O196" t="s">
        <v>55</v>
      </c>
    </row>
    <row r="197" spans="1:15" x14ac:dyDescent="0.25">
      <c r="A197" t="s">
        <v>273</v>
      </c>
      <c r="B197" t="s">
        <v>45</v>
      </c>
      <c r="C197" t="s">
        <v>46</v>
      </c>
      <c r="D197" t="s">
        <v>19</v>
      </c>
      <c r="E197" t="s">
        <v>22</v>
      </c>
      <c r="F197" t="s">
        <v>47</v>
      </c>
      <c r="G197" t="s">
        <v>227</v>
      </c>
      <c r="H197" t="s">
        <v>49</v>
      </c>
      <c r="I197" t="s">
        <v>116</v>
      </c>
      <c r="J197" t="s">
        <v>99</v>
      </c>
      <c r="K197" t="s">
        <v>57</v>
      </c>
      <c r="L197">
        <v>10</v>
      </c>
      <c r="M197">
        <v>250.8</v>
      </c>
      <c r="N197" t="s">
        <v>52</v>
      </c>
      <c r="O197" t="s">
        <v>53</v>
      </c>
    </row>
    <row r="198" spans="1:15" x14ac:dyDescent="0.25">
      <c r="A198" t="s">
        <v>274</v>
      </c>
      <c r="B198" t="s">
        <v>45</v>
      </c>
      <c r="C198" t="s">
        <v>46</v>
      </c>
      <c r="D198" t="s">
        <v>19</v>
      </c>
      <c r="E198" t="s">
        <v>22</v>
      </c>
      <c r="F198" t="s">
        <v>47</v>
      </c>
      <c r="G198" t="s">
        <v>227</v>
      </c>
      <c r="H198" t="s">
        <v>49</v>
      </c>
      <c r="I198" t="s">
        <v>116</v>
      </c>
      <c r="J198" t="s">
        <v>99</v>
      </c>
      <c r="K198" t="s">
        <v>57</v>
      </c>
      <c r="L198">
        <v>10</v>
      </c>
      <c r="M198">
        <v>250.8</v>
      </c>
      <c r="N198" t="s">
        <v>52</v>
      </c>
      <c r="O198" t="s">
        <v>55</v>
      </c>
    </row>
    <row r="199" spans="1:15" x14ac:dyDescent="0.25">
      <c r="A199" t="s">
        <v>275</v>
      </c>
      <c r="B199" t="s">
        <v>45</v>
      </c>
      <c r="C199" t="s">
        <v>46</v>
      </c>
      <c r="D199" t="s">
        <v>19</v>
      </c>
      <c r="E199" t="s">
        <v>22</v>
      </c>
      <c r="F199" t="s">
        <v>47</v>
      </c>
      <c r="G199" t="s">
        <v>227</v>
      </c>
      <c r="H199" t="s">
        <v>49</v>
      </c>
      <c r="I199" t="s">
        <v>49</v>
      </c>
      <c r="J199" t="s">
        <v>121</v>
      </c>
      <c r="K199" t="s">
        <v>51</v>
      </c>
      <c r="L199">
        <v>10</v>
      </c>
      <c r="M199">
        <v>250.8</v>
      </c>
      <c r="N199" t="s">
        <v>52</v>
      </c>
      <c r="O199" t="s">
        <v>53</v>
      </c>
    </row>
    <row r="200" spans="1:15" x14ac:dyDescent="0.25">
      <c r="A200" t="s">
        <v>276</v>
      </c>
      <c r="B200" t="s">
        <v>45</v>
      </c>
      <c r="C200" t="s">
        <v>46</v>
      </c>
      <c r="D200" t="s">
        <v>19</v>
      </c>
      <c r="E200" t="s">
        <v>22</v>
      </c>
      <c r="F200" t="s">
        <v>47</v>
      </c>
      <c r="G200" t="s">
        <v>227</v>
      </c>
      <c r="H200" t="s">
        <v>49</v>
      </c>
      <c r="I200" t="s">
        <v>49</v>
      </c>
      <c r="J200" t="s">
        <v>121</v>
      </c>
      <c r="K200" t="s">
        <v>51</v>
      </c>
      <c r="L200">
        <v>10</v>
      </c>
      <c r="M200">
        <v>250.8</v>
      </c>
      <c r="N200" t="s">
        <v>52</v>
      </c>
      <c r="O200" t="s">
        <v>55</v>
      </c>
    </row>
    <row r="201" spans="1:15" x14ac:dyDescent="0.25">
      <c r="A201" t="s">
        <v>277</v>
      </c>
      <c r="B201" t="s">
        <v>45</v>
      </c>
      <c r="C201" t="s">
        <v>46</v>
      </c>
      <c r="D201" t="s">
        <v>19</v>
      </c>
      <c r="E201" t="s">
        <v>22</v>
      </c>
      <c r="F201" t="s">
        <v>47</v>
      </c>
      <c r="G201" t="s">
        <v>227</v>
      </c>
      <c r="H201" t="s">
        <v>49</v>
      </c>
      <c r="I201" t="s">
        <v>49</v>
      </c>
      <c r="J201" t="s">
        <v>121</v>
      </c>
      <c r="K201" t="s">
        <v>57</v>
      </c>
      <c r="L201">
        <v>10</v>
      </c>
      <c r="M201">
        <v>250.8</v>
      </c>
      <c r="N201" t="s">
        <v>52</v>
      </c>
      <c r="O201" t="s">
        <v>53</v>
      </c>
    </row>
    <row r="202" spans="1:15" x14ac:dyDescent="0.25">
      <c r="A202" t="s">
        <v>278</v>
      </c>
      <c r="B202" t="s">
        <v>45</v>
      </c>
      <c r="C202" t="s">
        <v>46</v>
      </c>
      <c r="D202" t="s">
        <v>19</v>
      </c>
      <c r="E202" t="s">
        <v>22</v>
      </c>
      <c r="F202" t="s">
        <v>47</v>
      </c>
      <c r="G202" t="s">
        <v>227</v>
      </c>
      <c r="H202" t="s">
        <v>49</v>
      </c>
      <c r="I202" t="s">
        <v>49</v>
      </c>
      <c r="J202" t="s">
        <v>121</v>
      </c>
      <c r="K202" t="s">
        <v>57</v>
      </c>
      <c r="L202">
        <v>10</v>
      </c>
      <c r="M202">
        <v>250.8</v>
      </c>
      <c r="N202" t="s">
        <v>52</v>
      </c>
      <c r="O202" t="s">
        <v>55</v>
      </c>
    </row>
    <row r="203" spans="1:15" x14ac:dyDescent="0.25">
      <c r="A203" t="s">
        <v>279</v>
      </c>
      <c r="B203" t="s">
        <v>45</v>
      </c>
      <c r="C203" t="s">
        <v>46</v>
      </c>
      <c r="D203" t="s">
        <v>19</v>
      </c>
      <c r="E203" t="s">
        <v>22</v>
      </c>
      <c r="F203" t="s">
        <v>47</v>
      </c>
      <c r="G203" t="s">
        <v>227</v>
      </c>
      <c r="H203" t="s">
        <v>49</v>
      </c>
      <c r="I203" t="s">
        <v>126</v>
      </c>
      <c r="J203" t="s">
        <v>111</v>
      </c>
      <c r="K203" t="s">
        <v>51</v>
      </c>
      <c r="L203">
        <v>10</v>
      </c>
      <c r="M203">
        <v>250.8</v>
      </c>
      <c r="N203" t="s">
        <v>52</v>
      </c>
      <c r="O203" t="s">
        <v>53</v>
      </c>
    </row>
    <row r="204" spans="1:15" x14ac:dyDescent="0.25">
      <c r="A204" t="s">
        <v>280</v>
      </c>
      <c r="B204" t="s">
        <v>45</v>
      </c>
      <c r="C204" t="s">
        <v>46</v>
      </c>
      <c r="D204" t="s">
        <v>19</v>
      </c>
      <c r="E204" t="s">
        <v>22</v>
      </c>
      <c r="F204" t="s">
        <v>47</v>
      </c>
      <c r="G204" t="s">
        <v>227</v>
      </c>
      <c r="H204" t="s">
        <v>49</v>
      </c>
      <c r="I204" t="s">
        <v>126</v>
      </c>
      <c r="J204" t="s">
        <v>111</v>
      </c>
      <c r="K204" t="s">
        <v>51</v>
      </c>
      <c r="L204">
        <v>10</v>
      </c>
      <c r="M204">
        <v>250.8</v>
      </c>
      <c r="N204" t="s">
        <v>52</v>
      </c>
      <c r="O204" t="s">
        <v>55</v>
      </c>
    </row>
    <row r="205" spans="1:15" x14ac:dyDescent="0.25">
      <c r="A205" t="s">
        <v>281</v>
      </c>
      <c r="B205" t="s">
        <v>45</v>
      </c>
      <c r="C205" t="s">
        <v>46</v>
      </c>
      <c r="D205" t="s">
        <v>19</v>
      </c>
      <c r="E205" t="s">
        <v>22</v>
      </c>
      <c r="F205" t="s">
        <v>47</v>
      </c>
      <c r="G205" t="s">
        <v>227</v>
      </c>
      <c r="H205" t="s">
        <v>49</v>
      </c>
      <c r="I205" t="s">
        <v>126</v>
      </c>
      <c r="J205" t="s">
        <v>111</v>
      </c>
      <c r="K205" t="s">
        <v>57</v>
      </c>
      <c r="L205">
        <v>10</v>
      </c>
      <c r="M205">
        <v>250.8</v>
      </c>
      <c r="N205" t="s">
        <v>52</v>
      </c>
      <c r="O205" t="s">
        <v>53</v>
      </c>
    </row>
    <row r="206" spans="1:15" x14ac:dyDescent="0.25">
      <c r="A206" t="s">
        <v>282</v>
      </c>
      <c r="B206" t="s">
        <v>45</v>
      </c>
      <c r="C206" t="s">
        <v>46</v>
      </c>
      <c r="D206" t="s">
        <v>19</v>
      </c>
      <c r="E206" t="s">
        <v>22</v>
      </c>
      <c r="F206" t="s">
        <v>47</v>
      </c>
      <c r="G206" t="s">
        <v>227</v>
      </c>
      <c r="H206" t="s">
        <v>49</v>
      </c>
      <c r="I206" t="s">
        <v>126</v>
      </c>
      <c r="J206" t="s">
        <v>111</v>
      </c>
      <c r="K206" t="s">
        <v>57</v>
      </c>
      <c r="L206">
        <v>10</v>
      </c>
      <c r="M206">
        <v>250.8</v>
      </c>
      <c r="N206" t="s">
        <v>52</v>
      </c>
      <c r="O206" t="s">
        <v>55</v>
      </c>
    </row>
    <row r="207" spans="1:15" x14ac:dyDescent="0.25">
      <c r="A207" t="s">
        <v>283</v>
      </c>
      <c r="B207" t="s">
        <v>45</v>
      </c>
      <c r="C207" t="s">
        <v>46</v>
      </c>
      <c r="D207" t="s">
        <v>19</v>
      </c>
      <c r="E207" t="s">
        <v>22</v>
      </c>
      <c r="F207" t="s">
        <v>47</v>
      </c>
      <c r="G207" t="s">
        <v>227</v>
      </c>
      <c r="H207" t="s">
        <v>49</v>
      </c>
      <c r="I207" t="s">
        <v>131</v>
      </c>
      <c r="J207" t="s">
        <v>82</v>
      </c>
      <c r="K207" t="s">
        <v>51</v>
      </c>
      <c r="L207">
        <v>10</v>
      </c>
      <c r="M207">
        <v>250.8</v>
      </c>
      <c r="N207" t="s">
        <v>52</v>
      </c>
      <c r="O207" t="s">
        <v>53</v>
      </c>
    </row>
    <row r="208" spans="1:15" x14ac:dyDescent="0.25">
      <c r="A208" t="s">
        <v>284</v>
      </c>
      <c r="B208" t="s">
        <v>45</v>
      </c>
      <c r="C208" t="s">
        <v>46</v>
      </c>
      <c r="D208" t="s">
        <v>19</v>
      </c>
      <c r="E208" t="s">
        <v>22</v>
      </c>
      <c r="F208" t="s">
        <v>47</v>
      </c>
      <c r="G208" t="s">
        <v>227</v>
      </c>
      <c r="H208" t="s">
        <v>49</v>
      </c>
      <c r="I208" t="s">
        <v>131</v>
      </c>
      <c r="J208" t="s">
        <v>82</v>
      </c>
      <c r="K208" t="s">
        <v>51</v>
      </c>
      <c r="L208">
        <v>10</v>
      </c>
      <c r="M208">
        <v>250.8</v>
      </c>
      <c r="N208" t="s">
        <v>52</v>
      </c>
      <c r="O208" t="s">
        <v>55</v>
      </c>
    </row>
    <row r="209" spans="1:15" x14ac:dyDescent="0.25">
      <c r="A209" t="s">
        <v>285</v>
      </c>
      <c r="B209" t="s">
        <v>45</v>
      </c>
      <c r="C209" t="s">
        <v>46</v>
      </c>
      <c r="D209" t="s">
        <v>19</v>
      </c>
      <c r="E209" t="s">
        <v>22</v>
      </c>
      <c r="F209" t="s">
        <v>47</v>
      </c>
      <c r="G209" t="s">
        <v>227</v>
      </c>
      <c r="H209" t="s">
        <v>49</v>
      </c>
      <c r="I209" t="s">
        <v>131</v>
      </c>
      <c r="J209" t="s">
        <v>82</v>
      </c>
      <c r="K209" t="s">
        <v>57</v>
      </c>
      <c r="L209">
        <v>10</v>
      </c>
      <c r="M209">
        <v>250.8</v>
      </c>
      <c r="N209" t="s">
        <v>52</v>
      </c>
      <c r="O209" t="s">
        <v>53</v>
      </c>
    </row>
    <row r="210" spans="1:15" x14ac:dyDescent="0.25">
      <c r="A210" t="s">
        <v>286</v>
      </c>
      <c r="B210" t="s">
        <v>45</v>
      </c>
      <c r="C210" t="s">
        <v>46</v>
      </c>
      <c r="D210" t="s">
        <v>19</v>
      </c>
      <c r="E210" t="s">
        <v>22</v>
      </c>
      <c r="F210" t="s">
        <v>47</v>
      </c>
      <c r="G210" t="s">
        <v>227</v>
      </c>
      <c r="H210" t="s">
        <v>49</v>
      </c>
      <c r="I210" t="s">
        <v>131</v>
      </c>
      <c r="J210" t="s">
        <v>82</v>
      </c>
      <c r="K210" t="s">
        <v>57</v>
      </c>
      <c r="L210">
        <v>10</v>
      </c>
      <c r="M210">
        <v>250.8</v>
      </c>
      <c r="N210" t="s">
        <v>52</v>
      </c>
      <c r="O210" t="s">
        <v>55</v>
      </c>
    </row>
    <row r="211" spans="1:15" x14ac:dyDescent="0.25">
      <c r="A211" t="s">
        <v>287</v>
      </c>
      <c r="B211" t="s">
        <v>45</v>
      </c>
      <c r="C211" t="s">
        <v>46</v>
      </c>
      <c r="D211" t="s">
        <v>19</v>
      </c>
      <c r="E211" t="s">
        <v>22</v>
      </c>
      <c r="F211" t="s">
        <v>47</v>
      </c>
      <c r="G211" t="s">
        <v>227</v>
      </c>
      <c r="H211" t="s">
        <v>49</v>
      </c>
      <c r="I211" t="s">
        <v>136</v>
      </c>
      <c r="J211" t="s">
        <v>137</v>
      </c>
      <c r="K211" t="s">
        <v>51</v>
      </c>
      <c r="L211">
        <v>10</v>
      </c>
      <c r="M211">
        <v>250.8</v>
      </c>
      <c r="N211" t="s">
        <v>52</v>
      </c>
      <c r="O211" t="s">
        <v>53</v>
      </c>
    </row>
    <row r="212" spans="1:15" x14ac:dyDescent="0.25">
      <c r="A212" t="s">
        <v>288</v>
      </c>
      <c r="B212" t="s">
        <v>45</v>
      </c>
      <c r="C212" t="s">
        <v>46</v>
      </c>
      <c r="D212" t="s">
        <v>19</v>
      </c>
      <c r="E212" t="s">
        <v>22</v>
      </c>
      <c r="F212" t="s">
        <v>47</v>
      </c>
      <c r="G212" t="s">
        <v>227</v>
      </c>
      <c r="H212" t="s">
        <v>49</v>
      </c>
      <c r="I212" t="s">
        <v>136</v>
      </c>
      <c r="J212" t="s">
        <v>137</v>
      </c>
      <c r="K212" t="s">
        <v>51</v>
      </c>
      <c r="L212">
        <v>10</v>
      </c>
      <c r="M212">
        <v>250.8</v>
      </c>
      <c r="N212" t="s">
        <v>52</v>
      </c>
      <c r="O212" t="s">
        <v>55</v>
      </c>
    </row>
    <row r="213" spans="1:15" x14ac:dyDescent="0.25">
      <c r="A213" t="s">
        <v>289</v>
      </c>
      <c r="B213" t="s">
        <v>45</v>
      </c>
      <c r="C213" t="s">
        <v>46</v>
      </c>
      <c r="D213" t="s">
        <v>19</v>
      </c>
      <c r="E213" t="s">
        <v>22</v>
      </c>
      <c r="F213" t="s">
        <v>47</v>
      </c>
      <c r="G213" t="s">
        <v>227</v>
      </c>
      <c r="H213" t="s">
        <v>49</v>
      </c>
      <c r="I213" t="s">
        <v>136</v>
      </c>
      <c r="J213" t="s">
        <v>137</v>
      </c>
      <c r="K213" t="s">
        <v>57</v>
      </c>
      <c r="L213">
        <v>10</v>
      </c>
      <c r="M213">
        <v>250.8</v>
      </c>
      <c r="N213" t="s">
        <v>52</v>
      </c>
      <c r="O213" t="s">
        <v>53</v>
      </c>
    </row>
    <row r="214" spans="1:15" x14ac:dyDescent="0.25">
      <c r="A214" t="s">
        <v>290</v>
      </c>
      <c r="B214" t="s">
        <v>45</v>
      </c>
      <c r="C214" t="s">
        <v>46</v>
      </c>
      <c r="D214" t="s">
        <v>19</v>
      </c>
      <c r="E214" t="s">
        <v>22</v>
      </c>
      <c r="F214" t="s">
        <v>47</v>
      </c>
      <c r="G214" t="s">
        <v>227</v>
      </c>
      <c r="H214" t="s">
        <v>49</v>
      </c>
      <c r="I214" t="s">
        <v>136</v>
      </c>
      <c r="J214" t="s">
        <v>137</v>
      </c>
      <c r="K214" t="s">
        <v>57</v>
      </c>
      <c r="L214">
        <v>10</v>
      </c>
      <c r="M214">
        <v>250.8</v>
      </c>
      <c r="N214" t="s">
        <v>52</v>
      </c>
      <c r="O214" t="s">
        <v>55</v>
      </c>
    </row>
    <row r="215" spans="1:15" x14ac:dyDescent="0.25">
      <c r="A215" t="s">
        <v>291</v>
      </c>
      <c r="B215" t="s">
        <v>45</v>
      </c>
      <c r="C215" t="s">
        <v>46</v>
      </c>
      <c r="D215" t="s">
        <v>19</v>
      </c>
      <c r="E215" t="s">
        <v>22</v>
      </c>
      <c r="F215" t="s">
        <v>47</v>
      </c>
      <c r="G215" t="s">
        <v>227</v>
      </c>
      <c r="H215" t="s">
        <v>49</v>
      </c>
      <c r="I215" t="s">
        <v>142</v>
      </c>
      <c r="J215" t="s">
        <v>143</v>
      </c>
      <c r="K215" t="s">
        <v>51</v>
      </c>
      <c r="L215">
        <v>10</v>
      </c>
      <c r="M215">
        <v>250.8</v>
      </c>
      <c r="N215" t="s">
        <v>52</v>
      </c>
      <c r="O215" t="s">
        <v>53</v>
      </c>
    </row>
    <row r="216" spans="1:15" x14ac:dyDescent="0.25">
      <c r="A216" t="s">
        <v>292</v>
      </c>
      <c r="B216" t="s">
        <v>45</v>
      </c>
      <c r="C216" t="s">
        <v>46</v>
      </c>
      <c r="D216" t="s">
        <v>19</v>
      </c>
      <c r="E216" t="s">
        <v>22</v>
      </c>
      <c r="F216" t="s">
        <v>47</v>
      </c>
      <c r="G216" t="s">
        <v>227</v>
      </c>
      <c r="H216" t="s">
        <v>49</v>
      </c>
      <c r="I216" t="s">
        <v>142</v>
      </c>
      <c r="J216" t="s">
        <v>143</v>
      </c>
      <c r="K216" t="s">
        <v>51</v>
      </c>
      <c r="L216">
        <v>10</v>
      </c>
      <c r="M216">
        <v>250.8</v>
      </c>
      <c r="N216" t="s">
        <v>52</v>
      </c>
      <c r="O216" t="s">
        <v>55</v>
      </c>
    </row>
    <row r="217" spans="1:15" x14ac:dyDescent="0.25">
      <c r="A217" t="s">
        <v>293</v>
      </c>
      <c r="B217" t="s">
        <v>45</v>
      </c>
      <c r="C217" t="s">
        <v>46</v>
      </c>
      <c r="D217" t="s">
        <v>19</v>
      </c>
      <c r="E217" t="s">
        <v>22</v>
      </c>
      <c r="F217" t="s">
        <v>47</v>
      </c>
      <c r="G217" t="s">
        <v>227</v>
      </c>
      <c r="H217" t="s">
        <v>49</v>
      </c>
      <c r="I217" t="s">
        <v>142</v>
      </c>
      <c r="J217" t="s">
        <v>143</v>
      </c>
      <c r="K217" t="s">
        <v>57</v>
      </c>
      <c r="L217">
        <v>10</v>
      </c>
      <c r="M217">
        <v>250.8</v>
      </c>
      <c r="N217" t="s">
        <v>52</v>
      </c>
      <c r="O217" t="s">
        <v>53</v>
      </c>
    </row>
    <row r="218" spans="1:15" x14ac:dyDescent="0.25">
      <c r="A218" t="s">
        <v>294</v>
      </c>
      <c r="B218" t="s">
        <v>45</v>
      </c>
      <c r="C218" t="s">
        <v>46</v>
      </c>
      <c r="D218" t="s">
        <v>19</v>
      </c>
      <c r="E218" t="s">
        <v>22</v>
      </c>
      <c r="F218" t="s">
        <v>47</v>
      </c>
      <c r="G218" t="s">
        <v>227</v>
      </c>
      <c r="H218" t="s">
        <v>49</v>
      </c>
      <c r="I218" t="s">
        <v>142</v>
      </c>
      <c r="J218" t="s">
        <v>143</v>
      </c>
      <c r="K218" t="s">
        <v>57</v>
      </c>
      <c r="L218">
        <v>10</v>
      </c>
      <c r="M218">
        <v>250.8</v>
      </c>
      <c r="N218" t="s">
        <v>52</v>
      </c>
      <c r="O218" t="s">
        <v>55</v>
      </c>
    </row>
    <row r="219" spans="1:15" x14ac:dyDescent="0.25">
      <c r="A219" t="s">
        <v>295</v>
      </c>
      <c r="B219" t="s">
        <v>45</v>
      </c>
      <c r="C219" t="s">
        <v>46</v>
      </c>
      <c r="D219" t="s">
        <v>19</v>
      </c>
      <c r="E219" t="s">
        <v>22</v>
      </c>
      <c r="F219" t="s">
        <v>47</v>
      </c>
      <c r="G219" t="s">
        <v>227</v>
      </c>
      <c r="H219" t="s">
        <v>49</v>
      </c>
      <c r="I219" t="s">
        <v>148</v>
      </c>
      <c r="J219" t="s">
        <v>149</v>
      </c>
      <c r="K219" t="s">
        <v>51</v>
      </c>
      <c r="L219">
        <v>10</v>
      </c>
      <c r="M219">
        <v>250.8</v>
      </c>
      <c r="N219" t="s">
        <v>52</v>
      </c>
      <c r="O219" t="s">
        <v>53</v>
      </c>
    </row>
    <row r="220" spans="1:15" x14ac:dyDescent="0.25">
      <c r="A220" t="s">
        <v>296</v>
      </c>
      <c r="B220" t="s">
        <v>45</v>
      </c>
      <c r="C220" t="s">
        <v>46</v>
      </c>
      <c r="D220" t="s">
        <v>19</v>
      </c>
      <c r="E220" t="s">
        <v>22</v>
      </c>
      <c r="F220" t="s">
        <v>47</v>
      </c>
      <c r="G220" t="s">
        <v>227</v>
      </c>
      <c r="H220" t="s">
        <v>49</v>
      </c>
      <c r="I220" t="s">
        <v>148</v>
      </c>
      <c r="J220" t="s">
        <v>149</v>
      </c>
      <c r="K220" t="s">
        <v>51</v>
      </c>
      <c r="L220">
        <v>10</v>
      </c>
      <c r="M220">
        <v>250.8</v>
      </c>
      <c r="N220" t="s">
        <v>52</v>
      </c>
      <c r="O220" t="s">
        <v>55</v>
      </c>
    </row>
    <row r="221" spans="1:15" x14ac:dyDescent="0.25">
      <c r="A221" t="s">
        <v>297</v>
      </c>
      <c r="B221" t="s">
        <v>45</v>
      </c>
      <c r="C221" t="s">
        <v>46</v>
      </c>
      <c r="D221" t="s">
        <v>19</v>
      </c>
      <c r="E221" t="s">
        <v>22</v>
      </c>
      <c r="F221" t="s">
        <v>47</v>
      </c>
      <c r="G221" t="s">
        <v>227</v>
      </c>
      <c r="H221" t="s">
        <v>49</v>
      </c>
      <c r="I221" t="s">
        <v>148</v>
      </c>
      <c r="J221" t="s">
        <v>149</v>
      </c>
      <c r="K221" t="s">
        <v>57</v>
      </c>
      <c r="L221">
        <v>10</v>
      </c>
      <c r="M221">
        <v>250.8</v>
      </c>
      <c r="N221" t="s">
        <v>52</v>
      </c>
      <c r="O221" t="s">
        <v>53</v>
      </c>
    </row>
    <row r="222" spans="1:15" x14ac:dyDescent="0.25">
      <c r="A222" t="s">
        <v>298</v>
      </c>
      <c r="B222" t="s">
        <v>45</v>
      </c>
      <c r="C222" t="s">
        <v>46</v>
      </c>
      <c r="D222" t="s">
        <v>19</v>
      </c>
      <c r="E222" t="s">
        <v>22</v>
      </c>
      <c r="F222" t="s">
        <v>47</v>
      </c>
      <c r="G222" t="s">
        <v>227</v>
      </c>
      <c r="H222" t="s">
        <v>49</v>
      </c>
      <c r="I222" t="s">
        <v>148</v>
      </c>
      <c r="J222" t="s">
        <v>149</v>
      </c>
      <c r="K222" t="s">
        <v>57</v>
      </c>
      <c r="L222">
        <v>10</v>
      </c>
      <c r="M222">
        <v>250.8</v>
      </c>
      <c r="N222" t="s">
        <v>52</v>
      </c>
      <c r="O222" t="s">
        <v>55</v>
      </c>
    </row>
    <row r="223" spans="1:15" x14ac:dyDescent="0.25">
      <c r="A223" t="s">
        <v>299</v>
      </c>
      <c r="B223" t="s">
        <v>45</v>
      </c>
      <c r="C223" t="s">
        <v>46</v>
      </c>
      <c r="D223" t="s">
        <v>19</v>
      </c>
      <c r="E223" t="s">
        <v>22</v>
      </c>
      <c r="F223" t="s">
        <v>47</v>
      </c>
      <c r="G223" t="s">
        <v>300</v>
      </c>
      <c r="H223" t="s">
        <v>49</v>
      </c>
      <c r="I223" t="s">
        <v>50</v>
      </c>
      <c r="J223" t="s">
        <v>50</v>
      </c>
      <c r="K223" t="s">
        <v>51</v>
      </c>
      <c r="L223">
        <v>10</v>
      </c>
      <c r="M223">
        <v>250.8</v>
      </c>
      <c r="N223" t="s">
        <v>52</v>
      </c>
      <c r="O223" t="s">
        <v>53</v>
      </c>
    </row>
    <row r="224" spans="1:15" x14ac:dyDescent="0.25">
      <c r="A224" t="s">
        <v>301</v>
      </c>
      <c r="B224" t="s">
        <v>45</v>
      </c>
      <c r="C224" t="s">
        <v>46</v>
      </c>
      <c r="D224" t="s">
        <v>19</v>
      </c>
      <c r="E224" t="s">
        <v>22</v>
      </c>
      <c r="F224" t="s">
        <v>47</v>
      </c>
      <c r="G224" t="s">
        <v>300</v>
      </c>
      <c r="H224" t="s">
        <v>49</v>
      </c>
      <c r="I224" t="s">
        <v>50</v>
      </c>
      <c r="J224" t="s">
        <v>50</v>
      </c>
      <c r="K224" t="s">
        <v>51</v>
      </c>
      <c r="L224">
        <v>10</v>
      </c>
      <c r="M224">
        <v>250.8</v>
      </c>
      <c r="N224" t="s">
        <v>52</v>
      </c>
      <c r="O224" t="s">
        <v>55</v>
      </c>
    </row>
    <row r="225" spans="1:15" x14ac:dyDescent="0.25">
      <c r="A225" t="s">
        <v>302</v>
      </c>
      <c r="B225" t="s">
        <v>45</v>
      </c>
      <c r="C225" t="s">
        <v>46</v>
      </c>
      <c r="D225" t="s">
        <v>19</v>
      </c>
      <c r="E225" t="s">
        <v>22</v>
      </c>
      <c r="F225" t="s">
        <v>47</v>
      </c>
      <c r="G225" t="s">
        <v>300</v>
      </c>
      <c r="H225" t="s">
        <v>49</v>
      </c>
      <c r="I225" t="s">
        <v>50</v>
      </c>
      <c r="J225" t="s">
        <v>50</v>
      </c>
      <c r="K225" t="s">
        <v>57</v>
      </c>
      <c r="L225">
        <v>10</v>
      </c>
      <c r="M225">
        <v>250.8</v>
      </c>
      <c r="N225" t="s">
        <v>52</v>
      </c>
      <c r="O225" t="s">
        <v>53</v>
      </c>
    </row>
    <row r="226" spans="1:15" x14ac:dyDescent="0.25">
      <c r="A226" t="s">
        <v>303</v>
      </c>
      <c r="B226" t="s">
        <v>45</v>
      </c>
      <c r="C226" t="s">
        <v>46</v>
      </c>
      <c r="D226" t="s">
        <v>19</v>
      </c>
      <c r="E226" t="s">
        <v>22</v>
      </c>
      <c r="F226" t="s">
        <v>47</v>
      </c>
      <c r="G226" t="s">
        <v>300</v>
      </c>
      <c r="H226" t="s">
        <v>49</v>
      </c>
      <c r="I226" t="s">
        <v>50</v>
      </c>
      <c r="J226" t="s">
        <v>50</v>
      </c>
      <c r="K226" t="s">
        <v>57</v>
      </c>
      <c r="L226">
        <v>10</v>
      </c>
      <c r="M226">
        <v>250.8</v>
      </c>
      <c r="N226" t="s">
        <v>52</v>
      </c>
      <c r="O226" t="s">
        <v>55</v>
      </c>
    </row>
    <row r="227" spans="1:15" x14ac:dyDescent="0.25">
      <c r="A227" t="s">
        <v>304</v>
      </c>
      <c r="B227" t="s">
        <v>45</v>
      </c>
      <c r="C227" t="s">
        <v>46</v>
      </c>
      <c r="D227" t="s">
        <v>19</v>
      </c>
      <c r="E227" t="s">
        <v>22</v>
      </c>
      <c r="F227" t="s">
        <v>47</v>
      </c>
      <c r="G227" t="s">
        <v>300</v>
      </c>
      <c r="H227" t="s">
        <v>49</v>
      </c>
      <c r="I227" t="s">
        <v>60</v>
      </c>
      <c r="J227" t="s">
        <v>60</v>
      </c>
      <c r="K227" t="s">
        <v>51</v>
      </c>
      <c r="L227">
        <v>10</v>
      </c>
      <c r="M227">
        <v>250.8</v>
      </c>
      <c r="N227" t="s">
        <v>52</v>
      </c>
      <c r="O227" t="s">
        <v>53</v>
      </c>
    </row>
    <row r="228" spans="1:15" x14ac:dyDescent="0.25">
      <c r="A228" t="s">
        <v>305</v>
      </c>
      <c r="B228" t="s">
        <v>45</v>
      </c>
      <c r="C228" t="s">
        <v>46</v>
      </c>
      <c r="D228" t="s">
        <v>19</v>
      </c>
      <c r="E228" t="s">
        <v>22</v>
      </c>
      <c r="F228" t="s">
        <v>47</v>
      </c>
      <c r="G228" t="s">
        <v>300</v>
      </c>
      <c r="H228" t="s">
        <v>49</v>
      </c>
      <c r="I228" t="s">
        <v>60</v>
      </c>
      <c r="J228" t="s">
        <v>60</v>
      </c>
      <c r="K228" t="s">
        <v>51</v>
      </c>
      <c r="L228">
        <v>10</v>
      </c>
      <c r="M228">
        <v>250.8</v>
      </c>
      <c r="N228" t="s">
        <v>52</v>
      </c>
      <c r="O228" t="s">
        <v>55</v>
      </c>
    </row>
    <row r="229" spans="1:15" x14ac:dyDescent="0.25">
      <c r="A229" t="s">
        <v>306</v>
      </c>
      <c r="B229" t="s">
        <v>45</v>
      </c>
      <c r="C229" t="s">
        <v>46</v>
      </c>
      <c r="D229" t="s">
        <v>19</v>
      </c>
      <c r="E229" t="s">
        <v>22</v>
      </c>
      <c r="F229" t="s">
        <v>47</v>
      </c>
      <c r="G229" t="s">
        <v>300</v>
      </c>
      <c r="H229" t="s">
        <v>49</v>
      </c>
      <c r="I229" t="s">
        <v>60</v>
      </c>
      <c r="J229" t="s">
        <v>60</v>
      </c>
      <c r="K229" t="s">
        <v>57</v>
      </c>
      <c r="L229">
        <v>10</v>
      </c>
      <c r="M229">
        <v>250.8</v>
      </c>
      <c r="N229" t="s">
        <v>52</v>
      </c>
      <c r="O229" t="s">
        <v>53</v>
      </c>
    </row>
    <row r="230" spans="1:15" x14ac:dyDescent="0.25">
      <c r="A230" t="s">
        <v>307</v>
      </c>
      <c r="B230" t="s">
        <v>45</v>
      </c>
      <c r="C230" t="s">
        <v>46</v>
      </c>
      <c r="D230" t="s">
        <v>19</v>
      </c>
      <c r="E230" t="s">
        <v>22</v>
      </c>
      <c r="F230" t="s">
        <v>47</v>
      </c>
      <c r="G230" t="s">
        <v>300</v>
      </c>
      <c r="H230" t="s">
        <v>49</v>
      </c>
      <c r="I230" t="s">
        <v>60</v>
      </c>
      <c r="J230" t="s">
        <v>60</v>
      </c>
      <c r="K230" t="s">
        <v>57</v>
      </c>
      <c r="L230">
        <v>10</v>
      </c>
      <c r="M230">
        <v>250.8</v>
      </c>
      <c r="N230" t="s">
        <v>52</v>
      </c>
      <c r="O230" t="s">
        <v>55</v>
      </c>
    </row>
    <row r="231" spans="1:15" x14ac:dyDescent="0.25">
      <c r="A231" t="s">
        <v>308</v>
      </c>
      <c r="B231" t="s">
        <v>45</v>
      </c>
      <c r="C231" t="s">
        <v>46</v>
      </c>
      <c r="D231" t="s">
        <v>19</v>
      </c>
      <c r="E231" t="s">
        <v>22</v>
      </c>
      <c r="F231" t="s">
        <v>47</v>
      </c>
      <c r="G231" t="s">
        <v>300</v>
      </c>
      <c r="H231" t="s">
        <v>49</v>
      </c>
      <c r="I231" t="s">
        <v>65</v>
      </c>
      <c r="J231" t="s">
        <v>65</v>
      </c>
      <c r="K231" t="s">
        <v>51</v>
      </c>
      <c r="L231">
        <v>10</v>
      </c>
      <c r="M231">
        <v>250.8</v>
      </c>
      <c r="N231" t="s">
        <v>52</v>
      </c>
      <c r="O231" t="s">
        <v>53</v>
      </c>
    </row>
    <row r="232" spans="1:15" x14ac:dyDescent="0.25">
      <c r="A232" t="s">
        <v>309</v>
      </c>
      <c r="B232" t="s">
        <v>45</v>
      </c>
      <c r="C232" t="s">
        <v>46</v>
      </c>
      <c r="D232" t="s">
        <v>19</v>
      </c>
      <c r="E232" t="s">
        <v>22</v>
      </c>
      <c r="F232" t="s">
        <v>47</v>
      </c>
      <c r="G232" t="s">
        <v>300</v>
      </c>
      <c r="H232" t="s">
        <v>49</v>
      </c>
      <c r="I232" t="s">
        <v>65</v>
      </c>
      <c r="J232" t="s">
        <v>65</v>
      </c>
      <c r="K232" t="s">
        <v>51</v>
      </c>
      <c r="L232">
        <v>10</v>
      </c>
      <c r="M232">
        <v>250.8</v>
      </c>
      <c r="N232" t="s">
        <v>52</v>
      </c>
      <c r="O232" t="s">
        <v>55</v>
      </c>
    </row>
    <row r="233" spans="1:15" x14ac:dyDescent="0.25">
      <c r="A233" t="s">
        <v>310</v>
      </c>
      <c r="B233" t="s">
        <v>45</v>
      </c>
      <c r="C233" t="s">
        <v>46</v>
      </c>
      <c r="D233" t="s">
        <v>19</v>
      </c>
      <c r="E233" t="s">
        <v>22</v>
      </c>
      <c r="F233" t="s">
        <v>47</v>
      </c>
      <c r="G233" t="s">
        <v>300</v>
      </c>
      <c r="H233" t="s">
        <v>49</v>
      </c>
      <c r="I233" t="s">
        <v>65</v>
      </c>
      <c r="J233" t="s">
        <v>65</v>
      </c>
      <c r="K233" t="s">
        <v>57</v>
      </c>
      <c r="L233">
        <v>10</v>
      </c>
      <c r="M233">
        <v>250.8</v>
      </c>
      <c r="N233" t="s">
        <v>52</v>
      </c>
      <c r="O233" t="s">
        <v>53</v>
      </c>
    </row>
    <row r="234" spans="1:15" x14ac:dyDescent="0.25">
      <c r="A234" t="s">
        <v>311</v>
      </c>
      <c r="B234" t="s">
        <v>45</v>
      </c>
      <c r="C234" t="s">
        <v>46</v>
      </c>
      <c r="D234" t="s">
        <v>19</v>
      </c>
      <c r="E234" t="s">
        <v>22</v>
      </c>
      <c r="F234" t="s">
        <v>47</v>
      </c>
      <c r="G234" t="s">
        <v>300</v>
      </c>
      <c r="H234" t="s">
        <v>49</v>
      </c>
      <c r="I234" t="s">
        <v>65</v>
      </c>
      <c r="J234" t="s">
        <v>65</v>
      </c>
      <c r="K234" t="s">
        <v>57</v>
      </c>
      <c r="L234">
        <v>10</v>
      </c>
      <c r="M234">
        <v>250.8</v>
      </c>
      <c r="N234" t="s">
        <v>52</v>
      </c>
      <c r="O234" t="s">
        <v>55</v>
      </c>
    </row>
    <row r="235" spans="1:15" x14ac:dyDescent="0.25">
      <c r="A235" t="s">
        <v>312</v>
      </c>
      <c r="B235" t="s">
        <v>45</v>
      </c>
      <c r="C235" t="s">
        <v>46</v>
      </c>
      <c r="D235" t="s">
        <v>19</v>
      </c>
      <c r="E235" t="s">
        <v>22</v>
      </c>
      <c r="F235" t="s">
        <v>47</v>
      </c>
      <c r="G235" t="s">
        <v>300</v>
      </c>
      <c r="H235" t="s">
        <v>49</v>
      </c>
      <c r="I235" t="s">
        <v>70</v>
      </c>
      <c r="J235" t="s">
        <v>71</v>
      </c>
      <c r="K235" t="s">
        <v>51</v>
      </c>
      <c r="L235">
        <v>10</v>
      </c>
      <c r="M235">
        <v>250.8</v>
      </c>
      <c r="N235" t="s">
        <v>52</v>
      </c>
      <c r="O235" t="s">
        <v>53</v>
      </c>
    </row>
    <row r="236" spans="1:15" x14ac:dyDescent="0.25">
      <c r="A236" t="s">
        <v>313</v>
      </c>
      <c r="B236" t="s">
        <v>45</v>
      </c>
      <c r="C236" t="s">
        <v>46</v>
      </c>
      <c r="D236" t="s">
        <v>19</v>
      </c>
      <c r="E236" t="s">
        <v>22</v>
      </c>
      <c r="F236" t="s">
        <v>47</v>
      </c>
      <c r="G236" t="s">
        <v>300</v>
      </c>
      <c r="H236" t="s">
        <v>49</v>
      </c>
      <c r="I236" t="s">
        <v>70</v>
      </c>
      <c r="J236" t="s">
        <v>71</v>
      </c>
      <c r="K236" t="s">
        <v>51</v>
      </c>
      <c r="L236">
        <v>10</v>
      </c>
      <c r="M236">
        <v>250.8</v>
      </c>
      <c r="N236" t="s">
        <v>52</v>
      </c>
      <c r="O236" t="s">
        <v>55</v>
      </c>
    </row>
    <row r="237" spans="1:15" x14ac:dyDescent="0.25">
      <c r="A237" t="s">
        <v>314</v>
      </c>
      <c r="B237" t="s">
        <v>45</v>
      </c>
      <c r="C237" t="s">
        <v>46</v>
      </c>
      <c r="D237" t="s">
        <v>19</v>
      </c>
      <c r="E237" t="s">
        <v>22</v>
      </c>
      <c r="F237" t="s">
        <v>47</v>
      </c>
      <c r="G237" t="s">
        <v>300</v>
      </c>
      <c r="H237" t="s">
        <v>49</v>
      </c>
      <c r="I237" t="s">
        <v>70</v>
      </c>
      <c r="J237" t="s">
        <v>71</v>
      </c>
      <c r="K237" t="s">
        <v>57</v>
      </c>
      <c r="L237">
        <v>10</v>
      </c>
      <c r="M237">
        <v>250.8</v>
      </c>
      <c r="N237" t="s">
        <v>52</v>
      </c>
      <c r="O237" t="s">
        <v>53</v>
      </c>
    </row>
    <row r="238" spans="1:15" x14ac:dyDescent="0.25">
      <c r="A238" t="s">
        <v>315</v>
      </c>
      <c r="B238" t="s">
        <v>45</v>
      </c>
      <c r="C238" t="s">
        <v>46</v>
      </c>
      <c r="D238" t="s">
        <v>19</v>
      </c>
      <c r="E238" t="s">
        <v>22</v>
      </c>
      <c r="F238" t="s">
        <v>47</v>
      </c>
      <c r="G238" t="s">
        <v>300</v>
      </c>
      <c r="H238" t="s">
        <v>49</v>
      </c>
      <c r="I238" t="s">
        <v>70</v>
      </c>
      <c r="J238" t="s">
        <v>71</v>
      </c>
      <c r="K238" t="s">
        <v>57</v>
      </c>
      <c r="L238">
        <v>10</v>
      </c>
      <c r="M238">
        <v>250.8</v>
      </c>
      <c r="N238" t="s">
        <v>52</v>
      </c>
      <c r="O238" t="s">
        <v>55</v>
      </c>
    </row>
    <row r="239" spans="1:15" x14ac:dyDescent="0.25">
      <c r="A239" t="s">
        <v>316</v>
      </c>
      <c r="B239" t="s">
        <v>45</v>
      </c>
      <c r="C239" t="s">
        <v>46</v>
      </c>
      <c r="D239" t="s">
        <v>19</v>
      </c>
      <c r="E239" t="s">
        <v>22</v>
      </c>
      <c r="F239" t="s">
        <v>47</v>
      </c>
      <c r="G239" t="s">
        <v>300</v>
      </c>
      <c r="H239" t="s">
        <v>49</v>
      </c>
      <c r="I239" t="s">
        <v>76</v>
      </c>
      <c r="J239" t="s">
        <v>77</v>
      </c>
      <c r="K239" t="s">
        <v>51</v>
      </c>
      <c r="L239">
        <v>10</v>
      </c>
      <c r="M239">
        <v>250.8</v>
      </c>
      <c r="N239" t="s">
        <v>52</v>
      </c>
      <c r="O239" t="s">
        <v>53</v>
      </c>
    </row>
    <row r="240" spans="1:15" x14ac:dyDescent="0.25">
      <c r="A240" t="s">
        <v>317</v>
      </c>
      <c r="B240" t="s">
        <v>45</v>
      </c>
      <c r="C240" t="s">
        <v>46</v>
      </c>
      <c r="D240" t="s">
        <v>19</v>
      </c>
      <c r="E240" t="s">
        <v>22</v>
      </c>
      <c r="F240" t="s">
        <v>47</v>
      </c>
      <c r="G240" t="s">
        <v>300</v>
      </c>
      <c r="H240" t="s">
        <v>49</v>
      </c>
      <c r="I240" t="s">
        <v>76</v>
      </c>
      <c r="J240" t="s">
        <v>77</v>
      </c>
      <c r="K240" t="s">
        <v>51</v>
      </c>
      <c r="L240">
        <v>10</v>
      </c>
      <c r="M240">
        <v>250.8</v>
      </c>
      <c r="N240" t="s">
        <v>52</v>
      </c>
      <c r="O240" t="s">
        <v>55</v>
      </c>
    </row>
    <row r="241" spans="1:15" x14ac:dyDescent="0.25">
      <c r="A241" t="s">
        <v>318</v>
      </c>
      <c r="B241" t="s">
        <v>45</v>
      </c>
      <c r="C241" t="s">
        <v>46</v>
      </c>
      <c r="D241" t="s">
        <v>19</v>
      </c>
      <c r="E241" t="s">
        <v>22</v>
      </c>
      <c r="F241" t="s">
        <v>47</v>
      </c>
      <c r="G241" t="s">
        <v>300</v>
      </c>
      <c r="H241" t="s">
        <v>49</v>
      </c>
      <c r="I241" t="s">
        <v>76</v>
      </c>
      <c r="J241" t="s">
        <v>77</v>
      </c>
      <c r="K241" t="s">
        <v>57</v>
      </c>
      <c r="L241">
        <v>10</v>
      </c>
      <c r="M241">
        <v>250.8</v>
      </c>
      <c r="N241" t="s">
        <v>52</v>
      </c>
      <c r="O241" t="s">
        <v>53</v>
      </c>
    </row>
    <row r="242" spans="1:15" x14ac:dyDescent="0.25">
      <c r="A242" t="s">
        <v>319</v>
      </c>
      <c r="B242" t="s">
        <v>45</v>
      </c>
      <c r="C242" t="s">
        <v>46</v>
      </c>
      <c r="D242" t="s">
        <v>19</v>
      </c>
      <c r="E242" t="s">
        <v>22</v>
      </c>
      <c r="F242" t="s">
        <v>47</v>
      </c>
      <c r="G242" t="s">
        <v>300</v>
      </c>
      <c r="H242" t="s">
        <v>49</v>
      </c>
      <c r="I242" t="s">
        <v>76</v>
      </c>
      <c r="J242" t="s">
        <v>77</v>
      </c>
      <c r="K242" t="s">
        <v>57</v>
      </c>
      <c r="L242">
        <v>10</v>
      </c>
      <c r="M242">
        <v>250.8</v>
      </c>
      <c r="N242" t="s">
        <v>52</v>
      </c>
      <c r="O242" t="s">
        <v>55</v>
      </c>
    </row>
    <row r="243" spans="1:15" x14ac:dyDescent="0.25">
      <c r="A243" t="s">
        <v>320</v>
      </c>
      <c r="B243" t="s">
        <v>45</v>
      </c>
      <c r="C243" t="s">
        <v>46</v>
      </c>
      <c r="D243" t="s">
        <v>19</v>
      </c>
      <c r="E243" t="s">
        <v>22</v>
      </c>
      <c r="F243" t="s">
        <v>47</v>
      </c>
      <c r="G243" t="s">
        <v>300</v>
      </c>
      <c r="H243" t="s">
        <v>49</v>
      </c>
      <c r="I243" t="s">
        <v>82</v>
      </c>
      <c r="J243" t="s">
        <v>83</v>
      </c>
      <c r="K243" t="s">
        <v>51</v>
      </c>
      <c r="L243">
        <v>10</v>
      </c>
      <c r="M243">
        <v>250.8</v>
      </c>
      <c r="N243" t="s">
        <v>52</v>
      </c>
      <c r="O243" t="s">
        <v>53</v>
      </c>
    </row>
    <row r="244" spans="1:15" x14ac:dyDescent="0.25">
      <c r="A244" t="s">
        <v>321</v>
      </c>
      <c r="B244" t="s">
        <v>45</v>
      </c>
      <c r="C244" t="s">
        <v>46</v>
      </c>
      <c r="D244" t="s">
        <v>19</v>
      </c>
      <c r="E244" t="s">
        <v>22</v>
      </c>
      <c r="F244" t="s">
        <v>47</v>
      </c>
      <c r="G244" t="s">
        <v>300</v>
      </c>
      <c r="H244" t="s">
        <v>49</v>
      </c>
      <c r="I244" t="s">
        <v>82</v>
      </c>
      <c r="J244" t="s">
        <v>83</v>
      </c>
      <c r="K244" t="s">
        <v>51</v>
      </c>
      <c r="L244">
        <v>10</v>
      </c>
      <c r="M244">
        <v>250.8</v>
      </c>
      <c r="N244" t="s">
        <v>52</v>
      </c>
      <c r="O244" t="s">
        <v>55</v>
      </c>
    </row>
    <row r="245" spans="1:15" x14ac:dyDescent="0.25">
      <c r="A245" t="s">
        <v>322</v>
      </c>
      <c r="B245" t="s">
        <v>45</v>
      </c>
      <c r="C245" t="s">
        <v>46</v>
      </c>
      <c r="D245" t="s">
        <v>19</v>
      </c>
      <c r="E245" t="s">
        <v>22</v>
      </c>
      <c r="F245" t="s">
        <v>47</v>
      </c>
      <c r="G245" t="s">
        <v>300</v>
      </c>
      <c r="H245" t="s">
        <v>49</v>
      </c>
      <c r="I245" t="s">
        <v>82</v>
      </c>
      <c r="J245" t="s">
        <v>83</v>
      </c>
      <c r="K245" t="s">
        <v>57</v>
      </c>
      <c r="L245">
        <v>10</v>
      </c>
      <c r="M245">
        <v>250.8</v>
      </c>
      <c r="N245" t="s">
        <v>52</v>
      </c>
      <c r="O245" t="s">
        <v>53</v>
      </c>
    </row>
    <row r="246" spans="1:15" x14ac:dyDescent="0.25">
      <c r="A246" t="s">
        <v>323</v>
      </c>
      <c r="B246" t="s">
        <v>45</v>
      </c>
      <c r="C246" t="s">
        <v>46</v>
      </c>
      <c r="D246" t="s">
        <v>19</v>
      </c>
      <c r="E246" t="s">
        <v>22</v>
      </c>
      <c r="F246" t="s">
        <v>47</v>
      </c>
      <c r="G246" t="s">
        <v>300</v>
      </c>
      <c r="H246" t="s">
        <v>49</v>
      </c>
      <c r="I246" t="s">
        <v>82</v>
      </c>
      <c r="J246" t="s">
        <v>83</v>
      </c>
      <c r="K246" t="s">
        <v>57</v>
      </c>
      <c r="L246">
        <v>10</v>
      </c>
      <c r="M246">
        <v>250.8</v>
      </c>
      <c r="N246" t="s">
        <v>52</v>
      </c>
      <c r="O246" t="s">
        <v>55</v>
      </c>
    </row>
    <row r="247" spans="1:15" x14ac:dyDescent="0.25">
      <c r="A247" t="s">
        <v>324</v>
      </c>
      <c r="B247" t="s">
        <v>45</v>
      </c>
      <c r="C247" t="s">
        <v>46</v>
      </c>
      <c r="D247" t="s">
        <v>19</v>
      </c>
      <c r="E247" t="s">
        <v>22</v>
      </c>
      <c r="F247" t="s">
        <v>47</v>
      </c>
      <c r="G247" t="s">
        <v>300</v>
      </c>
      <c r="H247" t="s">
        <v>49</v>
      </c>
      <c r="I247" t="s">
        <v>49</v>
      </c>
      <c r="J247" t="s">
        <v>88</v>
      </c>
      <c r="K247" t="s">
        <v>51</v>
      </c>
      <c r="L247">
        <v>10</v>
      </c>
      <c r="M247">
        <v>250.8</v>
      </c>
      <c r="N247" t="s">
        <v>52</v>
      </c>
      <c r="O247" t="s">
        <v>53</v>
      </c>
    </row>
    <row r="248" spans="1:15" x14ac:dyDescent="0.25">
      <c r="A248" t="s">
        <v>325</v>
      </c>
      <c r="B248" t="s">
        <v>45</v>
      </c>
      <c r="C248" t="s">
        <v>46</v>
      </c>
      <c r="D248" t="s">
        <v>19</v>
      </c>
      <c r="E248" t="s">
        <v>22</v>
      </c>
      <c r="F248" t="s">
        <v>47</v>
      </c>
      <c r="G248" t="s">
        <v>300</v>
      </c>
      <c r="H248" t="s">
        <v>49</v>
      </c>
      <c r="I248" t="s">
        <v>49</v>
      </c>
      <c r="J248" t="s">
        <v>88</v>
      </c>
      <c r="K248" t="s">
        <v>51</v>
      </c>
      <c r="L248">
        <v>10</v>
      </c>
      <c r="M248">
        <v>250.8</v>
      </c>
      <c r="N248" t="s">
        <v>52</v>
      </c>
      <c r="O248" t="s">
        <v>55</v>
      </c>
    </row>
    <row r="249" spans="1:15" x14ac:dyDescent="0.25">
      <c r="A249" t="s">
        <v>326</v>
      </c>
      <c r="B249" t="s">
        <v>45</v>
      </c>
      <c r="C249" t="s">
        <v>46</v>
      </c>
      <c r="D249" t="s">
        <v>19</v>
      </c>
      <c r="E249" t="s">
        <v>22</v>
      </c>
      <c r="F249" t="s">
        <v>47</v>
      </c>
      <c r="G249" t="s">
        <v>300</v>
      </c>
      <c r="H249" t="s">
        <v>49</v>
      </c>
      <c r="I249" t="s">
        <v>49</v>
      </c>
      <c r="J249" t="s">
        <v>88</v>
      </c>
      <c r="K249" t="s">
        <v>57</v>
      </c>
      <c r="L249">
        <v>10</v>
      </c>
      <c r="M249">
        <v>250.8</v>
      </c>
      <c r="N249" t="s">
        <v>52</v>
      </c>
      <c r="O249" t="s">
        <v>53</v>
      </c>
    </row>
    <row r="250" spans="1:15" x14ac:dyDescent="0.25">
      <c r="A250" t="s">
        <v>327</v>
      </c>
      <c r="B250" t="s">
        <v>45</v>
      </c>
      <c r="C250" t="s">
        <v>46</v>
      </c>
      <c r="D250" t="s">
        <v>19</v>
      </c>
      <c r="E250" t="s">
        <v>22</v>
      </c>
      <c r="F250" t="s">
        <v>47</v>
      </c>
      <c r="G250" t="s">
        <v>300</v>
      </c>
      <c r="H250" t="s">
        <v>49</v>
      </c>
      <c r="I250" t="s">
        <v>49</v>
      </c>
      <c r="J250" t="s">
        <v>88</v>
      </c>
      <c r="K250" t="s">
        <v>57</v>
      </c>
      <c r="L250">
        <v>10</v>
      </c>
      <c r="M250">
        <v>250.8</v>
      </c>
      <c r="N250" t="s">
        <v>52</v>
      </c>
      <c r="O250" t="s">
        <v>55</v>
      </c>
    </row>
    <row r="251" spans="1:15" x14ac:dyDescent="0.25">
      <c r="A251" t="s">
        <v>328</v>
      </c>
      <c r="B251" t="s">
        <v>45</v>
      </c>
      <c r="C251" t="s">
        <v>46</v>
      </c>
      <c r="D251" t="s">
        <v>19</v>
      </c>
      <c r="E251" t="s">
        <v>22</v>
      </c>
      <c r="F251" t="s">
        <v>47</v>
      </c>
      <c r="G251" t="s">
        <v>300</v>
      </c>
      <c r="H251" t="s">
        <v>49</v>
      </c>
      <c r="I251" t="s">
        <v>60</v>
      </c>
      <c r="J251" t="s">
        <v>93</v>
      </c>
      <c r="K251" t="s">
        <v>51</v>
      </c>
      <c r="L251">
        <v>10</v>
      </c>
      <c r="M251">
        <v>250.8</v>
      </c>
      <c r="N251" t="s">
        <v>52</v>
      </c>
      <c r="O251" t="s">
        <v>53</v>
      </c>
    </row>
    <row r="252" spans="1:15" x14ac:dyDescent="0.25">
      <c r="A252" t="s">
        <v>329</v>
      </c>
      <c r="B252" t="s">
        <v>45</v>
      </c>
      <c r="C252" t="s">
        <v>46</v>
      </c>
      <c r="D252" t="s">
        <v>19</v>
      </c>
      <c r="E252" t="s">
        <v>22</v>
      </c>
      <c r="F252" t="s">
        <v>47</v>
      </c>
      <c r="G252" t="s">
        <v>300</v>
      </c>
      <c r="H252" t="s">
        <v>49</v>
      </c>
      <c r="I252" t="s">
        <v>60</v>
      </c>
      <c r="J252" t="s">
        <v>93</v>
      </c>
      <c r="K252" t="s">
        <v>51</v>
      </c>
      <c r="L252">
        <v>10</v>
      </c>
      <c r="M252">
        <v>250.8</v>
      </c>
      <c r="N252" t="s">
        <v>52</v>
      </c>
      <c r="O252" t="s">
        <v>55</v>
      </c>
    </row>
    <row r="253" spans="1:15" x14ac:dyDescent="0.25">
      <c r="A253" t="s">
        <v>330</v>
      </c>
      <c r="B253" t="s">
        <v>45</v>
      </c>
      <c r="C253" t="s">
        <v>46</v>
      </c>
      <c r="D253" t="s">
        <v>19</v>
      </c>
      <c r="E253" t="s">
        <v>22</v>
      </c>
      <c r="F253" t="s">
        <v>47</v>
      </c>
      <c r="G253" t="s">
        <v>300</v>
      </c>
      <c r="H253" t="s">
        <v>49</v>
      </c>
      <c r="I253" t="s">
        <v>60</v>
      </c>
      <c r="J253" t="s">
        <v>93</v>
      </c>
      <c r="K253" t="s">
        <v>57</v>
      </c>
      <c r="L253">
        <v>10</v>
      </c>
      <c r="M253">
        <v>250.8</v>
      </c>
      <c r="N253" t="s">
        <v>52</v>
      </c>
      <c r="O253" t="s">
        <v>53</v>
      </c>
    </row>
    <row r="254" spans="1:15" x14ac:dyDescent="0.25">
      <c r="A254" t="s">
        <v>331</v>
      </c>
      <c r="B254" t="s">
        <v>45</v>
      </c>
      <c r="C254" t="s">
        <v>46</v>
      </c>
      <c r="D254" t="s">
        <v>19</v>
      </c>
      <c r="E254" t="s">
        <v>22</v>
      </c>
      <c r="F254" t="s">
        <v>47</v>
      </c>
      <c r="G254" t="s">
        <v>300</v>
      </c>
      <c r="H254" t="s">
        <v>49</v>
      </c>
      <c r="I254" t="s">
        <v>60</v>
      </c>
      <c r="J254" t="s">
        <v>93</v>
      </c>
      <c r="K254" t="s">
        <v>57</v>
      </c>
      <c r="L254">
        <v>10</v>
      </c>
      <c r="M254">
        <v>250.8</v>
      </c>
      <c r="N254" t="s">
        <v>52</v>
      </c>
      <c r="O254" t="s">
        <v>55</v>
      </c>
    </row>
    <row r="255" spans="1:15" x14ac:dyDescent="0.25">
      <c r="A255" t="s">
        <v>332</v>
      </c>
      <c r="B255" t="s">
        <v>45</v>
      </c>
      <c r="C255" t="s">
        <v>46</v>
      </c>
      <c r="D255" t="s">
        <v>19</v>
      </c>
      <c r="E255" t="s">
        <v>22</v>
      </c>
      <c r="F255" t="s">
        <v>47</v>
      </c>
      <c r="G255" t="s">
        <v>300</v>
      </c>
      <c r="H255" t="s">
        <v>49</v>
      </c>
      <c r="I255" t="s">
        <v>98</v>
      </c>
      <c r="J255" t="s">
        <v>99</v>
      </c>
      <c r="K255" t="s">
        <v>51</v>
      </c>
      <c r="L255">
        <v>10</v>
      </c>
      <c r="M255">
        <v>250.8</v>
      </c>
      <c r="N255" t="s">
        <v>52</v>
      </c>
      <c r="O255" t="s">
        <v>53</v>
      </c>
    </row>
    <row r="256" spans="1:15" x14ac:dyDescent="0.25">
      <c r="A256" t="s">
        <v>333</v>
      </c>
      <c r="B256" t="s">
        <v>45</v>
      </c>
      <c r="C256" t="s">
        <v>46</v>
      </c>
      <c r="D256" t="s">
        <v>19</v>
      </c>
      <c r="E256" t="s">
        <v>22</v>
      </c>
      <c r="F256" t="s">
        <v>47</v>
      </c>
      <c r="G256" t="s">
        <v>300</v>
      </c>
      <c r="H256" t="s">
        <v>49</v>
      </c>
      <c r="I256" t="s">
        <v>98</v>
      </c>
      <c r="J256" t="s">
        <v>99</v>
      </c>
      <c r="K256" t="s">
        <v>51</v>
      </c>
      <c r="L256">
        <v>10</v>
      </c>
      <c r="M256">
        <v>250.8</v>
      </c>
      <c r="N256" t="s">
        <v>52</v>
      </c>
      <c r="O256" t="s">
        <v>55</v>
      </c>
    </row>
    <row r="257" spans="1:15" x14ac:dyDescent="0.25">
      <c r="A257" t="s">
        <v>334</v>
      </c>
      <c r="B257" t="s">
        <v>45</v>
      </c>
      <c r="C257" t="s">
        <v>46</v>
      </c>
      <c r="D257" t="s">
        <v>19</v>
      </c>
      <c r="E257" t="s">
        <v>22</v>
      </c>
      <c r="F257" t="s">
        <v>47</v>
      </c>
      <c r="G257" t="s">
        <v>300</v>
      </c>
      <c r="H257" t="s">
        <v>49</v>
      </c>
      <c r="I257" t="s">
        <v>98</v>
      </c>
      <c r="J257" t="s">
        <v>99</v>
      </c>
      <c r="K257" t="s">
        <v>57</v>
      </c>
      <c r="L257">
        <v>10</v>
      </c>
      <c r="M257">
        <v>250.8</v>
      </c>
      <c r="N257" t="s">
        <v>52</v>
      </c>
      <c r="O257" t="s">
        <v>53</v>
      </c>
    </row>
    <row r="258" spans="1:15" x14ac:dyDescent="0.25">
      <c r="A258" t="s">
        <v>335</v>
      </c>
      <c r="B258" t="s">
        <v>45</v>
      </c>
      <c r="C258" t="s">
        <v>46</v>
      </c>
      <c r="D258" t="s">
        <v>19</v>
      </c>
      <c r="E258" t="s">
        <v>22</v>
      </c>
      <c r="F258" t="s">
        <v>47</v>
      </c>
      <c r="G258" t="s">
        <v>300</v>
      </c>
      <c r="H258" t="s">
        <v>49</v>
      </c>
      <c r="I258" t="s">
        <v>98</v>
      </c>
      <c r="J258" t="s">
        <v>99</v>
      </c>
      <c r="K258" t="s">
        <v>57</v>
      </c>
      <c r="L258">
        <v>10</v>
      </c>
      <c r="M258">
        <v>250.8</v>
      </c>
      <c r="N258" t="s">
        <v>52</v>
      </c>
      <c r="O258" t="s">
        <v>55</v>
      </c>
    </row>
    <row r="259" spans="1:15" x14ac:dyDescent="0.25">
      <c r="A259" t="s">
        <v>336</v>
      </c>
      <c r="B259" t="s">
        <v>45</v>
      </c>
      <c r="C259" t="s">
        <v>46</v>
      </c>
      <c r="D259" t="s">
        <v>19</v>
      </c>
      <c r="E259" t="s">
        <v>22</v>
      </c>
      <c r="F259" t="s">
        <v>47</v>
      </c>
      <c r="G259" t="s">
        <v>300</v>
      </c>
      <c r="H259" t="s">
        <v>49</v>
      </c>
      <c r="I259" t="s">
        <v>104</v>
      </c>
      <c r="J259" t="s">
        <v>105</v>
      </c>
      <c r="K259" t="s">
        <v>51</v>
      </c>
      <c r="L259">
        <v>10</v>
      </c>
      <c r="M259">
        <v>250.8</v>
      </c>
      <c r="N259" t="s">
        <v>52</v>
      </c>
      <c r="O259" t="s">
        <v>53</v>
      </c>
    </row>
    <row r="260" spans="1:15" x14ac:dyDescent="0.25">
      <c r="A260" t="s">
        <v>337</v>
      </c>
      <c r="B260" t="s">
        <v>45</v>
      </c>
      <c r="C260" t="s">
        <v>46</v>
      </c>
      <c r="D260" t="s">
        <v>19</v>
      </c>
      <c r="E260" t="s">
        <v>22</v>
      </c>
      <c r="F260" t="s">
        <v>47</v>
      </c>
      <c r="G260" t="s">
        <v>300</v>
      </c>
      <c r="H260" t="s">
        <v>49</v>
      </c>
      <c r="I260" t="s">
        <v>104</v>
      </c>
      <c r="J260" t="s">
        <v>105</v>
      </c>
      <c r="K260" t="s">
        <v>51</v>
      </c>
      <c r="L260">
        <v>10</v>
      </c>
      <c r="M260">
        <v>250.8</v>
      </c>
      <c r="N260" t="s">
        <v>52</v>
      </c>
      <c r="O260" t="s">
        <v>55</v>
      </c>
    </row>
    <row r="261" spans="1:15" x14ac:dyDescent="0.25">
      <c r="A261" t="s">
        <v>338</v>
      </c>
      <c r="B261" t="s">
        <v>45</v>
      </c>
      <c r="C261" t="s">
        <v>46</v>
      </c>
      <c r="D261" t="s">
        <v>19</v>
      </c>
      <c r="E261" t="s">
        <v>22</v>
      </c>
      <c r="F261" t="s">
        <v>47</v>
      </c>
      <c r="G261" t="s">
        <v>300</v>
      </c>
      <c r="H261" t="s">
        <v>49</v>
      </c>
      <c r="I261" t="s">
        <v>104</v>
      </c>
      <c r="J261" t="s">
        <v>105</v>
      </c>
      <c r="K261" t="s">
        <v>57</v>
      </c>
      <c r="L261">
        <v>10</v>
      </c>
      <c r="M261">
        <v>250.8</v>
      </c>
      <c r="N261" t="s">
        <v>52</v>
      </c>
      <c r="O261" t="s">
        <v>53</v>
      </c>
    </row>
    <row r="262" spans="1:15" x14ac:dyDescent="0.25">
      <c r="A262" t="s">
        <v>339</v>
      </c>
      <c r="B262" t="s">
        <v>45</v>
      </c>
      <c r="C262" t="s">
        <v>46</v>
      </c>
      <c r="D262" t="s">
        <v>19</v>
      </c>
      <c r="E262" t="s">
        <v>22</v>
      </c>
      <c r="F262" t="s">
        <v>47</v>
      </c>
      <c r="G262" t="s">
        <v>300</v>
      </c>
      <c r="H262" t="s">
        <v>49</v>
      </c>
      <c r="I262" t="s">
        <v>104</v>
      </c>
      <c r="J262" t="s">
        <v>105</v>
      </c>
      <c r="K262" t="s">
        <v>57</v>
      </c>
      <c r="L262">
        <v>10</v>
      </c>
      <c r="M262">
        <v>250.8</v>
      </c>
      <c r="N262" t="s">
        <v>52</v>
      </c>
      <c r="O262" t="s">
        <v>55</v>
      </c>
    </row>
    <row r="263" spans="1:15" x14ac:dyDescent="0.25">
      <c r="A263" t="s">
        <v>340</v>
      </c>
      <c r="B263" t="s">
        <v>45</v>
      </c>
      <c r="C263" t="s">
        <v>46</v>
      </c>
      <c r="D263" t="s">
        <v>19</v>
      </c>
      <c r="E263" t="s">
        <v>22</v>
      </c>
      <c r="F263" t="s">
        <v>47</v>
      </c>
      <c r="G263" t="s">
        <v>300</v>
      </c>
      <c r="H263" t="s">
        <v>49</v>
      </c>
      <c r="I263" t="s">
        <v>110</v>
      </c>
      <c r="J263" t="s">
        <v>111</v>
      </c>
      <c r="K263" t="s">
        <v>51</v>
      </c>
      <c r="L263">
        <v>10</v>
      </c>
      <c r="M263">
        <v>250.8</v>
      </c>
      <c r="N263" t="s">
        <v>52</v>
      </c>
      <c r="O263" t="s">
        <v>53</v>
      </c>
    </row>
    <row r="264" spans="1:15" x14ac:dyDescent="0.25">
      <c r="A264" t="s">
        <v>341</v>
      </c>
      <c r="B264" t="s">
        <v>45</v>
      </c>
      <c r="C264" t="s">
        <v>46</v>
      </c>
      <c r="D264" t="s">
        <v>19</v>
      </c>
      <c r="E264" t="s">
        <v>22</v>
      </c>
      <c r="F264" t="s">
        <v>47</v>
      </c>
      <c r="G264" t="s">
        <v>300</v>
      </c>
      <c r="H264" t="s">
        <v>49</v>
      </c>
      <c r="I264" t="s">
        <v>110</v>
      </c>
      <c r="J264" t="s">
        <v>111</v>
      </c>
      <c r="K264" t="s">
        <v>51</v>
      </c>
      <c r="L264">
        <v>10</v>
      </c>
      <c r="M264">
        <v>250.8</v>
      </c>
      <c r="N264" t="s">
        <v>52</v>
      </c>
      <c r="O264" t="s">
        <v>55</v>
      </c>
    </row>
    <row r="265" spans="1:15" x14ac:dyDescent="0.25">
      <c r="A265" t="s">
        <v>342</v>
      </c>
      <c r="B265" t="s">
        <v>45</v>
      </c>
      <c r="C265" t="s">
        <v>46</v>
      </c>
      <c r="D265" t="s">
        <v>19</v>
      </c>
      <c r="E265" t="s">
        <v>22</v>
      </c>
      <c r="F265" t="s">
        <v>47</v>
      </c>
      <c r="G265" t="s">
        <v>300</v>
      </c>
      <c r="H265" t="s">
        <v>49</v>
      </c>
      <c r="I265" t="s">
        <v>110</v>
      </c>
      <c r="J265" t="s">
        <v>111</v>
      </c>
      <c r="K265" t="s">
        <v>57</v>
      </c>
      <c r="L265">
        <v>10</v>
      </c>
      <c r="M265">
        <v>250.8</v>
      </c>
      <c r="N265" t="s">
        <v>52</v>
      </c>
      <c r="O265" t="s">
        <v>53</v>
      </c>
    </row>
    <row r="266" spans="1:15" x14ac:dyDescent="0.25">
      <c r="A266" t="s">
        <v>343</v>
      </c>
      <c r="B266" t="s">
        <v>45</v>
      </c>
      <c r="C266" t="s">
        <v>46</v>
      </c>
      <c r="D266" t="s">
        <v>19</v>
      </c>
      <c r="E266" t="s">
        <v>22</v>
      </c>
      <c r="F266" t="s">
        <v>47</v>
      </c>
      <c r="G266" t="s">
        <v>300</v>
      </c>
      <c r="H266" t="s">
        <v>49</v>
      </c>
      <c r="I266" t="s">
        <v>110</v>
      </c>
      <c r="J266" t="s">
        <v>111</v>
      </c>
      <c r="K266" t="s">
        <v>57</v>
      </c>
      <c r="L266">
        <v>10</v>
      </c>
      <c r="M266">
        <v>250.8</v>
      </c>
      <c r="N266" t="s">
        <v>52</v>
      </c>
      <c r="O266" t="s">
        <v>55</v>
      </c>
    </row>
    <row r="267" spans="1:15" x14ac:dyDescent="0.25">
      <c r="A267" t="s">
        <v>344</v>
      </c>
      <c r="B267" t="s">
        <v>45</v>
      </c>
      <c r="C267" t="s">
        <v>46</v>
      </c>
      <c r="D267" t="s">
        <v>19</v>
      </c>
      <c r="E267" t="s">
        <v>22</v>
      </c>
      <c r="F267" t="s">
        <v>47</v>
      </c>
      <c r="G267" t="s">
        <v>300</v>
      </c>
      <c r="H267" t="s">
        <v>49</v>
      </c>
      <c r="I267" t="s">
        <v>116</v>
      </c>
      <c r="J267" t="s">
        <v>99</v>
      </c>
      <c r="K267" t="s">
        <v>51</v>
      </c>
      <c r="L267">
        <v>10</v>
      </c>
      <c r="M267">
        <v>250.8</v>
      </c>
      <c r="N267" t="s">
        <v>52</v>
      </c>
      <c r="O267" t="s">
        <v>53</v>
      </c>
    </row>
    <row r="268" spans="1:15" x14ac:dyDescent="0.25">
      <c r="A268" t="s">
        <v>345</v>
      </c>
      <c r="B268" t="s">
        <v>45</v>
      </c>
      <c r="C268" t="s">
        <v>46</v>
      </c>
      <c r="D268" t="s">
        <v>19</v>
      </c>
      <c r="E268" t="s">
        <v>22</v>
      </c>
      <c r="F268" t="s">
        <v>47</v>
      </c>
      <c r="G268" t="s">
        <v>300</v>
      </c>
      <c r="H268" t="s">
        <v>49</v>
      </c>
      <c r="I268" t="s">
        <v>116</v>
      </c>
      <c r="J268" t="s">
        <v>99</v>
      </c>
      <c r="K268" t="s">
        <v>51</v>
      </c>
      <c r="L268">
        <v>10</v>
      </c>
      <c r="M268">
        <v>250.8</v>
      </c>
      <c r="N268" t="s">
        <v>52</v>
      </c>
      <c r="O268" t="s">
        <v>55</v>
      </c>
    </row>
    <row r="269" spans="1:15" x14ac:dyDescent="0.25">
      <c r="A269" t="s">
        <v>346</v>
      </c>
      <c r="B269" t="s">
        <v>45</v>
      </c>
      <c r="C269" t="s">
        <v>46</v>
      </c>
      <c r="D269" t="s">
        <v>19</v>
      </c>
      <c r="E269" t="s">
        <v>22</v>
      </c>
      <c r="F269" t="s">
        <v>47</v>
      </c>
      <c r="G269" t="s">
        <v>300</v>
      </c>
      <c r="H269" t="s">
        <v>49</v>
      </c>
      <c r="I269" t="s">
        <v>116</v>
      </c>
      <c r="J269" t="s">
        <v>99</v>
      </c>
      <c r="K269" t="s">
        <v>57</v>
      </c>
      <c r="L269">
        <v>10</v>
      </c>
      <c r="M269">
        <v>250.8</v>
      </c>
      <c r="N269" t="s">
        <v>52</v>
      </c>
      <c r="O269" t="s">
        <v>53</v>
      </c>
    </row>
    <row r="270" spans="1:15" x14ac:dyDescent="0.25">
      <c r="A270" t="s">
        <v>347</v>
      </c>
      <c r="B270" t="s">
        <v>45</v>
      </c>
      <c r="C270" t="s">
        <v>46</v>
      </c>
      <c r="D270" t="s">
        <v>19</v>
      </c>
      <c r="E270" t="s">
        <v>22</v>
      </c>
      <c r="F270" t="s">
        <v>47</v>
      </c>
      <c r="G270" t="s">
        <v>300</v>
      </c>
      <c r="H270" t="s">
        <v>49</v>
      </c>
      <c r="I270" t="s">
        <v>116</v>
      </c>
      <c r="J270" t="s">
        <v>99</v>
      </c>
      <c r="K270" t="s">
        <v>57</v>
      </c>
      <c r="L270">
        <v>10</v>
      </c>
      <c r="M270">
        <v>250.8</v>
      </c>
      <c r="N270" t="s">
        <v>52</v>
      </c>
      <c r="O270" t="s">
        <v>55</v>
      </c>
    </row>
    <row r="271" spans="1:15" x14ac:dyDescent="0.25">
      <c r="A271" t="s">
        <v>348</v>
      </c>
      <c r="B271" t="s">
        <v>45</v>
      </c>
      <c r="C271" t="s">
        <v>46</v>
      </c>
      <c r="D271" t="s">
        <v>19</v>
      </c>
      <c r="E271" t="s">
        <v>22</v>
      </c>
      <c r="F271" t="s">
        <v>47</v>
      </c>
      <c r="G271" t="s">
        <v>300</v>
      </c>
      <c r="H271" t="s">
        <v>49</v>
      </c>
      <c r="I271" t="s">
        <v>49</v>
      </c>
      <c r="J271" t="s">
        <v>121</v>
      </c>
      <c r="K271" t="s">
        <v>51</v>
      </c>
      <c r="L271">
        <v>10</v>
      </c>
      <c r="M271">
        <v>250.8</v>
      </c>
      <c r="N271" t="s">
        <v>52</v>
      </c>
      <c r="O271" t="s">
        <v>53</v>
      </c>
    </row>
    <row r="272" spans="1:15" x14ac:dyDescent="0.25">
      <c r="A272" t="s">
        <v>349</v>
      </c>
      <c r="B272" t="s">
        <v>45</v>
      </c>
      <c r="C272" t="s">
        <v>46</v>
      </c>
      <c r="D272" t="s">
        <v>19</v>
      </c>
      <c r="E272" t="s">
        <v>22</v>
      </c>
      <c r="F272" t="s">
        <v>47</v>
      </c>
      <c r="G272" t="s">
        <v>300</v>
      </c>
      <c r="H272" t="s">
        <v>49</v>
      </c>
      <c r="I272" t="s">
        <v>49</v>
      </c>
      <c r="J272" t="s">
        <v>121</v>
      </c>
      <c r="K272" t="s">
        <v>51</v>
      </c>
      <c r="L272">
        <v>10</v>
      </c>
      <c r="M272">
        <v>250.8</v>
      </c>
      <c r="N272" t="s">
        <v>52</v>
      </c>
      <c r="O272" t="s">
        <v>55</v>
      </c>
    </row>
    <row r="273" spans="1:15" x14ac:dyDescent="0.25">
      <c r="A273" t="s">
        <v>350</v>
      </c>
      <c r="B273" t="s">
        <v>45</v>
      </c>
      <c r="C273" t="s">
        <v>46</v>
      </c>
      <c r="D273" t="s">
        <v>19</v>
      </c>
      <c r="E273" t="s">
        <v>22</v>
      </c>
      <c r="F273" t="s">
        <v>47</v>
      </c>
      <c r="G273" t="s">
        <v>300</v>
      </c>
      <c r="H273" t="s">
        <v>49</v>
      </c>
      <c r="I273" t="s">
        <v>49</v>
      </c>
      <c r="J273" t="s">
        <v>121</v>
      </c>
      <c r="K273" t="s">
        <v>57</v>
      </c>
      <c r="L273">
        <v>10</v>
      </c>
      <c r="M273">
        <v>250.8</v>
      </c>
      <c r="N273" t="s">
        <v>52</v>
      </c>
      <c r="O273" t="s">
        <v>53</v>
      </c>
    </row>
    <row r="274" spans="1:15" x14ac:dyDescent="0.25">
      <c r="A274" t="s">
        <v>351</v>
      </c>
      <c r="B274" t="s">
        <v>45</v>
      </c>
      <c r="C274" t="s">
        <v>46</v>
      </c>
      <c r="D274" t="s">
        <v>19</v>
      </c>
      <c r="E274" t="s">
        <v>22</v>
      </c>
      <c r="F274" t="s">
        <v>47</v>
      </c>
      <c r="G274" t="s">
        <v>300</v>
      </c>
      <c r="H274" t="s">
        <v>49</v>
      </c>
      <c r="I274" t="s">
        <v>49</v>
      </c>
      <c r="J274" t="s">
        <v>121</v>
      </c>
      <c r="K274" t="s">
        <v>57</v>
      </c>
      <c r="L274">
        <v>10</v>
      </c>
      <c r="M274">
        <v>250.8</v>
      </c>
      <c r="N274" t="s">
        <v>52</v>
      </c>
      <c r="O274" t="s">
        <v>55</v>
      </c>
    </row>
    <row r="275" spans="1:15" x14ac:dyDescent="0.25">
      <c r="A275" t="s">
        <v>352</v>
      </c>
      <c r="B275" t="s">
        <v>45</v>
      </c>
      <c r="C275" t="s">
        <v>46</v>
      </c>
      <c r="D275" t="s">
        <v>19</v>
      </c>
      <c r="E275" t="s">
        <v>22</v>
      </c>
      <c r="F275" t="s">
        <v>47</v>
      </c>
      <c r="G275" t="s">
        <v>300</v>
      </c>
      <c r="H275" t="s">
        <v>49</v>
      </c>
      <c r="I275" t="s">
        <v>126</v>
      </c>
      <c r="J275" t="s">
        <v>111</v>
      </c>
      <c r="K275" t="s">
        <v>51</v>
      </c>
      <c r="L275">
        <v>10</v>
      </c>
      <c r="M275">
        <v>250.8</v>
      </c>
      <c r="N275" t="s">
        <v>52</v>
      </c>
      <c r="O275" t="s">
        <v>53</v>
      </c>
    </row>
    <row r="276" spans="1:15" x14ac:dyDescent="0.25">
      <c r="A276" t="s">
        <v>353</v>
      </c>
      <c r="B276" t="s">
        <v>45</v>
      </c>
      <c r="C276" t="s">
        <v>46</v>
      </c>
      <c r="D276" t="s">
        <v>19</v>
      </c>
      <c r="E276" t="s">
        <v>22</v>
      </c>
      <c r="F276" t="s">
        <v>47</v>
      </c>
      <c r="G276" t="s">
        <v>300</v>
      </c>
      <c r="H276" t="s">
        <v>49</v>
      </c>
      <c r="I276" t="s">
        <v>126</v>
      </c>
      <c r="J276" t="s">
        <v>111</v>
      </c>
      <c r="K276" t="s">
        <v>51</v>
      </c>
      <c r="L276">
        <v>10</v>
      </c>
      <c r="M276">
        <v>250.8</v>
      </c>
      <c r="N276" t="s">
        <v>52</v>
      </c>
      <c r="O276" t="s">
        <v>55</v>
      </c>
    </row>
    <row r="277" spans="1:15" x14ac:dyDescent="0.25">
      <c r="A277" t="s">
        <v>354</v>
      </c>
      <c r="B277" t="s">
        <v>45</v>
      </c>
      <c r="C277" t="s">
        <v>46</v>
      </c>
      <c r="D277" t="s">
        <v>19</v>
      </c>
      <c r="E277" t="s">
        <v>22</v>
      </c>
      <c r="F277" t="s">
        <v>47</v>
      </c>
      <c r="G277" t="s">
        <v>300</v>
      </c>
      <c r="H277" t="s">
        <v>49</v>
      </c>
      <c r="I277" t="s">
        <v>126</v>
      </c>
      <c r="J277" t="s">
        <v>111</v>
      </c>
      <c r="K277" t="s">
        <v>57</v>
      </c>
      <c r="L277">
        <v>10</v>
      </c>
      <c r="M277">
        <v>250.8</v>
      </c>
      <c r="N277" t="s">
        <v>52</v>
      </c>
      <c r="O277" t="s">
        <v>53</v>
      </c>
    </row>
    <row r="278" spans="1:15" x14ac:dyDescent="0.25">
      <c r="A278" t="s">
        <v>355</v>
      </c>
      <c r="B278" t="s">
        <v>45</v>
      </c>
      <c r="C278" t="s">
        <v>46</v>
      </c>
      <c r="D278" t="s">
        <v>19</v>
      </c>
      <c r="E278" t="s">
        <v>22</v>
      </c>
      <c r="F278" t="s">
        <v>47</v>
      </c>
      <c r="G278" t="s">
        <v>300</v>
      </c>
      <c r="H278" t="s">
        <v>49</v>
      </c>
      <c r="I278" t="s">
        <v>126</v>
      </c>
      <c r="J278" t="s">
        <v>111</v>
      </c>
      <c r="K278" t="s">
        <v>57</v>
      </c>
      <c r="L278">
        <v>10</v>
      </c>
      <c r="M278">
        <v>250.8</v>
      </c>
      <c r="N278" t="s">
        <v>52</v>
      </c>
      <c r="O278" t="s">
        <v>55</v>
      </c>
    </row>
    <row r="279" spans="1:15" x14ac:dyDescent="0.25">
      <c r="A279" t="s">
        <v>356</v>
      </c>
      <c r="B279" t="s">
        <v>45</v>
      </c>
      <c r="C279" t="s">
        <v>46</v>
      </c>
      <c r="D279" t="s">
        <v>19</v>
      </c>
      <c r="E279" t="s">
        <v>22</v>
      </c>
      <c r="F279" t="s">
        <v>47</v>
      </c>
      <c r="G279" t="s">
        <v>300</v>
      </c>
      <c r="H279" t="s">
        <v>49</v>
      </c>
      <c r="I279" t="s">
        <v>131</v>
      </c>
      <c r="J279" t="s">
        <v>82</v>
      </c>
      <c r="K279" t="s">
        <v>51</v>
      </c>
      <c r="L279">
        <v>10</v>
      </c>
      <c r="M279">
        <v>250.8</v>
      </c>
      <c r="N279" t="s">
        <v>52</v>
      </c>
      <c r="O279" t="s">
        <v>53</v>
      </c>
    </row>
    <row r="280" spans="1:15" x14ac:dyDescent="0.25">
      <c r="A280" t="s">
        <v>357</v>
      </c>
      <c r="B280" t="s">
        <v>45</v>
      </c>
      <c r="C280" t="s">
        <v>46</v>
      </c>
      <c r="D280" t="s">
        <v>19</v>
      </c>
      <c r="E280" t="s">
        <v>22</v>
      </c>
      <c r="F280" t="s">
        <v>47</v>
      </c>
      <c r="G280" t="s">
        <v>300</v>
      </c>
      <c r="H280" t="s">
        <v>49</v>
      </c>
      <c r="I280" t="s">
        <v>131</v>
      </c>
      <c r="J280" t="s">
        <v>82</v>
      </c>
      <c r="K280" t="s">
        <v>51</v>
      </c>
      <c r="L280">
        <v>10</v>
      </c>
      <c r="M280">
        <v>250.8</v>
      </c>
      <c r="N280" t="s">
        <v>52</v>
      </c>
      <c r="O280" t="s">
        <v>55</v>
      </c>
    </row>
    <row r="281" spans="1:15" x14ac:dyDescent="0.25">
      <c r="A281" t="s">
        <v>358</v>
      </c>
      <c r="B281" t="s">
        <v>45</v>
      </c>
      <c r="C281" t="s">
        <v>46</v>
      </c>
      <c r="D281" t="s">
        <v>19</v>
      </c>
      <c r="E281" t="s">
        <v>22</v>
      </c>
      <c r="F281" t="s">
        <v>47</v>
      </c>
      <c r="G281" t="s">
        <v>300</v>
      </c>
      <c r="H281" t="s">
        <v>49</v>
      </c>
      <c r="I281" t="s">
        <v>131</v>
      </c>
      <c r="J281" t="s">
        <v>82</v>
      </c>
      <c r="K281" t="s">
        <v>57</v>
      </c>
      <c r="L281">
        <v>10</v>
      </c>
      <c r="M281">
        <v>250.8</v>
      </c>
      <c r="N281" t="s">
        <v>52</v>
      </c>
      <c r="O281" t="s">
        <v>53</v>
      </c>
    </row>
    <row r="282" spans="1:15" x14ac:dyDescent="0.25">
      <c r="A282" t="s">
        <v>359</v>
      </c>
      <c r="B282" t="s">
        <v>45</v>
      </c>
      <c r="C282" t="s">
        <v>46</v>
      </c>
      <c r="D282" t="s">
        <v>19</v>
      </c>
      <c r="E282" t="s">
        <v>22</v>
      </c>
      <c r="F282" t="s">
        <v>47</v>
      </c>
      <c r="G282" t="s">
        <v>300</v>
      </c>
      <c r="H282" t="s">
        <v>49</v>
      </c>
      <c r="I282" t="s">
        <v>131</v>
      </c>
      <c r="J282" t="s">
        <v>82</v>
      </c>
      <c r="K282" t="s">
        <v>57</v>
      </c>
      <c r="L282">
        <v>10</v>
      </c>
      <c r="M282">
        <v>250.8</v>
      </c>
      <c r="N282" t="s">
        <v>52</v>
      </c>
      <c r="O282" t="s">
        <v>55</v>
      </c>
    </row>
    <row r="283" spans="1:15" x14ac:dyDescent="0.25">
      <c r="A283" t="s">
        <v>360</v>
      </c>
      <c r="B283" t="s">
        <v>45</v>
      </c>
      <c r="C283" t="s">
        <v>46</v>
      </c>
      <c r="D283" t="s">
        <v>19</v>
      </c>
      <c r="E283" t="s">
        <v>22</v>
      </c>
      <c r="F283" t="s">
        <v>47</v>
      </c>
      <c r="G283" t="s">
        <v>300</v>
      </c>
      <c r="H283" t="s">
        <v>49</v>
      </c>
      <c r="I283" t="s">
        <v>136</v>
      </c>
      <c r="J283" t="s">
        <v>137</v>
      </c>
      <c r="K283" t="s">
        <v>51</v>
      </c>
      <c r="L283">
        <v>10</v>
      </c>
      <c r="M283">
        <v>250.8</v>
      </c>
      <c r="N283" t="s">
        <v>52</v>
      </c>
      <c r="O283" t="s">
        <v>53</v>
      </c>
    </row>
    <row r="284" spans="1:15" x14ac:dyDescent="0.25">
      <c r="A284" t="s">
        <v>361</v>
      </c>
      <c r="B284" t="s">
        <v>45</v>
      </c>
      <c r="C284" t="s">
        <v>46</v>
      </c>
      <c r="D284" t="s">
        <v>19</v>
      </c>
      <c r="E284" t="s">
        <v>22</v>
      </c>
      <c r="F284" t="s">
        <v>47</v>
      </c>
      <c r="G284" t="s">
        <v>300</v>
      </c>
      <c r="H284" t="s">
        <v>49</v>
      </c>
      <c r="I284" t="s">
        <v>136</v>
      </c>
      <c r="J284" t="s">
        <v>137</v>
      </c>
      <c r="K284" t="s">
        <v>51</v>
      </c>
      <c r="L284">
        <v>10</v>
      </c>
      <c r="M284">
        <v>250.8</v>
      </c>
      <c r="N284" t="s">
        <v>52</v>
      </c>
      <c r="O284" t="s">
        <v>55</v>
      </c>
    </row>
    <row r="285" spans="1:15" x14ac:dyDescent="0.25">
      <c r="A285" t="s">
        <v>362</v>
      </c>
      <c r="B285" t="s">
        <v>45</v>
      </c>
      <c r="C285" t="s">
        <v>46</v>
      </c>
      <c r="D285" t="s">
        <v>19</v>
      </c>
      <c r="E285" t="s">
        <v>22</v>
      </c>
      <c r="F285" t="s">
        <v>47</v>
      </c>
      <c r="G285" t="s">
        <v>300</v>
      </c>
      <c r="H285" t="s">
        <v>49</v>
      </c>
      <c r="I285" t="s">
        <v>136</v>
      </c>
      <c r="J285" t="s">
        <v>137</v>
      </c>
      <c r="K285" t="s">
        <v>57</v>
      </c>
      <c r="L285">
        <v>10</v>
      </c>
      <c r="M285">
        <v>250.8</v>
      </c>
      <c r="N285" t="s">
        <v>52</v>
      </c>
      <c r="O285" t="s">
        <v>53</v>
      </c>
    </row>
    <row r="286" spans="1:15" x14ac:dyDescent="0.25">
      <c r="A286" t="s">
        <v>363</v>
      </c>
      <c r="B286" t="s">
        <v>45</v>
      </c>
      <c r="C286" t="s">
        <v>46</v>
      </c>
      <c r="D286" t="s">
        <v>19</v>
      </c>
      <c r="E286" t="s">
        <v>22</v>
      </c>
      <c r="F286" t="s">
        <v>47</v>
      </c>
      <c r="G286" t="s">
        <v>300</v>
      </c>
      <c r="H286" t="s">
        <v>49</v>
      </c>
      <c r="I286" t="s">
        <v>136</v>
      </c>
      <c r="J286" t="s">
        <v>137</v>
      </c>
      <c r="K286" t="s">
        <v>57</v>
      </c>
      <c r="L286">
        <v>10</v>
      </c>
      <c r="M286">
        <v>250.8</v>
      </c>
      <c r="N286" t="s">
        <v>52</v>
      </c>
      <c r="O286" t="s">
        <v>55</v>
      </c>
    </row>
    <row r="287" spans="1:15" x14ac:dyDescent="0.25">
      <c r="A287" t="s">
        <v>364</v>
      </c>
      <c r="B287" t="s">
        <v>45</v>
      </c>
      <c r="C287" t="s">
        <v>46</v>
      </c>
      <c r="D287" t="s">
        <v>19</v>
      </c>
      <c r="E287" t="s">
        <v>22</v>
      </c>
      <c r="F287" t="s">
        <v>47</v>
      </c>
      <c r="G287" t="s">
        <v>300</v>
      </c>
      <c r="H287" t="s">
        <v>49</v>
      </c>
      <c r="I287" t="s">
        <v>142</v>
      </c>
      <c r="J287" t="s">
        <v>143</v>
      </c>
      <c r="K287" t="s">
        <v>51</v>
      </c>
      <c r="L287">
        <v>10</v>
      </c>
      <c r="M287">
        <v>250.8</v>
      </c>
      <c r="N287" t="s">
        <v>52</v>
      </c>
      <c r="O287" t="s">
        <v>53</v>
      </c>
    </row>
    <row r="288" spans="1:15" x14ac:dyDescent="0.25">
      <c r="A288" t="s">
        <v>365</v>
      </c>
      <c r="B288" t="s">
        <v>45</v>
      </c>
      <c r="C288" t="s">
        <v>46</v>
      </c>
      <c r="D288" t="s">
        <v>19</v>
      </c>
      <c r="E288" t="s">
        <v>22</v>
      </c>
      <c r="F288" t="s">
        <v>47</v>
      </c>
      <c r="G288" t="s">
        <v>300</v>
      </c>
      <c r="H288" t="s">
        <v>49</v>
      </c>
      <c r="I288" t="s">
        <v>142</v>
      </c>
      <c r="J288" t="s">
        <v>143</v>
      </c>
      <c r="K288" t="s">
        <v>51</v>
      </c>
      <c r="L288">
        <v>10</v>
      </c>
      <c r="M288">
        <v>250.8</v>
      </c>
      <c r="N288" t="s">
        <v>52</v>
      </c>
      <c r="O288" t="s">
        <v>55</v>
      </c>
    </row>
    <row r="289" spans="1:15" x14ac:dyDescent="0.25">
      <c r="A289" t="s">
        <v>366</v>
      </c>
      <c r="B289" t="s">
        <v>45</v>
      </c>
      <c r="C289" t="s">
        <v>46</v>
      </c>
      <c r="D289" t="s">
        <v>19</v>
      </c>
      <c r="E289" t="s">
        <v>22</v>
      </c>
      <c r="F289" t="s">
        <v>47</v>
      </c>
      <c r="G289" t="s">
        <v>300</v>
      </c>
      <c r="H289" t="s">
        <v>49</v>
      </c>
      <c r="I289" t="s">
        <v>142</v>
      </c>
      <c r="J289" t="s">
        <v>143</v>
      </c>
      <c r="K289" t="s">
        <v>57</v>
      </c>
      <c r="L289">
        <v>10</v>
      </c>
      <c r="M289">
        <v>250.8</v>
      </c>
      <c r="N289" t="s">
        <v>52</v>
      </c>
      <c r="O289" t="s">
        <v>53</v>
      </c>
    </row>
    <row r="290" spans="1:15" x14ac:dyDescent="0.25">
      <c r="A290" t="s">
        <v>367</v>
      </c>
      <c r="B290" t="s">
        <v>45</v>
      </c>
      <c r="C290" t="s">
        <v>46</v>
      </c>
      <c r="D290" t="s">
        <v>19</v>
      </c>
      <c r="E290" t="s">
        <v>22</v>
      </c>
      <c r="F290" t="s">
        <v>47</v>
      </c>
      <c r="G290" t="s">
        <v>300</v>
      </c>
      <c r="H290" t="s">
        <v>49</v>
      </c>
      <c r="I290" t="s">
        <v>142</v>
      </c>
      <c r="J290" t="s">
        <v>143</v>
      </c>
      <c r="K290" t="s">
        <v>57</v>
      </c>
      <c r="L290">
        <v>10</v>
      </c>
      <c r="M290">
        <v>250.8</v>
      </c>
      <c r="N290" t="s">
        <v>52</v>
      </c>
      <c r="O290" t="s">
        <v>55</v>
      </c>
    </row>
    <row r="291" spans="1:15" x14ac:dyDescent="0.25">
      <c r="A291" t="s">
        <v>368</v>
      </c>
      <c r="B291" t="s">
        <v>45</v>
      </c>
      <c r="C291" t="s">
        <v>46</v>
      </c>
      <c r="D291" t="s">
        <v>19</v>
      </c>
      <c r="E291" t="s">
        <v>22</v>
      </c>
      <c r="F291" t="s">
        <v>47</v>
      </c>
      <c r="G291" t="s">
        <v>300</v>
      </c>
      <c r="H291" t="s">
        <v>49</v>
      </c>
      <c r="I291" t="s">
        <v>148</v>
      </c>
      <c r="J291" t="s">
        <v>149</v>
      </c>
      <c r="K291" t="s">
        <v>51</v>
      </c>
      <c r="L291">
        <v>10</v>
      </c>
      <c r="M291">
        <v>250.8</v>
      </c>
      <c r="N291" t="s">
        <v>52</v>
      </c>
      <c r="O291" t="s">
        <v>53</v>
      </c>
    </row>
    <row r="292" spans="1:15" x14ac:dyDescent="0.25">
      <c r="A292" t="s">
        <v>369</v>
      </c>
      <c r="B292" t="s">
        <v>45</v>
      </c>
      <c r="C292" t="s">
        <v>46</v>
      </c>
      <c r="D292" t="s">
        <v>19</v>
      </c>
      <c r="E292" t="s">
        <v>22</v>
      </c>
      <c r="F292" t="s">
        <v>47</v>
      </c>
      <c r="G292" t="s">
        <v>300</v>
      </c>
      <c r="H292" t="s">
        <v>49</v>
      </c>
      <c r="I292" t="s">
        <v>148</v>
      </c>
      <c r="J292" t="s">
        <v>149</v>
      </c>
      <c r="K292" t="s">
        <v>51</v>
      </c>
      <c r="L292">
        <v>10</v>
      </c>
      <c r="M292">
        <v>250.8</v>
      </c>
      <c r="N292" t="s">
        <v>52</v>
      </c>
      <c r="O292" t="s">
        <v>55</v>
      </c>
    </row>
    <row r="293" spans="1:15" x14ac:dyDescent="0.25">
      <c r="A293" t="s">
        <v>370</v>
      </c>
      <c r="B293" t="s">
        <v>45</v>
      </c>
      <c r="C293" t="s">
        <v>46</v>
      </c>
      <c r="D293" t="s">
        <v>19</v>
      </c>
      <c r="E293" t="s">
        <v>22</v>
      </c>
      <c r="F293" t="s">
        <v>47</v>
      </c>
      <c r="G293" t="s">
        <v>300</v>
      </c>
      <c r="H293" t="s">
        <v>49</v>
      </c>
      <c r="I293" t="s">
        <v>148</v>
      </c>
      <c r="J293" t="s">
        <v>149</v>
      </c>
      <c r="K293" t="s">
        <v>57</v>
      </c>
      <c r="L293">
        <v>10</v>
      </c>
      <c r="M293">
        <v>250.8</v>
      </c>
      <c r="N293" t="s">
        <v>52</v>
      </c>
      <c r="O293" t="s">
        <v>53</v>
      </c>
    </row>
    <row r="294" spans="1:15" x14ac:dyDescent="0.25">
      <c r="A294" t="s">
        <v>371</v>
      </c>
      <c r="B294" t="s">
        <v>45</v>
      </c>
      <c r="C294" t="s">
        <v>46</v>
      </c>
      <c r="D294" t="s">
        <v>19</v>
      </c>
      <c r="E294" t="s">
        <v>22</v>
      </c>
      <c r="F294" t="s">
        <v>47</v>
      </c>
      <c r="G294" t="s">
        <v>300</v>
      </c>
      <c r="H294" t="s">
        <v>49</v>
      </c>
      <c r="I294" t="s">
        <v>148</v>
      </c>
      <c r="J294" t="s">
        <v>149</v>
      </c>
      <c r="K294" t="s">
        <v>57</v>
      </c>
      <c r="L294">
        <v>10</v>
      </c>
      <c r="M294">
        <v>250.8</v>
      </c>
      <c r="N294" t="s">
        <v>52</v>
      </c>
      <c r="O294" t="s">
        <v>55</v>
      </c>
    </row>
    <row r="295" spans="1:15" x14ac:dyDescent="0.25">
      <c r="A295" t="s">
        <v>372</v>
      </c>
      <c r="B295" t="s">
        <v>45</v>
      </c>
      <c r="C295" t="s">
        <v>46</v>
      </c>
      <c r="D295" t="s">
        <v>19</v>
      </c>
      <c r="E295" t="s">
        <v>22</v>
      </c>
      <c r="F295" t="s">
        <v>47</v>
      </c>
      <c r="G295" t="s">
        <v>373</v>
      </c>
      <c r="H295" t="s">
        <v>49</v>
      </c>
      <c r="I295" t="s">
        <v>50</v>
      </c>
      <c r="J295" t="s">
        <v>50</v>
      </c>
      <c r="K295" t="s">
        <v>51</v>
      </c>
      <c r="L295">
        <v>10</v>
      </c>
      <c r="M295">
        <v>250.8</v>
      </c>
      <c r="N295" t="s">
        <v>52</v>
      </c>
      <c r="O295" t="s">
        <v>53</v>
      </c>
    </row>
    <row r="296" spans="1:15" x14ac:dyDescent="0.25">
      <c r="A296" t="s">
        <v>374</v>
      </c>
      <c r="B296" t="s">
        <v>45</v>
      </c>
      <c r="C296" t="s">
        <v>46</v>
      </c>
      <c r="D296" t="s">
        <v>19</v>
      </c>
      <c r="E296" t="s">
        <v>22</v>
      </c>
      <c r="F296" t="s">
        <v>47</v>
      </c>
      <c r="G296" t="s">
        <v>373</v>
      </c>
      <c r="H296" t="s">
        <v>49</v>
      </c>
      <c r="I296" t="s">
        <v>50</v>
      </c>
      <c r="J296" t="s">
        <v>50</v>
      </c>
      <c r="K296" t="s">
        <v>51</v>
      </c>
      <c r="L296">
        <v>10</v>
      </c>
      <c r="M296">
        <v>250.8</v>
      </c>
      <c r="N296" t="s">
        <v>52</v>
      </c>
      <c r="O296" t="s">
        <v>55</v>
      </c>
    </row>
    <row r="297" spans="1:15" x14ac:dyDescent="0.25">
      <c r="A297" t="s">
        <v>375</v>
      </c>
      <c r="B297" t="s">
        <v>45</v>
      </c>
      <c r="C297" t="s">
        <v>46</v>
      </c>
      <c r="D297" t="s">
        <v>19</v>
      </c>
      <c r="E297" t="s">
        <v>22</v>
      </c>
      <c r="F297" t="s">
        <v>47</v>
      </c>
      <c r="G297" t="s">
        <v>373</v>
      </c>
      <c r="H297" t="s">
        <v>49</v>
      </c>
      <c r="I297" t="s">
        <v>50</v>
      </c>
      <c r="J297" t="s">
        <v>50</v>
      </c>
      <c r="K297" t="s">
        <v>57</v>
      </c>
      <c r="L297">
        <v>10</v>
      </c>
      <c r="M297">
        <v>250.8</v>
      </c>
      <c r="N297" t="s">
        <v>52</v>
      </c>
      <c r="O297" t="s">
        <v>53</v>
      </c>
    </row>
    <row r="298" spans="1:15" x14ac:dyDescent="0.25">
      <c r="A298" t="s">
        <v>376</v>
      </c>
      <c r="B298" t="s">
        <v>45</v>
      </c>
      <c r="C298" t="s">
        <v>46</v>
      </c>
      <c r="D298" t="s">
        <v>19</v>
      </c>
      <c r="E298" t="s">
        <v>22</v>
      </c>
      <c r="F298" t="s">
        <v>47</v>
      </c>
      <c r="G298" t="s">
        <v>373</v>
      </c>
      <c r="H298" t="s">
        <v>49</v>
      </c>
      <c r="I298" t="s">
        <v>50</v>
      </c>
      <c r="J298" t="s">
        <v>50</v>
      </c>
      <c r="K298" t="s">
        <v>57</v>
      </c>
      <c r="L298">
        <v>10</v>
      </c>
      <c r="M298">
        <v>250.8</v>
      </c>
      <c r="N298" t="s">
        <v>52</v>
      </c>
      <c r="O298" t="s">
        <v>55</v>
      </c>
    </row>
    <row r="299" spans="1:15" x14ac:dyDescent="0.25">
      <c r="A299" t="s">
        <v>377</v>
      </c>
      <c r="B299" t="s">
        <v>45</v>
      </c>
      <c r="C299" t="s">
        <v>46</v>
      </c>
      <c r="D299" t="s">
        <v>19</v>
      </c>
      <c r="E299" t="s">
        <v>22</v>
      </c>
      <c r="F299" t="s">
        <v>47</v>
      </c>
      <c r="G299" t="s">
        <v>373</v>
      </c>
      <c r="H299" t="s">
        <v>49</v>
      </c>
      <c r="I299" t="s">
        <v>60</v>
      </c>
      <c r="J299" t="s">
        <v>60</v>
      </c>
      <c r="K299" t="s">
        <v>51</v>
      </c>
      <c r="L299">
        <v>10</v>
      </c>
      <c r="M299">
        <v>250.8</v>
      </c>
      <c r="N299" t="s">
        <v>52</v>
      </c>
      <c r="O299" t="s">
        <v>53</v>
      </c>
    </row>
    <row r="300" spans="1:15" x14ac:dyDescent="0.25">
      <c r="A300" t="s">
        <v>378</v>
      </c>
      <c r="B300" t="s">
        <v>45</v>
      </c>
      <c r="C300" t="s">
        <v>46</v>
      </c>
      <c r="D300" t="s">
        <v>19</v>
      </c>
      <c r="E300" t="s">
        <v>22</v>
      </c>
      <c r="F300" t="s">
        <v>47</v>
      </c>
      <c r="G300" t="s">
        <v>373</v>
      </c>
      <c r="H300" t="s">
        <v>49</v>
      </c>
      <c r="I300" t="s">
        <v>60</v>
      </c>
      <c r="J300" t="s">
        <v>60</v>
      </c>
      <c r="K300" t="s">
        <v>51</v>
      </c>
      <c r="L300">
        <v>10</v>
      </c>
      <c r="M300">
        <v>250.8</v>
      </c>
      <c r="N300" t="s">
        <v>52</v>
      </c>
      <c r="O300" t="s">
        <v>55</v>
      </c>
    </row>
    <row r="301" spans="1:15" x14ac:dyDescent="0.25">
      <c r="A301" t="s">
        <v>379</v>
      </c>
      <c r="B301" t="s">
        <v>45</v>
      </c>
      <c r="C301" t="s">
        <v>46</v>
      </c>
      <c r="D301" t="s">
        <v>19</v>
      </c>
      <c r="E301" t="s">
        <v>22</v>
      </c>
      <c r="F301" t="s">
        <v>47</v>
      </c>
      <c r="G301" t="s">
        <v>373</v>
      </c>
      <c r="H301" t="s">
        <v>49</v>
      </c>
      <c r="I301" t="s">
        <v>60</v>
      </c>
      <c r="J301" t="s">
        <v>60</v>
      </c>
      <c r="K301" t="s">
        <v>57</v>
      </c>
      <c r="L301">
        <v>10</v>
      </c>
      <c r="M301">
        <v>250.8</v>
      </c>
      <c r="N301" t="s">
        <v>52</v>
      </c>
      <c r="O301" t="s">
        <v>53</v>
      </c>
    </row>
    <row r="302" spans="1:15" x14ac:dyDescent="0.25">
      <c r="A302" t="s">
        <v>380</v>
      </c>
      <c r="B302" t="s">
        <v>45</v>
      </c>
      <c r="C302" t="s">
        <v>46</v>
      </c>
      <c r="D302" t="s">
        <v>19</v>
      </c>
      <c r="E302" t="s">
        <v>22</v>
      </c>
      <c r="F302" t="s">
        <v>47</v>
      </c>
      <c r="G302" t="s">
        <v>373</v>
      </c>
      <c r="H302" t="s">
        <v>49</v>
      </c>
      <c r="I302" t="s">
        <v>60</v>
      </c>
      <c r="J302" t="s">
        <v>60</v>
      </c>
      <c r="K302" t="s">
        <v>57</v>
      </c>
      <c r="L302">
        <v>10</v>
      </c>
      <c r="M302">
        <v>250.8</v>
      </c>
      <c r="N302" t="s">
        <v>52</v>
      </c>
      <c r="O302" t="s">
        <v>55</v>
      </c>
    </row>
    <row r="303" spans="1:15" x14ac:dyDescent="0.25">
      <c r="A303" t="s">
        <v>381</v>
      </c>
      <c r="B303" t="s">
        <v>45</v>
      </c>
      <c r="C303" t="s">
        <v>46</v>
      </c>
      <c r="D303" t="s">
        <v>19</v>
      </c>
      <c r="E303" t="s">
        <v>22</v>
      </c>
      <c r="F303" t="s">
        <v>47</v>
      </c>
      <c r="G303" t="s">
        <v>373</v>
      </c>
      <c r="H303" t="s">
        <v>49</v>
      </c>
      <c r="I303" t="s">
        <v>65</v>
      </c>
      <c r="J303" t="s">
        <v>65</v>
      </c>
      <c r="K303" t="s">
        <v>51</v>
      </c>
      <c r="L303">
        <v>10</v>
      </c>
      <c r="M303">
        <v>250.8</v>
      </c>
      <c r="N303" t="s">
        <v>52</v>
      </c>
      <c r="O303" t="s">
        <v>53</v>
      </c>
    </row>
    <row r="304" spans="1:15" x14ac:dyDescent="0.25">
      <c r="A304" t="s">
        <v>382</v>
      </c>
      <c r="B304" t="s">
        <v>45</v>
      </c>
      <c r="C304" t="s">
        <v>46</v>
      </c>
      <c r="D304" t="s">
        <v>19</v>
      </c>
      <c r="E304" t="s">
        <v>22</v>
      </c>
      <c r="F304" t="s">
        <v>47</v>
      </c>
      <c r="G304" t="s">
        <v>373</v>
      </c>
      <c r="H304" t="s">
        <v>49</v>
      </c>
      <c r="I304" t="s">
        <v>65</v>
      </c>
      <c r="J304" t="s">
        <v>65</v>
      </c>
      <c r="K304" t="s">
        <v>51</v>
      </c>
      <c r="L304">
        <v>10</v>
      </c>
      <c r="M304">
        <v>250.8</v>
      </c>
      <c r="N304" t="s">
        <v>52</v>
      </c>
      <c r="O304" t="s">
        <v>55</v>
      </c>
    </row>
    <row r="305" spans="1:15" x14ac:dyDescent="0.25">
      <c r="A305" t="s">
        <v>383</v>
      </c>
      <c r="B305" t="s">
        <v>45</v>
      </c>
      <c r="C305" t="s">
        <v>46</v>
      </c>
      <c r="D305" t="s">
        <v>19</v>
      </c>
      <c r="E305" t="s">
        <v>22</v>
      </c>
      <c r="F305" t="s">
        <v>47</v>
      </c>
      <c r="G305" t="s">
        <v>373</v>
      </c>
      <c r="H305" t="s">
        <v>49</v>
      </c>
      <c r="I305" t="s">
        <v>65</v>
      </c>
      <c r="J305" t="s">
        <v>65</v>
      </c>
      <c r="K305" t="s">
        <v>57</v>
      </c>
      <c r="L305">
        <v>10</v>
      </c>
      <c r="M305">
        <v>250.8</v>
      </c>
      <c r="N305" t="s">
        <v>52</v>
      </c>
      <c r="O305" t="s">
        <v>53</v>
      </c>
    </row>
    <row r="306" spans="1:15" x14ac:dyDescent="0.25">
      <c r="A306" t="s">
        <v>384</v>
      </c>
      <c r="B306" t="s">
        <v>45</v>
      </c>
      <c r="C306" t="s">
        <v>46</v>
      </c>
      <c r="D306" t="s">
        <v>19</v>
      </c>
      <c r="E306" t="s">
        <v>22</v>
      </c>
      <c r="F306" t="s">
        <v>47</v>
      </c>
      <c r="G306" t="s">
        <v>373</v>
      </c>
      <c r="H306" t="s">
        <v>49</v>
      </c>
      <c r="I306" t="s">
        <v>65</v>
      </c>
      <c r="J306" t="s">
        <v>65</v>
      </c>
      <c r="K306" t="s">
        <v>57</v>
      </c>
      <c r="L306">
        <v>10</v>
      </c>
      <c r="M306">
        <v>250.8</v>
      </c>
      <c r="N306" t="s">
        <v>52</v>
      </c>
      <c r="O306" t="s">
        <v>55</v>
      </c>
    </row>
    <row r="307" spans="1:15" x14ac:dyDescent="0.25">
      <c r="A307" t="s">
        <v>385</v>
      </c>
      <c r="B307" t="s">
        <v>45</v>
      </c>
      <c r="C307" t="s">
        <v>46</v>
      </c>
      <c r="D307" t="s">
        <v>19</v>
      </c>
      <c r="E307" t="s">
        <v>22</v>
      </c>
      <c r="F307" t="s">
        <v>47</v>
      </c>
      <c r="G307" t="s">
        <v>373</v>
      </c>
      <c r="H307" t="s">
        <v>49</v>
      </c>
      <c r="I307" t="s">
        <v>70</v>
      </c>
      <c r="J307" t="s">
        <v>71</v>
      </c>
      <c r="K307" t="s">
        <v>51</v>
      </c>
      <c r="L307">
        <v>10</v>
      </c>
      <c r="M307">
        <v>250.8</v>
      </c>
      <c r="N307" t="s">
        <v>52</v>
      </c>
      <c r="O307" t="s">
        <v>53</v>
      </c>
    </row>
    <row r="308" spans="1:15" x14ac:dyDescent="0.25">
      <c r="A308" t="s">
        <v>386</v>
      </c>
      <c r="B308" t="s">
        <v>45</v>
      </c>
      <c r="C308" t="s">
        <v>46</v>
      </c>
      <c r="D308" t="s">
        <v>19</v>
      </c>
      <c r="E308" t="s">
        <v>22</v>
      </c>
      <c r="F308" t="s">
        <v>47</v>
      </c>
      <c r="G308" t="s">
        <v>373</v>
      </c>
      <c r="H308" t="s">
        <v>49</v>
      </c>
      <c r="I308" t="s">
        <v>70</v>
      </c>
      <c r="J308" t="s">
        <v>71</v>
      </c>
      <c r="K308" t="s">
        <v>51</v>
      </c>
      <c r="L308">
        <v>10</v>
      </c>
      <c r="M308">
        <v>250.8</v>
      </c>
      <c r="N308" t="s">
        <v>52</v>
      </c>
      <c r="O308" t="s">
        <v>55</v>
      </c>
    </row>
    <row r="309" spans="1:15" x14ac:dyDescent="0.25">
      <c r="A309" t="s">
        <v>387</v>
      </c>
      <c r="B309" t="s">
        <v>45</v>
      </c>
      <c r="C309" t="s">
        <v>46</v>
      </c>
      <c r="D309" t="s">
        <v>19</v>
      </c>
      <c r="E309" t="s">
        <v>22</v>
      </c>
      <c r="F309" t="s">
        <v>47</v>
      </c>
      <c r="G309" t="s">
        <v>373</v>
      </c>
      <c r="H309" t="s">
        <v>49</v>
      </c>
      <c r="I309" t="s">
        <v>70</v>
      </c>
      <c r="J309" t="s">
        <v>71</v>
      </c>
      <c r="K309" t="s">
        <v>57</v>
      </c>
      <c r="L309">
        <v>10</v>
      </c>
      <c r="M309">
        <v>250.8</v>
      </c>
      <c r="N309" t="s">
        <v>52</v>
      </c>
      <c r="O309" t="s">
        <v>53</v>
      </c>
    </row>
    <row r="310" spans="1:15" x14ac:dyDescent="0.25">
      <c r="A310" t="s">
        <v>388</v>
      </c>
      <c r="B310" t="s">
        <v>45</v>
      </c>
      <c r="C310" t="s">
        <v>46</v>
      </c>
      <c r="D310" t="s">
        <v>19</v>
      </c>
      <c r="E310" t="s">
        <v>22</v>
      </c>
      <c r="F310" t="s">
        <v>47</v>
      </c>
      <c r="G310" t="s">
        <v>373</v>
      </c>
      <c r="H310" t="s">
        <v>49</v>
      </c>
      <c r="I310" t="s">
        <v>70</v>
      </c>
      <c r="J310" t="s">
        <v>71</v>
      </c>
      <c r="K310" t="s">
        <v>57</v>
      </c>
      <c r="L310">
        <v>10</v>
      </c>
      <c r="M310">
        <v>250.8</v>
      </c>
      <c r="N310" t="s">
        <v>52</v>
      </c>
      <c r="O310" t="s">
        <v>55</v>
      </c>
    </row>
    <row r="311" spans="1:15" x14ac:dyDescent="0.25">
      <c r="A311" t="s">
        <v>389</v>
      </c>
      <c r="B311" t="s">
        <v>45</v>
      </c>
      <c r="C311" t="s">
        <v>46</v>
      </c>
      <c r="D311" t="s">
        <v>19</v>
      </c>
      <c r="E311" t="s">
        <v>22</v>
      </c>
      <c r="F311" t="s">
        <v>47</v>
      </c>
      <c r="G311" t="s">
        <v>373</v>
      </c>
      <c r="H311" t="s">
        <v>49</v>
      </c>
      <c r="I311" t="s">
        <v>76</v>
      </c>
      <c r="J311" t="s">
        <v>77</v>
      </c>
      <c r="K311" t="s">
        <v>51</v>
      </c>
      <c r="L311">
        <v>10</v>
      </c>
      <c r="M311">
        <v>250.8</v>
      </c>
      <c r="N311" t="s">
        <v>52</v>
      </c>
      <c r="O311" t="s">
        <v>53</v>
      </c>
    </row>
    <row r="312" spans="1:15" x14ac:dyDescent="0.25">
      <c r="A312" t="s">
        <v>390</v>
      </c>
      <c r="B312" t="s">
        <v>45</v>
      </c>
      <c r="C312" t="s">
        <v>46</v>
      </c>
      <c r="D312" t="s">
        <v>19</v>
      </c>
      <c r="E312" t="s">
        <v>22</v>
      </c>
      <c r="F312" t="s">
        <v>47</v>
      </c>
      <c r="G312" t="s">
        <v>373</v>
      </c>
      <c r="H312" t="s">
        <v>49</v>
      </c>
      <c r="I312" t="s">
        <v>76</v>
      </c>
      <c r="J312" t="s">
        <v>77</v>
      </c>
      <c r="K312" t="s">
        <v>51</v>
      </c>
      <c r="L312">
        <v>10</v>
      </c>
      <c r="M312">
        <v>250.8</v>
      </c>
      <c r="N312" t="s">
        <v>52</v>
      </c>
      <c r="O312" t="s">
        <v>55</v>
      </c>
    </row>
    <row r="313" spans="1:15" x14ac:dyDescent="0.25">
      <c r="A313" t="s">
        <v>391</v>
      </c>
      <c r="B313" t="s">
        <v>45</v>
      </c>
      <c r="C313" t="s">
        <v>46</v>
      </c>
      <c r="D313" t="s">
        <v>19</v>
      </c>
      <c r="E313" t="s">
        <v>22</v>
      </c>
      <c r="F313" t="s">
        <v>47</v>
      </c>
      <c r="G313" t="s">
        <v>373</v>
      </c>
      <c r="H313" t="s">
        <v>49</v>
      </c>
      <c r="I313" t="s">
        <v>76</v>
      </c>
      <c r="J313" t="s">
        <v>77</v>
      </c>
      <c r="K313" t="s">
        <v>57</v>
      </c>
      <c r="L313">
        <v>10</v>
      </c>
      <c r="M313">
        <v>250.8</v>
      </c>
      <c r="N313" t="s">
        <v>52</v>
      </c>
      <c r="O313" t="s">
        <v>53</v>
      </c>
    </row>
    <row r="314" spans="1:15" x14ac:dyDescent="0.25">
      <c r="A314" t="s">
        <v>392</v>
      </c>
      <c r="B314" t="s">
        <v>45</v>
      </c>
      <c r="C314" t="s">
        <v>46</v>
      </c>
      <c r="D314" t="s">
        <v>19</v>
      </c>
      <c r="E314" t="s">
        <v>22</v>
      </c>
      <c r="F314" t="s">
        <v>47</v>
      </c>
      <c r="G314" t="s">
        <v>373</v>
      </c>
      <c r="H314" t="s">
        <v>49</v>
      </c>
      <c r="I314" t="s">
        <v>76</v>
      </c>
      <c r="J314" t="s">
        <v>77</v>
      </c>
      <c r="K314" t="s">
        <v>57</v>
      </c>
      <c r="L314">
        <v>10</v>
      </c>
      <c r="M314">
        <v>250.8</v>
      </c>
      <c r="N314" t="s">
        <v>52</v>
      </c>
      <c r="O314" t="s">
        <v>55</v>
      </c>
    </row>
    <row r="315" spans="1:15" x14ac:dyDescent="0.25">
      <c r="A315" t="s">
        <v>393</v>
      </c>
      <c r="B315" t="s">
        <v>45</v>
      </c>
      <c r="C315" t="s">
        <v>46</v>
      </c>
      <c r="D315" t="s">
        <v>19</v>
      </c>
      <c r="E315" t="s">
        <v>22</v>
      </c>
      <c r="F315" t="s">
        <v>47</v>
      </c>
      <c r="G315" t="s">
        <v>373</v>
      </c>
      <c r="H315" t="s">
        <v>49</v>
      </c>
      <c r="I315" t="s">
        <v>82</v>
      </c>
      <c r="J315" t="s">
        <v>83</v>
      </c>
      <c r="K315" t="s">
        <v>51</v>
      </c>
      <c r="L315">
        <v>10</v>
      </c>
      <c r="M315">
        <v>250.8</v>
      </c>
      <c r="N315" t="s">
        <v>52</v>
      </c>
      <c r="O315" t="s">
        <v>53</v>
      </c>
    </row>
    <row r="316" spans="1:15" x14ac:dyDescent="0.25">
      <c r="A316" t="s">
        <v>394</v>
      </c>
      <c r="B316" t="s">
        <v>45</v>
      </c>
      <c r="C316" t="s">
        <v>46</v>
      </c>
      <c r="D316" t="s">
        <v>19</v>
      </c>
      <c r="E316" t="s">
        <v>22</v>
      </c>
      <c r="F316" t="s">
        <v>47</v>
      </c>
      <c r="G316" t="s">
        <v>373</v>
      </c>
      <c r="H316" t="s">
        <v>49</v>
      </c>
      <c r="I316" t="s">
        <v>82</v>
      </c>
      <c r="J316" t="s">
        <v>83</v>
      </c>
      <c r="K316" t="s">
        <v>51</v>
      </c>
      <c r="L316">
        <v>10</v>
      </c>
      <c r="M316">
        <v>250.8</v>
      </c>
      <c r="N316" t="s">
        <v>52</v>
      </c>
      <c r="O316" t="s">
        <v>55</v>
      </c>
    </row>
    <row r="317" spans="1:15" x14ac:dyDescent="0.25">
      <c r="A317" t="s">
        <v>395</v>
      </c>
      <c r="B317" t="s">
        <v>45</v>
      </c>
      <c r="C317" t="s">
        <v>46</v>
      </c>
      <c r="D317" t="s">
        <v>19</v>
      </c>
      <c r="E317" t="s">
        <v>22</v>
      </c>
      <c r="F317" t="s">
        <v>47</v>
      </c>
      <c r="G317" t="s">
        <v>373</v>
      </c>
      <c r="H317" t="s">
        <v>49</v>
      </c>
      <c r="I317" t="s">
        <v>82</v>
      </c>
      <c r="J317" t="s">
        <v>83</v>
      </c>
      <c r="K317" t="s">
        <v>57</v>
      </c>
      <c r="L317">
        <v>10</v>
      </c>
      <c r="M317">
        <v>250.8</v>
      </c>
      <c r="N317" t="s">
        <v>52</v>
      </c>
      <c r="O317" t="s">
        <v>53</v>
      </c>
    </row>
    <row r="318" spans="1:15" x14ac:dyDescent="0.25">
      <c r="A318" t="s">
        <v>396</v>
      </c>
      <c r="B318" t="s">
        <v>45</v>
      </c>
      <c r="C318" t="s">
        <v>46</v>
      </c>
      <c r="D318" t="s">
        <v>19</v>
      </c>
      <c r="E318" t="s">
        <v>22</v>
      </c>
      <c r="F318" t="s">
        <v>47</v>
      </c>
      <c r="G318" t="s">
        <v>373</v>
      </c>
      <c r="H318" t="s">
        <v>49</v>
      </c>
      <c r="I318" t="s">
        <v>82</v>
      </c>
      <c r="J318" t="s">
        <v>83</v>
      </c>
      <c r="K318" t="s">
        <v>57</v>
      </c>
      <c r="L318">
        <v>10</v>
      </c>
      <c r="M318">
        <v>250.8</v>
      </c>
      <c r="N318" t="s">
        <v>52</v>
      </c>
      <c r="O318" t="s">
        <v>55</v>
      </c>
    </row>
    <row r="319" spans="1:15" x14ac:dyDescent="0.25">
      <c r="A319" t="s">
        <v>397</v>
      </c>
      <c r="B319" t="s">
        <v>45</v>
      </c>
      <c r="C319" t="s">
        <v>46</v>
      </c>
      <c r="D319" t="s">
        <v>19</v>
      </c>
      <c r="E319" t="s">
        <v>22</v>
      </c>
      <c r="F319" t="s">
        <v>47</v>
      </c>
      <c r="G319" t="s">
        <v>373</v>
      </c>
      <c r="H319" t="s">
        <v>49</v>
      </c>
      <c r="I319" t="s">
        <v>49</v>
      </c>
      <c r="J319" t="s">
        <v>88</v>
      </c>
      <c r="K319" t="s">
        <v>51</v>
      </c>
      <c r="L319">
        <v>10</v>
      </c>
      <c r="M319">
        <v>250.8</v>
      </c>
      <c r="N319" t="s">
        <v>52</v>
      </c>
      <c r="O319" t="s">
        <v>53</v>
      </c>
    </row>
    <row r="320" spans="1:15" x14ac:dyDescent="0.25">
      <c r="A320" t="s">
        <v>398</v>
      </c>
      <c r="B320" t="s">
        <v>45</v>
      </c>
      <c r="C320" t="s">
        <v>46</v>
      </c>
      <c r="D320" t="s">
        <v>19</v>
      </c>
      <c r="E320" t="s">
        <v>22</v>
      </c>
      <c r="F320" t="s">
        <v>47</v>
      </c>
      <c r="G320" t="s">
        <v>373</v>
      </c>
      <c r="H320" t="s">
        <v>49</v>
      </c>
      <c r="I320" t="s">
        <v>49</v>
      </c>
      <c r="J320" t="s">
        <v>88</v>
      </c>
      <c r="K320" t="s">
        <v>51</v>
      </c>
      <c r="L320">
        <v>10</v>
      </c>
      <c r="M320">
        <v>250.8</v>
      </c>
      <c r="N320" t="s">
        <v>52</v>
      </c>
      <c r="O320" t="s">
        <v>55</v>
      </c>
    </row>
    <row r="321" spans="1:15" x14ac:dyDescent="0.25">
      <c r="A321" t="s">
        <v>399</v>
      </c>
      <c r="B321" t="s">
        <v>45</v>
      </c>
      <c r="C321" t="s">
        <v>46</v>
      </c>
      <c r="D321" t="s">
        <v>19</v>
      </c>
      <c r="E321" t="s">
        <v>22</v>
      </c>
      <c r="F321" t="s">
        <v>47</v>
      </c>
      <c r="G321" t="s">
        <v>373</v>
      </c>
      <c r="H321" t="s">
        <v>49</v>
      </c>
      <c r="I321" t="s">
        <v>49</v>
      </c>
      <c r="J321" t="s">
        <v>88</v>
      </c>
      <c r="K321" t="s">
        <v>57</v>
      </c>
      <c r="L321">
        <v>10</v>
      </c>
      <c r="M321">
        <v>250.8</v>
      </c>
      <c r="N321" t="s">
        <v>52</v>
      </c>
      <c r="O321" t="s">
        <v>53</v>
      </c>
    </row>
    <row r="322" spans="1:15" x14ac:dyDescent="0.25">
      <c r="A322" t="s">
        <v>400</v>
      </c>
      <c r="B322" t="s">
        <v>45</v>
      </c>
      <c r="C322" t="s">
        <v>46</v>
      </c>
      <c r="D322" t="s">
        <v>19</v>
      </c>
      <c r="E322" t="s">
        <v>22</v>
      </c>
      <c r="F322" t="s">
        <v>47</v>
      </c>
      <c r="G322" t="s">
        <v>373</v>
      </c>
      <c r="H322" t="s">
        <v>49</v>
      </c>
      <c r="I322" t="s">
        <v>49</v>
      </c>
      <c r="J322" t="s">
        <v>88</v>
      </c>
      <c r="K322" t="s">
        <v>57</v>
      </c>
      <c r="L322">
        <v>10</v>
      </c>
      <c r="M322">
        <v>250.8</v>
      </c>
      <c r="N322" t="s">
        <v>52</v>
      </c>
      <c r="O322" t="s">
        <v>55</v>
      </c>
    </row>
    <row r="323" spans="1:15" x14ac:dyDescent="0.25">
      <c r="A323" t="s">
        <v>401</v>
      </c>
      <c r="B323" t="s">
        <v>45</v>
      </c>
      <c r="C323" t="s">
        <v>46</v>
      </c>
      <c r="D323" t="s">
        <v>19</v>
      </c>
      <c r="E323" t="s">
        <v>22</v>
      </c>
      <c r="F323" t="s">
        <v>47</v>
      </c>
      <c r="G323" t="s">
        <v>373</v>
      </c>
      <c r="H323" t="s">
        <v>49</v>
      </c>
      <c r="I323" t="s">
        <v>60</v>
      </c>
      <c r="J323" t="s">
        <v>93</v>
      </c>
      <c r="K323" t="s">
        <v>51</v>
      </c>
      <c r="L323">
        <v>10</v>
      </c>
      <c r="M323">
        <v>250.8</v>
      </c>
      <c r="N323" t="s">
        <v>52</v>
      </c>
      <c r="O323" t="s">
        <v>53</v>
      </c>
    </row>
    <row r="324" spans="1:15" x14ac:dyDescent="0.25">
      <c r="A324" t="s">
        <v>402</v>
      </c>
      <c r="B324" t="s">
        <v>45</v>
      </c>
      <c r="C324" t="s">
        <v>46</v>
      </c>
      <c r="D324" t="s">
        <v>19</v>
      </c>
      <c r="E324" t="s">
        <v>22</v>
      </c>
      <c r="F324" t="s">
        <v>47</v>
      </c>
      <c r="G324" t="s">
        <v>373</v>
      </c>
      <c r="H324" t="s">
        <v>49</v>
      </c>
      <c r="I324" t="s">
        <v>60</v>
      </c>
      <c r="J324" t="s">
        <v>93</v>
      </c>
      <c r="K324" t="s">
        <v>51</v>
      </c>
      <c r="L324">
        <v>10</v>
      </c>
      <c r="M324">
        <v>250.8</v>
      </c>
      <c r="N324" t="s">
        <v>52</v>
      </c>
      <c r="O324" t="s">
        <v>55</v>
      </c>
    </row>
    <row r="325" spans="1:15" x14ac:dyDescent="0.25">
      <c r="A325" t="s">
        <v>403</v>
      </c>
      <c r="B325" t="s">
        <v>45</v>
      </c>
      <c r="C325" t="s">
        <v>46</v>
      </c>
      <c r="D325" t="s">
        <v>19</v>
      </c>
      <c r="E325" t="s">
        <v>22</v>
      </c>
      <c r="F325" t="s">
        <v>47</v>
      </c>
      <c r="G325" t="s">
        <v>373</v>
      </c>
      <c r="H325" t="s">
        <v>49</v>
      </c>
      <c r="I325" t="s">
        <v>60</v>
      </c>
      <c r="J325" t="s">
        <v>93</v>
      </c>
      <c r="K325" t="s">
        <v>57</v>
      </c>
      <c r="L325">
        <v>10</v>
      </c>
      <c r="M325">
        <v>250.8</v>
      </c>
      <c r="N325" t="s">
        <v>52</v>
      </c>
      <c r="O325" t="s">
        <v>53</v>
      </c>
    </row>
    <row r="326" spans="1:15" x14ac:dyDescent="0.25">
      <c r="A326" t="s">
        <v>404</v>
      </c>
      <c r="B326" t="s">
        <v>45</v>
      </c>
      <c r="C326" t="s">
        <v>46</v>
      </c>
      <c r="D326" t="s">
        <v>19</v>
      </c>
      <c r="E326" t="s">
        <v>22</v>
      </c>
      <c r="F326" t="s">
        <v>47</v>
      </c>
      <c r="G326" t="s">
        <v>373</v>
      </c>
      <c r="H326" t="s">
        <v>49</v>
      </c>
      <c r="I326" t="s">
        <v>60</v>
      </c>
      <c r="J326" t="s">
        <v>93</v>
      </c>
      <c r="K326" t="s">
        <v>57</v>
      </c>
      <c r="L326">
        <v>10</v>
      </c>
      <c r="M326">
        <v>250.8</v>
      </c>
      <c r="N326" t="s">
        <v>52</v>
      </c>
      <c r="O326" t="s">
        <v>55</v>
      </c>
    </row>
    <row r="327" spans="1:15" x14ac:dyDescent="0.25">
      <c r="A327" t="s">
        <v>405</v>
      </c>
      <c r="B327" t="s">
        <v>45</v>
      </c>
      <c r="C327" t="s">
        <v>46</v>
      </c>
      <c r="D327" t="s">
        <v>19</v>
      </c>
      <c r="E327" t="s">
        <v>22</v>
      </c>
      <c r="F327" t="s">
        <v>47</v>
      </c>
      <c r="G327" t="s">
        <v>373</v>
      </c>
      <c r="H327" t="s">
        <v>49</v>
      </c>
      <c r="I327" t="s">
        <v>98</v>
      </c>
      <c r="J327" t="s">
        <v>99</v>
      </c>
      <c r="K327" t="s">
        <v>51</v>
      </c>
      <c r="L327">
        <v>10</v>
      </c>
      <c r="M327">
        <v>250.8</v>
      </c>
      <c r="N327" t="s">
        <v>52</v>
      </c>
      <c r="O327" t="s">
        <v>53</v>
      </c>
    </row>
    <row r="328" spans="1:15" x14ac:dyDescent="0.25">
      <c r="A328" t="s">
        <v>406</v>
      </c>
      <c r="B328" t="s">
        <v>45</v>
      </c>
      <c r="C328" t="s">
        <v>46</v>
      </c>
      <c r="D328" t="s">
        <v>19</v>
      </c>
      <c r="E328" t="s">
        <v>22</v>
      </c>
      <c r="F328" t="s">
        <v>47</v>
      </c>
      <c r="G328" t="s">
        <v>373</v>
      </c>
      <c r="H328" t="s">
        <v>49</v>
      </c>
      <c r="I328" t="s">
        <v>98</v>
      </c>
      <c r="J328" t="s">
        <v>99</v>
      </c>
      <c r="K328" t="s">
        <v>51</v>
      </c>
      <c r="L328">
        <v>10</v>
      </c>
      <c r="M328">
        <v>250.8</v>
      </c>
      <c r="N328" t="s">
        <v>52</v>
      </c>
      <c r="O328" t="s">
        <v>55</v>
      </c>
    </row>
    <row r="329" spans="1:15" x14ac:dyDescent="0.25">
      <c r="A329" t="s">
        <v>407</v>
      </c>
      <c r="B329" t="s">
        <v>45</v>
      </c>
      <c r="C329" t="s">
        <v>46</v>
      </c>
      <c r="D329" t="s">
        <v>19</v>
      </c>
      <c r="E329" t="s">
        <v>22</v>
      </c>
      <c r="F329" t="s">
        <v>47</v>
      </c>
      <c r="G329" t="s">
        <v>373</v>
      </c>
      <c r="H329" t="s">
        <v>49</v>
      </c>
      <c r="I329" t="s">
        <v>98</v>
      </c>
      <c r="J329" t="s">
        <v>99</v>
      </c>
      <c r="K329" t="s">
        <v>57</v>
      </c>
      <c r="L329">
        <v>10</v>
      </c>
      <c r="M329">
        <v>250.8</v>
      </c>
      <c r="N329" t="s">
        <v>52</v>
      </c>
      <c r="O329" t="s">
        <v>53</v>
      </c>
    </row>
    <row r="330" spans="1:15" x14ac:dyDescent="0.25">
      <c r="A330" t="s">
        <v>408</v>
      </c>
      <c r="B330" t="s">
        <v>45</v>
      </c>
      <c r="C330" t="s">
        <v>46</v>
      </c>
      <c r="D330" t="s">
        <v>19</v>
      </c>
      <c r="E330" t="s">
        <v>22</v>
      </c>
      <c r="F330" t="s">
        <v>47</v>
      </c>
      <c r="G330" t="s">
        <v>373</v>
      </c>
      <c r="H330" t="s">
        <v>49</v>
      </c>
      <c r="I330" t="s">
        <v>98</v>
      </c>
      <c r="J330" t="s">
        <v>99</v>
      </c>
      <c r="K330" t="s">
        <v>57</v>
      </c>
      <c r="L330">
        <v>10</v>
      </c>
      <c r="M330">
        <v>250.8</v>
      </c>
      <c r="N330" t="s">
        <v>52</v>
      </c>
      <c r="O330" t="s">
        <v>55</v>
      </c>
    </row>
    <row r="331" spans="1:15" x14ac:dyDescent="0.25">
      <c r="A331" t="s">
        <v>409</v>
      </c>
      <c r="B331" t="s">
        <v>45</v>
      </c>
      <c r="C331" t="s">
        <v>46</v>
      </c>
      <c r="D331" t="s">
        <v>19</v>
      </c>
      <c r="E331" t="s">
        <v>22</v>
      </c>
      <c r="F331" t="s">
        <v>47</v>
      </c>
      <c r="G331" t="s">
        <v>373</v>
      </c>
      <c r="H331" t="s">
        <v>49</v>
      </c>
      <c r="I331" t="s">
        <v>104</v>
      </c>
      <c r="J331" t="s">
        <v>105</v>
      </c>
      <c r="K331" t="s">
        <v>51</v>
      </c>
      <c r="L331">
        <v>10</v>
      </c>
      <c r="M331">
        <v>250.8</v>
      </c>
      <c r="N331" t="s">
        <v>52</v>
      </c>
      <c r="O331" t="s">
        <v>53</v>
      </c>
    </row>
    <row r="332" spans="1:15" x14ac:dyDescent="0.25">
      <c r="A332" t="s">
        <v>410</v>
      </c>
      <c r="B332" t="s">
        <v>45</v>
      </c>
      <c r="C332" t="s">
        <v>46</v>
      </c>
      <c r="D332" t="s">
        <v>19</v>
      </c>
      <c r="E332" t="s">
        <v>22</v>
      </c>
      <c r="F332" t="s">
        <v>47</v>
      </c>
      <c r="G332" t="s">
        <v>373</v>
      </c>
      <c r="H332" t="s">
        <v>49</v>
      </c>
      <c r="I332" t="s">
        <v>104</v>
      </c>
      <c r="J332" t="s">
        <v>105</v>
      </c>
      <c r="K332" t="s">
        <v>51</v>
      </c>
      <c r="L332">
        <v>10</v>
      </c>
      <c r="M332">
        <v>250.8</v>
      </c>
      <c r="N332" t="s">
        <v>52</v>
      </c>
      <c r="O332" t="s">
        <v>55</v>
      </c>
    </row>
    <row r="333" spans="1:15" x14ac:dyDescent="0.25">
      <c r="A333" t="s">
        <v>411</v>
      </c>
      <c r="B333" t="s">
        <v>45</v>
      </c>
      <c r="C333" t="s">
        <v>46</v>
      </c>
      <c r="D333" t="s">
        <v>19</v>
      </c>
      <c r="E333" t="s">
        <v>22</v>
      </c>
      <c r="F333" t="s">
        <v>47</v>
      </c>
      <c r="G333" t="s">
        <v>373</v>
      </c>
      <c r="H333" t="s">
        <v>49</v>
      </c>
      <c r="I333" t="s">
        <v>104</v>
      </c>
      <c r="J333" t="s">
        <v>105</v>
      </c>
      <c r="K333" t="s">
        <v>57</v>
      </c>
      <c r="L333">
        <v>10</v>
      </c>
      <c r="M333">
        <v>250.8</v>
      </c>
      <c r="N333" t="s">
        <v>52</v>
      </c>
      <c r="O333" t="s">
        <v>53</v>
      </c>
    </row>
    <row r="334" spans="1:15" x14ac:dyDescent="0.25">
      <c r="A334" t="s">
        <v>412</v>
      </c>
      <c r="B334" t="s">
        <v>45</v>
      </c>
      <c r="C334" t="s">
        <v>46</v>
      </c>
      <c r="D334" t="s">
        <v>19</v>
      </c>
      <c r="E334" t="s">
        <v>22</v>
      </c>
      <c r="F334" t="s">
        <v>47</v>
      </c>
      <c r="G334" t="s">
        <v>373</v>
      </c>
      <c r="H334" t="s">
        <v>49</v>
      </c>
      <c r="I334" t="s">
        <v>104</v>
      </c>
      <c r="J334" t="s">
        <v>105</v>
      </c>
      <c r="K334" t="s">
        <v>57</v>
      </c>
      <c r="L334">
        <v>10</v>
      </c>
      <c r="M334">
        <v>250.8</v>
      </c>
      <c r="N334" t="s">
        <v>52</v>
      </c>
      <c r="O334" t="s">
        <v>55</v>
      </c>
    </row>
    <row r="335" spans="1:15" x14ac:dyDescent="0.25">
      <c r="A335" t="s">
        <v>413</v>
      </c>
      <c r="B335" t="s">
        <v>45</v>
      </c>
      <c r="C335" t="s">
        <v>46</v>
      </c>
      <c r="D335" t="s">
        <v>19</v>
      </c>
      <c r="E335" t="s">
        <v>22</v>
      </c>
      <c r="F335" t="s">
        <v>47</v>
      </c>
      <c r="G335" t="s">
        <v>373</v>
      </c>
      <c r="H335" t="s">
        <v>49</v>
      </c>
      <c r="I335" t="s">
        <v>110</v>
      </c>
      <c r="J335" t="s">
        <v>111</v>
      </c>
      <c r="K335" t="s">
        <v>51</v>
      </c>
      <c r="L335">
        <v>10</v>
      </c>
      <c r="M335">
        <v>250.8</v>
      </c>
      <c r="N335" t="s">
        <v>52</v>
      </c>
      <c r="O335" t="s">
        <v>53</v>
      </c>
    </row>
    <row r="336" spans="1:15" x14ac:dyDescent="0.25">
      <c r="A336" t="s">
        <v>414</v>
      </c>
      <c r="B336" t="s">
        <v>45</v>
      </c>
      <c r="C336" t="s">
        <v>46</v>
      </c>
      <c r="D336" t="s">
        <v>19</v>
      </c>
      <c r="E336" t="s">
        <v>22</v>
      </c>
      <c r="F336" t="s">
        <v>47</v>
      </c>
      <c r="G336" t="s">
        <v>373</v>
      </c>
      <c r="H336" t="s">
        <v>49</v>
      </c>
      <c r="I336" t="s">
        <v>110</v>
      </c>
      <c r="J336" t="s">
        <v>111</v>
      </c>
      <c r="K336" t="s">
        <v>51</v>
      </c>
      <c r="L336">
        <v>10</v>
      </c>
      <c r="M336">
        <v>250.8</v>
      </c>
      <c r="N336" t="s">
        <v>52</v>
      </c>
      <c r="O336" t="s">
        <v>55</v>
      </c>
    </row>
    <row r="337" spans="1:15" x14ac:dyDescent="0.25">
      <c r="A337" t="s">
        <v>415</v>
      </c>
      <c r="B337" t="s">
        <v>45</v>
      </c>
      <c r="C337" t="s">
        <v>46</v>
      </c>
      <c r="D337" t="s">
        <v>19</v>
      </c>
      <c r="E337" t="s">
        <v>22</v>
      </c>
      <c r="F337" t="s">
        <v>47</v>
      </c>
      <c r="G337" t="s">
        <v>373</v>
      </c>
      <c r="H337" t="s">
        <v>49</v>
      </c>
      <c r="I337" t="s">
        <v>110</v>
      </c>
      <c r="J337" t="s">
        <v>111</v>
      </c>
      <c r="K337" t="s">
        <v>57</v>
      </c>
      <c r="L337">
        <v>10</v>
      </c>
      <c r="M337">
        <v>250.8</v>
      </c>
      <c r="N337" t="s">
        <v>52</v>
      </c>
      <c r="O337" t="s">
        <v>53</v>
      </c>
    </row>
    <row r="338" spans="1:15" x14ac:dyDescent="0.25">
      <c r="A338" t="s">
        <v>416</v>
      </c>
      <c r="B338" t="s">
        <v>45</v>
      </c>
      <c r="C338" t="s">
        <v>46</v>
      </c>
      <c r="D338" t="s">
        <v>19</v>
      </c>
      <c r="E338" t="s">
        <v>22</v>
      </c>
      <c r="F338" t="s">
        <v>47</v>
      </c>
      <c r="G338" t="s">
        <v>373</v>
      </c>
      <c r="H338" t="s">
        <v>49</v>
      </c>
      <c r="I338" t="s">
        <v>110</v>
      </c>
      <c r="J338" t="s">
        <v>111</v>
      </c>
      <c r="K338" t="s">
        <v>57</v>
      </c>
      <c r="L338">
        <v>10</v>
      </c>
      <c r="M338">
        <v>250.8</v>
      </c>
      <c r="N338" t="s">
        <v>52</v>
      </c>
      <c r="O338" t="s">
        <v>55</v>
      </c>
    </row>
    <row r="339" spans="1:15" x14ac:dyDescent="0.25">
      <c r="A339" t="s">
        <v>417</v>
      </c>
      <c r="B339" t="s">
        <v>45</v>
      </c>
      <c r="C339" t="s">
        <v>46</v>
      </c>
      <c r="D339" t="s">
        <v>19</v>
      </c>
      <c r="E339" t="s">
        <v>22</v>
      </c>
      <c r="F339" t="s">
        <v>47</v>
      </c>
      <c r="G339" t="s">
        <v>373</v>
      </c>
      <c r="H339" t="s">
        <v>49</v>
      </c>
      <c r="I339" t="s">
        <v>116</v>
      </c>
      <c r="J339" t="s">
        <v>99</v>
      </c>
      <c r="K339" t="s">
        <v>51</v>
      </c>
      <c r="L339">
        <v>10</v>
      </c>
      <c r="M339">
        <v>250.8</v>
      </c>
      <c r="N339" t="s">
        <v>52</v>
      </c>
      <c r="O339" t="s">
        <v>53</v>
      </c>
    </row>
    <row r="340" spans="1:15" x14ac:dyDescent="0.25">
      <c r="A340" t="s">
        <v>418</v>
      </c>
      <c r="B340" t="s">
        <v>45</v>
      </c>
      <c r="C340" t="s">
        <v>46</v>
      </c>
      <c r="D340" t="s">
        <v>19</v>
      </c>
      <c r="E340" t="s">
        <v>22</v>
      </c>
      <c r="F340" t="s">
        <v>47</v>
      </c>
      <c r="G340" t="s">
        <v>373</v>
      </c>
      <c r="H340" t="s">
        <v>49</v>
      </c>
      <c r="I340" t="s">
        <v>116</v>
      </c>
      <c r="J340" t="s">
        <v>99</v>
      </c>
      <c r="K340" t="s">
        <v>51</v>
      </c>
      <c r="L340">
        <v>10</v>
      </c>
      <c r="M340">
        <v>250.8</v>
      </c>
      <c r="N340" t="s">
        <v>52</v>
      </c>
      <c r="O340" t="s">
        <v>55</v>
      </c>
    </row>
    <row r="341" spans="1:15" x14ac:dyDescent="0.25">
      <c r="A341" t="s">
        <v>419</v>
      </c>
      <c r="B341" t="s">
        <v>45</v>
      </c>
      <c r="C341" t="s">
        <v>46</v>
      </c>
      <c r="D341" t="s">
        <v>19</v>
      </c>
      <c r="E341" t="s">
        <v>22</v>
      </c>
      <c r="F341" t="s">
        <v>47</v>
      </c>
      <c r="G341" t="s">
        <v>373</v>
      </c>
      <c r="H341" t="s">
        <v>49</v>
      </c>
      <c r="I341" t="s">
        <v>116</v>
      </c>
      <c r="J341" t="s">
        <v>99</v>
      </c>
      <c r="K341" t="s">
        <v>57</v>
      </c>
      <c r="L341">
        <v>10</v>
      </c>
      <c r="M341">
        <v>250.8</v>
      </c>
      <c r="N341" t="s">
        <v>52</v>
      </c>
      <c r="O341" t="s">
        <v>53</v>
      </c>
    </row>
    <row r="342" spans="1:15" x14ac:dyDescent="0.25">
      <c r="A342" t="s">
        <v>420</v>
      </c>
      <c r="B342" t="s">
        <v>45</v>
      </c>
      <c r="C342" t="s">
        <v>46</v>
      </c>
      <c r="D342" t="s">
        <v>19</v>
      </c>
      <c r="E342" t="s">
        <v>22</v>
      </c>
      <c r="F342" t="s">
        <v>47</v>
      </c>
      <c r="G342" t="s">
        <v>373</v>
      </c>
      <c r="H342" t="s">
        <v>49</v>
      </c>
      <c r="I342" t="s">
        <v>116</v>
      </c>
      <c r="J342" t="s">
        <v>99</v>
      </c>
      <c r="K342" t="s">
        <v>57</v>
      </c>
      <c r="L342">
        <v>10</v>
      </c>
      <c r="M342">
        <v>250.8</v>
      </c>
      <c r="N342" t="s">
        <v>52</v>
      </c>
      <c r="O342" t="s">
        <v>55</v>
      </c>
    </row>
    <row r="343" spans="1:15" x14ac:dyDescent="0.25">
      <c r="A343" t="s">
        <v>421</v>
      </c>
      <c r="B343" t="s">
        <v>45</v>
      </c>
      <c r="C343" t="s">
        <v>46</v>
      </c>
      <c r="D343" t="s">
        <v>19</v>
      </c>
      <c r="E343" t="s">
        <v>22</v>
      </c>
      <c r="F343" t="s">
        <v>47</v>
      </c>
      <c r="G343" t="s">
        <v>373</v>
      </c>
      <c r="H343" t="s">
        <v>49</v>
      </c>
      <c r="I343" t="s">
        <v>49</v>
      </c>
      <c r="J343" t="s">
        <v>121</v>
      </c>
      <c r="K343" t="s">
        <v>51</v>
      </c>
      <c r="L343">
        <v>10</v>
      </c>
      <c r="M343">
        <v>250.8</v>
      </c>
      <c r="N343" t="s">
        <v>52</v>
      </c>
      <c r="O343" t="s">
        <v>53</v>
      </c>
    </row>
    <row r="344" spans="1:15" x14ac:dyDescent="0.25">
      <c r="A344" t="s">
        <v>422</v>
      </c>
      <c r="B344" t="s">
        <v>45</v>
      </c>
      <c r="C344" t="s">
        <v>46</v>
      </c>
      <c r="D344" t="s">
        <v>19</v>
      </c>
      <c r="E344" t="s">
        <v>22</v>
      </c>
      <c r="F344" t="s">
        <v>47</v>
      </c>
      <c r="G344" t="s">
        <v>373</v>
      </c>
      <c r="H344" t="s">
        <v>49</v>
      </c>
      <c r="I344" t="s">
        <v>49</v>
      </c>
      <c r="J344" t="s">
        <v>121</v>
      </c>
      <c r="K344" t="s">
        <v>51</v>
      </c>
      <c r="L344">
        <v>10</v>
      </c>
      <c r="M344">
        <v>250.8</v>
      </c>
      <c r="N344" t="s">
        <v>52</v>
      </c>
      <c r="O344" t="s">
        <v>55</v>
      </c>
    </row>
    <row r="345" spans="1:15" x14ac:dyDescent="0.25">
      <c r="A345" t="s">
        <v>423</v>
      </c>
      <c r="B345" t="s">
        <v>45</v>
      </c>
      <c r="C345" t="s">
        <v>46</v>
      </c>
      <c r="D345" t="s">
        <v>19</v>
      </c>
      <c r="E345" t="s">
        <v>22</v>
      </c>
      <c r="F345" t="s">
        <v>47</v>
      </c>
      <c r="G345" t="s">
        <v>373</v>
      </c>
      <c r="H345" t="s">
        <v>49</v>
      </c>
      <c r="I345" t="s">
        <v>49</v>
      </c>
      <c r="J345" t="s">
        <v>121</v>
      </c>
      <c r="K345" t="s">
        <v>57</v>
      </c>
      <c r="L345">
        <v>10</v>
      </c>
      <c r="M345">
        <v>250.8</v>
      </c>
      <c r="N345" t="s">
        <v>52</v>
      </c>
      <c r="O345" t="s">
        <v>53</v>
      </c>
    </row>
    <row r="346" spans="1:15" x14ac:dyDescent="0.25">
      <c r="A346" t="s">
        <v>424</v>
      </c>
      <c r="B346" t="s">
        <v>45</v>
      </c>
      <c r="C346" t="s">
        <v>46</v>
      </c>
      <c r="D346" t="s">
        <v>19</v>
      </c>
      <c r="E346" t="s">
        <v>22</v>
      </c>
      <c r="F346" t="s">
        <v>47</v>
      </c>
      <c r="G346" t="s">
        <v>373</v>
      </c>
      <c r="H346" t="s">
        <v>49</v>
      </c>
      <c r="I346" t="s">
        <v>49</v>
      </c>
      <c r="J346" t="s">
        <v>121</v>
      </c>
      <c r="K346" t="s">
        <v>57</v>
      </c>
      <c r="L346">
        <v>10</v>
      </c>
      <c r="M346">
        <v>250.8</v>
      </c>
      <c r="N346" t="s">
        <v>52</v>
      </c>
      <c r="O346" t="s">
        <v>55</v>
      </c>
    </row>
    <row r="347" spans="1:15" x14ac:dyDescent="0.25">
      <c r="A347" t="s">
        <v>425</v>
      </c>
      <c r="B347" t="s">
        <v>45</v>
      </c>
      <c r="C347" t="s">
        <v>46</v>
      </c>
      <c r="D347" t="s">
        <v>19</v>
      </c>
      <c r="E347" t="s">
        <v>22</v>
      </c>
      <c r="F347" t="s">
        <v>47</v>
      </c>
      <c r="G347" t="s">
        <v>373</v>
      </c>
      <c r="H347" t="s">
        <v>49</v>
      </c>
      <c r="I347" t="s">
        <v>126</v>
      </c>
      <c r="J347" t="s">
        <v>111</v>
      </c>
      <c r="K347" t="s">
        <v>51</v>
      </c>
      <c r="L347">
        <v>10</v>
      </c>
      <c r="M347">
        <v>250.8</v>
      </c>
      <c r="N347" t="s">
        <v>52</v>
      </c>
      <c r="O347" t="s">
        <v>53</v>
      </c>
    </row>
    <row r="348" spans="1:15" x14ac:dyDescent="0.25">
      <c r="A348" t="s">
        <v>426</v>
      </c>
      <c r="B348" t="s">
        <v>45</v>
      </c>
      <c r="C348" t="s">
        <v>46</v>
      </c>
      <c r="D348" t="s">
        <v>19</v>
      </c>
      <c r="E348" t="s">
        <v>22</v>
      </c>
      <c r="F348" t="s">
        <v>47</v>
      </c>
      <c r="G348" t="s">
        <v>373</v>
      </c>
      <c r="H348" t="s">
        <v>49</v>
      </c>
      <c r="I348" t="s">
        <v>126</v>
      </c>
      <c r="J348" t="s">
        <v>111</v>
      </c>
      <c r="K348" t="s">
        <v>51</v>
      </c>
      <c r="L348">
        <v>10</v>
      </c>
      <c r="M348">
        <v>250.8</v>
      </c>
      <c r="N348" t="s">
        <v>52</v>
      </c>
      <c r="O348" t="s">
        <v>55</v>
      </c>
    </row>
    <row r="349" spans="1:15" x14ac:dyDescent="0.25">
      <c r="A349" t="s">
        <v>427</v>
      </c>
      <c r="B349" t="s">
        <v>45</v>
      </c>
      <c r="C349" t="s">
        <v>46</v>
      </c>
      <c r="D349" t="s">
        <v>19</v>
      </c>
      <c r="E349" t="s">
        <v>22</v>
      </c>
      <c r="F349" t="s">
        <v>47</v>
      </c>
      <c r="G349" t="s">
        <v>373</v>
      </c>
      <c r="H349" t="s">
        <v>49</v>
      </c>
      <c r="I349" t="s">
        <v>126</v>
      </c>
      <c r="J349" t="s">
        <v>111</v>
      </c>
      <c r="K349" t="s">
        <v>57</v>
      </c>
      <c r="L349">
        <v>10</v>
      </c>
      <c r="M349">
        <v>250.8</v>
      </c>
      <c r="N349" t="s">
        <v>52</v>
      </c>
      <c r="O349" t="s">
        <v>53</v>
      </c>
    </row>
    <row r="350" spans="1:15" x14ac:dyDescent="0.25">
      <c r="A350" t="s">
        <v>428</v>
      </c>
      <c r="B350" t="s">
        <v>45</v>
      </c>
      <c r="C350" t="s">
        <v>46</v>
      </c>
      <c r="D350" t="s">
        <v>19</v>
      </c>
      <c r="E350" t="s">
        <v>22</v>
      </c>
      <c r="F350" t="s">
        <v>47</v>
      </c>
      <c r="G350" t="s">
        <v>373</v>
      </c>
      <c r="H350" t="s">
        <v>49</v>
      </c>
      <c r="I350" t="s">
        <v>126</v>
      </c>
      <c r="J350" t="s">
        <v>111</v>
      </c>
      <c r="K350" t="s">
        <v>57</v>
      </c>
      <c r="L350">
        <v>10</v>
      </c>
      <c r="M350">
        <v>250.8</v>
      </c>
      <c r="N350" t="s">
        <v>52</v>
      </c>
      <c r="O350" t="s">
        <v>55</v>
      </c>
    </row>
    <row r="351" spans="1:15" x14ac:dyDescent="0.25">
      <c r="A351" t="s">
        <v>429</v>
      </c>
      <c r="B351" t="s">
        <v>45</v>
      </c>
      <c r="C351" t="s">
        <v>46</v>
      </c>
      <c r="D351" t="s">
        <v>19</v>
      </c>
      <c r="E351" t="s">
        <v>22</v>
      </c>
      <c r="F351" t="s">
        <v>47</v>
      </c>
      <c r="G351" t="s">
        <v>373</v>
      </c>
      <c r="H351" t="s">
        <v>49</v>
      </c>
      <c r="I351" t="s">
        <v>131</v>
      </c>
      <c r="J351" t="s">
        <v>82</v>
      </c>
      <c r="K351" t="s">
        <v>51</v>
      </c>
      <c r="L351">
        <v>10</v>
      </c>
      <c r="M351">
        <v>250.8</v>
      </c>
      <c r="N351" t="s">
        <v>52</v>
      </c>
      <c r="O351" t="s">
        <v>53</v>
      </c>
    </row>
    <row r="352" spans="1:15" x14ac:dyDescent="0.25">
      <c r="A352" t="s">
        <v>430</v>
      </c>
      <c r="B352" t="s">
        <v>45</v>
      </c>
      <c r="C352" t="s">
        <v>46</v>
      </c>
      <c r="D352" t="s">
        <v>19</v>
      </c>
      <c r="E352" t="s">
        <v>22</v>
      </c>
      <c r="F352" t="s">
        <v>47</v>
      </c>
      <c r="G352" t="s">
        <v>373</v>
      </c>
      <c r="H352" t="s">
        <v>49</v>
      </c>
      <c r="I352" t="s">
        <v>131</v>
      </c>
      <c r="J352" t="s">
        <v>82</v>
      </c>
      <c r="K352" t="s">
        <v>51</v>
      </c>
      <c r="L352">
        <v>10</v>
      </c>
      <c r="M352">
        <v>250.8</v>
      </c>
      <c r="N352" t="s">
        <v>52</v>
      </c>
      <c r="O352" t="s">
        <v>55</v>
      </c>
    </row>
    <row r="353" spans="1:15" x14ac:dyDescent="0.25">
      <c r="A353" t="s">
        <v>431</v>
      </c>
      <c r="B353" t="s">
        <v>45</v>
      </c>
      <c r="C353" t="s">
        <v>46</v>
      </c>
      <c r="D353" t="s">
        <v>19</v>
      </c>
      <c r="E353" t="s">
        <v>22</v>
      </c>
      <c r="F353" t="s">
        <v>47</v>
      </c>
      <c r="G353" t="s">
        <v>373</v>
      </c>
      <c r="H353" t="s">
        <v>49</v>
      </c>
      <c r="I353" t="s">
        <v>131</v>
      </c>
      <c r="J353" t="s">
        <v>82</v>
      </c>
      <c r="K353" t="s">
        <v>57</v>
      </c>
      <c r="L353">
        <v>10</v>
      </c>
      <c r="M353">
        <v>250.8</v>
      </c>
      <c r="N353" t="s">
        <v>52</v>
      </c>
      <c r="O353" t="s">
        <v>53</v>
      </c>
    </row>
    <row r="354" spans="1:15" x14ac:dyDescent="0.25">
      <c r="A354" t="s">
        <v>432</v>
      </c>
      <c r="B354" t="s">
        <v>45</v>
      </c>
      <c r="C354" t="s">
        <v>46</v>
      </c>
      <c r="D354" t="s">
        <v>19</v>
      </c>
      <c r="E354" t="s">
        <v>22</v>
      </c>
      <c r="F354" t="s">
        <v>47</v>
      </c>
      <c r="G354" t="s">
        <v>373</v>
      </c>
      <c r="H354" t="s">
        <v>49</v>
      </c>
      <c r="I354" t="s">
        <v>131</v>
      </c>
      <c r="J354" t="s">
        <v>82</v>
      </c>
      <c r="K354" t="s">
        <v>57</v>
      </c>
      <c r="L354">
        <v>10</v>
      </c>
      <c r="M354">
        <v>250.8</v>
      </c>
      <c r="N354" t="s">
        <v>52</v>
      </c>
      <c r="O354" t="s">
        <v>55</v>
      </c>
    </row>
    <row r="355" spans="1:15" x14ac:dyDescent="0.25">
      <c r="A355" t="s">
        <v>433</v>
      </c>
      <c r="B355" t="s">
        <v>45</v>
      </c>
      <c r="C355" t="s">
        <v>46</v>
      </c>
      <c r="D355" t="s">
        <v>19</v>
      </c>
      <c r="E355" t="s">
        <v>22</v>
      </c>
      <c r="F355" t="s">
        <v>47</v>
      </c>
      <c r="G355" t="s">
        <v>373</v>
      </c>
      <c r="H355" t="s">
        <v>49</v>
      </c>
      <c r="I355" t="s">
        <v>136</v>
      </c>
      <c r="J355" t="s">
        <v>137</v>
      </c>
      <c r="K355" t="s">
        <v>51</v>
      </c>
      <c r="L355">
        <v>10</v>
      </c>
      <c r="M355">
        <v>250.8</v>
      </c>
      <c r="N355" t="s">
        <v>52</v>
      </c>
      <c r="O355" t="s">
        <v>53</v>
      </c>
    </row>
    <row r="356" spans="1:15" x14ac:dyDescent="0.25">
      <c r="A356" t="s">
        <v>434</v>
      </c>
      <c r="B356" t="s">
        <v>45</v>
      </c>
      <c r="C356" t="s">
        <v>46</v>
      </c>
      <c r="D356" t="s">
        <v>19</v>
      </c>
      <c r="E356" t="s">
        <v>22</v>
      </c>
      <c r="F356" t="s">
        <v>47</v>
      </c>
      <c r="G356" t="s">
        <v>373</v>
      </c>
      <c r="H356" t="s">
        <v>49</v>
      </c>
      <c r="I356" t="s">
        <v>136</v>
      </c>
      <c r="J356" t="s">
        <v>137</v>
      </c>
      <c r="K356" t="s">
        <v>51</v>
      </c>
      <c r="L356">
        <v>10</v>
      </c>
      <c r="M356">
        <v>250.8</v>
      </c>
      <c r="N356" t="s">
        <v>52</v>
      </c>
      <c r="O356" t="s">
        <v>55</v>
      </c>
    </row>
    <row r="357" spans="1:15" x14ac:dyDescent="0.25">
      <c r="A357" t="s">
        <v>435</v>
      </c>
      <c r="B357" t="s">
        <v>45</v>
      </c>
      <c r="C357" t="s">
        <v>46</v>
      </c>
      <c r="D357" t="s">
        <v>19</v>
      </c>
      <c r="E357" t="s">
        <v>22</v>
      </c>
      <c r="F357" t="s">
        <v>47</v>
      </c>
      <c r="G357" t="s">
        <v>373</v>
      </c>
      <c r="H357" t="s">
        <v>49</v>
      </c>
      <c r="I357" t="s">
        <v>136</v>
      </c>
      <c r="J357" t="s">
        <v>137</v>
      </c>
      <c r="K357" t="s">
        <v>57</v>
      </c>
      <c r="L357">
        <v>10</v>
      </c>
      <c r="M357">
        <v>250.8</v>
      </c>
      <c r="N357" t="s">
        <v>52</v>
      </c>
      <c r="O357" t="s">
        <v>53</v>
      </c>
    </row>
    <row r="358" spans="1:15" x14ac:dyDescent="0.25">
      <c r="A358" t="s">
        <v>436</v>
      </c>
      <c r="B358" t="s">
        <v>45</v>
      </c>
      <c r="C358" t="s">
        <v>46</v>
      </c>
      <c r="D358" t="s">
        <v>19</v>
      </c>
      <c r="E358" t="s">
        <v>22</v>
      </c>
      <c r="F358" t="s">
        <v>47</v>
      </c>
      <c r="G358" t="s">
        <v>373</v>
      </c>
      <c r="H358" t="s">
        <v>49</v>
      </c>
      <c r="I358" t="s">
        <v>136</v>
      </c>
      <c r="J358" t="s">
        <v>137</v>
      </c>
      <c r="K358" t="s">
        <v>57</v>
      </c>
      <c r="L358">
        <v>10</v>
      </c>
      <c r="M358">
        <v>250.8</v>
      </c>
      <c r="N358" t="s">
        <v>52</v>
      </c>
      <c r="O358" t="s">
        <v>55</v>
      </c>
    </row>
    <row r="359" spans="1:15" x14ac:dyDescent="0.25">
      <c r="A359" t="s">
        <v>437</v>
      </c>
      <c r="B359" t="s">
        <v>45</v>
      </c>
      <c r="C359" t="s">
        <v>46</v>
      </c>
      <c r="D359" t="s">
        <v>19</v>
      </c>
      <c r="E359" t="s">
        <v>22</v>
      </c>
      <c r="F359" t="s">
        <v>47</v>
      </c>
      <c r="G359" t="s">
        <v>373</v>
      </c>
      <c r="H359" t="s">
        <v>49</v>
      </c>
      <c r="I359" t="s">
        <v>142</v>
      </c>
      <c r="J359" t="s">
        <v>143</v>
      </c>
      <c r="K359" t="s">
        <v>51</v>
      </c>
      <c r="L359">
        <v>10</v>
      </c>
      <c r="M359">
        <v>250.8</v>
      </c>
      <c r="N359" t="s">
        <v>52</v>
      </c>
      <c r="O359" t="s">
        <v>53</v>
      </c>
    </row>
    <row r="360" spans="1:15" x14ac:dyDescent="0.25">
      <c r="A360" t="s">
        <v>438</v>
      </c>
      <c r="B360" t="s">
        <v>45</v>
      </c>
      <c r="C360" t="s">
        <v>46</v>
      </c>
      <c r="D360" t="s">
        <v>19</v>
      </c>
      <c r="E360" t="s">
        <v>22</v>
      </c>
      <c r="F360" t="s">
        <v>47</v>
      </c>
      <c r="G360" t="s">
        <v>373</v>
      </c>
      <c r="H360" t="s">
        <v>49</v>
      </c>
      <c r="I360" t="s">
        <v>142</v>
      </c>
      <c r="J360" t="s">
        <v>143</v>
      </c>
      <c r="K360" t="s">
        <v>51</v>
      </c>
      <c r="L360">
        <v>10</v>
      </c>
      <c r="M360">
        <v>250.8</v>
      </c>
      <c r="N360" t="s">
        <v>52</v>
      </c>
      <c r="O360" t="s">
        <v>55</v>
      </c>
    </row>
    <row r="361" spans="1:15" x14ac:dyDescent="0.25">
      <c r="A361" t="s">
        <v>439</v>
      </c>
      <c r="B361" t="s">
        <v>45</v>
      </c>
      <c r="C361" t="s">
        <v>46</v>
      </c>
      <c r="D361" t="s">
        <v>19</v>
      </c>
      <c r="E361" t="s">
        <v>22</v>
      </c>
      <c r="F361" t="s">
        <v>47</v>
      </c>
      <c r="G361" t="s">
        <v>373</v>
      </c>
      <c r="H361" t="s">
        <v>49</v>
      </c>
      <c r="I361" t="s">
        <v>142</v>
      </c>
      <c r="J361" t="s">
        <v>143</v>
      </c>
      <c r="K361" t="s">
        <v>57</v>
      </c>
      <c r="L361">
        <v>10</v>
      </c>
      <c r="M361">
        <v>250.8</v>
      </c>
      <c r="N361" t="s">
        <v>52</v>
      </c>
      <c r="O361" t="s">
        <v>53</v>
      </c>
    </row>
    <row r="362" spans="1:15" x14ac:dyDescent="0.25">
      <c r="A362" t="s">
        <v>440</v>
      </c>
      <c r="B362" t="s">
        <v>45</v>
      </c>
      <c r="C362" t="s">
        <v>46</v>
      </c>
      <c r="D362" t="s">
        <v>19</v>
      </c>
      <c r="E362" t="s">
        <v>22</v>
      </c>
      <c r="F362" t="s">
        <v>47</v>
      </c>
      <c r="G362" t="s">
        <v>373</v>
      </c>
      <c r="H362" t="s">
        <v>49</v>
      </c>
      <c r="I362" t="s">
        <v>142</v>
      </c>
      <c r="J362" t="s">
        <v>143</v>
      </c>
      <c r="K362" t="s">
        <v>57</v>
      </c>
      <c r="L362">
        <v>10</v>
      </c>
      <c r="M362">
        <v>250.8</v>
      </c>
      <c r="N362" t="s">
        <v>52</v>
      </c>
      <c r="O362" t="s">
        <v>55</v>
      </c>
    </row>
    <row r="363" spans="1:15" x14ac:dyDescent="0.25">
      <c r="A363" t="s">
        <v>441</v>
      </c>
      <c r="B363" t="s">
        <v>45</v>
      </c>
      <c r="C363" t="s">
        <v>46</v>
      </c>
      <c r="D363" t="s">
        <v>19</v>
      </c>
      <c r="E363" t="s">
        <v>22</v>
      </c>
      <c r="F363" t="s">
        <v>47</v>
      </c>
      <c r="G363" t="s">
        <v>373</v>
      </c>
      <c r="H363" t="s">
        <v>49</v>
      </c>
      <c r="I363" t="s">
        <v>148</v>
      </c>
      <c r="J363" t="s">
        <v>149</v>
      </c>
      <c r="K363" t="s">
        <v>51</v>
      </c>
      <c r="L363">
        <v>10</v>
      </c>
      <c r="M363">
        <v>250.8</v>
      </c>
      <c r="N363" t="s">
        <v>52</v>
      </c>
      <c r="O363" t="s">
        <v>53</v>
      </c>
    </row>
    <row r="364" spans="1:15" x14ac:dyDescent="0.25">
      <c r="A364" t="s">
        <v>442</v>
      </c>
      <c r="B364" t="s">
        <v>45</v>
      </c>
      <c r="C364" t="s">
        <v>46</v>
      </c>
      <c r="D364" t="s">
        <v>19</v>
      </c>
      <c r="E364" t="s">
        <v>22</v>
      </c>
      <c r="F364" t="s">
        <v>47</v>
      </c>
      <c r="G364" t="s">
        <v>373</v>
      </c>
      <c r="H364" t="s">
        <v>49</v>
      </c>
      <c r="I364" t="s">
        <v>148</v>
      </c>
      <c r="J364" t="s">
        <v>149</v>
      </c>
      <c r="K364" t="s">
        <v>51</v>
      </c>
      <c r="L364">
        <v>10</v>
      </c>
      <c r="M364">
        <v>250.8</v>
      </c>
      <c r="N364" t="s">
        <v>52</v>
      </c>
      <c r="O364" t="s">
        <v>55</v>
      </c>
    </row>
    <row r="365" spans="1:15" x14ac:dyDescent="0.25">
      <c r="A365" t="s">
        <v>443</v>
      </c>
      <c r="B365" t="s">
        <v>45</v>
      </c>
      <c r="C365" t="s">
        <v>46</v>
      </c>
      <c r="D365" t="s">
        <v>19</v>
      </c>
      <c r="E365" t="s">
        <v>22</v>
      </c>
      <c r="F365" t="s">
        <v>47</v>
      </c>
      <c r="G365" t="s">
        <v>373</v>
      </c>
      <c r="H365" t="s">
        <v>49</v>
      </c>
      <c r="I365" t="s">
        <v>148</v>
      </c>
      <c r="J365" t="s">
        <v>149</v>
      </c>
      <c r="K365" t="s">
        <v>57</v>
      </c>
      <c r="L365">
        <v>10</v>
      </c>
      <c r="M365">
        <v>250.8</v>
      </c>
      <c r="N365" t="s">
        <v>52</v>
      </c>
      <c r="O365" t="s">
        <v>53</v>
      </c>
    </row>
    <row r="366" spans="1:15" x14ac:dyDescent="0.25">
      <c r="A366" t="s">
        <v>444</v>
      </c>
      <c r="B366" t="s">
        <v>45</v>
      </c>
      <c r="C366" t="s">
        <v>46</v>
      </c>
      <c r="D366" t="s">
        <v>19</v>
      </c>
      <c r="E366" t="s">
        <v>22</v>
      </c>
      <c r="F366" t="s">
        <v>47</v>
      </c>
      <c r="G366" t="s">
        <v>373</v>
      </c>
      <c r="H366" t="s">
        <v>49</v>
      </c>
      <c r="I366" t="s">
        <v>148</v>
      </c>
      <c r="J366" t="s">
        <v>149</v>
      </c>
      <c r="K366" t="s">
        <v>57</v>
      </c>
      <c r="L366">
        <v>10</v>
      </c>
      <c r="M366">
        <v>250.8</v>
      </c>
      <c r="N366" t="s">
        <v>52</v>
      </c>
      <c r="O366" t="s">
        <v>55</v>
      </c>
    </row>
    <row r="367" spans="1:15" x14ac:dyDescent="0.25">
      <c r="A367" t="s">
        <v>445</v>
      </c>
      <c r="B367" t="s">
        <v>45</v>
      </c>
      <c r="C367" t="s">
        <v>46</v>
      </c>
      <c r="D367" t="s">
        <v>19</v>
      </c>
      <c r="E367" t="s">
        <v>22</v>
      </c>
      <c r="F367" t="s">
        <v>446</v>
      </c>
      <c r="G367" t="s">
        <v>48</v>
      </c>
      <c r="H367" t="s">
        <v>49</v>
      </c>
      <c r="I367" t="s">
        <v>50</v>
      </c>
      <c r="J367" t="s">
        <v>50</v>
      </c>
      <c r="K367" t="s">
        <v>51</v>
      </c>
      <c r="L367">
        <v>10</v>
      </c>
      <c r="M367">
        <v>250.8</v>
      </c>
      <c r="N367" t="s">
        <v>52</v>
      </c>
      <c r="O367" t="s">
        <v>53</v>
      </c>
    </row>
    <row r="368" spans="1:15" x14ac:dyDescent="0.25">
      <c r="A368" t="s">
        <v>447</v>
      </c>
      <c r="B368" t="s">
        <v>45</v>
      </c>
      <c r="C368" t="s">
        <v>46</v>
      </c>
      <c r="D368" t="s">
        <v>19</v>
      </c>
      <c r="E368" t="s">
        <v>22</v>
      </c>
      <c r="F368" t="s">
        <v>446</v>
      </c>
      <c r="G368" t="s">
        <v>48</v>
      </c>
      <c r="H368" t="s">
        <v>49</v>
      </c>
      <c r="I368" t="s">
        <v>50</v>
      </c>
      <c r="J368" t="s">
        <v>50</v>
      </c>
      <c r="K368" t="s">
        <v>51</v>
      </c>
      <c r="L368">
        <v>10</v>
      </c>
      <c r="M368">
        <v>250.8</v>
      </c>
      <c r="N368" t="s">
        <v>52</v>
      </c>
      <c r="O368" t="s">
        <v>55</v>
      </c>
    </row>
    <row r="369" spans="1:15" x14ac:dyDescent="0.25">
      <c r="A369" t="s">
        <v>448</v>
      </c>
      <c r="B369" t="s">
        <v>45</v>
      </c>
      <c r="C369" t="s">
        <v>46</v>
      </c>
      <c r="D369" t="s">
        <v>19</v>
      </c>
      <c r="E369" t="s">
        <v>22</v>
      </c>
      <c r="F369" t="s">
        <v>446</v>
      </c>
      <c r="G369" t="s">
        <v>48</v>
      </c>
      <c r="H369" t="s">
        <v>49</v>
      </c>
      <c r="I369" t="s">
        <v>50</v>
      </c>
      <c r="J369" t="s">
        <v>50</v>
      </c>
      <c r="K369" t="s">
        <v>57</v>
      </c>
      <c r="L369">
        <v>10</v>
      </c>
      <c r="M369">
        <v>250.8</v>
      </c>
      <c r="N369" t="s">
        <v>52</v>
      </c>
      <c r="O369" t="s">
        <v>53</v>
      </c>
    </row>
    <row r="370" spans="1:15" x14ac:dyDescent="0.25">
      <c r="A370" t="s">
        <v>449</v>
      </c>
      <c r="B370" t="s">
        <v>45</v>
      </c>
      <c r="C370" t="s">
        <v>46</v>
      </c>
      <c r="D370" t="s">
        <v>19</v>
      </c>
      <c r="E370" t="s">
        <v>22</v>
      </c>
      <c r="F370" t="s">
        <v>446</v>
      </c>
      <c r="G370" t="s">
        <v>48</v>
      </c>
      <c r="H370" t="s">
        <v>49</v>
      </c>
      <c r="I370" t="s">
        <v>50</v>
      </c>
      <c r="J370" t="s">
        <v>50</v>
      </c>
      <c r="K370" t="s">
        <v>57</v>
      </c>
      <c r="L370">
        <v>10</v>
      </c>
      <c r="M370">
        <v>250.8</v>
      </c>
      <c r="N370" t="s">
        <v>52</v>
      </c>
      <c r="O370" t="s">
        <v>55</v>
      </c>
    </row>
    <row r="371" spans="1:15" x14ac:dyDescent="0.25">
      <c r="A371" t="s">
        <v>450</v>
      </c>
      <c r="B371" t="s">
        <v>45</v>
      </c>
      <c r="C371" t="s">
        <v>46</v>
      </c>
      <c r="D371" t="s">
        <v>19</v>
      </c>
      <c r="E371" t="s">
        <v>22</v>
      </c>
      <c r="F371" t="s">
        <v>446</v>
      </c>
      <c r="G371" t="s">
        <v>48</v>
      </c>
      <c r="H371" t="s">
        <v>49</v>
      </c>
      <c r="I371" t="s">
        <v>60</v>
      </c>
      <c r="J371" t="s">
        <v>60</v>
      </c>
      <c r="K371" t="s">
        <v>51</v>
      </c>
      <c r="L371">
        <v>10</v>
      </c>
      <c r="M371">
        <v>250.8</v>
      </c>
      <c r="N371" t="s">
        <v>52</v>
      </c>
      <c r="O371" t="s">
        <v>53</v>
      </c>
    </row>
    <row r="372" spans="1:15" x14ac:dyDescent="0.25">
      <c r="A372" t="s">
        <v>451</v>
      </c>
      <c r="B372" t="s">
        <v>45</v>
      </c>
      <c r="C372" t="s">
        <v>46</v>
      </c>
      <c r="D372" t="s">
        <v>19</v>
      </c>
      <c r="E372" t="s">
        <v>22</v>
      </c>
      <c r="F372" t="s">
        <v>446</v>
      </c>
      <c r="G372" t="s">
        <v>48</v>
      </c>
      <c r="H372" t="s">
        <v>49</v>
      </c>
      <c r="I372" t="s">
        <v>60</v>
      </c>
      <c r="J372" t="s">
        <v>60</v>
      </c>
      <c r="K372" t="s">
        <v>51</v>
      </c>
      <c r="L372">
        <v>10</v>
      </c>
      <c r="M372">
        <v>250.8</v>
      </c>
      <c r="N372" t="s">
        <v>52</v>
      </c>
      <c r="O372" t="s">
        <v>55</v>
      </c>
    </row>
    <row r="373" spans="1:15" x14ac:dyDescent="0.25">
      <c r="A373" t="s">
        <v>452</v>
      </c>
      <c r="B373" t="s">
        <v>45</v>
      </c>
      <c r="C373" t="s">
        <v>46</v>
      </c>
      <c r="D373" t="s">
        <v>19</v>
      </c>
      <c r="E373" t="s">
        <v>22</v>
      </c>
      <c r="F373" t="s">
        <v>446</v>
      </c>
      <c r="G373" t="s">
        <v>48</v>
      </c>
      <c r="H373" t="s">
        <v>49</v>
      </c>
      <c r="I373" t="s">
        <v>60</v>
      </c>
      <c r="J373" t="s">
        <v>60</v>
      </c>
      <c r="K373" t="s">
        <v>57</v>
      </c>
      <c r="L373">
        <v>10</v>
      </c>
      <c r="M373">
        <v>250.8</v>
      </c>
      <c r="N373" t="s">
        <v>52</v>
      </c>
      <c r="O373" t="s">
        <v>53</v>
      </c>
    </row>
    <row r="374" spans="1:15" x14ac:dyDescent="0.25">
      <c r="A374" t="s">
        <v>453</v>
      </c>
      <c r="B374" t="s">
        <v>45</v>
      </c>
      <c r="C374" t="s">
        <v>46</v>
      </c>
      <c r="D374" t="s">
        <v>19</v>
      </c>
      <c r="E374" t="s">
        <v>22</v>
      </c>
      <c r="F374" t="s">
        <v>446</v>
      </c>
      <c r="G374" t="s">
        <v>48</v>
      </c>
      <c r="H374" t="s">
        <v>49</v>
      </c>
      <c r="I374" t="s">
        <v>60</v>
      </c>
      <c r="J374" t="s">
        <v>60</v>
      </c>
      <c r="K374" t="s">
        <v>57</v>
      </c>
      <c r="L374">
        <v>10</v>
      </c>
      <c r="M374">
        <v>250.8</v>
      </c>
      <c r="N374" t="s">
        <v>52</v>
      </c>
      <c r="O374" t="s">
        <v>55</v>
      </c>
    </row>
    <row r="375" spans="1:15" x14ac:dyDescent="0.25">
      <c r="A375" t="s">
        <v>454</v>
      </c>
      <c r="B375" t="s">
        <v>45</v>
      </c>
      <c r="C375" t="s">
        <v>46</v>
      </c>
      <c r="D375" t="s">
        <v>19</v>
      </c>
      <c r="E375" t="s">
        <v>22</v>
      </c>
      <c r="F375" t="s">
        <v>446</v>
      </c>
      <c r="G375" t="s">
        <v>48</v>
      </c>
      <c r="H375" t="s">
        <v>49</v>
      </c>
      <c r="I375" t="s">
        <v>65</v>
      </c>
      <c r="J375" t="s">
        <v>65</v>
      </c>
      <c r="K375" t="s">
        <v>51</v>
      </c>
      <c r="L375">
        <v>10</v>
      </c>
      <c r="M375">
        <v>250.8</v>
      </c>
      <c r="N375" t="s">
        <v>52</v>
      </c>
      <c r="O375" t="s">
        <v>53</v>
      </c>
    </row>
    <row r="376" spans="1:15" x14ac:dyDescent="0.25">
      <c r="A376" t="s">
        <v>455</v>
      </c>
      <c r="B376" t="s">
        <v>45</v>
      </c>
      <c r="C376" t="s">
        <v>46</v>
      </c>
      <c r="D376" t="s">
        <v>19</v>
      </c>
      <c r="E376" t="s">
        <v>22</v>
      </c>
      <c r="F376" t="s">
        <v>446</v>
      </c>
      <c r="G376" t="s">
        <v>48</v>
      </c>
      <c r="H376" t="s">
        <v>49</v>
      </c>
      <c r="I376" t="s">
        <v>65</v>
      </c>
      <c r="J376" t="s">
        <v>65</v>
      </c>
      <c r="K376" t="s">
        <v>51</v>
      </c>
      <c r="L376">
        <v>10</v>
      </c>
      <c r="M376">
        <v>250.8</v>
      </c>
      <c r="N376" t="s">
        <v>52</v>
      </c>
      <c r="O376" t="s">
        <v>55</v>
      </c>
    </row>
    <row r="377" spans="1:15" x14ac:dyDescent="0.25">
      <c r="A377" t="s">
        <v>456</v>
      </c>
      <c r="B377" t="s">
        <v>45</v>
      </c>
      <c r="C377" t="s">
        <v>46</v>
      </c>
      <c r="D377" t="s">
        <v>19</v>
      </c>
      <c r="E377" t="s">
        <v>22</v>
      </c>
      <c r="F377" t="s">
        <v>446</v>
      </c>
      <c r="G377" t="s">
        <v>48</v>
      </c>
      <c r="H377" t="s">
        <v>49</v>
      </c>
      <c r="I377" t="s">
        <v>65</v>
      </c>
      <c r="J377" t="s">
        <v>65</v>
      </c>
      <c r="K377" t="s">
        <v>57</v>
      </c>
      <c r="L377">
        <v>10</v>
      </c>
      <c r="M377">
        <v>250.8</v>
      </c>
      <c r="N377" t="s">
        <v>52</v>
      </c>
      <c r="O377" t="s">
        <v>53</v>
      </c>
    </row>
    <row r="378" spans="1:15" x14ac:dyDescent="0.25">
      <c r="A378" t="s">
        <v>457</v>
      </c>
      <c r="B378" t="s">
        <v>45</v>
      </c>
      <c r="C378" t="s">
        <v>46</v>
      </c>
      <c r="D378" t="s">
        <v>19</v>
      </c>
      <c r="E378" t="s">
        <v>22</v>
      </c>
      <c r="F378" t="s">
        <v>446</v>
      </c>
      <c r="G378" t="s">
        <v>48</v>
      </c>
      <c r="H378" t="s">
        <v>49</v>
      </c>
      <c r="I378" t="s">
        <v>65</v>
      </c>
      <c r="J378" t="s">
        <v>65</v>
      </c>
      <c r="K378" t="s">
        <v>57</v>
      </c>
      <c r="L378">
        <v>10</v>
      </c>
      <c r="M378">
        <v>250.8</v>
      </c>
      <c r="N378" t="s">
        <v>52</v>
      </c>
      <c r="O378" t="s">
        <v>55</v>
      </c>
    </row>
    <row r="379" spans="1:15" x14ac:dyDescent="0.25">
      <c r="A379" t="s">
        <v>458</v>
      </c>
      <c r="B379" t="s">
        <v>45</v>
      </c>
      <c r="C379" t="s">
        <v>46</v>
      </c>
      <c r="D379" t="s">
        <v>19</v>
      </c>
      <c r="E379" t="s">
        <v>22</v>
      </c>
      <c r="F379" t="s">
        <v>446</v>
      </c>
      <c r="G379" t="s">
        <v>48</v>
      </c>
      <c r="H379" t="s">
        <v>49</v>
      </c>
      <c r="I379" t="s">
        <v>70</v>
      </c>
      <c r="J379" t="s">
        <v>71</v>
      </c>
      <c r="K379" t="s">
        <v>51</v>
      </c>
      <c r="L379">
        <v>10</v>
      </c>
      <c r="M379">
        <v>250.8</v>
      </c>
      <c r="N379" t="s">
        <v>52</v>
      </c>
      <c r="O379" t="s">
        <v>53</v>
      </c>
    </row>
    <row r="380" spans="1:15" x14ac:dyDescent="0.25">
      <c r="A380" t="s">
        <v>459</v>
      </c>
      <c r="B380" t="s">
        <v>45</v>
      </c>
      <c r="C380" t="s">
        <v>46</v>
      </c>
      <c r="D380" t="s">
        <v>19</v>
      </c>
      <c r="E380" t="s">
        <v>22</v>
      </c>
      <c r="F380" t="s">
        <v>446</v>
      </c>
      <c r="G380" t="s">
        <v>48</v>
      </c>
      <c r="H380" t="s">
        <v>49</v>
      </c>
      <c r="I380" t="s">
        <v>70</v>
      </c>
      <c r="J380" t="s">
        <v>71</v>
      </c>
      <c r="K380" t="s">
        <v>51</v>
      </c>
      <c r="L380">
        <v>10</v>
      </c>
      <c r="M380">
        <v>250.8</v>
      </c>
      <c r="N380" t="s">
        <v>52</v>
      </c>
      <c r="O380" t="s">
        <v>55</v>
      </c>
    </row>
    <row r="381" spans="1:15" x14ac:dyDescent="0.25">
      <c r="A381" t="s">
        <v>460</v>
      </c>
      <c r="B381" t="s">
        <v>45</v>
      </c>
      <c r="C381" t="s">
        <v>46</v>
      </c>
      <c r="D381" t="s">
        <v>19</v>
      </c>
      <c r="E381" t="s">
        <v>22</v>
      </c>
      <c r="F381" t="s">
        <v>446</v>
      </c>
      <c r="G381" t="s">
        <v>48</v>
      </c>
      <c r="H381" t="s">
        <v>49</v>
      </c>
      <c r="I381" t="s">
        <v>70</v>
      </c>
      <c r="J381" t="s">
        <v>71</v>
      </c>
      <c r="K381" t="s">
        <v>57</v>
      </c>
      <c r="L381">
        <v>10</v>
      </c>
      <c r="M381">
        <v>250.8</v>
      </c>
      <c r="N381" t="s">
        <v>52</v>
      </c>
      <c r="O381" t="s">
        <v>53</v>
      </c>
    </row>
    <row r="382" spans="1:15" x14ac:dyDescent="0.25">
      <c r="A382" t="s">
        <v>461</v>
      </c>
      <c r="B382" t="s">
        <v>45</v>
      </c>
      <c r="C382" t="s">
        <v>46</v>
      </c>
      <c r="D382" t="s">
        <v>19</v>
      </c>
      <c r="E382" t="s">
        <v>22</v>
      </c>
      <c r="F382" t="s">
        <v>446</v>
      </c>
      <c r="G382" t="s">
        <v>48</v>
      </c>
      <c r="H382" t="s">
        <v>49</v>
      </c>
      <c r="I382" t="s">
        <v>70</v>
      </c>
      <c r="J382" t="s">
        <v>71</v>
      </c>
      <c r="K382" t="s">
        <v>57</v>
      </c>
      <c r="L382">
        <v>10</v>
      </c>
      <c r="M382">
        <v>250.8</v>
      </c>
      <c r="N382" t="s">
        <v>52</v>
      </c>
      <c r="O382" t="s">
        <v>55</v>
      </c>
    </row>
    <row r="383" spans="1:15" x14ac:dyDescent="0.25">
      <c r="A383" t="s">
        <v>462</v>
      </c>
      <c r="B383" t="s">
        <v>45</v>
      </c>
      <c r="C383" t="s">
        <v>46</v>
      </c>
      <c r="D383" t="s">
        <v>19</v>
      </c>
      <c r="E383" t="s">
        <v>22</v>
      </c>
      <c r="F383" t="s">
        <v>446</v>
      </c>
      <c r="G383" t="s">
        <v>48</v>
      </c>
      <c r="H383" t="s">
        <v>49</v>
      </c>
      <c r="I383" t="s">
        <v>76</v>
      </c>
      <c r="J383" t="s">
        <v>77</v>
      </c>
      <c r="K383" t="s">
        <v>51</v>
      </c>
      <c r="L383">
        <v>10</v>
      </c>
      <c r="M383">
        <v>250.8</v>
      </c>
      <c r="N383" t="s">
        <v>52</v>
      </c>
      <c r="O383" t="s">
        <v>53</v>
      </c>
    </row>
    <row r="384" spans="1:15" x14ac:dyDescent="0.25">
      <c r="A384" t="s">
        <v>463</v>
      </c>
      <c r="B384" t="s">
        <v>45</v>
      </c>
      <c r="C384" t="s">
        <v>46</v>
      </c>
      <c r="D384" t="s">
        <v>19</v>
      </c>
      <c r="E384" t="s">
        <v>22</v>
      </c>
      <c r="F384" t="s">
        <v>446</v>
      </c>
      <c r="G384" t="s">
        <v>48</v>
      </c>
      <c r="H384" t="s">
        <v>49</v>
      </c>
      <c r="I384" t="s">
        <v>76</v>
      </c>
      <c r="J384" t="s">
        <v>77</v>
      </c>
      <c r="K384" t="s">
        <v>51</v>
      </c>
      <c r="L384">
        <v>10</v>
      </c>
      <c r="M384">
        <v>250.8</v>
      </c>
      <c r="N384" t="s">
        <v>52</v>
      </c>
      <c r="O384" t="s">
        <v>55</v>
      </c>
    </row>
    <row r="385" spans="1:15" x14ac:dyDescent="0.25">
      <c r="A385" t="s">
        <v>464</v>
      </c>
      <c r="B385" t="s">
        <v>45</v>
      </c>
      <c r="C385" t="s">
        <v>46</v>
      </c>
      <c r="D385" t="s">
        <v>19</v>
      </c>
      <c r="E385" t="s">
        <v>22</v>
      </c>
      <c r="F385" t="s">
        <v>446</v>
      </c>
      <c r="G385" t="s">
        <v>48</v>
      </c>
      <c r="H385" t="s">
        <v>49</v>
      </c>
      <c r="I385" t="s">
        <v>76</v>
      </c>
      <c r="J385" t="s">
        <v>77</v>
      </c>
      <c r="K385" t="s">
        <v>57</v>
      </c>
      <c r="L385">
        <v>10</v>
      </c>
      <c r="M385">
        <v>250.8</v>
      </c>
      <c r="N385" t="s">
        <v>52</v>
      </c>
      <c r="O385" t="s">
        <v>53</v>
      </c>
    </row>
    <row r="386" spans="1:15" x14ac:dyDescent="0.25">
      <c r="A386" t="s">
        <v>465</v>
      </c>
      <c r="B386" t="s">
        <v>45</v>
      </c>
      <c r="C386" t="s">
        <v>46</v>
      </c>
      <c r="D386" t="s">
        <v>19</v>
      </c>
      <c r="E386" t="s">
        <v>22</v>
      </c>
      <c r="F386" t="s">
        <v>446</v>
      </c>
      <c r="G386" t="s">
        <v>48</v>
      </c>
      <c r="H386" t="s">
        <v>49</v>
      </c>
      <c r="I386" t="s">
        <v>76</v>
      </c>
      <c r="J386" t="s">
        <v>77</v>
      </c>
      <c r="K386" t="s">
        <v>57</v>
      </c>
      <c r="L386">
        <v>10</v>
      </c>
      <c r="M386">
        <v>250.8</v>
      </c>
      <c r="N386" t="s">
        <v>52</v>
      </c>
      <c r="O386" t="s">
        <v>55</v>
      </c>
    </row>
    <row r="387" spans="1:15" x14ac:dyDescent="0.25">
      <c r="A387" t="s">
        <v>466</v>
      </c>
      <c r="B387" t="s">
        <v>45</v>
      </c>
      <c r="C387" t="s">
        <v>46</v>
      </c>
      <c r="D387" t="s">
        <v>19</v>
      </c>
      <c r="E387" t="s">
        <v>22</v>
      </c>
      <c r="F387" t="s">
        <v>446</v>
      </c>
      <c r="G387" t="s">
        <v>48</v>
      </c>
      <c r="H387" t="s">
        <v>49</v>
      </c>
      <c r="I387" t="s">
        <v>82</v>
      </c>
      <c r="J387" t="s">
        <v>83</v>
      </c>
      <c r="K387" t="s">
        <v>51</v>
      </c>
      <c r="L387">
        <v>10</v>
      </c>
      <c r="M387">
        <v>250.8</v>
      </c>
      <c r="N387" t="s">
        <v>52</v>
      </c>
      <c r="O387" t="s">
        <v>53</v>
      </c>
    </row>
    <row r="388" spans="1:15" x14ac:dyDescent="0.25">
      <c r="A388" t="s">
        <v>467</v>
      </c>
      <c r="B388" t="s">
        <v>45</v>
      </c>
      <c r="C388" t="s">
        <v>46</v>
      </c>
      <c r="D388" t="s">
        <v>19</v>
      </c>
      <c r="E388" t="s">
        <v>22</v>
      </c>
      <c r="F388" t="s">
        <v>446</v>
      </c>
      <c r="G388" t="s">
        <v>48</v>
      </c>
      <c r="H388" t="s">
        <v>49</v>
      </c>
      <c r="I388" t="s">
        <v>82</v>
      </c>
      <c r="J388" t="s">
        <v>83</v>
      </c>
      <c r="K388" t="s">
        <v>51</v>
      </c>
      <c r="L388">
        <v>10</v>
      </c>
      <c r="M388">
        <v>250.8</v>
      </c>
      <c r="N388" t="s">
        <v>52</v>
      </c>
      <c r="O388" t="s">
        <v>55</v>
      </c>
    </row>
    <row r="389" spans="1:15" x14ac:dyDescent="0.25">
      <c r="A389" t="s">
        <v>468</v>
      </c>
      <c r="B389" t="s">
        <v>45</v>
      </c>
      <c r="C389" t="s">
        <v>46</v>
      </c>
      <c r="D389" t="s">
        <v>19</v>
      </c>
      <c r="E389" t="s">
        <v>22</v>
      </c>
      <c r="F389" t="s">
        <v>446</v>
      </c>
      <c r="G389" t="s">
        <v>48</v>
      </c>
      <c r="H389" t="s">
        <v>49</v>
      </c>
      <c r="I389" t="s">
        <v>82</v>
      </c>
      <c r="J389" t="s">
        <v>83</v>
      </c>
      <c r="K389" t="s">
        <v>57</v>
      </c>
      <c r="L389">
        <v>10</v>
      </c>
      <c r="M389">
        <v>250.8</v>
      </c>
      <c r="N389" t="s">
        <v>52</v>
      </c>
      <c r="O389" t="s">
        <v>53</v>
      </c>
    </row>
    <row r="390" spans="1:15" x14ac:dyDescent="0.25">
      <c r="A390" t="s">
        <v>469</v>
      </c>
      <c r="B390" t="s">
        <v>45</v>
      </c>
      <c r="C390" t="s">
        <v>46</v>
      </c>
      <c r="D390" t="s">
        <v>19</v>
      </c>
      <c r="E390" t="s">
        <v>22</v>
      </c>
      <c r="F390" t="s">
        <v>446</v>
      </c>
      <c r="G390" t="s">
        <v>48</v>
      </c>
      <c r="H390" t="s">
        <v>49</v>
      </c>
      <c r="I390" t="s">
        <v>82</v>
      </c>
      <c r="J390" t="s">
        <v>83</v>
      </c>
      <c r="K390" t="s">
        <v>57</v>
      </c>
      <c r="L390">
        <v>10</v>
      </c>
      <c r="M390">
        <v>250.8</v>
      </c>
      <c r="N390" t="s">
        <v>52</v>
      </c>
      <c r="O390" t="s">
        <v>55</v>
      </c>
    </row>
    <row r="391" spans="1:15" x14ac:dyDescent="0.25">
      <c r="A391" t="s">
        <v>470</v>
      </c>
      <c r="B391" t="s">
        <v>45</v>
      </c>
      <c r="C391" t="s">
        <v>46</v>
      </c>
      <c r="D391" t="s">
        <v>19</v>
      </c>
      <c r="E391" t="s">
        <v>22</v>
      </c>
      <c r="F391" t="s">
        <v>446</v>
      </c>
      <c r="G391" t="s">
        <v>48</v>
      </c>
      <c r="H391" t="s">
        <v>49</v>
      </c>
      <c r="I391" t="s">
        <v>49</v>
      </c>
      <c r="J391" t="s">
        <v>88</v>
      </c>
      <c r="K391" t="s">
        <v>51</v>
      </c>
      <c r="L391">
        <v>10</v>
      </c>
      <c r="M391">
        <v>250.8</v>
      </c>
      <c r="N391" t="s">
        <v>52</v>
      </c>
      <c r="O391" t="s">
        <v>53</v>
      </c>
    </row>
    <row r="392" spans="1:15" x14ac:dyDescent="0.25">
      <c r="A392" t="s">
        <v>471</v>
      </c>
      <c r="B392" t="s">
        <v>45</v>
      </c>
      <c r="C392" t="s">
        <v>46</v>
      </c>
      <c r="D392" t="s">
        <v>19</v>
      </c>
      <c r="E392" t="s">
        <v>22</v>
      </c>
      <c r="F392" t="s">
        <v>446</v>
      </c>
      <c r="G392" t="s">
        <v>48</v>
      </c>
      <c r="H392" t="s">
        <v>49</v>
      </c>
      <c r="I392" t="s">
        <v>49</v>
      </c>
      <c r="J392" t="s">
        <v>88</v>
      </c>
      <c r="K392" t="s">
        <v>51</v>
      </c>
      <c r="L392">
        <v>10</v>
      </c>
      <c r="M392">
        <v>250.8</v>
      </c>
      <c r="N392" t="s">
        <v>52</v>
      </c>
      <c r="O392" t="s">
        <v>55</v>
      </c>
    </row>
    <row r="393" spans="1:15" x14ac:dyDescent="0.25">
      <c r="A393" t="s">
        <v>472</v>
      </c>
      <c r="B393" t="s">
        <v>45</v>
      </c>
      <c r="C393" t="s">
        <v>46</v>
      </c>
      <c r="D393" t="s">
        <v>19</v>
      </c>
      <c r="E393" t="s">
        <v>22</v>
      </c>
      <c r="F393" t="s">
        <v>446</v>
      </c>
      <c r="G393" t="s">
        <v>48</v>
      </c>
      <c r="H393" t="s">
        <v>49</v>
      </c>
      <c r="I393" t="s">
        <v>49</v>
      </c>
      <c r="J393" t="s">
        <v>88</v>
      </c>
      <c r="K393" t="s">
        <v>57</v>
      </c>
      <c r="L393">
        <v>10</v>
      </c>
      <c r="M393">
        <v>250.8</v>
      </c>
      <c r="N393" t="s">
        <v>52</v>
      </c>
      <c r="O393" t="s">
        <v>53</v>
      </c>
    </row>
    <row r="394" spans="1:15" x14ac:dyDescent="0.25">
      <c r="A394" t="s">
        <v>473</v>
      </c>
      <c r="B394" t="s">
        <v>45</v>
      </c>
      <c r="C394" t="s">
        <v>46</v>
      </c>
      <c r="D394" t="s">
        <v>19</v>
      </c>
      <c r="E394" t="s">
        <v>22</v>
      </c>
      <c r="F394" t="s">
        <v>446</v>
      </c>
      <c r="G394" t="s">
        <v>48</v>
      </c>
      <c r="H394" t="s">
        <v>49</v>
      </c>
      <c r="I394" t="s">
        <v>49</v>
      </c>
      <c r="J394" t="s">
        <v>88</v>
      </c>
      <c r="K394" t="s">
        <v>57</v>
      </c>
      <c r="L394">
        <v>10</v>
      </c>
      <c r="M394">
        <v>250.8</v>
      </c>
      <c r="N394" t="s">
        <v>52</v>
      </c>
      <c r="O394" t="s">
        <v>55</v>
      </c>
    </row>
    <row r="395" spans="1:15" x14ac:dyDescent="0.25">
      <c r="A395" t="s">
        <v>474</v>
      </c>
      <c r="B395" t="s">
        <v>45</v>
      </c>
      <c r="C395" t="s">
        <v>46</v>
      </c>
      <c r="D395" t="s">
        <v>19</v>
      </c>
      <c r="E395" t="s">
        <v>22</v>
      </c>
      <c r="F395" t="s">
        <v>446</v>
      </c>
      <c r="G395" t="s">
        <v>48</v>
      </c>
      <c r="H395" t="s">
        <v>49</v>
      </c>
      <c r="I395" t="s">
        <v>60</v>
      </c>
      <c r="J395" t="s">
        <v>93</v>
      </c>
      <c r="K395" t="s">
        <v>51</v>
      </c>
      <c r="L395">
        <v>10</v>
      </c>
      <c r="M395">
        <v>250.8</v>
      </c>
      <c r="N395" t="s">
        <v>52</v>
      </c>
      <c r="O395" t="s">
        <v>53</v>
      </c>
    </row>
    <row r="396" spans="1:15" x14ac:dyDescent="0.25">
      <c r="A396" t="s">
        <v>475</v>
      </c>
      <c r="B396" t="s">
        <v>45</v>
      </c>
      <c r="C396" t="s">
        <v>46</v>
      </c>
      <c r="D396" t="s">
        <v>19</v>
      </c>
      <c r="E396" t="s">
        <v>22</v>
      </c>
      <c r="F396" t="s">
        <v>446</v>
      </c>
      <c r="G396" t="s">
        <v>48</v>
      </c>
      <c r="H396" t="s">
        <v>49</v>
      </c>
      <c r="I396" t="s">
        <v>60</v>
      </c>
      <c r="J396" t="s">
        <v>93</v>
      </c>
      <c r="K396" t="s">
        <v>51</v>
      </c>
      <c r="L396">
        <v>10</v>
      </c>
      <c r="M396">
        <v>250.8</v>
      </c>
      <c r="N396" t="s">
        <v>52</v>
      </c>
      <c r="O396" t="s">
        <v>55</v>
      </c>
    </row>
    <row r="397" spans="1:15" x14ac:dyDescent="0.25">
      <c r="A397" t="s">
        <v>476</v>
      </c>
      <c r="B397" t="s">
        <v>45</v>
      </c>
      <c r="C397" t="s">
        <v>46</v>
      </c>
      <c r="D397" t="s">
        <v>19</v>
      </c>
      <c r="E397" t="s">
        <v>22</v>
      </c>
      <c r="F397" t="s">
        <v>446</v>
      </c>
      <c r="G397" t="s">
        <v>48</v>
      </c>
      <c r="H397" t="s">
        <v>49</v>
      </c>
      <c r="I397" t="s">
        <v>60</v>
      </c>
      <c r="J397" t="s">
        <v>93</v>
      </c>
      <c r="K397" t="s">
        <v>57</v>
      </c>
      <c r="L397">
        <v>10</v>
      </c>
      <c r="M397">
        <v>250.8</v>
      </c>
      <c r="N397" t="s">
        <v>52</v>
      </c>
      <c r="O397" t="s">
        <v>53</v>
      </c>
    </row>
    <row r="398" spans="1:15" x14ac:dyDescent="0.25">
      <c r="A398" t="s">
        <v>477</v>
      </c>
      <c r="B398" t="s">
        <v>45</v>
      </c>
      <c r="C398" t="s">
        <v>46</v>
      </c>
      <c r="D398" t="s">
        <v>19</v>
      </c>
      <c r="E398" t="s">
        <v>22</v>
      </c>
      <c r="F398" t="s">
        <v>446</v>
      </c>
      <c r="G398" t="s">
        <v>48</v>
      </c>
      <c r="H398" t="s">
        <v>49</v>
      </c>
      <c r="I398" t="s">
        <v>60</v>
      </c>
      <c r="J398" t="s">
        <v>93</v>
      </c>
      <c r="K398" t="s">
        <v>57</v>
      </c>
      <c r="L398">
        <v>10</v>
      </c>
      <c r="M398">
        <v>250.8</v>
      </c>
      <c r="N398" t="s">
        <v>52</v>
      </c>
      <c r="O398" t="s">
        <v>55</v>
      </c>
    </row>
    <row r="399" spans="1:15" x14ac:dyDescent="0.25">
      <c r="A399" t="s">
        <v>478</v>
      </c>
      <c r="B399" t="s">
        <v>45</v>
      </c>
      <c r="C399" t="s">
        <v>46</v>
      </c>
      <c r="D399" t="s">
        <v>19</v>
      </c>
      <c r="E399" t="s">
        <v>22</v>
      </c>
      <c r="F399" t="s">
        <v>446</v>
      </c>
      <c r="G399" t="s">
        <v>48</v>
      </c>
      <c r="H399" t="s">
        <v>49</v>
      </c>
      <c r="I399" t="s">
        <v>98</v>
      </c>
      <c r="J399" t="s">
        <v>99</v>
      </c>
      <c r="K399" t="s">
        <v>51</v>
      </c>
      <c r="L399">
        <v>10</v>
      </c>
      <c r="M399">
        <v>250.8</v>
      </c>
      <c r="N399" t="s">
        <v>52</v>
      </c>
      <c r="O399" t="s">
        <v>53</v>
      </c>
    </row>
    <row r="400" spans="1:15" x14ac:dyDescent="0.25">
      <c r="A400" t="s">
        <v>479</v>
      </c>
      <c r="B400" t="s">
        <v>45</v>
      </c>
      <c r="C400" t="s">
        <v>46</v>
      </c>
      <c r="D400" t="s">
        <v>19</v>
      </c>
      <c r="E400" t="s">
        <v>22</v>
      </c>
      <c r="F400" t="s">
        <v>446</v>
      </c>
      <c r="G400" t="s">
        <v>48</v>
      </c>
      <c r="H400" t="s">
        <v>49</v>
      </c>
      <c r="I400" t="s">
        <v>98</v>
      </c>
      <c r="J400" t="s">
        <v>99</v>
      </c>
      <c r="K400" t="s">
        <v>51</v>
      </c>
      <c r="L400">
        <v>10</v>
      </c>
      <c r="M400">
        <v>250.8</v>
      </c>
      <c r="N400" t="s">
        <v>52</v>
      </c>
      <c r="O400" t="s">
        <v>55</v>
      </c>
    </row>
    <row r="401" spans="1:15" x14ac:dyDescent="0.25">
      <c r="A401" t="s">
        <v>480</v>
      </c>
      <c r="B401" t="s">
        <v>45</v>
      </c>
      <c r="C401" t="s">
        <v>46</v>
      </c>
      <c r="D401" t="s">
        <v>19</v>
      </c>
      <c r="E401" t="s">
        <v>22</v>
      </c>
      <c r="F401" t="s">
        <v>446</v>
      </c>
      <c r="G401" t="s">
        <v>48</v>
      </c>
      <c r="H401" t="s">
        <v>49</v>
      </c>
      <c r="I401" t="s">
        <v>98</v>
      </c>
      <c r="J401" t="s">
        <v>99</v>
      </c>
      <c r="K401" t="s">
        <v>57</v>
      </c>
      <c r="L401">
        <v>10</v>
      </c>
      <c r="M401">
        <v>250.8</v>
      </c>
      <c r="N401" t="s">
        <v>52</v>
      </c>
      <c r="O401" t="s">
        <v>53</v>
      </c>
    </row>
    <row r="402" spans="1:15" x14ac:dyDescent="0.25">
      <c r="A402" t="s">
        <v>481</v>
      </c>
      <c r="B402" t="s">
        <v>45</v>
      </c>
      <c r="C402" t="s">
        <v>46</v>
      </c>
      <c r="D402" t="s">
        <v>19</v>
      </c>
      <c r="E402" t="s">
        <v>22</v>
      </c>
      <c r="F402" t="s">
        <v>446</v>
      </c>
      <c r="G402" t="s">
        <v>48</v>
      </c>
      <c r="H402" t="s">
        <v>49</v>
      </c>
      <c r="I402" t="s">
        <v>98</v>
      </c>
      <c r="J402" t="s">
        <v>99</v>
      </c>
      <c r="K402" t="s">
        <v>57</v>
      </c>
      <c r="L402">
        <v>10</v>
      </c>
      <c r="M402">
        <v>250.8</v>
      </c>
      <c r="N402" t="s">
        <v>52</v>
      </c>
      <c r="O402" t="s">
        <v>55</v>
      </c>
    </row>
    <row r="403" spans="1:15" x14ac:dyDescent="0.25">
      <c r="A403" t="s">
        <v>482</v>
      </c>
      <c r="B403" t="s">
        <v>45</v>
      </c>
      <c r="C403" t="s">
        <v>46</v>
      </c>
      <c r="D403" t="s">
        <v>19</v>
      </c>
      <c r="E403" t="s">
        <v>22</v>
      </c>
      <c r="F403" t="s">
        <v>446</v>
      </c>
      <c r="G403" t="s">
        <v>48</v>
      </c>
      <c r="H403" t="s">
        <v>49</v>
      </c>
      <c r="I403" t="s">
        <v>104</v>
      </c>
      <c r="J403" t="s">
        <v>105</v>
      </c>
      <c r="K403" t="s">
        <v>51</v>
      </c>
      <c r="L403">
        <v>10</v>
      </c>
      <c r="M403">
        <v>250.8</v>
      </c>
      <c r="N403" t="s">
        <v>52</v>
      </c>
      <c r="O403" t="s">
        <v>53</v>
      </c>
    </row>
    <row r="404" spans="1:15" x14ac:dyDescent="0.25">
      <c r="A404" t="s">
        <v>483</v>
      </c>
      <c r="B404" t="s">
        <v>45</v>
      </c>
      <c r="C404" t="s">
        <v>46</v>
      </c>
      <c r="D404" t="s">
        <v>19</v>
      </c>
      <c r="E404" t="s">
        <v>22</v>
      </c>
      <c r="F404" t="s">
        <v>446</v>
      </c>
      <c r="G404" t="s">
        <v>48</v>
      </c>
      <c r="H404" t="s">
        <v>49</v>
      </c>
      <c r="I404" t="s">
        <v>104</v>
      </c>
      <c r="J404" t="s">
        <v>105</v>
      </c>
      <c r="K404" t="s">
        <v>51</v>
      </c>
      <c r="L404">
        <v>10</v>
      </c>
      <c r="M404">
        <v>250.8</v>
      </c>
      <c r="N404" t="s">
        <v>52</v>
      </c>
      <c r="O404" t="s">
        <v>55</v>
      </c>
    </row>
    <row r="405" spans="1:15" x14ac:dyDescent="0.25">
      <c r="A405" t="s">
        <v>484</v>
      </c>
      <c r="B405" t="s">
        <v>45</v>
      </c>
      <c r="C405" t="s">
        <v>46</v>
      </c>
      <c r="D405" t="s">
        <v>19</v>
      </c>
      <c r="E405" t="s">
        <v>22</v>
      </c>
      <c r="F405" t="s">
        <v>446</v>
      </c>
      <c r="G405" t="s">
        <v>48</v>
      </c>
      <c r="H405" t="s">
        <v>49</v>
      </c>
      <c r="I405" t="s">
        <v>104</v>
      </c>
      <c r="J405" t="s">
        <v>105</v>
      </c>
      <c r="K405" t="s">
        <v>57</v>
      </c>
      <c r="L405">
        <v>10</v>
      </c>
      <c r="M405">
        <v>250.8</v>
      </c>
      <c r="N405" t="s">
        <v>52</v>
      </c>
      <c r="O405" t="s">
        <v>53</v>
      </c>
    </row>
    <row r="406" spans="1:15" x14ac:dyDescent="0.25">
      <c r="A406" t="s">
        <v>485</v>
      </c>
      <c r="B406" t="s">
        <v>45</v>
      </c>
      <c r="C406" t="s">
        <v>46</v>
      </c>
      <c r="D406" t="s">
        <v>19</v>
      </c>
      <c r="E406" t="s">
        <v>22</v>
      </c>
      <c r="F406" t="s">
        <v>446</v>
      </c>
      <c r="G406" t="s">
        <v>48</v>
      </c>
      <c r="H406" t="s">
        <v>49</v>
      </c>
      <c r="I406" t="s">
        <v>104</v>
      </c>
      <c r="J406" t="s">
        <v>105</v>
      </c>
      <c r="K406" t="s">
        <v>57</v>
      </c>
      <c r="L406">
        <v>10</v>
      </c>
      <c r="M406">
        <v>250.8</v>
      </c>
      <c r="N406" t="s">
        <v>52</v>
      </c>
      <c r="O406" t="s">
        <v>55</v>
      </c>
    </row>
    <row r="407" spans="1:15" x14ac:dyDescent="0.25">
      <c r="A407" t="s">
        <v>486</v>
      </c>
      <c r="B407" t="s">
        <v>45</v>
      </c>
      <c r="C407" t="s">
        <v>46</v>
      </c>
      <c r="D407" t="s">
        <v>19</v>
      </c>
      <c r="E407" t="s">
        <v>22</v>
      </c>
      <c r="F407" t="s">
        <v>446</v>
      </c>
      <c r="G407" t="s">
        <v>48</v>
      </c>
      <c r="H407" t="s">
        <v>49</v>
      </c>
      <c r="I407" t="s">
        <v>110</v>
      </c>
      <c r="J407" t="s">
        <v>111</v>
      </c>
      <c r="K407" t="s">
        <v>51</v>
      </c>
      <c r="L407">
        <v>10</v>
      </c>
      <c r="M407">
        <v>250.8</v>
      </c>
      <c r="N407" t="s">
        <v>52</v>
      </c>
      <c r="O407" t="s">
        <v>53</v>
      </c>
    </row>
    <row r="408" spans="1:15" x14ac:dyDescent="0.25">
      <c r="A408" t="s">
        <v>487</v>
      </c>
      <c r="B408" t="s">
        <v>45</v>
      </c>
      <c r="C408" t="s">
        <v>46</v>
      </c>
      <c r="D408" t="s">
        <v>19</v>
      </c>
      <c r="E408" t="s">
        <v>22</v>
      </c>
      <c r="F408" t="s">
        <v>446</v>
      </c>
      <c r="G408" t="s">
        <v>48</v>
      </c>
      <c r="H408" t="s">
        <v>49</v>
      </c>
      <c r="I408" t="s">
        <v>110</v>
      </c>
      <c r="J408" t="s">
        <v>111</v>
      </c>
      <c r="K408" t="s">
        <v>51</v>
      </c>
      <c r="L408">
        <v>10</v>
      </c>
      <c r="M408">
        <v>250.8</v>
      </c>
      <c r="N408" t="s">
        <v>52</v>
      </c>
      <c r="O408" t="s">
        <v>55</v>
      </c>
    </row>
    <row r="409" spans="1:15" x14ac:dyDescent="0.25">
      <c r="A409" t="s">
        <v>488</v>
      </c>
      <c r="B409" t="s">
        <v>45</v>
      </c>
      <c r="C409" t="s">
        <v>46</v>
      </c>
      <c r="D409" t="s">
        <v>19</v>
      </c>
      <c r="E409" t="s">
        <v>22</v>
      </c>
      <c r="F409" t="s">
        <v>446</v>
      </c>
      <c r="G409" t="s">
        <v>48</v>
      </c>
      <c r="H409" t="s">
        <v>49</v>
      </c>
      <c r="I409" t="s">
        <v>110</v>
      </c>
      <c r="J409" t="s">
        <v>111</v>
      </c>
      <c r="K409" t="s">
        <v>57</v>
      </c>
      <c r="L409">
        <v>10</v>
      </c>
      <c r="M409">
        <v>250.8</v>
      </c>
      <c r="N409" t="s">
        <v>52</v>
      </c>
      <c r="O409" t="s">
        <v>53</v>
      </c>
    </row>
    <row r="410" spans="1:15" x14ac:dyDescent="0.25">
      <c r="A410" t="s">
        <v>489</v>
      </c>
      <c r="B410" t="s">
        <v>45</v>
      </c>
      <c r="C410" t="s">
        <v>46</v>
      </c>
      <c r="D410" t="s">
        <v>19</v>
      </c>
      <c r="E410" t="s">
        <v>22</v>
      </c>
      <c r="F410" t="s">
        <v>446</v>
      </c>
      <c r="G410" t="s">
        <v>48</v>
      </c>
      <c r="H410" t="s">
        <v>49</v>
      </c>
      <c r="I410" t="s">
        <v>110</v>
      </c>
      <c r="J410" t="s">
        <v>111</v>
      </c>
      <c r="K410" t="s">
        <v>57</v>
      </c>
      <c r="L410">
        <v>10</v>
      </c>
      <c r="M410">
        <v>250.8</v>
      </c>
      <c r="N410" t="s">
        <v>52</v>
      </c>
      <c r="O410" t="s">
        <v>55</v>
      </c>
    </row>
    <row r="411" spans="1:15" x14ac:dyDescent="0.25">
      <c r="A411" t="s">
        <v>490</v>
      </c>
      <c r="B411" t="s">
        <v>45</v>
      </c>
      <c r="C411" t="s">
        <v>46</v>
      </c>
      <c r="D411" t="s">
        <v>19</v>
      </c>
      <c r="E411" t="s">
        <v>22</v>
      </c>
      <c r="F411" t="s">
        <v>446</v>
      </c>
      <c r="G411" t="s">
        <v>48</v>
      </c>
      <c r="H411" t="s">
        <v>49</v>
      </c>
      <c r="I411" t="s">
        <v>116</v>
      </c>
      <c r="J411" t="s">
        <v>99</v>
      </c>
      <c r="K411" t="s">
        <v>51</v>
      </c>
      <c r="L411">
        <v>10</v>
      </c>
      <c r="M411">
        <v>250.8</v>
      </c>
      <c r="N411" t="s">
        <v>52</v>
      </c>
      <c r="O411" t="s">
        <v>53</v>
      </c>
    </row>
    <row r="412" spans="1:15" x14ac:dyDescent="0.25">
      <c r="A412" t="s">
        <v>491</v>
      </c>
      <c r="B412" t="s">
        <v>45</v>
      </c>
      <c r="C412" t="s">
        <v>46</v>
      </c>
      <c r="D412" t="s">
        <v>19</v>
      </c>
      <c r="E412" t="s">
        <v>22</v>
      </c>
      <c r="F412" t="s">
        <v>446</v>
      </c>
      <c r="G412" t="s">
        <v>48</v>
      </c>
      <c r="H412" t="s">
        <v>49</v>
      </c>
      <c r="I412" t="s">
        <v>116</v>
      </c>
      <c r="J412" t="s">
        <v>99</v>
      </c>
      <c r="K412" t="s">
        <v>51</v>
      </c>
      <c r="L412">
        <v>10</v>
      </c>
      <c r="M412">
        <v>250.8</v>
      </c>
      <c r="N412" t="s">
        <v>52</v>
      </c>
      <c r="O412" t="s">
        <v>55</v>
      </c>
    </row>
    <row r="413" spans="1:15" x14ac:dyDescent="0.25">
      <c r="A413" t="s">
        <v>492</v>
      </c>
      <c r="B413" t="s">
        <v>45</v>
      </c>
      <c r="C413" t="s">
        <v>46</v>
      </c>
      <c r="D413" t="s">
        <v>19</v>
      </c>
      <c r="E413" t="s">
        <v>22</v>
      </c>
      <c r="F413" t="s">
        <v>446</v>
      </c>
      <c r="G413" t="s">
        <v>48</v>
      </c>
      <c r="H413" t="s">
        <v>49</v>
      </c>
      <c r="I413" t="s">
        <v>116</v>
      </c>
      <c r="J413" t="s">
        <v>99</v>
      </c>
      <c r="K413" t="s">
        <v>57</v>
      </c>
      <c r="L413">
        <v>10</v>
      </c>
      <c r="M413">
        <v>250.8</v>
      </c>
      <c r="N413" t="s">
        <v>52</v>
      </c>
      <c r="O413" t="s">
        <v>53</v>
      </c>
    </row>
    <row r="414" spans="1:15" x14ac:dyDescent="0.25">
      <c r="A414" t="s">
        <v>493</v>
      </c>
      <c r="B414" t="s">
        <v>45</v>
      </c>
      <c r="C414" t="s">
        <v>46</v>
      </c>
      <c r="D414" t="s">
        <v>19</v>
      </c>
      <c r="E414" t="s">
        <v>22</v>
      </c>
      <c r="F414" t="s">
        <v>446</v>
      </c>
      <c r="G414" t="s">
        <v>48</v>
      </c>
      <c r="H414" t="s">
        <v>49</v>
      </c>
      <c r="I414" t="s">
        <v>116</v>
      </c>
      <c r="J414" t="s">
        <v>99</v>
      </c>
      <c r="K414" t="s">
        <v>57</v>
      </c>
      <c r="L414">
        <v>10</v>
      </c>
      <c r="M414">
        <v>250.8</v>
      </c>
      <c r="N414" t="s">
        <v>52</v>
      </c>
      <c r="O414" t="s">
        <v>55</v>
      </c>
    </row>
    <row r="415" spans="1:15" x14ac:dyDescent="0.25">
      <c r="A415" t="s">
        <v>494</v>
      </c>
      <c r="B415" t="s">
        <v>45</v>
      </c>
      <c r="C415" t="s">
        <v>46</v>
      </c>
      <c r="D415" t="s">
        <v>19</v>
      </c>
      <c r="E415" t="s">
        <v>22</v>
      </c>
      <c r="F415" t="s">
        <v>446</v>
      </c>
      <c r="G415" t="s">
        <v>48</v>
      </c>
      <c r="H415" t="s">
        <v>49</v>
      </c>
      <c r="I415" t="s">
        <v>49</v>
      </c>
      <c r="J415" t="s">
        <v>121</v>
      </c>
      <c r="K415" t="s">
        <v>51</v>
      </c>
      <c r="L415">
        <v>10</v>
      </c>
      <c r="M415">
        <v>250.8</v>
      </c>
      <c r="N415" t="s">
        <v>52</v>
      </c>
      <c r="O415" t="s">
        <v>53</v>
      </c>
    </row>
    <row r="416" spans="1:15" x14ac:dyDescent="0.25">
      <c r="A416" t="s">
        <v>495</v>
      </c>
      <c r="B416" t="s">
        <v>45</v>
      </c>
      <c r="C416" t="s">
        <v>46</v>
      </c>
      <c r="D416" t="s">
        <v>19</v>
      </c>
      <c r="E416" t="s">
        <v>22</v>
      </c>
      <c r="F416" t="s">
        <v>446</v>
      </c>
      <c r="G416" t="s">
        <v>48</v>
      </c>
      <c r="H416" t="s">
        <v>49</v>
      </c>
      <c r="I416" t="s">
        <v>49</v>
      </c>
      <c r="J416" t="s">
        <v>121</v>
      </c>
      <c r="K416" t="s">
        <v>51</v>
      </c>
      <c r="L416">
        <v>10</v>
      </c>
      <c r="M416">
        <v>250.8</v>
      </c>
      <c r="N416" t="s">
        <v>52</v>
      </c>
      <c r="O416" t="s">
        <v>55</v>
      </c>
    </row>
    <row r="417" spans="1:15" x14ac:dyDescent="0.25">
      <c r="A417" t="s">
        <v>496</v>
      </c>
      <c r="B417" t="s">
        <v>45</v>
      </c>
      <c r="C417" t="s">
        <v>46</v>
      </c>
      <c r="D417" t="s">
        <v>19</v>
      </c>
      <c r="E417" t="s">
        <v>22</v>
      </c>
      <c r="F417" t="s">
        <v>446</v>
      </c>
      <c r="G417" t="s">
        <v>48</v>
      </c>
      <c r="H417" t="s">
        <v>49</v>
      </c>
      <c r="I417" t="s">
        <v>49</v>
      </c>
      <c r="J417" t="s">
        <v>121</v>
      </c>
      <c r="K417" t="s">
        <v>57</v>
      </c>
      <c r="L417">
        <v>10</v>
      </c>
      <c r="M417">
        <v>250.8</v>
      </c>
      <c r="N417" t="s">
        <v>52</v>
      </c>
      <c r="O417" t="s">
        <v>53</v>
      </c>
    </row>
    <row r="418" spans="1:15" x14ac:dyDescent="0.25">
      <c r="A418" t="s">
        <v>497</v>
      </c>
      <c r="B418" t="s">
        <v>45</v>
      </c>
      <c r="C418" t="s">
        <v>46</v>
      </c>
      <c r="D418" t="s">
        <v>19</v>
      </c>
      <c r="E418" t="s">
        <v>22</v>
      </c>
      <c r="F418" t="s">
        <v>446</v>
      </c>
      <c r="G418" t="s">
        <v>48</v>
      </c>
      <c r="H418" t="s">
        <v>49</v>
      </c>
      <c r="I418" t="s">
        <v>49</v>
      </c>
      <c r="J418" t="s">
        <v>121</v>
      </c>
      <c r="K418" t="s">
        <v>57</v>
      </c>
      <c r="L418">
        <v>10</v>
      </c>
      <c r="M418">
        <v>250.8</v>
      </c>
      <c r="N418" t="s">
        <v>52</v>
      </c>
      <c r="O418" t="s">
        <v>55</v>
      </c>
    </row>
    <row r="419" spans="1:15" x14ac:dyDescent="0.25">
      <c r="A419" t="s">
        <v>498</v>
      </c>
      <c r="B419" t="s">
        <v>45</v>
      </c>
      <c r="C419" t="s">
        <v>46</v>
      </c>
      <c r="D419" t="s">
        <v>19</v>
      </c>
      <c r="E419" t="s">
        <v>22</v>
      </c>
      <c r="F419" t="s">
        <v>446</v>
      </c>
      <c r="G419" t="s">
        <v>48</v>
      </c>
      <c r="H419" t="s">
        <v>49</v>
      </c>
      <c r="I419" t="s">
        <v>126</v>
      </c>
      <c r="J419" t="s">
        <v>111</v>
      </c>
      <c r="K419" t="s">
        <v>51</v>
      </c>
      <c r="L419">
        <v>10</v>
      </c>
      <c r="M419">
        <v>250.8</v>
      </c>
      <c r="N419" t="s">
        <v>52</v>
      </c>
      <c r="O419" t="s">
        <v>53</v>
      </c>
    </row>
    <row r="420" spans="1:15" x14ac:dyDescent="0.25">
      <c r="A420" t="s">
        <v>499</v>
      </c>
      <c r="B420" t="s">
        <v>45</v>
      </c>
      <c r="C420" t="s">
        <v>46</v>
      </c>
      <c r="D420" t="s">
        <v>19</v>
      </c>
      <c r="E420" t="s">
        <v>22</v>
      </c>
      <c r="F420" t="s">
        <v>446</v>
      </c>
      <c r="G420" t="s">
        <v>48</v>
      </c>
      <c r="H420" t="s">
        <v>49</v>
      </c>
      <c r="I420" t="s">
        <v>126</v>
      </c>
      <c r="J420" t="s">
        <v>111</v>
      </c>
      <c r="K420" t="s">
        <v>51</v>
      </c>
      <c r="L420">
        <v>10</v>
      </c>
      <c r="M420">
        <v>250.8</v>
      </c>
      <c r="N420" t="s">
        <v>52</v>
      </c>
      <c r="O420" t="s">
        <v>55</v>
      </c>
    </row>
    <row r="421" spans="1:15" x14ac:dyDescent="0.25">
      <c r="A421" t="s">
        <v>500</v>
      </c>
      <c r="B421" t="s">
        <v>45</v>
      </c>
      <c r="C421" t="s">
        <v>46</v>
      </c>
      <c r="D421" t="s">
        <v>19</v>
      </c>
      <c r="E421" t="s">
        <v>22</v>
      </c>
      <c r="F421" t="s">
        <v>446</v>
      </c>
      <c r="G421" t="s">
        <v>48</v>
      </c>
      <c r="H421" t="s">
        <v>49</v>
      </c>
      <c r="I421" t="s">
        <v>126</v>
      </c>
      <c r="J421" t="s">
        <v>111</v>
      </c>
      <c r="K421" t="s">
        <v>57</v>
      </c>
      <c r="L421">
        <v>10</v>
      </c>
      <c r="M421">
        <v>250.8</v>
      </c>
      <c r="N421" t="s">
        <v>52</v>
      </c>
      <c r="O421" t="s">
        <v>53</v>
      </c>
    </row>
    <row r="422" spans="1:15" x14ac:dyDescent="0.25">
      <c r="A422" t="s">
        <v>501</v>
      </c>
      <c r="B422" t="s">
        <v>45</v>
      </c>
      <c r="C422" t="s">
        <v>46</v>
      </c>
      <c r="D422" t="s">
        <v>19</v>
      </c>
      <c r="E422" t="s">
        <v>22</v>
      </c>
      <c r="F422" t="s">
        <v>446</v>
      </c>
      <c r="G422" t="s">
        <v>48</v>
      </c>
      <c r="H422" t="s">
        <v>49</v>
      </c>
      <c r="I422" t="s">
        <v>126</v>
      </c>
      <c r="J422" t="s">
        <v>111</v>
      </c>
      <c r="K422" t="s">
        <v>57</v>
      </c>
      <c r="L422">
        <v>10</v>
      </c>
      <c r="M422">
        <v>250.8</v>
      </c>
      <c r="N422" t="s">
        <v>52</v>
      </c>
      <c r="O422" t="s">
        <v>55</v>
      </c>
    </row>
    <row r="423" spans="1:15" x14ac:dyDescent="0.25">
      <c r="A423" t="s">
        <v>502</v>
      </c>
      <c r="B423" t="s">
        <v>45</v>
      </c>
      <c r="C423" t="s">
        <v>46</v>
      </c>
      <c r="D423" t="s">
        <v>19</v>
      </c>
      <c r="E423" t="s">
        <v>22</v>
      </c>
      <c r="F423" t="s">
        <v>446</v>
      </c>
      <c r="G423" t="s">
        <v>48</v>
      </c>
      <c r="H423" t="s">
        <v>49</v>
      </c>
      <c r="I423" t="s">
        <v>131</v>
      </c>
      <c r="J423" t="s">
        <v>82</v>
      </c>
      <c r="K423" t="s">
        <v>51</v>
      </c>
      <c r="L423">
        <v>10</v>
      </c>
      <c r="M423">
        <v>250.8</v>
      </c>
      <c r="N423" t="s">
        <v>52</v>
      </c>
      <c r="O423" t="s">
        <v>53</v>
      </c>
    </row>
    <row r="424" spans="1:15" x14ac:dyDescent="0.25">
      <c r="A424" t="s">
        <v>503</v>
      </c>
      <c r="B424" t="s">
        <v>45</v>
      </c>
      <c r="C424" t="s">
        <v>46</v>
      </c>
      <c r="D424" t="s">
        <v>19</v>
      </c>
      <c r="E424" t="s">
        <v>22</v>
      </c>
      <c r="F424" t="s">
        <v>446</v>
      </c>
      <c r="G424" t="s">
        <v>48</v>
      </c>
      <c r="H424" t="s">
        <v>49</v>
      </c>
      <c r="I424" t="s">
        <v>131</v>
      </c>
      <c r="J424" t="s">
        <v>82</v>
      </c>
      <c r="K424" t="s">
        <v>51</v>
      </c>
      <c r="L424">
        <v>10</v>
      </c>
      <c r="M424">
        <v>250.8</v>
      </c>
      <c r="N424" t="s">
        <v>52</v>
      </c>
      <c r="O424" t="s">
        <v>55</v>
      </c>
    </row>
    <row r="425" spans="1:15" x14ac:dyDescent="0.25">
      <c r="A425" t="s">
        <v>504</v>
      </c>
      <c r="B425" t="s">
        <v>45</v>
      </c>
      <c r="C425" t="s">
        <v>46</v>
      </c>
      <c r="D425" t="s">
        <v>19</v>
      </c>
      <c r="E425" t="s">
        <v>22</v>
      </c>
      <c r="F425" t="s">
        <v>446</v>
      </c>
      <c r="G425" t="s">
        <v>48</v>
      </c>
      <c r="H425" t="s">
        <v>49</v>
      </c>
      <c r="I425" t="s">
        <v>131</v>
      </c>
      <c r="J425" t="s">
        <v>82</v>
      </c>
      <c r="K425" t="s">
        <v>57</v>
      </c>
      <c r="L425">
        <v>10</v>
      </c>
      <c r="M425">
        <v>250.8</v>
      </c>
      <c r="N425" t="s">
        <v>52</v>
      </c>
      <c r="O425" t="s">
        <v>53</v>
      </c>
    </row>
    <row r="426" spans="1:15" x14ac:dyDescent="0.25">
      <c r="A426" t="s">
        <v>505</v>
      </c>
      <c r="B426" t="s">
        <v>45</v>
      </c>
      <c r="C426" t="s">
        <v>46</v>
      </c>
      <c r="D426" t="s">
        <v>19</v>
      </c>
      <c r="E426" t="s">
        <v>22</v>
      </c>
      <c r="F426" t="s">
        <v>446</v>
      </c>
      <c r="G426" t="s">
        <v>48</v>
      </c>
      <c r="H426" t="s">
        <v>49</v>
      </c>
      <c r="I426" t="s">
        <v>131</v>
      </c>
      <c r="J426" t="s">
        <v>82</v>
      </c>
      <c r="K426" t="s">
        <v>57</v>
      </c>
      <c r="L426">
        <v>10</v>
      </c>
      <c r="M426">
        <v>250.8</v>
      </c>
      <c r="N426" t="s">
        <v>52</v>
      </c>
      <c r="O426" t="s">
        <v>55</v>
      </c>
    </row>
    <row r="427" spans="1:15" x14ac:dyDescent="0.25">
      <c r="A427" t="s">
        <v>506</v>
      </c>
      <c r="B427" t="s">
        <v>45</v>
      </c>
      <c r="C427" t="s">
        <v>46</v>
      </c>
      <c r="D427" t="s">
        <v>19</v>
      </c>
      <c r="E427" t="s">
        <v>22</v>
      </c>
      <c r="F427" t="s">
        <v>446</v>
      </c>
      <c r="G427" t="s">
        <v>48</v>
      </c>
      <c r="H427" t="s">
        <v>49</v>
      </c>
      <c r="I427" t="s">
        <v>136</v>
      </c>
      <c r="J427" t="s">
        <v>137</v>
      </c>
      <c r="K427" t="s">
        <v>51</v>
      </c>
      <c r="L427">
        <v>10</v>
      </c>
      <c r="M427">
        <v>250.8</v>
      </c>
      <c r="N427" t="s">
        <v>52</v>
      </c>
      <c r="O427" t="s">
        <v>53</v>
      </c>
    </row>
    <row r="428" spans="1:15" x14ac:dyDescent="0.25">
      <c r="A428" t="s">
        <v>507</v>
      </c>
      <c r="B428" t="s">
        <v>45</v>
      </c>
      <c r="C428" t="s">
        <v>46</v>
      </c>
      <c r="D428" t="s">
        <v>19</v>
      </c>
      <c r="E428" t="s">
        <v>22</v>
      </c>
      <c r="F428" t="s">
        <v>446</v>
      </c>
      <c r="G428" t="s">
        <v>48</v>
      </c>
      <c r="H428" t="s">
        <v>49</v>
      </c>
      <c r="I428" t="s">
        <v>136</v>
      </c>
      <c r="J428" t="s">
        <v>137</v>
      </c>
      <c r="K428" t="s">
        <v>51</v>
      </c>
      <c r="L428">
        <v>10</v>
      </c>
      <c r="M428">
        <v>250.8</v>
      </c>
      <c r="N428" t="s">
        <v>52</v>
      </c>
      <c r="O428" t="s">
        <v>55</v>
      </c>
    </row>
    <row r="429" spans="1:15" x14ac:dyDescent="0.25">
      <c r="A429" t="s">
        <v>508</v>
      </c>
      <c r="B429" t="s">
        <v>45</v>
      </c>
      <c r="C429" t="s">
        <v>46</v>
      </c>
      <c r="D429" t="s">
        <v>19</v>
      </c>
      <c r="E429" t="s">
        <v>22</v>
      </c>
      <c r="F429" t="s">
        <v>446</v>
      </c>
      <c r="G429" t="s">
        <v>48</v>
      </c>
      <c r="H429" t="s">
        <v>49</v>
      </c>
      <c r="I429" t="s">
        <v>136</v>
      </c>
      <c r="J429" t="s">
        <v>137</v>
      </c>
      <c r="K429" t="s">
        <v>57</v>
      </c>
      <c r="L429">
        <v>10</v>
      </c>
      <c r="M429">
        <v>250.8</v>
      </c>
      <c r="N429" t="s">
        <v>52</v>
      </c>
      <c r="O429" t="s">
        <v>53</v>
      </c>
    </row>
    <row r="430" spans="1:15" x14ac:dyDescent="0.25">
      <c r="A430" t="s">
        <v>509</v>
      </c>
      <c r="B430" t="s">
        <v>45</v>
      </c>
      <c r="C430" t="s">
        <v>46</v>
      </c>
      <c r="D430" t="s">
        <v>19</v>
      </c>
      <c r="E430" t="s">
        <v>22</v>
      </c>
      <c r="F430" t="s">
        <v>446</v>
      </c>
      <c r="G430" t="s">
        <v>48</v>
      </c>
      <c r="H430" t="s">
        <v>49</v>
      </c>
      <c r="I430" t="s">
        <v>136</v>
      </c>
      <c r="J430" t="s">
        <v>137</v>
      </c>
      <c r="K430" t="s">
        <v>57</v>
      </c>
      <c r="L430">
        <v>10</v>
      </c>
      <c r="M430">
        <v>250.8</v>
      </c>
      <c r="N430" t="s">
        <v>52</v>
      </c>
      <c r="O430" t="s">
        <v>55</v>
      </c>
    </row>
    <row r="431" spans="1:15" x14ac:dyDescent="0.25">
      <c r="A431" t="s">
        <v>510</v>
      </c>
      <c r="B431" t="s">
        <v>45</v>
      </c>
      <c r="C431" t="s">
        <v>46</v>
      </c>
      <c r="D431" t="s">
        <v>19</v>
      </c>
      <c r="E431" t="s">
        <v>22</v>
      </c>
      <c r="F431" t="s">
        <v>446</v>
      </c>
      <c r="G431" t="s">
        <v>48</v>
      </c>
      <c r="H431" t="s">
        <v>49</v>
      </c>
      <c r="I431" t="s">
        <v>142</v>
      </c>
      <c r="J431" t="s">
        <v>143</v>
      </c>
      <c r="K431" t="s">
        <v>51</v>
      </c>
      <c r="L431">
        <v>10</v>
      </c>
      <c r="M431">
        <v>250.8</v>
      </c>
      <c r="N431" t="s">
        <v>52</v>
      </c>
      <c r="O431" t="s">
        <v>53</v>
      </c>
    </row>
    <row r="432" spans="1:15" x14ac:dyDescent="0.25">
      <c r="A432" t="s">
        <v>511</v>
      </c>
      <c r="B432" t="s">
        <v>45</v>
      </c>
      <c r="C432" t="s">
        <v>46</v>
      </c>
      <c r="D432" t="s">
        <v>19</v>
      </c>
      <c r="E432" t="s">
        <v>22</v>
      </c>
      <c r="F432" t="s">
        <v>446</v>
      </c>
      <c r="G432" t="s">
        <v>48</v>
      </c>
      <c r="H432" t="s">
        <v>49</v>
      </c>
      <c r="I432" t="s">
        <v>142</v>
      </c>
      <c r="J432" t="s">
        <v>143</v>
      </c>
      <c r="K432" t="s">
        <v>51</v>
      </c>
      <c r="L432">
        <v>10</v>
      </c>
      <c r="M432">
        <v>250.8</v>
      </c>
      <c r="N432" t="s">
        <v>52</v>
      </c>
      <c r="O432" t="s">
        <v>55</v>
      </c>
    </row>
    <row r="433" spans="1:15" x14ac:dyDescent="0.25">
      <c r="A433" t="s">
        <v>512</v>
      </c>
      <c r="B433" t="s">
        <v>45</v>
      </c>
      <c r="C433" t="s">
        <v>46</v>
      </c>
      <c r="D433" t="s">
        <v>19</v>
      </c>
      <c r="E433" t="s">
        <v>22</v>
      </c>
      <c r="F433" t="s">
        <v>446</v>
      </c>
      <c r="G433" t="s">
        <v>48</v>
      </c>
      <c r="H433" t="s">
        <v>49</v>
      </c>
      <c r="I433" t="s">
        <v>142</v>
      </c>
      <c r="J433" t="s">
        <v>143</v>
      </c>
      <c r="K433" t="s">
        <v>57</v>
      </c>
      <c r="L433">
        <v>10</v>
      </c>
      <c r="M433">
        <v>250.8</v>
      </c>
      <c r="N433" t="s">
        <v>52</v>
      </c>
      <c r="O433" t="s">
        <v>53</v>
      </c>
    </row>
    <row r="434" spans="1:15" x14ac:dyDescent="0.25">
      <c r="A434" t="s">
        <v>513</v>
      </c>
      <c r="B434" t="s">
        <v>45</v>
      </c>
      <c r="C434" t="s">
        <v>46</v>
      </c>
      <c r="D434" t="s">
        <v>19</v>
      </c>
      <c r="E434" t="s">
        <v>22</v>
      </c>
      <c r="F434" t="s">
        <v>446</v>
      </c>
      <c r="G434" t="s">
        <v>48</v>
      </c>
      <c r="H434" t="s">
        <v>49</v>
      </c>
      <c r="I434" t="s">
        <v>142</v>
      </c>
      <c r="J434" t="s">
        <v>143</v>
      </c>
      <c r="K434" t="s">
        <v>57</v>
      </c>
      <c r="L434">
        <v>10</v>
      </c>
      <c r="M434">
        <v>250.8</v>
      </c>
      <c r="N434" t="s">
        <v>52</v>
      </c>
      <c r="O434" t="s">
        <v>55</v>
      </c>
    </row>
    <row r="435" spans="1:15" x14ac:dyDescent="0.25">
      <c r="A435" t="s">
        <v>514</v>
      </c>
      <c r="B435" t="s">
        <v>45</v>
      </c>
      <c r="C435" t="s">
        <v>46</v>
      </c>
      <c r="D435" t="s">
        <v>19</v>
      </c>
      <c r="E435" t="s">
        <v>22</v>
      </c>
      <c r="F435" t="s">
        <v>446</v>
      </c>
      <c r="G435" t="s">
        <v>48</v>
      </c>
      <c r="H435" t="s">
        <v>49</v>
      </c>
      <c r="I435" t="s">
        <v>148</v>
      </c>
      <c r="J435" t="s">
        <v>149</v>
      </c>
      <c r="K435" t="s">
        <v>51</v>
      </c>
      <c r="L435">
        <v>10</v>
      </c>
      <c r="M435">
        <v>250.8</v>
      </c>
      <c r="N435" t="s">
        <v>52</v>
      </c>
      <c r="O435" t="s">
        <v>53</v>
      </c>
    </row>
    <row r="436" spans="1:15" x14ac:dyDescent="0.25">
      <c r="A436" t="s">
        <v>515</v>
      </c>
      <c r="B436" t="s">
        <v>45</v>
      </c>
      <c r="C436" t="s">
        <v>46</v>
      </c>
      <c r="D436" t="s">
        <v>19</v>
      </c>
      <c r="E436" t="s">
        <v>22</v>
      </c>
      <c r="F436" t="s">
        <v>446</v>
      </c>
      <c r="G436" t="s">
        <v>48</v>
      </c>
      <c r="H436" t="s">
        <v>49</v>
      </c>
      <c r="I436" t="s">
        <v>148</v>
      </c>
      <c r="J436" t="s">
        <v>149</v>
      </c>
      <c r="K436" t="s">
        <v>51</v>
      </c>
      <c r="L436">
        <v>10</v>
      </c>
      <c r="M436">
        <v>250.8</v>
      </c>
      <c r="N436" t="s">
        <v>52</v>
      </c>
      <c r="O436" t="s">
        <v>55</v>
      </c>
    </row>
    <row r="437" spans="1:15" x14ac:dyDescent="0.25">
      <c r="A437" t="s">
        <v>516</v>
      </c>
      <c r="B437" t="s">
        <v>45</v>
      </c>
      <c r="C437" t="s">
        <v>46</v>
      </c>
      <c r="D437" t="s">
        <v>19</v>
      </c>
      <c r="E437" t="s">
        <v>22</v>
      </c>
      <c r="F437" t="s">
        <v>446</v>
      </c>
      <c r="G437" t="s">
        <v>48</v>
      </c>
      <c r="H437" t="s">
        <v>49</v>
      </c>
      <c r="I437" t="s">
        <v>148</v>
      </c>
      <c r="J437" t="s">
        <v>149</v>
      </c>
      <c r="K437" t="s">
        <v>57</v>
      </c>
      <c r="L437">
        <v>10</v>
      </c>
      <c r="M437">
        <v>250.8</v>
      </c>
      <c r="N437" t="s">
        <v>52</v>
      </c>
      <c r="O437" t="s">
        <v>53</v>
      </c>
    </row>
    <row r="438" spans="1:15" x14ac:dyDescent="0.25">
      <c r="A438" t="s">
        <v>517</v>
      </c>
      <c r="B438" t="s">
        <v>45</v>
      </c>
      <c r="C438" t="s">
        <v>46</v>
      </c>
      <c r="D438" t="s">
        <v>19</v>
      </c>
      <c r="E438" t="s">
        <v>22</v>
      </c>
      <c r="F438" t="s">
        <v>446</v>
      </c>
      <c r="G438" t="s">
        <v>48</v>
      </c>
      <c r="H438" t="s">
        <v>49</v>
      </c>
      <c r="I438" t="s">
        <v>148</v>
      </c>
      <c r="J438" t="s">
        <v>149</v>
      </c>
      <c r="K438" t="s">
        <v>57</v>
      </c>
      <c r="L438">
        <v>10</v>
      </c>
      <c r="M438">
        <v>250.8</v>
      </c>
      <c r="N438" t="s">
        <v>52</v>
      </c>
      <c r="O438" t="s">
        <v>55</v>
      </c>
    </row>
    <row r="439" spans="1:15" x14ac:dyDescent="0.25">
      <c r="A439" t="s">
        <v>518</v>
      </c>
      <c r="B439" t="s">
        <v>45</v>
      </c>
      <c r="C439" t="s">
        <v>46</v>
      </c>
      <c r="D439" t="s">
        <v>19</v>
      </c>
      <c r="E439" t="s">
        <v>22</v>
      </c>
      <c r="F439" t="s">
        <v>446</v>
      </c>
      <c r="G439" t="s">
        <v>300</v>
      </c>
      <c r="H439" t="s">
        <v>49</v>
      </c>
      <c r="I439" t="s">
        <v>50</v>
      </c>
      <c r="J439" t="s">
        <v>50</v>
      </c>
      <c r="K439" t="s">
        <v>51</v>
      </c>
      <c r="L439">
        <v>10</v>
      </c>
      <c r="M439">
        <v>250.8</v>
      </c>
      <c r="N439" t="s">
        <v>52</v>
      </c>
      <c r="O439" t="s">
        <v>53</v>
      </c>
    </row>
    <row r="440" spans="1:15" x14ac:dyDescent="0.25">
      <c r="A440" t="s">
        <v>519</v>
      </c>
      <c r="B440" t="s">
        <v>45</v>
      </c>
      <c r="C440" t="s">
        <v>46</v>
      </c>
      <c r="D440" t="s">
        <v>19</v>
      </c>
      <c r="E440" t="s">
        <v>22</v>
      </c>
      <c r="F440" t="s">
        <v>446</v>
      </c>
      <c r="G440" t="s">
        <v>300</v>
      </c>
      <c r="H440" t="s">
        <v>49</v>
      </c>
      <c r="I440" t="s">
        <v>50</v>
      </c>
      <c r="J440" t="s">
        <v>50</v>
      </c>
      <c r="K440" t="s">
        <v>51</v>
      </c>
      <c r="L440">
        <v>10</v>
      </c>
      <c r="M440">
        <v>250.8</v>
      </c>
      <c r="N440" t="s">
        <v>52</v>
      </c>
      <c r="O440" t="s">
        <v>55</v>
      </c>
    </row>
    <row r="441" spans="1:15" x14ac:dyDescent="0.25">
      <c r="A441" t="s">
        <v>520</v>
      </c>
      <c r="B441" t="s">
        <v>45</v>
      </c>
      <c r="C441" t="s">
        <v>46</v>
      </c>
      <c r="D441" t="s">
        <v>19</v>
      </c>
      <c r="E441" t="s">
        <v>22</v>
      </c>
      <c r="F441" t="s">
        <v>446</v>
      </c>
      <c r="G441" t="s">
        <v>300</v>
      </c>
      <c r="H441" t="s">
        <v>49</v>
      </c>
      <c r="I441" t="s">
        <v>50</v>
      </c>
      <c r="J441" t="s">
        <v>50</v>
      </c>
      <c r="K441" t="s">
        <v>57</v>
      </c>
      <c r="L441">
        <v>10</v>
      </c>
      <c r="M441">
        <v>250.8</v>
      </c>
      <c r="N441" t="s">
        <v>52</v>
      </c>
      <c r="O441" t="s">
        <v>53</v>
      </c>
    </row>
    <row r="442" spans="1:15" x14ac:dyDescent="0.25">
      <c r="A442" t="s">
        <v>521</v>
      </c>
      <c r="B442" t="s">
        <v>45</v>
      </c>
      <c r="C442" t="s">
        <v>46</v>
      </c>
      <c r="D442" t="s">
        <v>19</v>
      </c>
      <c r="E442" t="s">
        <v>22</v>
      </c>
      <c r="F442" t="s">
        <v>446</v>
      </c>
      <c r="G442" t="s">
        <v>300</v>
      </c>
      <c r="H442" t="s">
        <v>49</v>
      </c>
      <c r="I442" t="s">
        <v>50</v>
      </c>
      <c r="J442" t="s">
        <v>50</v>
      </c>
      <c r="K442" t="s">
        <v>57</v>
      </c>
      <c r="L442">
        <v>10</v>
      </c>
      <c r="M442">
        <v>250.8</v>
      </c>
      <c r="N442" t="s">
        <v>52</v>
      </c>
      <c r="O442" t="s">
        <v>55</v>
      </c>
    </row>
    <row r="443" spans="1:15" x14ac:dyDescent="0.25">
      <c r="A443" t="s">
        <v>522</v>
      </c>
      <c r="B443" t="s">
        <v>45</v>
      </c>
      <c r="C443" t="s">
        <v>46</v>
      </c>
      <c r="D443" t="s">
        <v>19</v>
      </c>
      <c r="E443" t="s">
        <v>22</v>
      </c>
      <c r="F443" t="s">
        <v>446</v>
      </c>
      <c r="G443" t="s">
        <v>300</v>
      </c>
      <c r="H443" t="s">
        <v>49</v>
      </c>
      <c r="I443" t="s">
        <v>60</v>
      </c>
      <c r="J443" t="s">
        <v>60</v>
      </c>
      <c r="K443" t="s">
        <v>51</v>
      </c>
      <c r="L443">
        <v>10</v>
      </c>
      <c r="M443">
        <v>250.8</v>
      </c>
      <c r="N443" t="s">
        <v>52</v>
      </c>
      <c r="O443" t="s">
        <v>53</v>
      </c>
    </row>
    <row r="444" spans="1:15" x14ac:dyDescent="0.25">
      <c r="A444" t="s">
        <v>523</v>
      </c>
      <c r="B444" t="s">
        <v>45</v>
      </c>
      <c r="C444" t="s">
        <v>46</v>
      </c>
      <c r="D444" t="s">
        <v>19</v>
      </c>
      <c r="E444" t="s">
        <v>22</v>
      </c>
      <c r="F444" t="s">
        <v>446</v>
      </c>
      <c r="G444" t="s">
        <v>300</v>
      </c>
      <c r="H444" t="s">
        <v>49</v>
      </c>
      <c r="I444" t="s">
        <v>60</v>
      </c>
      <c r="J444" t="s">
        <v>60</v>
      </c>
      <c r="K444" t="s">
        <v>51</v>
      </c>
      <c r="L444">
        <v>10</v>
      </c>
      <c r="M444">
        <v>250.8</v>
      </c>
      <c r="N444" t="s">
        <v>52</v>
      </c>
      <c r="O444" t="s">
        <v>55</v>
      </c>
    </row>
    <row r="445" spans="1:15" x14ac:dyDescent="0.25">
      <c r="A445" t="s">
        <v>524</v>
      </c>
      <c r="B445" t="s">
        <v>45</v>
      </c>
      <c r="C445" t="s">
        <v>46</v>
      </c>
      <c r="D445" t="s">
        <v>19</v>
      </c>
      <c r="E445" t="s">
        <v>22</v>
      </c>
      <c r="F445" t="s">
        <v>446</v>
      </c>
      <c r="G445" t="s">
        <v>300</v>
      </c>
      <c r="H445" t="s">
        <v>49</v>
      </c>
      <c r="I445" t="s">
        <v>60</v>
      </c>
      <c r="J445" t="s">
        <v>60</v>
      </c>
      <c r="K445" t="s">
        <v>57</v>
      </c>
      <c r="L445">
        <v>10</v>
      </c>
      <c r="M445">
        <v>250.8</v>
      </c>
      <c r="N445" t="s">
        <v>52</v>
      </c>
      <c r="O445" t="s">
        <v>53</v>
      </c>
    </row>
    <row r="446" spans="1:15" x14ac:dyDescent="0.25">
      <c r="A446" t="s">
        <v>525</v>
      </c>
      <c r="B446" t="s">
        <v>45</v>
      </c>
      <c r="C446" t="s">
        <v>46</v>
      </c>
      <c r="D446" t="s">
        <v>19</v>
      </c>
      <c r="E446" t="s">
        <v>22</v>
      </c>
      <c r="F446" t="s">
        <v>446</v>
      </c>
      <c r="G446" t="s">
        <v>300</v>
      </c>
      <c r="H446" t="s">
        <v>49</v>
      </c>
      <c r="I446" t="s">
        <v>60</v>
      </c>
      <c r="J446" t="s">
        <v>60</v>
      </c>
      <c r="K446" t="s">
        <v>57</v>
      </c>
      <c r="L446">
        <v>10</v>
      </c>
      <c r="M446">
        <v>250.8</v>
      </c>
      <c r="N446" t="s">
        <v>52</v>
      </c>
      <c r="O446" t="s">
        <v>55</v>
      </c>
    </row>
    <row r="447" spans="1:15" x14ac:dyDescent="0.25">
      <c r="A447" t="s">
        <v>526</v>
      </c>
      <c r="B447" t="s">
        <v>45</v>
      </c>
      <c r="C447" t="s">
        <v>46</v>
      </c>
      <c r="D447" t="s">
        <v>19</v>
      </c>
      <c r="E447" t="s">
        <v>22</v>
      </c>
      <c r="F447" t="s">
        <v>446</v>
      </c>
      <c r="G447" t="s">
        <v>300</v>
      </c>
      <c r="H447" t="s">
        <v>49</v>
      </c>
      <c r="I447" t="s">
        <v>65</v>
      </c>
      <c r="J447" t="s">
        <v>65</v>
      </c>
      <c r="K447" t="s">
        <v>51</v>
      </c>
      <c r="L447">
        <v>10</v>
      </c>
      <c r="M447">
        <v>250.8</v>
      </c>
      <c r="N447" t="s">
        <v>52</v>
      </c>
      <c r="O447" t="s">
        <v>53</v>
      </c>
    </row>
    <row r="448" spans="1:15" x14ac:dyDescent="0.25">
      <c r="A448" t="s">
        <v>527</v>
      </c>
      <c r="B448" t="s">
        <v>45</v>
      </c>
      <c r="C448" t="s">
        <v>46</v>
      </c>
      <c r="D448" t="s">
        <v>19</v>
      </c>
      <c r="E448" t="s">
        <v>22</v>
      </c>
      <c r="F448" t="s">
        <v>446</v>
      </c>
      <c r="G448" t="s">
        <v>300</v>
      </c>
      <c r="H448" t="s">
        <v>49</v>
      </c>
      <c r="I448" t="s">
        <v>65</v>
      </c>
      <c r="J448" t="s">
        <v>65</v>
      </c>
      <c r="K448" t="s">
        <v>51</v>
      </c>
      <c r="L448">
        <v>10</v>
      </c>
      <c r="M448">
        <v>250.8</v>
      </c>
      <c r="N448" t="s">
        <v>52</v>
      </c>
      <c r="O448" t="s">
        <v>55</v>
      </c>
    </row>
    <row r="449" spans="1:15" x14ac:dyDescent="0.25">
      <c r="A449" t="s">
        <v>528</v>
      </c>
      <c r="B449" t="s">
        <v>45</v>
      </c>
      <c r="C449" t="s">
        <v>46</v>
      </c>
      <c r="D449" t="s">
        <v>19</v>
      </c>
      <c r="E449" t="s">
        <v>22</v>
      </c>
      <c r="F449" t="s">
        <v>446</v>
      </c>
      <c r="G449" t="s">
        <v>300</v>
      </c>
      <c r="H449" t="s">
        <v>49</v>
      </c>
      <c r="I449" t="s">
        <v>65</v>
      </c>
      <c r="J449" t="s">
        <v>65</v>
      </c>
      <c r="K449" t="s">
        <v>57</v>
      </c>
      <c r="L449">
        <v>10</v>
      </c>
      <c r="M449">
        <v>250.8</v>
      </c>
      <c r="N449" t="s">
        <v>52</v>
      </c>
      <c r="O449" t="s">
        <v>53</v>
      </c>
    </row>
    <row r="450" spans="1:15" x14ac:dyDescent="0.25">
      <c r="A450" t="s">
        <v>529</v>
      </c>
      <c r="B450" t="s">
        <v>45</v>
      </c>
      <c r="C450" t="s">
        <v>46</v>
      </c>
      <c r="D450" t="s">
        <v>19</v>
      </c>
      <c r="E450" t="s">
        <v>22</v>
      </c>
      <c r="F450" t="s">
        <v>446</v>
      </c>
      <c r="G450" t="s">
        <v>300</v>
      </c>
      <c r="H450" t="s">
        <v>49</v>
      </c>
      <c r="I450" t="s">
        <v>65</v>
      </c>
      <c r="J450" t="s">
        <v>65</v>
      </c>
      <c r="K450" t="s">
        <v>57</v>
      </c>
      <c r="L450">
        <v>10</v>
      </c>
      <c r="M450">
        <v>250.8</v>
      </c>
      <c r="N450" t="s">
        <v>52</v>
      </c>
      <c r="O450" t="s">
        <v>55</v>
      </c>
    </row>
    <row r="451" spans="1:15" x14ac:dyDescent="0.25">
      <c r="A451" t="s">
        <v>530</v>
      </c>
      <c r="B451" t="s">
        <v>45</v>
      </c>
      <c r="C451" t="s">
        <v>46</v>
      </c>
      <c r="D451" t="s">
        <v>19</v>
      </c>
      <c r="E451" t="s">
        <v>22</v>
      </c>
      <c r="F451" t="s">
        <v>446</v>
      </c>
      <c r="G451" t="s">
        <v>300</v>
      </c>
      <c r="H451" t="s">
        <v>49</v>
      </c>
      <c r="I451" t="s">
        <v>70</v>
      </c>
      <c r="J451" t="s">
        <v>71</v>
      </c>
      <c r="K451" t="s">
        <v>51</v>
      </c>
      <c r="L451">
        <v>10</v>
      </c>
      <c r="M451">
        <v>250.8</v>
      </c>
      <c r="N451" t="s">
        <v>52</v>
      </c>
      <c r="O451" t="s">
        <v>53</v>
      </c>
    </row>
    <row r="452" spans="1:15" x14ac:dyDescent="0.25">
      <c r="A452" t="s">
        <v>531</v>
      </c>
      <c r="B452" t="s">
        <v>45</v>
      </c>
      <c r="C452" t="s">
        <v>46</v>
      </c>
      <c r="D452" t="s">
        <v>19</v>
      </c>
      <c r="E452" t="s">
        <v>22</v>
      </c>
      <c r="F452" t="s">
        <v>446</v>
      </c>
      <c r="G452" t="s">
        <v>300</v>
      </c>
      <c r="H452" t="s">
        <v>49</v>
      </c>
      <c r="I452" t="s">
        <v>70</v>
      </c>
      <c r="J452" t="s">
        <v>71</v>
      </c>
      <c r="K452" t="s">
        <v>51</v>
      </c>
      <c r="L452">
        <v>10</v>
      </c>
      <c r="M452">
        <v>250.8</v>
      </c>
      <c r="N452" t="s">
        <v>52</v>
      </c>
      <c r="O452" t="s">
        <v>55</v>
      </c>
    </row>
    <row r="453" spans="1:15" x14ac:dyDescent="0.25">
      <c r="A453" t="s">
        <v>532</v>
      </c>
      <c r="B453" t="s">
        <v>45</v>
      </c>
      <c r="C453" t="s">
        <v>46</v>
      </c>
      <c r="D453" t="s">
        <v>19</v>
      </c>
      <c r="E453" t="s">
        <v>22</v>
      </c>
      <c r="F453" t="s">
        <v>446</v>
      </c>
      <c r="G453" t="s">
        <v>300</v>
      </c>
      <c r="H453" t="s">
        <v>49</v>
      </c>
      <c r="I453" t="s">
        <v>70</v>
      </c>
      <c r="J453" t="s">
        <v>71</v>
      </c>
      <c r="K453" t="s">
        <v>57</v>
      </c>
      <c r="L453">
        <v>10</v>
      </c>
      <c r="M453">
        <v>250.8</v>
      </c>
      <c r="N453" t="s">
        <v>52</v>
      </c>
      <c r="O453" t="s">
        <v>53</v>
      </c>
    </row>
    <row r="454" spans="1:15" x14ac:dyDescent="0.25">
      <c r="A454" t="s">
        <v>533</v>
      </c>
      <c r="B454" t="s">
        <v>45</v>
      </c>
      <c r="C454" t="s">
        <v>46</v>
      </c>
      <c r="D454" t="s">
        <v>19</v>
      </c>
      <c r="E454" t="s">
        <v>22</v>
      </c>
      <c r="F454" t="s">
        <v>446</v>
      </c>
      <c r="G454" t="s">
        <v>300</v>
      </c>
      <c r="H454" t="s">
        <v>49</v>
      </c>
      <c r="I454" t="s">
        <v>70</v>
      </c>
      <c r="J454" t="s">
        <v>71</v>
      </c>
      <c r="K454" t="s">
        <v>57</v>
      </c>
      <c r="L454">
        <v>10</v>
      </c>
      <c r="M454">
        <v>250.8</v>
      </c>
      <c r="N454" t="s">
        <v>52</v>
      </c>
      <c r="O454" t="s">
        <v>55</v>
      </c>
    </row>
    <row r="455" spans="1:15" x14ac:dyDescent="0.25">
      <c r="A455" t="s">
        <v>534</v>
      </c>
      <c r="B455" t="s">
        <v>45</v>
      </c>
      <c r="C455" t="s">
        <v>46</v>
      </c>
      <c r="D455" t="s">
        <v>19</v>
      </c>
      <c r="E455" t="s">
        <v>22</v>
      </c>
      <c r="F455" t="s">
        <v>446</v>
      </c>
      <c r="G455" t="s">
        <v>300</v>
      </c>
      <c r="H455" t="s">
        <v>49</v>
      </c>
      <c r="I455" t="s">
        <v>76</v>
      </c>
      <c r="J455" t="s">
        <v>77</v>
      </c>
      <c r="K455" t="s">
        <v>51</v>
      </c>
      <c r="L455">
        <v>10</v>
      </c>
      <c r="M455">
        <v>250.8</v>
      </c>
      <c r="N455" t="s">
        <v>52</v>
      </c>
      <c r="O455" t="s">
        <v>53</v>
      </c>
    </row>
    <row r="456" spans="1:15" x14ac:dyDescent="0.25">
      <c r="A456" t="s">
        <v>535</v>
      </c>
      <c r="B456" t="s">
        <v>45</v>
      </c>
      <c r="C456" t="s">
        <v>46</v>
      </c>
      <c r="D456" t="s">
        <v>19</v>
      </c>
      <c r="E456" t="s">
        <v>22</v>
      </c>
      <c r="F456" t="s">
        <v>446</v>
      </c>
      <c r="G456" t="s">
        <v>300</v>
      </c>
      <c r="H456" t="s">
        <v>49</v>
      </c>
      <c r="I456" t="s">
        <v>76</v>
      </c>
      <c r="J456" t="s">
        <v>77</v>
      </c>
      <c r="K456" t="s">
        <v>51</v>
      </c>
      <c r="L456">
        <v>10</v>
      </c>
      <c r="M456">
        <v>250.8</v>
      </c>
      <c r="N456" t="s">
        <v>52</v>
      </c>
      <c r="O456" t="s">
        <v>55</v>
      </c>
    </row>
    <row r="457" spans="1:15" x14ac:dyDescent="0.25">
      <c r="A457" t="s">
        <v>536</v>
      </c>
      <c r="B457" t="s">
        <v>45</v>
      </c>
      <c r="C457" t="s">
        <v>46</v>
      </c>
      <c r="D457" t="s">
        <v>19</v>
      </c>
      <c r="E457" t="s">
        <v>22</v>
      </c>
      <c r="F457" t="s">
        <v>446</v>
      </c>
      <c r="G457" t="s">
        <v>300</v>
      </c>
      <c r="H457" t="s">
        <v>49</v>
      </c>
      <c r="I457" t="s">
        <v>76</v>
      </c>
      <c r="J457" t="s">
        <v>77</v>
      </c>
      <c r="K457" t="s">
        <v>57</v>
      </c>
      <c r="L457">
        <v>10</v>
      </c>
      <c r="M457">
        <v>250.8</v>
      </c>
      <c r="N457" t="s">
        <v>52</v>
      </c>
      <c r="O457" t="s">
        <v>53</v>
      </c>
    </row>
    <row r="458" spans="1:15" x14ac:dyDescent="0.25">
      <c r="A458" t="s">
        <v>537</v>
      </c>
      <c r="B458" t="s">
        <v>45</v>
      </c>
      <c r="C458" t="s">
        <v>46</v>
      </c>
      <c r="D458" t="s">
        <v>19</v>
      </c>
      <c r="E458" t="s">
        <v>22</v>
      </c>
      <c r="F458" t="s">
        <v>446</v>
      </c>
      <c r="G458" t="s">
        <v>300</v>
      </c>
      <c r="H458" t="s">
        <v>49</v>
      </c>
      <c r="I458" t="s">
        <v>76</v>
      </c>
      <c r="J458" t="s">
        <v>77</v>
      </c>
      <c r="K458" t="s">
        <v>57</v>
      </c>
      <c r="L458">
        <v>10</v>
      </c>
      <c r="M458">
        <v>250.8</v>
      </c>
      <c r="N458" t="s">
        <v>52</v>
      </c>
      <c r="O458" t="s">
        <v>55</v>
      </c>
    </row>
    <row r="459" spans="1:15" x14ac:dyDescent="0.25">
      <c r="A459" t="s">
        <v>538</v>
      </c>
      <c r="B459" t="s">
        <v>45</v>
      </c>
      <c r="C459" t="s">
        <v>46</v>
      </c>
      <c r="D459" t="s">
        <v>19</v>
      </c>
      <c r="E459" t="s">
        <v>22</v>
      </c>
      <c r="F459" t="s">
        <v>446</v>
      </c>
      <c r="G459" t="s">
        <v>300</v>
      </c>
      <c r="H459" t="s">
        <v>49</v>
      </c>
      <c r="I459" t="s">
        <v>82</v>
      </c>
      <c r="J459" t="s">
        <v>83</v>
      </c>
      <c r="K459" t="s">
        <v>51</v>
      </c>
      <c r="L459">
        <v>10</v>
      </c>
      <c r="M459">
        <v>250.8</v>
      </c>
      <c r="N459" t="s">
        <v>52</v>
      </c>
      <c r="O459" t="s">
        <v>53</v>
      </c>
    </row>
    <row r="460" spans="1:15" x14ac:dyDescent="0.25">
      <c r="A460" t="s">
        <v>539</v>
      </c>
      <c r="B460" t="s">
        <v>45</v>
      </c>
      <c r="C460" t="s">
        <v>46</v>
      </c>
      <c r="D460" t="s">
        <v>19</v>
      </c>
      <c r="E460" t="s">
        <v>22</v>
      </c>
      <c r="F460" t="s">
        <v>446</v>
      </c>
      <c r="G460" t="s">
        <v>300</v>
      </c>
      <c r="H460" t="s">
        <v>49</v>
      </c>
      <c r="I460" t="s">
        <v>82</v>
      </c>
      <c r="J460" t="s">
        <v>83</v>
      </c>
      <c r="K460" t="s">
        <v>51</v>
      </c>
      <c r="L460">
        <v>10</v>
      </c>
      <c r="M460">
        <v>250.8</v>
      </c>
      <c r="N460" t="s">
        <v>52</v>
      </c>
      <c r="O460" t="s">
        <v>55</v>
      </c>
    </row>
    <row r="461" spans="1:15" x14ac:dyDescent="0.25">
      <c r="A461" t="s">
        <v>540</v>
      </c>
      <c r="B461" t="s">
        <v>45</v>
      </c>
      <c r="C461" t="s">
        <v>46</v>
      </c>
      <c r="D461" t="s">
        <v>19</v>
      </c>
      <c r="E461" t="s">
        <v>22</v>
      </c>
      <c r="F461" t="s">
        <v>446</v>
      </c>
      <c r="G461" t="s">
        <v>300</v>
      </c>
      <c r="H461" t="s">
        <v>49</v>
      </c>
      <c r="I461" t="s">
        <v>82</v>
      </c>
      <c r="J461" t="s">
        <v>83</v>
      </c>
      <c r="K461" t="s">
        <v>57</v>
      </c>
      <c r="L461">
        <v>10</v>
      </c>
      <c r="M461">
        <v>250.8</v>
      </c>
      <c r="N461" t="s">
        <v>52</v>
      </c>
      <c r="O461" t="s">
        <v>53</v>
      </c>
    </row>
    <row r="462" spans="1:15" x14ac:dyDescent="0.25">
      <c r="A462" t="s">
        <v>541</v>
      </c>
      <c r="B462" t="s">
        <v>45</v>
      </c>
      <c r="C462" t="s">
        <v>46</v>
      </c>
      <c r="D462" t="s">
        <v>19</v>
      </c>
      <c r="E462" t="s">
        <v>22</v>
      </c>
      <c r="F462" t="s">
        <v>446</v>
      </c>
      <c r="G462" t="s">
        <v>300</v>
      </c>
      <c r="H462" t="s">
        <v>49</v>
      </c>
      <c r="I462" t="s">
        <v>82</v>
      </c>
      <c r="J462" t="s">
        <v>83</v>
      </c>
      <c r="K462" t="s">
        <v>57</v>
      </c>
      <c r="L462">
        <v>10</v>
      </c>
      <c r="M462">
        <v>250.8</v>
      </c>
      <c r="N462" t="s">
        <v>52</v>
      </c>
      <c r="O462" t="s">
        <v>55</v>
      </c>
    </row>
    <row r="463" spans="1:15" x14ac:dyDescent="0.25">
      <c r="A463" t="s">
        <v>542</v>
      </c>
      <c r="B463" t="s">
        <v>45</v>
      </c>
      <c r="C463" t="s">
        <v>46</v>
      </c>
      <c r="D463" t="s">
        <v>19</v>
      </c>
      <c r="E463" t="s">
        <v>22</v>
      </c>
      <c r="F463" t="s">
        <v>446</v>
      </c>
      <c r="G463" t="s">
        <v>300</v>
      </c>
      <c r="H463" t="s">
        <v>49</v>
      </c>
      <c r="I463" t="s">
        <v>49</v>
      </c>
      <c r="J463" t="s">
        <v>88</v>
      </c>
      <c r="K463" t="s">
        <v>51</v>
      </c>
      <c r="L463">
        <v>10</v>
      </c>
      <c r="M463">
        <v>250.8</v>
      </c>
      <c r="N463" t="s">
        <v>52</v>
      </c>
      <c r="O463" t="s">
        <v>53</v>
      </c>
    </row>
    <row r="464" spans="1:15" x14ac:dyDescent="0.25">
      <c r="A464" t="s">
        <v>543</v>
      </c>
      <c r="B464" t="s">
        <v>45</v>
      </c>
      <c r="C464" t="s">
        <v>46</v>
      </c>
      <c r="D464" t="s">
        <v>19</v>
      </c>
      <c r="E464" t="s">
        <v>22</v>
      </c>
      <c r="F464" t="s">
        <v>446</v>
      </c>
      <c r="G464" t="s">
        <v>300</v>
      </c>
      <c r="H464" t="s">
        <v>49</v>
      </c>
      <c r="I464" t="s">
        <v>49</v>
      </c>
      <c r="J464" t="s">
        <v>88</v>
      </c>
      <c r="K464" t="s">
        <v>51</v>
      </c>
      <c r="L464">
        <v>10</v>
      </c>
      <c r="M464">
        <v>250.8</v>
      </c>
      <c r="N464" t="s">
        <v>52</v>
      </c>
      <c r="O464" t="s">
        <v>55</v>
      </c>
    </row>
    <row r="465" spans="1:15" x14ac:dyDescent="0.25">
      <c r="A465" t="s">
        <v>544</v>
      </c>
      <c r="B465" t="s">
        <v>45</v>
      </c>
      <c r="C465" t="s">
        <v>46</v>
      </c>
      <c r="D465" t="s">
        <v>19</v>
      </c>
      <c r="E465" t="s">
        <v>22</v>
      </c>
      <c r="F465" t="s">
        <v>446</v>
      </c>
      <c r="G465" t="s">
        <v>300</v>
      </c>
      <c r="H465" t="s">
        <v>49</v>
      </c>
      <c r="I465" t="s">
        <v>49</v>
      </c>
      <c r="J465" t="s">
        <v>88</v>
      </c>
      <c r="K465" t="s">
        <v>57</v>
      </c>
      <c r="L465">
        <v>10</v>
      </c>
      <c r="M465">
        <v>250.8</v>
      </c>
      <c r="N465" t="s">
        <v>52</v>
      </c>
      <c r="O465" t="s">
        <v>53</v>
      </c>
    </row>
    <row r="466" spans="1:15" x14ac:dyDescent="0.25">
      <c r="A466" t="s">
        <v>545</v>
      </c>
      <c r="B466" t="s">
        <v>45</v>
      </c>
      <c r="C466" t="s">
        <v>46</v>
      </c>
      <c r="D466" t="s">
        <v>19</v>
      </c>
      <c r="E466" t="s">
        <v>22</v>
      </c>
      <c r="F466" t="s">
        <v>446</v>
      </c>
      <c r="G466" t="s">
        <v>300</v>
      </c>
      <c r="H466" t="s">
        <v>49</v>
      </c>
      <c r="I466" t="s">
        <v>49</v>
      </c>
      <c r="J466" t="s">
        <v>88</v>
      </c>
      <c r="K466" t="s">
        <v>57</v>
      </c>
      <c r="L466">
        <v>10</v>
      </c>
      <c r="M466">
        <v>250.8</v>
      </c>
      <c r="N466" t="s">
        <v>52</v>
      </c>
      <c r="O466" t="s">
        <v>55</v>
      </c>
    </row>
    <row r="467" spans="1:15" x14ac:dyDescent="0.25">
      <c r="A467" t="s">
        <v>546</v>
      </c>
      <c r="B467" t="s">
        <v>45</v>
      </c>
      <c r="C467" t="s">
        <v>46</v>
      </c>
      <c r="D467" t="s">
        <v>19</v>
      </c>
      <c r="E467" t="s">
        <v>22</v>
      </c>
      <c r="F467" t="s">
        <v>446</v>
      </c>
      <c r="G467" t="s">
        <v>300</v>
      </c>
      <c r="H467" t="s">
        <v>49</v>
      </c>
      <c r="I467" t="s">
        <v>60</v>
      </c>
      <c r="J467" t="s">
        <v>93</v>
      </c>
      <c r="K467" t="s">
        <v>51</v>
      </c>
      <c r="L467">
        <v>10</v>
      </c>
      <c r="M467">
        <v>250.8</v>
      </c>
      <c r="N467" t="s">
        <v>52</v>
      </c>
      <c r="O467" t="s">
        <v>53</v>
      </c>
    </row>
    <row r="468" spans="1:15" x14ac:dyDescent="0.25">
      <c r="A468" t="s">
        <v>547</v>
      </c>
      <c r="B468" t="s">
        <v>45</v>
      </c>
      <c r="C468" t="s">
        <v>46</v>
      </c>
      <c r="D468" t="s">
        <v>19</v>
      </c>
      <c r="E468" t="s">
        <v>22</v>
      </c>
      <c r="F468" t="s">
        <v>446</v>
      </c>
      <c r="G468" t="s">
        <v>300</v>
      </c>
      <c r="H468" t="s">
        <v>49</v>
      </c>
      <c r="I468" t="s">
        <v>60</v>
      </c>
      <c r="J468" t="s">
        <v>93</v>
      </c>
      <c r="K468" t="s">
        <v>51</v>
      </c>
      <c r="L468">
        <v>10</v>
      </c>
      <c r="M468">
        <v>250.8</v>
      </c>
      <c r="N468" t="s">
        <v>52</v>
      </c>
      <c r="O468" t="s">
        <v>55</v>
      </c>
    </row>
    <row r="469" spans="1:15" x14ac:dyDescent="0.25">
      <c r="A469" t="s">
        <v>548</v>
      </c>
      <c r="B469" t="s">
        <v>45</v>
      </c>
      <c r="C469" t="s">
        <v>46</v>
      </c>
      <c r="D469" t="s">
        <v>19</v>
      </c>
      <c r="E469" t="s">
        <v>22</v>
      </c>
      <c r="F469" t="s">
        <v>446</v>
      </c>
      <c r="G469" t="s">
        <v>300</v>
      </c>
      <c r="H469" t="s">
        <v>49</v>
      </c>
      <c r="I469" t="s">
        <v>60</v>
      </c>
      <c r="J469" t="s">
        <v>93</v>
      </c>
      <c r="K469" t="s">
        <v>57</v>
      </c>
      <c r="L469">
        <v>10</v>
      </c>
      <c r="M469">
        <v>250.8</v>
      </c>
      <c r="N469" t="s">
        <v>52</v>
      </c>
      <c r="O469" t="s">
        <v>53</v>
      </c>
    </row>
    <row r="470" spans="1:15" x14ac:dyDescent="0.25">
      <c r="A470" t="s">
        <v>549</v>
      </c>
      <c r="B470" t="s">
        <v>45</v>
      </c>
      <c r="C470" t="s">
        <v>46</v>
      </c>
      <c r="D470" t="s">
        <v>19</v>
      </c>
      <c r="E470" t="s">
        <v>22</v>
      </c>
      <c r="F470" t="s">
        <v>446</v>
      </c>
      <c r="G470" t="s">
        <v>300</v>
      </c>
      <c r="H470" t="s">
        <v>49</v>
      </c>
      <c r="I470" t="s">
        <v>60</v>
      </c>
      <c r="J470" t="s">
        <v>93</v>
      </c>
      <c r="K470" t="s">
        <v>57</v>
      </c>
      <c r="L470">
        <v>10</v>
      </c>
      <c r="M470">
        <v>250.8</v>
      </c>
      <c r="N470" t="s">
        <v>52</v>
      </c>
      <c r="O470" t="s">
        <v>55</v>
      </c>
    </row>
    <row r="471" spans="1:15" x14ac:dyDescent="0.25">
      <c r="A471" t="s">
        <v>550</v>
      </c>
      <c r="B471" t="s">
        <v>45</v>
      </c>
      <c r="C471" t="s">
        <v>46</v>
      </c>
      <c r="D471" t="s">
        <v>19</v>
      </c>
      <c r="E471" t="s">
        <v>22</v>
      </c>
      <c r="F471" t="s">
        <v>446</v>
      </c>
      <c r="G471" t="s">
        <v>300</v>
      </c>
      <c r="H471" t="s">
        <v>49</v>
      </c>
      <c r="I471" t="s">
        <v>98</v>
      </c>
      <c r="J471" t="s">
        <v>99</v>
      </c>
      <c r="K471" t="s">
        <v>51</v>
      </c>
      <c r="L471">
        <v>10</v>
      </c>
      <c r="M471">
        <v>250.8</v>
      </c>
      <c r="N471" t="s">
        <v>52</v>
      </c>
      <c r="O471" t="s">
        <v>53</v>
      </c>
    </row>
    <row r="472" spans="1:15" x14ac:dyDescent="0.25">
      <c r="A472" t="s">
        <v>551</v>
      </c>
      <c r="B472" t="s">
        <v>45</v>
      </c>
      <c r="C472" t="s">
        <v>46</v>
      </c>
      <c r="D472" t="s">
        <v>19</v>
      </c>
      <c r="E472" t="s">
        <v>22</v>
      </c>
      <c r="F472" t="s">
        <v>446</v>
      </c>
      <c r="G472" t="s">
        <v>300</v>
      </c>
      <c r="H472" t="s">
        <v>49</v>
      </c>
      <c r="I472" t="s">
        <v>98</v>
      </c>
      <c r="J472" t="s">
        <v>99</v>
      </c>
      <c r="K472" t="s">
        <v>51</v>
      </c>
      <c r="L472">
        <v>10</v>
      </c>
      <c r="M472">
        <v>250.8</v>
      </c>
      <c r="N472" t="s">
        <v>52</v>
      </c>
      <c r="O472" t="s">
        <v>55</v>
      </c>
    </row>
    <row r="473" spans="1:15" x14ac:dyDescent="0.25">
      <c r="A473" t="s">
        <v>552</v>
      </c>
      <c r="B473" t="s">
        <v>45</v>
      </c>
      <c r="C473" t="s">
        <v>46</v>
      </c>
      <c r="D473" t="s">
        <v>19</v>
      </c>
      <c r="E473" t="s">
        <v>22</v>
      </c>
      <c r="F473" t="s">
        <v>446</v>
      </c>
      <c r="G473" t="s">
        <v>300</v>
      </c>
      <c r="H473" t="s">
        <v>49</v>
      </c>
      <c r="I473" t="s">
        <v>98</v>
      </c>
      <c r="J473" t="s">
        <v>99</v>
      </c>
      <c r="K473" t="s">
        <v>57</v>
      </c>
      <c r="L473">
        <v>10</v>
      </c>
      <c r="M473">
        <v>250.8</v>
      </c>
      <c r="N473" t="s">
        <v>52</v>
      </c>
      <c r="O473" t="s">
        <v>53</v>
      </c>
    </row>
    <row r="474" spans="1:15" x14ac:dyDescent="0.25">
      <c r="A474" t="s">
        <v>553</v>
      </c>
      <c r="B474" t="s">
        <v>45</v>
      </c>
      <c r="C474" t="s">
        <v>46</v>
      </c>
      <c r="D474" t="s">
        <v>19</v>
      </c>
      <c r="E474" t="s">
        <v>22</v>
      </c>
      <c r="F474" t="s">
        <v>446</v>
      </c>
      <c r="G474" t="s">
        <v>300</v>
      </c>
      <c r="H474" t="s">
        <v>49</v>
      </c>
      <c r="I474" t="s">
        <v>98</v>
      </c>
      <c r="J474" t="s">
        <v>99</v>
      </c>
      <c r="K474" t="s">
        <v>57</v>
      </c>
      <c r="L474">
        <v>10</v>
      </c>
      <c r="M474">
        <v>250.8</v>
      </c>
      <c r="N474" t="s">
        <v>52</v>
      </c>
      <c r="O474" t="s">
        <v>55</v>
      </c>
    </row>
    <row r="475" spans="1:15" x14ac:dyDescent="0.25">
      <c r="A475" t="s">
        <v>554</v>
      </c>
      <c r="B475" t="s">
        <v>45</v>
      </c>
      <c r="C475" t="s">
        <v>46</v>
      </c>
      <c r="D475" t="s">
        <v>19</v>
      </c>
      <c r="E475" t="s">
        <v>22</v>
      </c>
      <c r="F475" t="s">
        <v>446</v>
      </c>
      <c r="G475" t="s">
        <v>300</v>
      </c>
      <c r="H475" t="s">
        <v>49</v>
      </c>
      <c r="I475" t="s">
        <v>104</v>
      </c>
      <c r="J475" t="s">
        <v>105</v>
      </c>
      <c r="K475" t="s">
        <v>51</v>
      </c>
      <c r="L475">
        <v>10</v>
      </c>
      <c r="M475">
        <v>250.8</v>
      </c>
      <c r="N475" t="s">
        <v>52</v>
      </c>
      <c r="O475" t="s">
        <v>53</v>
      </c>
    </row>
    <row r="476" spans="1:15" x14ac:dyDescent="0.25">
      <c r="A476" t="s">
        <v>555</v>
      </c>
      <c r="B476" t="s">
        <v>45</v>
      </c>
      <c r="C476" t="s">
        <v>46</v>
      </c>
      <c r="D476" t="s">
        <v>19</v>
      </c>
      <c r="E476" t="s">
        <v>22</v>
      </c>
      <c r="F476" t="s">
        <v>446</v>
      </c>
      <c r="G476" t="s">
        <v>300</v>
      </c>
      <c r="H476" t="s">
        <v>49</v>
      </c>
      <c r="I476" t="s">
        <v>104</v>
      </c>
      <c r="J476" t="s">
        <v>105</v>
      </c>
      <c r="K476" t="s">
        <v>51</v>
      </c>
      <c r="L476">
        <v>10</v>
      </c>
      <c r="M476">
        <v>250.8</v>
      </c>
      <c r="N476" t="s">
        <v>52</v>
      </c>
      <c r="O476" t="s">
        <v>55</v>
      </c>
    </row>
    <row r="477" spans="1:15" x14ac:dyDescent="0.25">
      <c r="A477" t="s">
        <v>556</v>
      </c>
      <c r="B477" t="s">
        <v>45</v>
      </c>
      <c r="C477" t="s">
        <v>46</v>
      </c>
      <c r="D477" t="s">
        <v>19</v>
      </c>
      <c r="E477" t="s">
        <v>22</v>
      </c>
      <c r="F477" t="s">
        <v>446</v>
      </c>
      <c r="G477" t="s">
        <v>300</v>
      </c>
      <c r="H477" t="s">
        <v>49</v>
      </c>
      <c r="I477" t="s">
        <v>104</v>
      </c>
      <c r="J477" t="s">
        <v>105</v>
      </c>
      <c r="K477" t="s">
        <v>57</v>
      </c>
      <c r="L477">
        <v>10</v>
      </c>
      <c r="M477">
        <v>250.8</v>
      </c>
      <c r="N477" t="s">
        <v>52</v>
      </c>
      <c r="O477" t="s">
        <v>53</v>
      </c>
    </row>
    <row r="478" spans="1:15" x14ac:dyDescent="0.25">
      <c r="A478" t="s">
        <v>557</v>
      </c>
      <c r="B478" t="s">
        <v>45</v>
      </c>
      <c r="C478" t="s">
        <v>46</v>
      </c>
      <c r="D478" t="s">
        <v>19</v>
      </c>
      <c r="E478" t="s">
        <v>22</v>
      </c>
      <c r="F478" t="s">
        <v>446</v>
      </c>
      <c r="G478" t="s">
        <v>300</v>
      </c>
      <c r="H478" t="s">
        <v>49</v>
      </c>
      <c r="I478" t="s">
        <v>104</v>
      </c>
      <c r="J478" t="s">
        <v>105</v>
      </c>
      <c r="K478" t="s">
        <v>57</v>
      </c>
      <c r="L478">
        <v>10</v>
      </c>
      <c r="M478">
        <v>250.8</v>
      </c>
      <c r="N478" t="s">
        <v>52</v>
      </c>
      <c r="O478" t="s">
        <v>55</v>
      </c>
    </row>
    <row r="479" spans="1:15" x14ac:dyDescent="0.25">
      <c r="A479" t="s">
        <v>558</v>
      </c>
      <c r="B479" t="s">
        <v>45</v>
      </c>
      <c r="C479" t="s">
        <v>46</v>
      </c>
      <c r="D479" t="s">
        <v>19</v>
      </c>
      <c r="E479" t="s">
        <v>22</v>
      </c>
      <c r="F479" t="s">
        <v>446</v>
      </c>
      <c r="G479" t="s">
        <v>300</v>
      </c>
      <c r="H479" t="s">
        <v>49</v>
      </c>
      <c r="I479" t="s">
        <v>110</v>
      </c>
      <c r="J479" t="s">
        <v>111</v>
      </c>
      <c r="K479" t="s">
        <v>51</v>
      </c>
      <c r="L479">
        <v>10</v>
      </c>
      <c r="M479">
        <v>250.8</v>
      </c>
      <c r="N479" t="s">
        <v>52</v>
      </c>
      <c r="O479" t="s">
        <v>53</v>
      </c>
    </row>
    <row r="480" spans="1:15" x14ac:dyDescent="0.25">
      <c r="A480" t="s">
        <v>559</v>
      </c>
      <c r="B480" t="s">
        <v>45</v>
      </c>
      <c r="C480" t="s">
        <v>46</v>
      </c>
      <c r="D480" t="s">
        <v>19</v>
      </c>
      <c r="E480" t="s">
        <v>22</v>
      </c>
      <c r="F480" t="s">
        <v>446</v>
      </c>
      <c r="G480" t="s">
        <v>300</v>
      </c>
      <c r="H480" t="s">
        <v>49</v>
      </c>
      <c r="I480" t="s">
        <v>110</v>
      </c>
      <c r="J480" t="s">
        <v>111</v>
      </c>
      <c r="K480" t="s">
        <v>51</v>
      </c>
      <c r="L480">
        <v>10</v>
      </c>
      <c r="M480">
        <v>250.8</v>
      </c>
      <c r="N480" t="s">
        <v>52</v>
      </c>
      <c r="O480" t="s">
        <v>55</v>
      </c>
    </row>
    <row r="481" spans="1:15" x14ac:dyDescent="0.25">
      <c r="A481" t="s">
        <v>560</v>
      </c>
      <c r="B481" t="s">
        <v>45</v>
      </c>
      <c r="C481" t="s">
        <v>46</v>
      </c>
      <c r="D481" t="s">
        <v>19</v>
      </c>
      <c r="E481" t="s">
        <v>22</v>
      </c>
      <c r="F481" t="s">
        <v>446</v>
      </c>
      <c r="G481" t="s">
        <v>300</v>
      </c>
      <c r="H481" t="s">
        <v>49</v>
      </c>
      <c r="I481" t="s">
        <v>110</v>
      </c>
      <c r="J481" t="s">
        <v>111</v>
      </c>
      <c r="K481" t="s">
        <v>57</v>
      </c>
      <c r="L481">
        <v>10</v>
      </c>
      <c r="M481">
        <v>250.8</v>
      </c>
      <c r="N481" t="s">
        <v>52</v>
      </c>
      <c r="O481" t="s">
        <v>53</v>
      </c>
    </row>
    <row r="482" spans="1:15" x14ac:dyDescent="0.25">
      <c r="A482" t="s">
        <v>561</v>
      </c>
      <c r="B482" t="s">
        <v>45</v>
      </c>
      <c r="C482" t="s">
        <v>46</v>
      </c>
      <c r="D482" t="s">
        <v>19</v>
      </c>
      <c r="E482" t="s">
        <v>22</v>
      </c>
      <c r="F482" t="s">
        <v>446</v>
      </c>
      <c r="G482" t="s">
        <v>300</v>
      </c>
      <c r="H482" t="s">
        <v>49</v>
      </c>
      <c r="I482" t="s">
        <v>110</v>
      </c>
      <c r="J482" t="s">
        <v>111</v>
      </c>
      <c r="K482" t="s">
        <v>57</v>
      </c>
      <c r="L482">
        <v>10</v>
      </c>
      <c r="M482">
        <v>250.8</v>
      </c>
      <c r="N482" t="s">
        <v>52</v>
      </c>
      <c r="O482" t="s">
        <v>55</v>
      </c>
    </row>
    <row r="483" spans="1:15" x14ac:dyDescent="0.25">
      <c r="A483" t="s">
        <v>562</v>
      </c>
      <c r="B483" t="s">
        <v>45</v>
      </c>
      <c r="C483" t="s">
        <v>46</v>
      </c>
      <c r="D483" t="s">
        <v>19</v>
      </c>
      <c r="E483" t="s">
        <v>22</v>
      </c>
      <c r="F483" t="s">
        <v>446</v>
      </c>
      <c r="G483" t="s">
        <v>300</v>
      </c>
      <c r="H483" t="s">
        <v>49</v>
      </c>
      <c r="I483" t="s">
        <v>116</v>
      </c>
      <c r="J483" t="s">
        <v>99</v>
      </c>
      <c r="K483" t="s">
        <v>51</v>
      </c>
      <c r="L483">
        <v>10</v>
      </c>
      <c r="M483">
        <v>250.8</v>
      </c>
      <c r="N483" t="s">
        <v>52</v>
      </c>
      <c r="O483" t="s">
        <v>53</v>
      </c>
    </row>
    <row r="484" spans="1:15" x14ac:dyDescent="0.25">
      <c r="A484" t="s">
        <v>563</v>
      </c>
      <c r="B484" t="s">
        <v>45</v>
      </c>
      <c r="C484" t="s">
        <v>46</v>
      </c>
      <c r="D484" t="s">
        <v>19</v>
      </c>
      <c r="E484" t="s">
        <v>22</v>
      </c>
      <c r="F484" t="s">
        <v>446</v>
      </c>
      <c r="G484" t="s">
        <v>300</v>
      </c>
      <c r="H484" t="s">
        <v>49</v>
      </c>
      <c r="I484" t="s">
        <v>116</v>
      </c>
      <c r="J484" t="s">
        <v>99</v>
      </c>
      <c r="K484" t="s">
        <v>51</v>
      </c>
      <c r="L484">
        <v>10</v>
      </c>
      <c r="M484">
        <v>250.8</v>
      </c>
      <c r="N484" t="s">
        <v>52</v>
      </c>
      <c r="O484" t="s">
        <v>55</v>
      </c>
    </row>
    <row r="485" spans="1:15" x14ac:dyDescent="0.25">
      <c r="A485" t="s">
        <v>564</v>
      </c>
      <c r="B485" t="s">
        <v>45</v>
      </c>
      <c r="C485" t="s">
        <v>46</v>
      </c>
      <c r="D485" t="s">
        <v>19</v>
      </c>
      <c r="E485" t="s">
        <v>22</v>
      </c>
      <c r="F485" t="s">
        <v>446</v>
      </c>
      <c r="G485" t="s">
        <v>300</v>
      </c>
      <c r="H485" t="s">
        <v>49</v>
      </c>
      <c r="I485" t="s">
        <v>116</v>
      </c>
      <c r="J485" t="s">
        <v>99</v>
      </c>
      <c r="K485" t="s">
        <v>57</v>
      </c>
      <c r="L485">
        <v>10</v>
      </c>
      <c r="M485">
        <v>250.8</v>
      </c>
      <c r="N485" t="s">
        <v>52</v>
      </c>
      <c r="O485" t="s">
        <v>53</v>
      </c>
    </row>
    <row r="486" spans="1:15" x14ac:dyDescent="0.25">
      <c r="A486" t="s">
        <v>565</v>
      </c>
      <c r="B486" t="s">
        <v>45</v>
      </c>
      <c r="C486" t="s">
        <v>46</v>
      </c>
      <c r="D486" t="s">
        <v>19</v>
      </c>
      <c r="E486" t="s">
        <v>22</v>
      </c>
      <c r="F486" t="s">
        <v>446</v>
      </c>
      <c r="G486" t="s">
        <v>300</v>
      </c>
      <c r="H486" t="s">
        <v>49</v>
      </c>
      <c r="I486" t="s">
        <v>116</v>
      </c>
      <c r="J486" t="s">
        <v>99</v>
      </c>
      <c r="K486" t="s">
        <v>57</v>
      </c>
      <c r="L486">
        <v>10</v>
      </c>
      <c r="M486">
        <v>250.8</v>
      </c>
      <c r="N486" t="s">
        <v>52</v>
      </c>
      <c r="O486" t="s">
        <v>55</v>
      </c>
    </row>
    <row r="487" spans="1:15" x14ac:dyDescent="0.25">
      <c r="A487" t="s">
        <v>566</v>
      </c>
      <c r="B487" t="s">
        <v>45</v>
      </c>
      <c r="C487" t="s">
        <v>46</v>
      </c>
      <c r="D487" t="s">
        <v>19</v>
      </c>
      <c r="E487" t="s">
        <v>22</v>
      </c>
      <c r="F487" t="s">
        <v>446</v>
      </c>
      <c r="G487" t="s">
        <v>300</v>
      </c>
      <c r="H487" t="s">
        <v>49</v>
      </c>
      <c r="I487" t="s">
        <v>49</v>
      </c>
      <c r="J487" t="s">
        <v>121</v>
      </c>
      <c r="K487" t="s">
        <v>51</v>
      </c>
      <c r="L487">
        <v>10</v>
      </c>
      <c r="M487">
        <v>250.8</v>
      </c>
      <c r="N487" t="s">
        <v>52</v>
      </c>
      <c r="O487" t="s">
        <v>53</v>
      </c>
    </row>
    <row r="488" spans="1:15" x14ac:dyDescent="0.25">
      <c r="A488" t="s">
        <v>567</v>
      </c>
      <c r="B488" t="s">
        <v>45</v>
      </c>
      <c r="C488" t="s">
        <v>46</v>
      </c>
      <c r="D488" t="s">
        <v>19</v>
      </c>
      <c r="E488" t="s">
        <v>22</v>
      </c>
      <c r="F488" t="s">
        <v>446</v>
      </c>
      <c r="G488" t="s">
        <v>300</v>
      </c>
      <c r="H488" t="s">
        <v>49</v>
      </c>
      <c r="I488" t="s">
        <v>49</v>
      </c>
      <c r="J488" t="s">
        <v>121</v>
      </c>
      <c r="K488" t="s">
        <v>51</v>
      </c>
      <c r="L488">
        <v>10</v>
      </c>
      <c r="M488">
        <v>250.8</v>
      </c>
      <c r="N488" t="s">
        <v>52</v>
      </c>
      <c r="O488" t="s">
        <v>55</v>
      </c>
    </row>
    <row r="489" spans="1:15" x14ac:dyDescent="0.25">
      <c r="A489" t="s">
        <v>568</v>
      </c>
      <c r="B489" t="s">
        <v>45</v>
      </c>
      <c r="C489" t="s">
        <v>46</v>
      </c>
      <c r="D489" t="s">
        <v>19</v>
      </c>
      <c r="E489" t="s">
        <v>22</v>
      </c>
      <c r="F489" t="s">
        <v>446</v>
      </c>
      <c r="G489" t="s">
        <v>300</v>
      </c>
      <c r="H489" t="s">
        <v>49</v>
      </c>
      <c r="I489" t="s">
        <v>49</v>
      </c>
      <c r="J489" t="s">
        <v>121</v>
      </c>
      <c r="K489" t="s">
        <v>57</v>
      </c>
      <c r="L489">
        <v>10</v>
      </c>
      <c r="M489">
        <v>250.8</v>
      </c>
      <c r="N489" t="s">
        <v>52</v>
      </c>
      <c r="O489" t="s">
        <v>53</v>
      </c>
    </row>
    <row r="490" spans="1:15" x14ac:dyDescent="0.25">
      <c r="A490" t="s">
        <v>569</v>
      </c>
      <c r="B490" t="s">
        <v>45</v>
      </c>
      <c r="C490" t="s">
        <v>46</v>
      </c>
      <c r="D490" t="s">
        <v>19</v>
      </c>
      <c r="E490" t="s">
        <v>22</v>
      </c>
      <c r="F490" t="s">
        <v>446</v>
      </c>
      <c r="G490" t="s">
        <v>300</v>
      </c>
      <c r="H490" t="s">
        <v>49</v>
      </c>
      <c r="I490" t="s">
        <v>49</v>
      </c>
      <c r="J490" t="s">
        <v>121</v>
      </c>
      <c r="K490" t="s">
        <v>57</v>
      </c>
      <c r="L490">
        <v>10</v>
      </c>
      <c r="M490">
        <v>250.8</v>
      </c>
      <c r="N490" t="s">
        <v>52</v>
      </c>
      <c r="O490" t="s">
        <v>55</v>
      </c>
    </row>
    <row r="491" spans="1:15" x14ac:dyDescent="0.25">
      <c r="A491" t="s">
        <v>570</v>
      </c>
      <c r="B491" t="s">
        <v>45</v>
      </c>
      <c r="C491" t="s">
        <v>46</v>
      </c>
      <c r="D491" t="s">
        <v>19</v>
      </c>
      <c r="E491" t="s">
        <v>22</v>
      </c>
      <c r="F491" t="s">
        <v>446</v>
      </c>
      <c r="G491" t="s">
        <v>300</v>
      </c>
      <c r="H491" t="s">
        <v>49</v>
      </c>
      <c r="I491" t="s">
        <v>126</v>
      </c>
      <c r="J491" t="s">
        <v>111</v>
      </c>
      <c r="K491" t="s">
        <v>51</v>
      </c>
      <c r="L491">
        <v>10</v>
      </c>
      <c r="M491">
        <v>250.8</v>
      </c>
      <c r="N491" t="s">
        <v>52</v>
      </c>
      <c r="O491" t="s">
        <v>53</v>
      </c>
    </row>
    <row r="492" spans="1:15" x14ac:dyDescent="0.25">
      <c r="A492" t="s">
        <v>571</v>
      </c>
      <c r="B492" t="s">
        <v>45</v>
      </c>
      <c r="C492" t="s">
        <v>46</v>
      </c>
      <c r="D492" t="s">
        <v>19</v>
      </c>
      <c r="E492" t="s">
        <v>22</v>
      </c>
      <c r="F492" t="s">
        <v>446</v>
      </c>
      <c r="G492" t="s">
        <v>300</v>
      </c>
      <c r="H492" t="s">
        <v>49</v>
      </c>
      <c r="I492" t="s">
        <v>126</v>
      </c>
      <c r="J492" t="s">
        <v>111</v>
      </c>
      <c r="K492" t="s">
        <v>51</v>
      </c>
      <c r="L492">
        <v>10</v>
      </c>
      <c r="M492">
        <v>250.8</v>
      </c>
      <c r="N492" t="s">
        <v>52</v>
      </c>
      <c r="O492" t="s">
        <v>55</v>
      </c>
    </row>
    <row r="493" spans="1:15" x14ac:dyDescent="0.25">
      <c r="A493" t="s">
        <v>572</v>
      </c>
      <c r="B493" t="s">
        <v>45</v>
      </c>
      <c r="C493" t="s">
        <v>46</v>
      </c>
      <c r="D493" t="s">
        <v>19</v>
      </c>
      <c r="E493" t="s">
        <v>22</v>
      </c>
      <c r="F493" t="s">
        <v>446</v>
      </c>
      <c r="G493" t="s">
        <v>300</v>
      </c>
      <c r="H493" t="s">
        <v>49</v>
      </c>
      <c r="I493" t="s">
        <v>126</v>
      </c>
      <c r="J493" t="s">
        <v>111</v>
      </c>
      <c r="K493" t="s">
        <v>57</v>
      </c>
      <c r="L493">
        <v>10</v>
      </c>
      <c r="M493">
        <v>250.8</v>
      </c>
      <c r="N493" t="s">
        <v>52</v>
      </c>
      <c r="O493" t="s">
        <v>53</v>
      </c>
    </row>
    <row r="494" spans="1:15" x14ac:dyDescent="0.25">
      <c r="A494" t="s">
        <v>573</v>
      </c>
      <c r="B494" t="s">
        <v>45</v>
      </c>
      <c r="C494" t="s">
        <v>46</v>
      </c>
      <c r="D494" t="s">
        <v>19</v>
      </c>
      <c r="E494" t="s">
        <v>22</v>
      </c>
      <c r="F494" t="s">
        <v>446</v>
      </c>
      <c r="G494" t="s">
        <v>300</v>
      </c>
      <c r="H494" t="s">
        <v>49</v>
      </c>
      <c r="I494" t="s">
        <v>126</v>
      </c>
      <c r="J494" t="s">
        <v>111</v>
      </c>
      <c r="K494" t="s">
        <v>57</v>
      </c>
      <c r="L494">
        <v>10</v>
      </c>
      <c r="M494">
        <v>250.8</v>
      </c>
      <c r="N494" t="s">
        <v>52</v>
      </c>
      <c r="O494" t="s">
        <v>55</v>
      </c>
    </row>
    <row r="495" spans="1:15" x14ac:dyDescent="0.25">
      <c r="A495" t="s">
        <v>574</v>
      </c>
      <c r="B495" t="s">
        <v>45</v>
      </c>
      <c r="C495" t="s">
        <v>46</v>
      </c>
      <c r="D495" t="s">
        <v>19</v>
      </c>
      <c r="E495" t="s">
        <v>22</v>
      </c>
      <c r="F495" t="s">
        <v>446</v>
      </c>
      <c r="G495" t="s">
        <v>300</v>
      </c>
      <c r="H495" t="s">
        <v>49</v>
      </c>
      <c r="I495" t="s">
        <v>131</v>
      </c>
      <c r="J495" t="s">
        <v>82</v>
      </c>
      <c r="K495" t="s">
        <v>51</v>
      </c>
      <c r="L495">
        <v>10</v>
      </c>
      <c r="M495">
        <v>250.8</v>
      </c>
      <c r="N495" t="s">
        <v>52</v>
      </c>
      <c r="O495" t="s">
        <v>53</v>
      </c>
    </row>
    <row r="496" spans="1:15" x14ac:dyDescent="0.25">
      <c r="A496" t="s">
        <v>575</v>
      </c>
      <c r="B496" t="s">
        <v>45</v>
      </c>
      <c r="C496" t="s">
        <v>46</v>
      </c>
      <c r="D496" t="s">
        <v>19</v>
      </c>
      <c r="E496" t="s">
        <v>22</v>
      </c>
      <c r="F496" t="s">
        <v>446</v>
      </c>
      <c r="G496" t="s">
        <v>300</v>
      </c>
      <c r="H496" t="s">
        <v>49</v>
      </c>
      <c r="I496" t="s">
        <v>131</v>
      </c>
      <c r="J496" t="s">
        <v>82</v>
      </c>
      <c r="K496" t="s">
        <v>51</v>
      </c>
      <c r="L496">
        <v>10</v>
      </c>
      <c r="M496">
        <v>250.8</v>
      </c>
      <c r="N496" t="s">
        <v>52</v>
      </c>
      <c r="O496" t="s">
        <v>55</v>
      </c>
    </row>
    <row r="497" spans="1:15" x14ac:dyDescent="0.25">
      <c r="A497" t="s">
        <v>576</v>
      </c>
      <c r="B497" t="s">
        <v>45</v>
      </c>
      <c r="C497" t="s">
        <v>46</v>
      </c>
      <c r="D497" t="s">
        <v>19</v>
      </c>
      <c r="E497" t="s">
        <v>22</v>
      </c>
      <c r="F497" t="s">
        <v>446</v>
      </c>
      <c r="G497" t="s">
        <v>300</v>
      </c>
      <c r="H497" t="s">
        <v>49</v>
      </c>
      <c r="I497" t="s">
        <v>131</v>
      </c>
      <c r="J497" t="s">
        <v>82</v>
      </c>
      <c r="K497" t="s">
        <v>57</v>
      </c>
      <c r="L497">
        <v>10</v>
      </c>
      <c r="M497">
        <v>250.8</v>
      </c>
      <c r="N497" t="s">
        <v>52</v>
      </c>
      <c r="O497" t="s">
        <v>53</v>
      </c>
    </row>
    <row r="498" spans="1:15" x14ac:dyDescent="0.25">
      <c r="A498" t="s">
        <v>577</v>
      </c>
      <c r="B498" t="s">
        <v>45</v>
      </c>
      <c r="C498" t="s">
        <v>46</v>
      </c>
      <c r="D498" t="s">
        <v>19</v>
      </c>
      <c r="E498" t="s">
        <v>22</v>
      </c>
      <c r="F498" t="s">
        <v>446</v>
      </c>
      <c r="G498" t="s">
        <v>300</v>
      </c>
      <c r="H498" t="s">
        <v>49</v>
      </c>
      <c r="I498" t="s">
        <v>131</v>
      </c>
      <c r="J498" t="s">
        <v>82</v>
      </c>
      <c r="K498" t="s">
        <v>57</v>
      </c>
      <c r="L498">
        <v>10</v>
      </c>
      <c r="M498">
        <v>250.8</v>
      </c>
      <c r="N498" t="s">
        <v>52</v>
      </c>
      <c r="O498" t="s">
        <v>55</v>
      </c>
    </row>
    <row r="499" spans="1:15" x14ac:dyDescent="0.25">
      <c r="A499" t="s">
        <v>578</v>
      </c>
      <c r="B499" t="s">
        <v>45</v>
      </c>
      <c r="C499" t="s">
        <v>46</v>
      </c>
      <c r="D499" t="s">
        <v>19</v>
      </c>
      <c r="E499" t="s">
        <v>22</v>
      </c>
      <c r="F499" t="s">
        <v>446</v>
      </c>
      <c r="G499" t="s">
        <v>300</v>
      </c>
      <c r="H499" t="s">
        <v>49</v>
      </c>
      <c r="I499" t="s">
        <v>136</v>
      </c>
      <c r="J499" t="s">
        <v>137</v>
      </c>
      <c r="K499" t="s">
        <v>51</v>
      </c>
      <c r="L499">
        <v>10</v>
      </c>
      <c r="M499">
        <v>250.8</v>
      </c>
      <c r="N499" t="s">
        <v>52</v>
      </c>
      <c r="O499" t="s">
        <v>53</v>
      </c>
    </row>
    <row r="500" spans="1:15" x14ac:dyDescent="0.25">
      <c r="A500" t="s">
        <v>579</v>
      </c>
      <c r="B500" t="s">
        <v>45</v>
      </c>
      <c r="C500" t="s">
        <v>46</v>
      </c>
      <c r="D500" t="s">
        <v>19</v>
      </c>
      <c r="E500" t="s">
        <v>22</v>
      </c>
      <c r="F500" t="s">
        <v>446</v>
      </c>
      <c r="G500" t="s">
        <v>300</v>
      </c>
      <c r="H500" t="s">
        <v>49</v>
      </c>
      <c r="I500" t="s">
        <v>136</v>
      </c>
      <c r="J500" t="s">
        <v>137</v>
      </c>
      <c r="K500" t="s">
        <v>51</v>
      </c>
      <c r="L500">
        <v>10</v>
      </c>
      <c r="M500">
        <v>250.8</v>
      </c>
      <c r="N500" t="s">
        <v>52</v>
      </c>
      <c r="O500" t="s">
        <v>55</v>
      </c>
    </row>
    <row r="501" spans="1:15" x14ac:dyDescent="0.25">
      <c r="A501" t="s">
        <v>580</v>
      </c>
      <c r="B501" t="s">
        <v>45</v>
      </c>
      <c r="C501" t="s">
        <v>46</v>
      </c>
      <c r="D501" t="s">
        <v>19</v>
      </c>
      <c r="E501" t="s">
        <v>22</v>
      </c>
      <c r="F501" t="s">
        <v>446</v>
      </c>
      <c r="G501" t="s">
        <v>300</v>
      </c>
      <c r="H501" t="s">
        <v>49</v>
      </c>
      <c r="I501" t="s">
        <v>136</v>
      </c>
      <c r="J501" t="s">
        <v>137</v>
      </c>
      <c r="K501" t="s">
        <v>57</v>
      </c>
      <c r="L501">
        <v>10</v>
      </c>
      <c r="M501">
        <v>250.8</v>
      </c>
      <c r="N501" t="s">
        <v>52</v>
      </c>
      <c r="O501" t="s">
        <v>53</v>
      </c>
    </row>
    <row r="502" spans="1:15" x14ac:dyDescent="0.25">
      <c r="A502" t="s">
        <v>581</v>
      </c>
      <c r="B502" t="s">
        <v>45</v>
      </c>
      <c r="C502" t="s">
        <v>46</v>
      </c>
      <c r="D502" t="s">
        <v>19</v>
      </c>
      <c r="E502" t="s">
        <v>22</v>
      </c>
      <c r="F502" t="s">
        <v>446</v>
      </c>
      <c r="G502" t="s">
        <v>300</v>
      </c>
      <c r="H502" t="s">
        <v>49</v>
      </c>
      <c r="I502" t="s">
        <v>136</v>
      </c>
      <c r="J502" t="s">
        <v>137</v>
      </c>
      <c r="K502" t="s">
        <v>57</v>
      </c>
      <c r="L502">
        <v>10</v>
      </c>
      <c r="M502">
        <v>250.8</v>
      </c>
      <c r="N502" t="s">
        <v>52</v>
      </c>
      <c r="O502" t="s">
        <v>55</v>
      </c>
    </row>
    <row r="503" spans="1:15" x14ac:dyDescent="0.25">
      <c r="A503" t="s">
        <v>582</v>
      </c>
      <c r="B503" t="s">
        <v>45</v>
      </c>
      <c r="C503" t="s">
        <v>46</v>
      </c>
      <c r="D503" t="s">
        <v>19</v>
      </c>
      <c r="E503" t="s">
        <v>22</v>
      </c>
      <c r="F503" t="s">
        <v>446</v>
      </c>
      <c r="G503" t="s">
        <v>300</v>
      </c>
      <c r="H503" t="s">
        <v>49</v>
      </c>
      <c r="I503" t="s">
        <v>142</v>
      </c>
      <c r="J503" t="s">
        <v>143</v>
      </c>
      <c r="K503" t="s">
        <v>51</v>
      </c>
      <c r="L503">
        <v>10</v>
      </c>
      <c r="M503">
        <v>250.8</v>
      </c>
      <c r="N503" t="s">
        <v>52</v>
      </c>
      <c r="O503" t="s">
        <v>53</v>
      </c>
    </row>
    <row r="504" spans="1:15" x14ac:dyDescent="0.25">
      <c r="A504" t="s">
        <v>583</v>
      </c>
      <c r="B504" t="s">
        <v>45</v>
      </c>
      <c r="C504" t="s">
        <v>46</v>
      </c>
      <c r="D504" t="s">
        <v>19</v>
      </c>
      <c r="E504" t="s">
        <v>22</v>
      </c>
      <c r="F504" t="s">
        <v>446</v>
      </c>
      <c r="G504" t="s">
        <v>300</v>
      </c>
      <c r="H504" t="s">
        <v>49</v>
      </c>
      <c r="I504" t="s">
        <v>142</v>
      </c>
      <c r="J504" t="s">
        <v>143</v>
      </c>
      <c r="K504" t="s">
        <v>51</v>
      </c>
      <c r="L504">
        <v>10</v>
      </c>
      <c r="M504">
        <v>250.8</v>
      </c>
      <c r="N504" t="s">
        <v>52</v>
      </c>
      <c r="O504" t="s">
        <v>55</v>
      </c>
    </row>
    <row r="505" spans="1:15" x14ac:dyDescent="0.25">
      <c r="A505" t="s">
        <v>584</v>
      </c>
      <c r="B505" t="s">
        <v>45</v>
      </c>
      <c r="C505" t="s">
        <v>46</v>
      </c>
      <c r="D505" t="s">
        <v>19</v>
      </c>
      <c r="E505" t="s">
        <v>22</v>
      </c>
      <c r="F505" t="s">
        <v>446</v>
      </c>
      <c r="G505" t="s">
        <v>300</v>
      </c>
      <c r="H505" t="s">
        <v>49</v>
      </c>
      <c r="I505" t="s">
        <v>142</v>
      </c>
      <c r="J505" t="s">
        <v>143</v>
      </c>
      <c r="K505" t="s">
        <v>57</v>
      </c>
      <c r="L505">
        <v>10</v>
      </c>
      <c r="M505">
        <v>250.8</v>
      </c>
      <c r="N505" t="s">
        <v>52</v>
      </c>
      <c r="O505" t="s">
        <v>53</v>
      </c>
    </row>
    <row r="506" spans="1:15" x14ac:dyDescent="0.25">
      <c r="A506" t="s">
        <v>585</v>
      </c>
      <c r="B506" t="s">
        <v>45</v>
      </c>
      <c r="C506" t="s">
        <v>46</v>
      </c>
      <c r="D506" t="s">
        <v>19</v>
      </c>
      <c r="E506" t="s">
        <v>22</v>
      </c>
      <c r="F506" t="s">
        <v>446</v>
      </c>
      <c r="G506" t="s">
        <v>300</v>
      </c>
      <c r="H506" t="s">
        <v>49</v>
      </c>
      <c r="I506" t="s">
        <v>142</v>
      </c>
      <c r="J506" t="s">
        <v>143</v>
      </c>
      <c r="K506" t="s">
        <v>57</v>
      </c>
      <c r="L506">
        <v>10</v>
      </c>
      <c r="M506">
        <v>250.8</v>
      </c>
      <c r="N506" t="s">
        <v>52</v>
      </c>
      <c r="O506" t="s">
        <v>55</v>
      </c>
    </row>
    <row r="507" spans="1:15" x14ac:dyDescent="0.25">
      <c r="A507" t="s">
        <v>586</v>
      </c>
      <c r="B507" t="s">
        <v>45</v>
      </c>
      <c r="C507" t="s">
        <v>46</v>
      </c>
      <c r="D507" t="s">
        <v>19</v>
      </c>
      <c r="E507" t="s">
        <v>22</v>
      </c>
      <c r="F507" t="s">
        <v>446</v>
      </c>
      <c r="G507" t="s">
        <v>300</v>
      </c>
      <c r="H507" t="s">
        <v>49</v>
      </c>
      <c r="I507" t="s">
        <v>148</v>
      </c>
      <c r="J507" t="s">
        <v>149</v>
      </c>
      <c r="K507" t="s">
        <v>51</v>
      </c>
      <c r="L507">
        <v>10</v>
      </c>
      <c r="M507">
        <v>250.8</v>
      </c>
      <c r="N507" t="s">
        <v>52</v>
      </c>
      <c r="O507" t="s">
        <v>53</v>
      </c>
    </row>
    <row r="508" spans="1:15" x14ac:dyDescent="0.25">
      <c r="A508" t="s">
        <v>587</v>
      </c>
      <c r="B508" t="s">
        <v>45</v>
      </c>
      <c r="C508" t="s">
        <v>46</v>
      </c>
      <c r="D508" t="s">
        <v>19</v>
      </c>
      <c r="E508" t="s">
        <v>22</v>
      </c>
      <c r="F508" t="s">
        <v>446</v>
      </c>
      <c r="G508" t="s">
        <v>300</v>
      </c>
      <c r="H508" t="s">
        <v>49</v>
      </c>
      <c r="I508" t="s">
        <v>148</v>
      </c>
      <c r="J508" t="s">
        <v>149</v>
      </c>
      <c r="K508" t="s">
        <v>51</v>
      </c>
      <c r="L508">
        <v>10</v>
      </c>
      <c r="M508">
        <v>250.8</v>
      </c>
      <c r="N508" t="s">
        <v>52</v>
      </c>
      <c r="O508" t="s">
        <v>55</v>
      </c>
    </row>
    <row r="509" spans="1:15" x14ac:dyDescent="0.25">
      <c r="A509" t="s">
        <v>588</v>
      </c>
      <c r="B509" t="s">
        <v>45</v>
      </c>
      <c r="C509" t="s">
        <v>46</v>
      </c>
      <c r="D509" t="s">
        <v>19</v>
      </c>
      <c r="E509" t="s">
        <v>22</v>
      </c>
      <c r="F509" t="s">
        <v>446</v>
      </c>
      <c r="G509" t="s">
        <v>300</v>
      </c>
      <c r="H509" t="s">
        <v>49</v>
      </c>
      <c r="I509" t="s">
        <v>148</v>
      </c>
      <c r="J509" t="s">
        <v>149</v>
      </c>
      <c r="K509" t="s">
        <v>57</v>
      </c>
      <c r="L509">
        <v>10</v>
      </c>
      <c r="M509">
        <v>250.8</v>
      </c>
      <c r="N509" t="s">
        <v>52</v>
      </c>
      <c r="O509" t="s">
        <v>53</v>
      </c>
    </row>
    <row r="510" spans="1:15" x14ac:dyDescent="0.25">
      <c r="A510" t="s">
        <v>589</v>
      </c>
      <c r="B510" t="s">
        <v>45</v>
      </c>
      <c r="C510" t="s">
        <v>46</v>
      </c>
      <c r="D510" t="s">
        <v>19</v>
      </c>
      <c r="E510" t="s">
        <v>22</v>
      </c>
      <c r="F510" t="s">
        <v>446</v>
      </c>
      <c r="G510" t="s">
        <v>300</v>
      </c>
      <c r="H510" t="s">
        <v>49</v>
      </c>
      <c r="I510" t="s">
        <v>148</v>
      </c>
      <c r="J510" t="s">
        <v>149</v>
      </c>
      <c r="K510" t="s">
        <v>57</v>
      </c>
      <c r="L510">
        <v>10</v>
      </c>
      <c r="M510">
        <v>250.8</v>
      </c>
      <c r="N510" t="s">
        <v>52</v>
      </c>
      <c r="O510" t="s">
        <v>55</v>
      </c>
    </row>
    <row r="511" spans="1:15" x14ac:dyDescent="0.25">
      <c r="A511" t="s">
        <v>590</v>
      </c>
      <c r="B511" t="s">
        <v>45</v>
      </c>
      <c r="C511" t="s">
        <v>46</v>
      </c>
      <c r="D511" t="s">
        <v>19</v>
      </c>
      <c r="E511" t="s">
        <v>22</v>
      </c>
      <c r="F511" t="s">
        <v>446</v>
      </c>
      <c r="G511" t="s">
        <v>373</v>
      </c>
      <c r="H511" t="s">
        <v>49</v>
      </c>
      <c r="I511" t="s">
        <v>50</v>
      </c>
      <c r="J511" t="s">
        <v>50</v>
      </c>
      <c r="K511" t="s">
        <v>51</v>
      </c>
      <c r="L511">
        <v>10</v>
      </c>
      <c r="M511">
        <v>250.8</v>
      </c>
      <c r="N511" t="s">
        <v>52</v>
      </c>
      <c r="O511" t="s">
        <v>53</v>
      </c>
    </row>
    <row r="512" spans="1:15" x14ac:dyDescent="0.25">
      <c r="A512" t="s">
        <v>591</v>
      </c>
      <c r="B512" t="s">
        <v>45</v>
      </c>
      <c r="C512" t="s">
        <v>46</v>
      </c>
      <c r="D512" t="s">
        <v>19</v>
      </c>
      <c r="E512" t="s">
        <v>22</v>
      </c>
      <c r="F512" t="s">
        <v>446</v>
      </c>
      <c r="G512" t="s">
        <v>373</v>
      </c>
      <c r="H512" t="s">
        <v>49</v>
      </c>
      <c r="I512" t="s">
        <v>50</v>
      </c>
      <c r="J512" t="s">
        <v>50</v>
      </c>
      <c r="K512" t="s">
        <v>51</v>
      </c>
      <c r="L512">
        <v>10</v>
      </c>
      <c r="M512">
        <v>250.8</v>
      </c>
      <c r="N512" t="s">
        <v>52</v>
      </c>
      <c r="O512" t="s">
        <v>55</v>
      </c>
    </row>
    <row r="513" spans="1:15" x14ac:dyDescent="0.25">
      <c r="A513" t="s">
        <v>592</v>
      </c>
      <c r="B513" t="s">
        <v>45</v>
      </c>
      <c r="C513" t="s">
        <v>46</v>
      </c>
      <c r="D513" t="s">
        <v>19</v>
      </c>
      <c r="E513" t="s">
        <v>22</v>
      </c>
      <c r="F513" t="s">
        <v>446</v>
      </c>
      <c r="G513" t="s">
        <v>373</v>
      </c>
      <c r="H513" t="s">
        <v>49</v>
      </c>
      <c r="I513" t="s">
        <v>50</v>
      </c>
      <c r="J513" t="s">
        <v>50</v>
      </c>
      <c r="K513" t="s">
        <v>57</v>
      </c>
      <c r="L513">
        <v>10</v>
      </c>
      <c r="M513">
        <v>250.8</v>
      </c>
      <c r="N513" t="s">
        <v>52</v>
      </c>
      <c r="O513" t="s">
        <v>53</v>
      </c>
    </row>
    <row r="514" spans="1:15" x14ac:dyDescent="0.25">
      <c r="A514" t="s">
        <v>593</v>
      </c>
      <c r="B514" t="s">
        <v>45</v>
      </c>
      <c r="C514" t="s">
        <v>46</v>
      </c>
      <c r="D514" t="s">
        <v>19</v>
      </c>
      <c r="E514" t="s">
        <v>22</v>
      </c>
      <c r="F514" t="s">
        <v>446</v>
      </c>
      <c r="G514" t="s">
        <v>373</v>
      </c>
      <c r="H514" t="s">
        <v>49</v>
      </c>
      <c r="I514" t="s">
        <v>50</v>
      </c>
      <c r="J514" t="s">
        <v>50</v>
      </c>
      <c r="K514" t="s">
        <v>57</v>
      </c>
      <c r="L514">
        <v>10</v>
      </c>
      <c r="M514">
        <v>250.8</v>
      </c>
      <c r="N514" t="s">
        <v>52</v>
      </c>
      <c r="O514" t="s">
        <v>55</v>
      </c>
    </row>
    <row r="515" spans="1:15" x14ac:dyDescent="0.25">
      <c r="A515" t="s">
        <v>594</v>
      </c>
      <c r="B515" t="s">
        <v>45</v>
      </c>
      <c r="C515" t="s">
        <v>46</v>
      </c>
      <c r="D515" t="s">
        <v>19</v>
      </c>
      <c r="E515" t="s">
        <v>22</v>
      </c>
      <c r="F515" t="s">
        <v>446</v>
      </c>
      <c r="G515" t="s">
        <v>373</v>
      </c>
      <c r="H515" t="s">
        <v>49</v>
      </c>
      <c r="I515" t="s">
        <v>60</v>
      </c>
      <c r="J515" t="s">
        <v>60</v>
      </c>
      <c r="K515" t="s">
        <v>51</v>
      </c>
      <c r="L515">
        <v>10</v>
      </c>
      <c r="M515">
        <v>250.8</v>
      </c>
      <c r="N515" t="s">
        <v>52</v>
      </c>
      <c r="O515" t="s">
        <v>53</v>
      </c>
    </row>
    <row r="516" spans="1:15" x14ac:dyDescent="0.25">
      <c r="A516" t="s">
        <v>595</v>
      </c>
      <c r="B516" t="s">
        <v>45</v>
      </c>
      <c r="C516" t="s">
        <v>46</v>
      </c>
      <c r="D516" t="s">
        <v>19</v>
      </c>
      <c r="E516" t="s">
        <v>22</v>
      </c>
      <c r="F516" t="s">
        <v>446</v>
      </c>
      <c r="G516" t="s">
        <v>373</v>
      </c>
      <c r="H516" t="s">
        <v>49</v>
      </c>
      <c r="I516" t="s">
        <v>60</v>
      </c>
      <c r="J516" t="s">
        <v>60</v>
      </c>
      <c r="K516" t="s">
        <v>51</v>
      </c>
      <c r="L516">
        <v>10</v>
      </c>
      <c r="M516">
        <v>250.8</v>
      </c>
      <c r="N516" t="s">
        <v>52</v>
      </c>
      <c r="O516" t="s">
        <v>55</v>
      </c>
    </row>
    <row r="517" spans="1:15" x14ac:dyDescent="0.25">
      <c r="A517" t="s">
        <v>596</v>
      </c>
      <c r="B517" t="s">
        <v>45</v>
      </c>
      <c r="C517" t="s">
        <v>46</v>
      </c>
      <c r="D517" t="s">
        <v>19</v>
      </c>
      <c r="E517" t="s">
        <v>22</v>
      </c>
      <c r="F517" t="s">
        <v>446</v>
      </c>
      <c r="G517" t="s">
        <v>373</v>
      </c>
      <c r="H517" t="s">
        <v>49</v>
      </c>
      <c r="I517" t="s">
        <v>60</v>
      </c>
      <c r="J517" t="s">
        <v>60</v>
      </c>
      <c r="K517" t="s">
        <v>57</v>
      </c>
      <c r="L517">
        <v>10</v>
      </c>
      <c r="M517">
        <v>250.8</v>
      </c>
      <c r="N517" t="s">
        <v>52</v>
      </c>
      <c r="O517" t="s">
        <v>53</v>
      </c>
    </row>
    <row r="518" spans="1:15" x14ac:dyDescent="0.25">
      <c r="A518" t="s">
        <v>597</v>
      </c>
      <c r="B518" t="s">
        <v>45</v>
      </c>
      <c r="C518" t="s">
        <v>46</v>
      </c>
      <c r="D518" t="s">
        <v>19</v>
      </c>
      <c r="E518" t="s">
        <v>22</v>
      </c>
      <c r="F518" t="s">
        <v>446</v>
      </c>
      <c r="G518" t="s">
        <v>373</v>
      </c>
      <c r="H518" t="s">
        <v>49</v>
      </c>
      <c r="I518" t="s">
        <v>60</v>
      </c>
      <c r="J518" t="s">
        <v>60</v>
      </c>
      <c r="K518" t="s">
        <v>57</v>
      </c>
      <c r="L518">
        <v>10</v>
      </c>
      <c r="M518">
        <v>250.8</v>
      </c>
      <c r="N518" t="s">
        <v>52</v>
      </c>
      <c r="O518" t="s">
        <v>55</v>
      </c>
    </row>
    <row r="519" spans="1:15" x14ac:dyDescent="0.25">
      <c r="A519" t="s">
        <v>598</v>
      </c>
      <c r="B519" t="s">
        <v>45</v>
      </c>
      <c r="C519" t="s">
        <v>46</v>
      </c>
      <c r="D519" t="s">
        <v>19</v>
      </c>
      <c r="E519" t="s">
        <v>22</v>
      </c>
      <c r="F519" t="s">
        <v>446</v>
      </c>
      <c r="G519" t="s">
        <v>373</v>
      </c>
      <c r="H519" t="s">
        <v>49</v>
      </c>
      <c r="I519" t="s">
        <v>65</v>
      </c>
      <c r="J519" t="s">
        <v>65</v>
      </c>
      <c r="K519" t="s">
        <v>51</v>
      </c>
      <c r="L519">
        <v>10</v>
      </c>
      <c r="M519">
        <v>250.8</v>
      </c>
      <c r="N519" t="s">
        <v>52</v>
      </c>
      <c r="O519" t="s">
        <v>53</v>
      </c>
    </row>
    <row r="520" spans="1:15" x14ac:dyDescent="0.25">
      <c r="A520" t="s">
        <v>599</v>
      </c>
      <c r="B520" t="s">
        <v>45</v>
      </c>
      <c r="C520" t="s">
        <v>46</v>
      </c>
      <c r="D520" t="s">
        <v>19</v>
      </c>
      <c r="E520" t="s">
        <v>22</v>
      </c>
      <c r="F520" t="s">
        <v>446</v>
      </c>
      <c r="G520" t="s">
        <v>373</v>
      </c>
      <c r="H520" t="s">
        <v>49</v>
      </c>
      <c r="I520" t="s">
        <v>65</v>
      </c>
      <c r="J520" t="s">
        <v>65</v>
      </c>
      <c r="K520" t="s">
        <v>51</v>
      </c>
      <c r="L520">
        <v>10</v>
      </c>
      <c r="M520">
        <v>250.8</v>
      </c>
      <c r="N520" t="s">
        <v>52</v>
      </c>
      <c r="O520" t="s">
        <v>55</v>
      </c>
    </row>
    <row r="521" spans="1:15" x14ac:dyDescent="0.25">
      <c r="A521" t="s">
        <v>600</v>
      </c>
      <c r="B521" t="s">
        <v>45</v>
      </c>
      <c r="C521" t="s">
        <v>46</v>
      </c>
      <c r="D521" t="s">
        <v>19</v>
      </c>
      <c r="E521" t="s">
        <v>22</v>
      </c>
      <c r="F521" t="s">
        <v>446</v>
      </c>
      <c r="G521" t="s">
        <v>373</v>
      </c>
      <c r="H521" t="s">
        <v>49</v>
      </c>
      <c r="I521" t="s">
        <v>65</v>
      </c>
      <c r="J521" t="s">
        <v>65</v>
      </c>
      <c r="K521" t="s">
        <v>57</v>
      </c>
      <c r="L521">
        <v>10</v>
      </c>
      <c r="M521">
        <v>250.8</v>
      </c>
      <c r="N521" t="s">
        <v>52</v>
      </c>
      <c r="O521" t="s">
        <v>53</v>
      </c>
    </row>
    <row r="522" spans="1:15" x14ac:dyDescent="0.25">
      <c r="A522" t="s">
        <v>601</v>
      </c>
      <c r="B522" t="s">
        <v>45</v>
      </c>
      <c r="C522" t="s">
        <v>46</v>
      </c>
      <c r="D522" t="s">
        <v>19</v>
      </c>
      <c r="E522" t="s">
        <v>22</v>
      </c>
      <c r="F522" t="s">
        <v>446</v>
      </c>
      <c r="G522" t="s">
        <v>373</v>
      </c>
      <c r="H522" t="s">
        <v>49</v>
      </c>
      <c r="I522" t="s">
        <v>65</v>
      </c>
      <c r="J522" t="s">
        <v>65</v>
      </c>
      <c r="K522" t="s">
        <v>57</v>
      </c>
      <c r="L522">
        <v>10</v>
      </c>
      <c r="M522">
        <v>250.8</v>
      </c>
      <c r="N522" t="s">
        <v>52</v>
      </c>
      <c r="O522" t="s">
        <v>55</v>
      </c>
    </row>
    <row r="523" spans="1:15" x14ac:dyDescent="0.25">
      <c r="A523" t="s">
        <v>602</v>
      </c>
      <c r="B523" t="s">
        <v>45</v>
      </c>
      <c r="C523" t="s">
        <v>46</v>
      </c>
      <c r="D523" t="s">
        <v>19</v>
      </c>
      <c r="E523" t="s">
        <v>22</v>
      </c>
      <c r="F523" t="s">
        <v>446</v>
      </c>
      <c r="G523" t="s">
        <v>373</v>
      </c>
      <c r="H523" t="s">
        <v>49</v>
      </c>
      <c r="I523" t="s">
        <v>70</v>
      </c>
      <c r="J523" t="s">
        <v>71</v>
      </c>
      <c r="K523" t="s">
        <v>51</v>
      </c>
      <c r="L523">
        <v>10</v>
      </c>
      <c r="M523">
        <v>250.8</v>
      </c>
      <c r="N523" t="s">
        <v>52</v>
      </c>
      <c r="O523" t="s">
        <v>53</v>
      </c>
    </row>
    <row r="524" spans="1:15" x14ac:dyDescent="0.25">
      <c r="A524" t="s">
        <v>603</v>
      </c>
      <c r="B524" t="s">
        <v>45</v>
      </c>
      <c r="C524" t="s">
        <v>46</v>
      </c>
      <c r="D524" t="s">
        <v>19</v>
      </c>
      <c r="E524" t="s">
        <v>22</v>
      </c>
      <c r="F524" t="s">
        <v>446</v>
      </c>
      <c r="G524" t="s">
        <v>373</v>
      </c>
      <c r="H524" t="s">
        <v>49</v>
      </c>
      <c r="I524" t="s">
        <v>70</v>
      </c>
      <c r="J524" t="s">
        <v>71</v>
      </c>
      <c r="K524" t="s">
        <v>51</v>
      </c>
      <c r="L524">
        <v>10</v>
      </c>
      <c r="M524">
        <v>250.8</v>
      </c>
      <c r="N524" t="s">
        <v>52</v>
      </c>
      <c r="O524" t="s">
        <v>55</v>
      </c>
    </row>
    <row r="525" spans="1:15" x14ac:dyDescent="0.25">
      <c r="A525" t="s">
        <v>604</v>
      </c>
      <c r="B525" t="s">
        <v>45</v>
      </c>
      <c r="C525" t="s">
        <v>46</v>
      </c>
      <c r="D525" t="s">
        <v>19</v>
      </c>
      <c r="E525" t="s">
        <v>22</v>
      </c>
      <c r="F525" t="s">
        <v>446</v>
      </c>
      <c r="G525" t="s">
        <v>373</v>
      </c>
      <c r="H525" t="s">
        <v>49</v>
      </c>
      <c r="I525" t="s">
        <v>70</v>
      </c>
      <c r="J525" t="s">
        <v>71</v>
      </c>
      <c r="K525" t="s">
        <v>57</v>
      </c>
      <c r="L525">
        <v>10</v>
      </c>
      <c r="M525">
        <v>250.8</v>
      </c>
      <c r="N525" t="s">
        <v>52</v>
      </c>
      <c r="O525" t="s">
        <v>53</v>
      </c>
    </row>
    <row r="526" spans="1:15" x14ac:dyDescent="0.25">
      <c r="A526" t="s">
        <v>605</v>
      </c>
      <c r="B526" t="s">
        <v>45</v>
      </c>
      <c r="C526" t="s">
        <v>46</v>
      </c>
      <c r="D526" t="s">
        <v>19</v>
      </c>
      <c r="E526" t="s">
        <v>22</v>
      </c>
      <c r="F526" t="s">
        <v>446</v>
      </c>
      <c r="G526" t="s">
        <v>373</v>
      </c>
      <c r="H526" t="s">
        <v>49</v>
      </c>
      <c r="I526" t="s">
        <v>70</v>
      </c>
      <c r="J526" t="s">
        <v>71</v>
      </c>
      <c r="K526" t="s">
        <v>57</v>
      </c>
      <c r="L526">
        <v>10</v>
      </c>
      <c r="M526">
        <v>250.8</v>
      </c>
      <c r="N526" t="s">
        <v>52</v>
      </c>
      <c r="O526" t="s">
        <v>55</v>
      </c>
    </row>
    <row r="527" spans="1:15" x14ac:dyDescent="0.25">
      <c r="A527" t="s">
        <v>606</v>
      </c>
      <c r="B527" t="s">
        <v>45</v>
      </c>
      <c r="C527" t="s">
        <v>46</v>
      </c>
      <c r="D527" t="s">
        <v>19</v>
      </c>
      <c r="E527" t="s">
        <v>22</v>
      </c>
      <c r="F527" t="s">
        <v>446</v>
      </c>
      <c r="G527" t="s">
        <v>373</v>
      </c>
      <c r="H527" t="s">
        <v>49</v>
      </c>
      <c r="I527" t="s">
        <v>76</v>
      </c>
      <c r="J527" t="s">
        <v>77</v>
      </c>
      <c r="K527" t="s">
        <v>51</v>
      </c>
      <c r="L527">
        <v>10</v>
      </c>
      <c r="M527">
        <v>250.8</v>
      </c>
      <c r="N527" t="s">
        <v>52</v>
      </c>
      <c r="O527" t="s">
        <v>53</v>
      </c>
    </row>
    <row r="528" spans="1:15" x14ac:dyDescent="0.25">
      <c r="A528" t="s">
        <v>607</v>
      </c>
      <c r="B528" t="s">
        <v>45</v>
      </c>
      <c r="C528" t="s">
        <v>46</v>
      </c>
      <c r="D528" t="s">
        <v>19</v>
      </c>
      <c r="E528" t="s">
        <v>22</v>
      </c>
      <c r="F528" t="s">
        <v>446</v>
      </c>
      <c r="G528" t="s">
        <v>373</v>
      </c>
      <c r="H528" t="s">
        <v>49</v>
      </c>
      <c r="I528" t="s">
        <v>76</v>
      </c>
      <c r="J528" t="s">
        <v>77</v>
      </c>
      <c r="K528" t="s">
        <v>51</v>
      </c>
      <c r="L528">
        <v>10</v>
      </c>
      <c r="M528">
        <v>250.8</v>
      </c>
      <c r="N528" t="s">
        <v>52</v>
      </c>
      <c r="O528" t="s">
        <v>55</v>
      </c>
    </row>
    <row r="529" spans="1:15" x14ac:dyDescent="0.25">
      <c r="A529" t="s">
        <v>608</v>
      </c>
      <c r="B529" t="s">
        <v>45</v>
      </c>
      <c r="C529" t="s">
        <v>46</v>
      </c>
      <c r="D529" t="s">
        <v>19</v>
      </c>
      <c r="E529" t="s">
        <v>22</v>
      </c>
      <c r="F529" t="s">
        <v>446</v>
      </c>
      <c r="G529" t="s">
        <v>373</v>
      </c>
      <c r="H529" t="s">
        <v>49</v>
      </c>
      <c r="I529" t="s">
        <v>76</v>
      </c>
      <c r="J529" t="s">
        <v>77</v>
      </c>
      <c r="K529" t="s">
        <v>57</v>
      </c>
      <c r="L529">
        <v>10</v>
      </c>
      <c r="M529">
        <v>250.8</v>
      </c>
      <c r="N529" t="s">
        <v>52</v>
      </c>
      <c r="O529" t="s">
        <v>53</v>
      </c>
    </row>
    <row r="530" spans="1:15" x14ac:dyDescent="0.25">
      <c r="A530" t="s">
        <v>609</v>
      </c>
      <c r="B530" t="s">
        <v>45</v>
      </c>
      <c r="C530" t="s">
        <v>46</v>
      </c>
      <c r="D530" t="s">
        <v>19</v>
      </c>
      <c r="E530" t="s">
        <v>22</v>
      </c>
      <c r="F530" t="s">
        <v>446</v>
      </c>
      <c r="G530" t="s">
        <v>373</v>
      </c>
      <c r="H530" t="s">
        <v>49</v>
      </c>
      <c r="I530" t="s">
        <v>76</v>
      </c>
      <c r="J530" t="s">
        <v>77</v>
      </c>
      <c r="K530" t="s">
        <v>57</v>
      </c>
      <c r="L530">
        <v>10</v>
      </c>
      <c r="M530">
        <v>250.8</v>
      </c>
      <c r="N530" t="s">
        <v>52</v>
      </c>
      <c r="O530" t="s">
        <v>55</v>
      </c>
    </row>
    <row r="531" spans="1:15" x14ac:dyDescent="0.25">
      <c r="A531" t="s">
        <v>610</v>
      </c>
      <c r="B531" t="s">
        <v>45</v>
      </c>
      <c r="C531" t="s">
        <v>46</v>
      </c>
      <c r="D531" t="s">
        <v>19</v>
      </c>
      <c r="E531" t="s">
        <v>22</v>
      </c>
      <c r="F531" t="s">
        <v>446</v>
      </c>
      <c r="G531" t="s">
        <v>373</v>
      </c>
      <c r="H531" t="s">
        <v>49</v>
      </c>
      <c r="I531" t="s">
        <v>82</v>
      </c>
      <c r="J531" t="s">
        <v>83</v>
      </c>
      <c r="K531" t="s">
        <v>51</v>
      </c>
      <c r="L531">
        <v>10</v>
      </c>
      <c r="M531">
        <v>250.8</v>
      </c>
      <c r="N531" t="s">
        <v>52</v>
      </c>
      <c r="O531" t="s">
        <v>53</v>
      </c>
    </row>
    <row r="532" spans="1:15" x14ac:dyDescent="0.25">
      <c r="A532" t="s">
        <v>611</v>
      </c>
      <c r="B532" t="s">
        <v>45</v>
      </c>
      <c r="C532" t="s">
        <v>46</v>
      </c>
      <c r="D532" t="s">
        <v>19</v>
      </c>
      <c r="E532" t="s">
        <v>22</v>
      </c>
      <c r="F532" t="s">
        <v>446</v>
      </c>
      <c r="G532" t="s">
        <v>373</v>
      </c>
      <c r="H532" t="s">
        <v>49</v>
      </c>
      <c r="I532" t="s">
        <v>82</v>
      </c>
      <c r="J532" t="s">
        <v>83</v>
      </c>
      <c r="K532" t="s">
        <v>51</v>
      </c>
      <c r="L532">
        <v>10</v>
      </c>
      <c r="M532">
        <v>250.8</v>
      </c>
      <c r="N532" t="s">
        <v>52</v>
      </c>
      <c r="O532" t="s">
        <v>55</v>
      </c>
    </row>
    <row r="533" spans="1:15" x14ac:dyDescent="0.25">
      <c r="A533" t="s">
        <v>612</v>
      </c>
      <c r="B533" t="s">
        <v>45</v>
      </c>
      <c r="C533" t="s">
        <v>46</v>
      </c>
      <c r="D533" t="s">
        <v>19</v>
      </c>
      <c r="E533" t="s">
        <v>22</v>
      </c>
      <c r="F533" t="s">
        <v>446</v>
      </c>
      <c r="G533" t="s">
        <v>373</v>
      </c>
      <c r="H533" t="s">
        <v>49</v>
      </c>
      <c r="I533" t="s">
        <v>82</v>
      </c>
      <c r="J533" t="s">
        <v>83</v>
      </c>
      <c r="K533" t="s">
        <v>57</v>
      </c>
      <c r="L533">
        <v>10</v>
      </c>
      <c r="M533">
        <v>250.8</v>
      </c>
      <c r="N533" t="s">
        <v>52</v>
      </c>
      <c r="O533" t="s">
        <v>53</v>
      </c>
    </row>
    <row r="534" spans="1:15" x14ac:dyDescent="0.25">
      <c r="A534" t="s">
        <v>613</v>
      </c>
      <c r="B534" t="s">
        <v>45</v>
      </c>
      <c r="C534" t="s">
        <v>46</v>
      </c>
      <c r="D534" t="s">
        <v>19</v>
      </c>
      <c r="E534" t="s">
        <v>22</v>
      </c>
      <c r="F534" t="s">
        <v>446</v>
      </c>
      <c r="G534" t="s">
        <v>373</v>
      </c>
      <c r="H534" t="s">
        <v>49</v>
      </c>
      <c r="I534" t="s">
        <v>82</v>
      </c>
      <c r="J534" t="s">
        <v>83</v>
      </c>
      <c r="K534" t="s">
        <v>57</v>
      </c>
      <c r="L534">
        <v>10</v>
      </c>
      <c r="M534">
        <v>250.8</v>
      </c>
      <c r="N534" t="s">
        <v>52</v>
      </c>
      <c r="O534" t="s">
        <v>55</v>
      </c>
    </row>
    <row r="535" spans="1:15" x14ac:dyDescent="0.25">
      <c r="A535" t="s">
        <v>614</v>
      </c>
      <c r="B535" t="s">
        <v>45</v>
      </c>
      <c r="C535" t="s">
        <v>46</v>
      </c>
      <c r="D535" t="s">
        <v>19</v>
      </c>
      <c r="E535" t="s">
        <v>22</v>
      </c>
      <c r="F535" t="s">
        <v>446</v>
      </c>
      <c r="G535" t="s">
        <v>373</v>
      </c>
      <c r="H535" t="s">
        <v>49</v>
      </c>
      <c r="I535" t="s">
        <v>49</v>
      </c>
      <c r="J535" t="s">
        <v>88</v>
      </c>
      <c r="K535" t="s">
        <v>51</v>
      </c>
      <c r="L535">
        <v>10</v>
      </c>
      <c r="M535">
        <v>250.8</v>
      </c>
      <c r="N535" t="s">
        <v>52</v>
      </c>
      <c r="O535" t="s">
        <v>53</v>
      </c>
    </row>
    <row r="536" spans="1:15" x14ac:dyDescent="0.25">
      <c r="A536" t="s">
        <v>615</v>
      </c>
      <c r="B536" t="s">
        <v>45</v>
      </c>
      <c r="C536" t="s">
        <v>46</v>
      </c>
      <c r="D536" t="s">
        <v>19</v>
      </c>
      <c r="E536" t="s">
        <v>22</v>
      </c>
      <c r="F536" t="s">
        <v>446</v>
      </c>
      <c r="G536" t="s">
        <v>373</v>
      </c>
      <c r="H536" t="s">
        <v>49</v>
      </c>
      <c r="I536" t="s">
        <v>49</v>
      </c>
      <c r="J536" t="s">
        <v>88</v>
      </c>
      <c r="K536" t="s">
        <v>51</v>
      </c>
      <c r="L536">
        <v>10</v>
      </c>
      <c r="M536">
        <v>250.8</v>
      </c>
      <c r="N536" t="s">
        <v>52</v>
      </c>
      <c r="O536" t="s">
        <v>55</v>
      </c>
    </row>
    <row r="537" spans="1:15" x14ac:dyDescent="0.25">
      <c r="A537" t="s">
        <v>616</v>
      </c>
      <c r="B537" t="s">
        <v>45</v>
      </c>
      <c r="C537" t="s">
        <v>46</v>
      </c>
      <c r="D537" t="s">
        <v>19</v>
      </c>
      <c r="E537" t="s">
        <v>22</v>
      </c>
      <c r="F537" t="s">
        <v>446</v>
      </c>
      <c r="G537" t="s">
        <v>373</v>
      </c>
      <c r="H537" t="s">
        <v>49</v>
      </c>
      <c r="I537" t="s">
        <v>49</v>
      </c>
      <c r="J537" t="s">
        <v>88</v>
      </c>
      <c r="K537" t="s">
        <v>57</v>
      </c>
      <c r="L537">
        <v>10</v>
      </c>
      <c r="M537">
        <v>250.8</v>
      </c>
      <c r="N537" t="s">
        <v>52</v>
      </c>
      <c r="O537" t="s">
        <v>53</v>
      </c>
    </row>
    <row r="538" spans="1:15" x14ac:dyDescent="0.25">
      <c r="A538" t="s">
        <v>617</v>
      </c>
      <c r="B538" t="s">
        <v>45</v>
      </c>
      <c r="C538" t="s">
        <v>46</v>
      </c>
      <c r="D538" t="s">
        <v>19</v>
      </c>
      <c r="E538" t="s">
        <v>22</v>
      </c>
      <c r="F538" t="s">
        <v>446</v>
      </c>
      <c r="G538" t="s">
        <v>373</v>
      </c>
      <c r="H538" t="s">
        <v>49</v>
      </c>
      <c r="I538" t="s">
        <v>49</v>
      </c>
      <c r="J538" t="s">
        <v>88</v>
      </c>
      <c r="K538" t="s">
        <v>57</v>
      </c>
      <c r="L538">
        <v>10</v>
      </c>
      <c r="M538">
        <v>250.8</v>
      </c>
      <c r="N538" t="s">
        <v>52</v>
      </c>
      <c r="O538" t="s">
        <v>55</v>
      </c>
    </row>
    <row r="539" spans="1:15" x14ac:dyDescent="0.25">
      <c r="A539" t="s">
        <v>618</v>
      </c>
      <c r="B539" t="s">
        <v>45</v>
      </c>
      <c r="C539" t="s">
        <v>46</v>
      </c>
      <c r="D539" t="s">
        <v>19</v>
      </c>
      <c r="E539" t="s">
        <v>22</v>
      </c>
      <c r="F539" t="s">
        <v>446</v>
      </c>
      <c r="G539" t="s">
        <v>373</v>
      </c>
      <c r="H539" t="s">
        <v>49</v>
      </c>
      <c r="I539" t="s">
        <v>60</v>
      </c>
      <c r="J539" t="s">
        <v>93</v>
      </c>
      <c r="K539" t="s">
        <v>51</v>
      </c>
      <c r="L539">
        <v>10</v>
      </c>
      <c r="M539">
        <v>250.8</v>
      </c>
      <c r="N539" t="s">
        <v>52</v>
      </c>
      <c r="O539" t="s">
        <v>53</v>
      </c>
    </row>
    <row r="540" spans="1:15" x14ac:dyDescent="0.25">
      <c r="A540" t="s">
        <v>619</v>
      </c>
      <c r="B540" t="s">
        <v>45</v>
      </c>
      <c r="C540" t="s">
        <v>46</v>
      </c>
      <c r="D540" t="s">
        <v>19</v>
      </c>
      <c r="E540" t="s">
        <v>22</v>
      </c>
      <c r="F540" t="s">
        <v>446</v>
      </c>
      <c r="G540" t="s">
        <v>373</v>
      </c>
      <c r="H540" t="s">
        <v>49</v>
      </c>
      <c r="I540" t="s">
        <v>60</v>
      </c>
      <c r="J540" t="s">
        <v>93</v>
      </c>
      <c r="K540" t="s">
        <v>51</v>
      </c>
      <c r="L540">
        <v>10</v>
      </c>
      <c r="M540">
        <v>250.8</v>
      </c>
      <c r="N540" t="s">
        <v>52</v>
      </c>
      <c r="O540" t="s">
        <v>55</v>
      </c>
    </row>
    <row r="541" spans="1:15" x14ac:dyDescent="0.25">
      <c r="A541" t="s">
        <v>620</v>
      </c>
      <c r="B541" t="s">
        <v>45</v>
      </c>
      <c r="C541" t="s">
        <v>46</v>
      </c>
      <c r="D541" t="s">
        <v>19</v>
      </c>
      <c r="E541" t="s">
        <v>22</v>
      </c>
      <c r="F541" t="s">
        <v>446</v>
      </c>
      <c r="G541" t="s">
        <v>373</v>
      </c>
      <c r="H541" t="s">
        <v>49</v>
      </c>
      <c r="I541" t="s">
        <v>60</v>
      </c>
      <c r="J541" t="s">
        <v>93</v>
      </c>
      <c r="K541" t="s">
        <v>57</v>
      </c>
      <c r="L541">
        <v>10</v>
      </c>
      <c r="M541">
        <v>250.8</v>
      </c>
      <c r="N541" t="s">
        <v>52</v>
      </c>
      <c r="O541" t="s">
        <v>53</v>
      </c>
    </row>
    <row r="542" spans="1:15" x14ac:dyDescent="0.25">
      <c r="A542" t="s">
        <v>621</v>
      </c>
      <c r="B542" t="s">
        <v>45</v>
      </c>
      <c r="C542" t="s">
        <v>46</v>
      </c>
      <c r="D542" t="s">
        <v>19</v>
      </c>
      <c r="E542" t="s">
        <v>22</v>
      </c>
      <c r="F542" t="s">
        <v>446</v>
      </c>
      <c r="G542" t="s">
        <v>373</v>
      </c>
      <c r="H542" t="s">
        <v>49</v>
      </c>
      <c r="I542" t="s">
        <v>60</v>
      </c>
      <c r="J542" t="s">
        <v>93</v>
      </c>
      <c r="K542" t="s">
        <v>57</v>
      </c>
      <c r="L542">
        <v>10</v>
      </c>
      <c r="M542">
        <v>250.8</v>
      </c>
      <c r="N542" t="s">
        <v>52</v>
      </c>
      <c r="O542" t="s">
        <v>55</v>
      </c>
    </row>
    <row r="543" spans="1:15" x14ac:dyDescent="0.25">
      <c r="A543" t="s">
        <v>622</v>
      </c>
      <c r="B543" t="s">
        <v>45</v>
      </c>
      <c r="C543" t="s">
        <v>46</v>
      </c>
      <c r="D543" t="s">
        <v>19</v>
      </c>
      <c r="E543" t="s">
        <v>22</v>
      </c>
      <c r="F543" t="s">
        <v>446</v>
      </c>
      <c r="G543" t="s">
        <v>373</v>
      </c>
      <c r="H543" t="s">
        <v>49</v>
      </c>
      <c r="I543" t="s">
        <v>98</v>
      </c>
      <c r="J543" t="s">
        <v>99</v>
      </c>
      <c r="K543" t="s">
        <v>51</v>
      </c>
      <c r="L543">
        <v>10</v>
      </c>
      <c r="M543">
        <v>250.8</v>
      </c>
      <c r="N543" t="s">
        <v>52</v>
      </c>
      <c r="O543" t="s">
        <v>53</v>
      </c>
    </row>
    <row r="544" spans="1:15" x14ac:dyDescent="0.25">
      <c r="A544" t="s">
        <v>623</v>
      </c>
      <c r="B544" t="s">
        <v>45</v>
      </c>
      <c r="C544" t="s">
        <v>46</v>
      </c>
      <c r="D544" t="s">
        <v>19</v>
      </c>
      <c r="E544" t="s">
        <v>22</v>
      </c>
      <c r="F544" t="s">
        <v>446</v>
      </c>
      <c r="G544" t="s">
        <v>373</v>
      </c>
      <c r="H544" t="s">
        <v>49</v>
      </c>
      <c r="I544" t="s">
        <v>98</v>
      </c>
      <c r="J544" t="s">
        <v>99</v>
      </c>
      <c r="K544" t="s">
        <v>51</v>
      </c>
      <c r="L544">
        <v>10</v>
      </c>
      <c r="M544">
        <v>250.8</v>
      </c>
      <c r="N544" t="s">
        <v>52</v>
      </c>
      <c r="O544" t="s">
        <v>55</v>
      </c>
    </row>
    <row r="545" spans="1:15" x14ac:dyDescent="0.25">
      <c r="A545" t="s">
        <v>624</v>
      </c>
      <c r="B545" t="s">
        <v>45</v>
      </c>
      <c r="C545" t="s">
        <v>46</v>
      </c>
      <c r="D545" t="s">
        <v>19</v>
      </c>
      <c r="E545" t="s">
        <v>22</v>
      </c>
      <c r="F545" t="s">
        <v>446</v>
      </c>
      <c r="G545" t="s">
        <v>373</v>
      </c>
      <c r="H545" t="s">
        <v>49</v>
      </c>
      <c r="I545" t="s">
        <v>98</v>
      </c>
      <c r="J545" t="s">
        <v>99</v>
      </c>
      <c r="K545" t="s">
        <v>57</v>
      </c>
      <c r="L545">
        <v>10</v>
      </c>
      <c r="M545">
        <v>250.8</v>
      </c>
      <c r="N545" t="s">
        <v>52</v>
      </c>
      <c r="O545" t="s">
        <v>53</v>
      </c>
    </row>
    <row r="546" spans="1:15" x14ac:dyDescent="0.25">
      <c r="A546" t="s">
        <v>625</v>
      </c>
      <c r="B546" t="s">
        <v>45</v>
      </c>
      <c r="C546" t="s">
        <v>46</v>
      </c>
      <c r="D546" t="s">
        <v>19</v>
      </c>
      <c r="E546" t="s">
        <v>22</v>
      </c>
      <c r="F546" t="s">
        <v>446</v>
      </c>
      <c r="G546" t="s">
        <v>373</v>
      </c>
      <c r="H546" t="s">
        <v>49</v>
      </c>
      <c r="I546" t="s">
        <v>98</v>
      </c>
      <c r="J546" t="s">
        <v>99</v>
      </c>
      <c r="K546" t="s">
        <v>57</v>
      </c>
      <c r="L546">
        <v>10</v>
      </c>
      <c r="M546">
        <v>250.8</v>
      </c>
      <c r="N546" t="s">
        <v>52</v>
      </c>
      <c r="O546" t="s">
        <v>55</v>
      </c>
    </row>
    <row r="547" spans="1:15" x14ac:dyDescent="0.25">
      <c r="A547" t="s">
        <v>626</v>
      </c>
      <c r="B547" t="s">
        <v>45</v>
      </c>
      <c r="C547" t="s">
        <v>46</v>
      </c>
      <c r="D547" t="s">
        <v>19</v>
      </c>
      <c r="E547" t="s">
        <v>22</v>
      </c>
      <c r="F547" t="s">
        <v>446</v>
      </c>
      <c r="G547" t="s">
        <v>373</v>
      </c>
      <c r="H547" t="s">
        <v>49</v>
      </c>
      <c r="I547" t="s">
        <v>104</v>
      </c>
      <c r="J547" t="s">
        <v>105</v>
      </c>
      <c r="K547" t="s">
        <v>51</v>
      </c>
      <c r="L547">
        <v>10</v>
      </c>
      <c r="M547">
        <v>250.8</v>
      </c>
      <c r="N547" t="s">
        <v>52</v>
      </c>
      <c r="O547" t="s">
        <v>53</v>
      </c>
    </row>
    <row r="548" spans="1:15" x14ac:dyDescent="0.25">
      <c r="A548" t="s">
        <v>627</v>
      </c>
      <c r="B548" t="s">
        <v>45</v>
      </c>
      <c r="C548" t="s">
        <v>46</v>
      </c>
      <c r="D548" t="s">
        <v>19</v>
      </c>
      <c r="E548" t="s">
        <v>22</v>
      </c>
      <c r="F548" t="s">
        <v>446</v>
      </c>
      <c r="G548" t="s">
        <v>373</v>
      </c>
      <c r="H548" t="s">
        <v>49</v>
      </c>
      <c r="I548" t="s">
        <v>104</v>
      </c>
      <c r="J548" t="s">
        <v>105</v>
      </c>
      <c r="K548" t="s">
        <v>51</v>
      </c>
      <c r="L548">
        <v>10</v>
      </c>
      <c r="M548">
        <v>250.8</v>
      </c>
      <c r="N548" t="s">
        <v>52</v>
      </c>
      <c r="O548" t="s">
        <v>55</v>
      </c>
    </row>
    <row r="549" spans="1:15" x14ac:dyDescent="0.25">
      <c r="A549" t="s">
        <v>628</v>
      </c>
      <c r="B549" t="s">
        <v>45</v>
      </c>
      <c r="C549" t="s">
        <v>46</v>
      </c>
      <c r="D549" t="s">
        <v>19</v>
      </c>
      <c r="E549" t="s">
        <v>22</v>
      </c>
      <c r="F549" t="s">
        <v>446</v>
      </c>
      <c r="G549" t="s">
        <v>373</v>
      </c>
      <c r="H549" t="s">
        <v>49</v>
      </c>
      <c r="I549" t="s">
        <v>104</v>
      </c>
      <c r="J549" t="s">
        <v>105</v>
      </c>
      <c r="K549" t="s">
        <v>57</v>
      </c>
      <c r="L549">
        <v>10</v>
      </c>
      <c r="M549">
        <v>250.8</v>
      </c>
      <c r="N549" t="s">
        <v>52</v>
      </c>
      <c r="O549" t="s">
        <v>53</v>
      </c>
    </row>
    <row r="550" spans="1:15" x14ac:dyDescent="0.25">
      <c r="A550" t="s">
        <v>629</v>
      </c>
      <c r="B550" t="s">
        <v>45</v>
      </c>
      <c r="C550" t="s">
        <v>46</v>
      </c>
      <c r="D550" t="s">
        <v>19</v>
      </c>
      <c r="E550" t="s">
        <v>22</v>
      </c>
      <c r="F550" t="s">
        <v>446</v>
      </c>
      <c r="G550" t="s">
        <v>373</v>
      </c>
      <c r="H550" t="s">
        <v>49</v>
      </c>
      <c r="I550" t="s">
        <v>104</v>
      </c>
      <c r="J550" t="s">
        <v>105</v>
      </c>
      <c r="K550" t="s">
        <v>57</v>
      </c>
      <c r="L550">
        <v>10</v>
      </c>
      <c r="M550">
        <v>250.8</v>
      </c>
      <c r="N550" t="s">
        <v>52</v>
      </c>
      <c r="O550" t="s">
        <v>55</v>
      </c>
    </row>
    <row r="551" spans="1:15" x14ac:dyDescent="0.25">
      <c r="A551" t="s">
        <v>630</v>
      </c>
      <c r="B551" t="s">
        <v>45</v>
      </c>
      <c r="C551" t="s">
        <v>46</v>
      </c>
      <c r="D551" t="s">
        <v>19</v>
      </c>
      <c r="E551" t="s">
        <v>22</v>
      </c>
      <c r="F551" t="s">
        <v>446</v>
      </c>
      <c r="G551" t="s">
        <v>373</v>
      </c>
      <c r="H551" t="s">
        <v>49</v>
      </c>
      <c r="I551" t="s">
        <v>110</v>
      </c>
      <c r="J551" t="s">
        <v>111</v>
      </c>
      <c r="K551" t="s">
        <v>51</v>
      </c>
      <c r="L551">
        <v>10</v>
      </c>
      <c r="M551">
        <v>250.8</v>
      </c>
      <c r="N551" t="s">
        <v>52</v>
      </c>
      <c r="O551" t="s">
        <v>53</v>
      </c>
    </row>
    <row r="552" spans="1:15" x14ac:dyDescent="0.25">
      <c r="A552" t="s">
        <v>631</v>
      </c>
      <c r="B552" t="s">
        <v>45</v>
      </c>
      <c r="C552" t="s">
        <v>46</v>
      </c>
      <c r="D552" t="s">
        <v>19</v>
      </c>
      <c r="E552" t="s">
        <v>22</v>
      </c>
      <c r="F552" t="s">
        <v>446</v>
      </c>
      <c r="G552" t="s">
        <v>373</v>
      </c>
      <c r="H552" t="s">
        <v>49</v>
      </c>
      <c r="I552" t="s">
        <v>110</v>
      </c>
      <c r="J552" t="s">
        <v>111</v>
      </c>
      <c r="K552" t="s">
        <v>51</v>
      </c>
      <c r="L552">
        <v>10</v>
      </c>
      <c r="M552">
        <v>250.8</v>
      </c>
      <c r="N552" t="s">
        <v>52</v>
      </c>
      <c r="O552" t="s">
        <v>55</v>
      </c>
    </row>
    <row r="553" spans="1:15" x14ac:dyDescent="0.25">
      <c r="A553" t="s">
        <v>632</v>
      </c>
      <c r="B553" t="s">
        <v>45</v>
      </c>
      <c r="C553" t="s">
        <v>46</v>
      </c>
      <c r="D553" t="s">
        <v>19</v>
      </c>
      <c r="E553" t="s">
        <v>22</v>
      </c>
      <c r="F553" t="s">
        <v>446</v>
      </c>
      <c r="G553" t="s">
        <v>373</v>
      </c>
      <c r="H553" t="s">
        <v>49</v>
      </c>
      <c r="I553" t="s">
        <v>110</v>
      </c>
      <c r="J553" t="s">
        <v>111</v>
      </c>
      <c r="K553" t="s">
        <v>57</v>
      </c>
      <c r="L553">
        <v>10</v>
      </c>
      <c r="M553">
        <v>250.8</v>
      </c>
      <c r="N553" t="s">
        <v>52</v>
      </c>
      <c r="O553" t="s">
        <v>53</v>
      </c>
    </row>
    <row r="554" spans="1:15" x14ac:dyDescent="0.25">
      <c r="A554" t="s">
        <v>633</v>
      </c>
      <c r="B554" t="s">
        <v>45</v>
      </c>
      <c r="C554" t="s">
        <v>46</v>
      </c>
      <c r="D554" t="s">
        <v>19</v>
      </c>
      <c r="E554" t="s">
        <v>22</v>
      </c>
      <c r="F554" t="s">
        <v>446</v>
      </c>
      <c r="G554" t="s">
        <v>373</v>
      </c>
      <c r="H554" t="s">
        <v>49</v>
      </c>
      <c r="I554" t="s">
        <v>110</v>
      </c>
      <c r="J554" t="s">
        <v>111</v>
      </c>
      <c r="K554" t="s">
        <v>57</v>
      </c>
      <c r="L554">
        <v>10</v>
      </c>
      <c r="M554">
        <v>250.8</v>
      </c>
      <c r="N554" t="s">
        <v>52</v>
      </c>
      <c r="O554" t="s">
        <v>55</v>
      </c>
    </row>
    <row r="555" spans="1:15" x14ac:dyDescent="0.25">
      <c r="A555" t="s">
        <v>634</v>
      </c>
      <c r="B555" t="s">
        <v>45</v>
      </c>
      <c r="C555" t="s">
        <v>46</v>
      </c>
      <c r="D555" t="s">
        <v>19</v>
      </c>
      <c r="E555" t="s">
        <v>22</v>
      </c>
      <c r="F555" t="s">
        <v>446</v>
      </c>
      <c r="G555" t="s">
        <v>373</v>
      </c>
      <c r="H555" t="s">
        <v>49</v>
      </c>
      <c r="I555" t="s">
        <v>116</v>
      </c>
      <c r="J555" t="s">
        <v>99</v>
      </c>
      <c r="K555" t="s">
        <v>51</v>
      </c>
      <c r="L555">
        <v>10</v>
      </c>
      <c r="M555">
        <v>250.8</v>
      </c>
      <c r="N555" t="s">
        <v>52</v>
      </c>
      <c r="O555" t="s">
        <v>53</v>
      </c>
    </row>
    <row r="556" spans="1:15" x14ac:dyDescent="0.25">
      <c r="A556" t="s">
        <v>635</v>
      </c>
      <c r="B556" t="s">
        <v>45</v>
      </c>
      <c r="C556" t="s">
        <v>46</v>
      </c>
      <c r="D556" t="s">
        <v>19</v>
      </c>
      <c r="E556" t="s">
        <v>22</v>
      </c>
      <c r="F556" t="s">
        <v>446</v>
      </c>
      <c r="G556" t="s">
        <v>373</v>
      </c>
      <c r="H556" t="s">
        <v>49</v>
      </c>
      <c r="I556" t="s">
        <v>116</v>
      </c>
      <c r="J556" t="s">
        <v>99</v>
      </c>
      <c r="K556" t="s">
        <v>51</v>
      </c>
      <c r="L556">
        <v>10</v>
      </c>
      <c r="M556">
        <v>250.8</v>
      </c>
      <c r="N556" t="s">
        <v>52</v>
      </c>
      <c r="O556" t="s">
        <v>55</v>
      </c>
    </row>
    <row r="557" spans="1:15" x14ac:dyDescent="0.25">
      <c r="A557" t="s">
        <v>636</v>
      </c>
      <c r="B557" t="s">
        <v>45</v>
      </c>
      <c r="C557" t="s">
        <v>46</v>
      </c>
      <c r="D557" t="s">
        <v>19</v>
      </c>
      <c r="E557" t="s">
        <v>22</v>
      </c>
      <c r="F557" t="s">
        <v>446</v>
      </c>
      <c r="G557" t="s">
        <v>373</v>
      </c>
      <c r="H557" t="s">
        <v>49</v>
      </c>
      <c r="I557" t="s">
        <v>116</v>
      </c>
      <c r="J557" t="s">
        <v>99</v>
      </c>
      <c r="K557" t="s">
        <v>57</v>
      </c>
      <c r="L557">
        <v>10</v>
      </c>
      <c r="M557">
        <v>250.8</v>
      </c>
      <c r="N557" t="s">
        <v>52</v>
      </c>
      <c r="O557" t="s">
        <v>53</v>
      </c>
    </row>
    <row r="558" spans="1:15" x14ac:dyDescent="0.25">
      <c r="A558" t="s">
        <v>637</v>
      </c>
      <c r="B558" t="s">
        <v>45</v>
      </c>
      <c r="C558" t="s">
        <v>46</v>
      </c>
      <c r="D558" t="s">
        <v>19</v>
      </c>
      <c r="E558" t="s">
        <v>22</v>
      </c>
      <c r="F558" t="s">
        <v>446</v>
      </c>
      <c r="G558" t="s">
        <v>373</v>
      </c>
      <c r="H558" t="s">
        <v>49</v>
      </c>
      <c r="I558" t="s">
        <v>116</v>
      </c>
      <c r="J558" t="s">
        <v>99</v>
      </c>
      <c r="K558" t="s">
        <v>57</v>
      </c>
      <c r="L558">
        <v>10</v>
      </c>
      <c r="M558">
        <v>250.8</v>
      </c>
      <c r="N558" t="s">
        <v>52</v>
      </c>
      <c r="O558" t="s">
        <v>55</v>
      </c>
    </row>
    <row r="559" spans="1:15" x14ac:dyDescent="0.25">
      <c r="A559" t="s">
        <v>638</v>
      </c>
      <c r="B559" t="s">
        <v>45</v>
      </c>
      <c r="C559" t="s">
        <v>46</v>
      </c>
      <c r="D559" t="s">
        <v>19</v>
      </c>
      <c r="E559" t="s">
        <v>22</v>
      </c>
      <c r="F559" t="s">
        <v>446</v>
      </c>
      <c r="G559" t="s">
        <v>373</v>
      </c>
      <c r="H559" t="s">
        <v>49</v>
      </c>
      <c r="I559" t="s">
        <v>49</v>
      </c>
      <c r="J559" t="s">
        <v>121</v>
      </c>
      <c r="K559" t="s">
        <v>51</v>
      </c>
      <c r="L559">
        <v>10</v>
      </c>
      <c r="M559">
        <v>250.8</v>
      </c>
      <c r="N559" t="s">
        <v>52</v>
      </c>
      <c r="O559" t="s">
        <v>53</v>
      </c>
    </row>
    <row r="560" spans="1:15" x14ac:dyDescent="0.25">
      <c r="A560" t="s">
        <v>639</v>
      </c>
      <c r="B560" t="s">
        <v>45</v>
      </c>
      <c r="C560" t="s">
        <v>46</v>
      </c>
      <c r="D560" t="s">
        <v>19</v>
      </c>
      <c r="E560" t="s">
        <v>22</v>
      </c>
      <c r="F560" t="s">
        <v>446</v>
      </c>
      <c r="G560" t="s">
        <v>373</v>
      </c>
      <c r="H560" t="s">
        <v>49</v>
      </c>
      <c r="I560" t="s">
        <v>49</v>
      </c>
      <c r="J560" t="s">
        <v>121</v>
      </c>
      <c r="K560" t="s">
        <v>51</v>
      </c>
      <c r="L560">
        <v>10</v>
      </c>
      <c r="M560">
        <v>250.8</v>
      </c>
      <c r="N560" t="s">
        <v>52</v>
      </c>
      <c r="O560" t="s">
        <v>55</v>
      </c>
    </row>
    <row r="561" spans="1:15" x14ac:dyDescent="0.25">
      <c r="A561" t="s">
        <v>640</v>
      </c>
      <c r="B561" t="s">
        <v>45</v>
      </c>
      <c r="C561" t="s">
        <v>46</v>
      </c>
      <c r="D561" t="s">
        <v>19</v>
      </c>
      <c r="E561" t="s">
        <v>22</v>
      </c>
      <c r="F561" t="s">
        <v>446</v>
      </c>
      <c r="G561" t="s">
        <v>373</v>
      </c>
      <c r="H561" t="s">
        <v>49</v>
      </c>
      <c r="I561" t="s">
        <v>49</v>
      </c>
      <c r="J561" t="s">
        <v>121</v>
      </c>
      <c r="K561" t="s">
        <v>57</v>
      </c>
      <c r="L561">
        <v>10</v>
      </c>
      <c r="M561">
        <v>250.8</v>
      </c>
      <c r="N561" t="s">
        <v>52</v>
      </c>
      <c r="O561" t="s">
        <v>53</v>
      </c>
    </row>
    <row r="562" spans="1:15" x14ac:dyDescent="0.25">
      <c r="A562" t="s">
        <v>641</v>
      </c>
      <c r="B562" t="s">
        <v>45</v>
      </c>
      <c r="C562" t="s">
        <v>46</v>
      </c>
      <c r="D562" t="s">
        <v>19</v>
      </c>
      <c r="E562" t="s">
        <v>22</v>
      </c>
      <c r="F562" t="s">
        <v>446</v>
      </c>
      <c r="G562" t="s">
        <v>373</v>
      </c>
      <c r="H562" t="s">
        <v>49</v>
      </c>
      <c r="I562" t="s">
        <v>49</v>
      </c>
      <c r="J562" t="s">
        <v>121</v>
      </c>
      <c r="K562" t="s">
        <v>57</v>
      </c>
      <c r="L562">
        <v>10</v>
      </c>
      <c r="M562">
        <v>250.8</v>
      </c>
      <c r="N562" t="s">
        <v>52</v>
      </c>
      <c r="O562" t="s">
        <v>55</v>
      </c>
    </row>
    <row r="563" spans="1:15" x14ac:dyDescent="0.25">
      <c r="A563" t="s">
        <v>642</v>
      </c>
      <c r="B563" t="s">
        <v>45</v>
      </c>
      <c r="C563" t="s">
        <v>46</v>
      </c>
      <c r="D563" t="s">
        <v>19</v>
      </c>
      <c r="E563" t="s">
        <v>22</v>
      </c>
      <c r="F563" t="s">
        <v>446</v>
      </c>
      <c r="G563" t="s">
        <v>373</v>
      </c>
      <c r="H563" t="s">
        <v>49</v>
      </c>
      <c r="I563" t="s">
        <v>126</v>
      </c>
      <c r="J563" t="s">
        <v>111</v>
      </c>
      <c r="K563" t="s">
        <v>51</v>
      </c>
      <c r="L563">
        <v>10</v>
      </c>
      <c r="M563">
        <v>250.8</v>
      </c>
      <c r="N563" t="s">
        <v>52</v>
      </c>
      <c r="O563" t="s">
        <v>53</v>
      </c>
    </row>
    <row r="564" spans="1:15" x14ac:dyDescent="0.25">
      <c r="A564" t="s">
        <v>643</v>
      </c>
      <c r="B564" t="s">
        <v>45</v>
      </c>
      <c r="C564" t="s">
        <v>46</v>
      </c>
      <c r="D564" t="s">
        <v>19</v>
      </c>
      <c r="E564" t="s">
        <v>22</v>
      </c>
      <c r="F564" t="s">
        <v>446</v>
      </c>
      <c r="G564" t="s">
        <v>373</v>
      </c>
      <c r="H564" t="s">
        <v>49</v>
      </c>
      <c r="I564" t="s">
        <v>126</v>
      </c>
      <c r="J564" t="s">
        <v>111</v>
      </c>
      <c r="K564" t="s">
        <v>51</v>
      </c>
      <c r="L564">
        <v>10</v>
      </c>
      <c r="M564">
        <v>250.8</v>
      </c>
      <c r="N564" t="s">
        <v>52</v>
      </c>
      <c r="O564" t="s">
        <v>55</v>
      </c>
    </row>
    <row r="565" spans="1:15" x14ac:dyDescent="0.25">
      <c r="A565" t="s">
        <v>644</v>
      </c>
      <c r="B565" t="s">
        <v>45</v>
      </c>
      <c r="C565" t="s">
        <v>46</v>
      </c>
      <c r="D565" t="s">
        <v>19</v>
      </c>
      <c r="E565" t="s">
        <v>22</v>
      </c>
      <c r="F565" t="s">
        <v>446</v>
      </c>
      <c r="G565" t="s">
        <v>373</v>
      </c>
      <c r="H565" t="s">
        <v>49</v>
      </c>
      <c r="I565" t="s">
        <v>126</v>
      </c>
      <c r="J565" t="s">
        <v>111</v>
      </c>
      <c r="K565" t="s">
        <v>57</v>
      </c>
      <c r="L565">
        <v>10</v>
      </c>
      <c r="M565">
        <v>250.8</v>
      </c>
      <c r="N565" t="s">
        <v>52</v>
      </c>
      <c r="O565" t="s">
        <v>53</v>
      </c>
    </row>
    <row r="566" spans="1:15" x14ac:dyDescent="0.25">
      <c r="A566" t="s">
        <v>645</v>
      </c>
      <c r="B566" t="s">
        <v>45</v>
      </c>
      <c r="C566" t="s">
        <v>46</v>
      </c>
      <c r="D566" t="s">
        <v>19</v>
      </c>
      <c r="E566" t="s">
        <v>22</v>
      </c>
      <c r="F566" t="s">
        <v>446</v>
      </c>
      <c r="G566" t="s">
        <v>373</v>
      </c>
      <c r="H566" t="s">
        <v>49</v>
      </c>
      <c r="I566" t="s">
        <v>126</v>
      </c>
      <c r="J566" t="s">
        <v>111</v>
      </c>
      <c r="K566" t="s">
        <v>57</v>
      </c>
      <c r="L566">
        <v>10</v>
      </c>
      <c r="M566">
        <v>250.8</v>
      </c>
      <c r="N566" t="s">
        <v>52</v>
      </c>
      <c r="O566" t="s">
        <v>55</v>
      </c>
    </row>
    <row r="567" spans="1:15" x14ac:dyDescent="0.25">
      <c r="A567" t="s">
        <v>646</v>
      </c>
      <c r="B567" t="s">
        <v>45</v>
      </c>
      <c r="C567" t="s">
        <v>46</v>
      </c>
      <c r="D567" t="s">
        <v>19</v>
      </c>
      <c r="E567" t="s">
        <v>22</v>
      </c>
      <c r="F567" t="s">
        <v>446</v>
      </c>
      <c r="G567" t="s">
        <v>373</v>
      </c>
      <c r="H567" t="s">
        <v>49</v>
      </c>
      <c r="I567" t="s">
        <v>131</v>
      </c>
      <c r="J567" t="s">
        <v>82</v>
      </c>
      <c r="K567" t="s">
        <v>51</v>
      </c>
      <c r="L567">
        <v>10</v>
      </c>
      <c r="M567">
        <v>250.8</v>
      </c>
      <c r="N567" t="s">
        <v>52</v>
      </c>
      <c r="O567" t="s">
        <v>53</v>
      </c>
    </row>
    <row r="568" spans="1:15" x14ac:dyDescent="0.25">
      <c r="A568" t="s">
        <v>647</v>
      </c>
      <c r="B568" t="s">
        <v>45</v>
      </c>
      <c r="C568" t="s">
        <v>46</v>
      </c>
      <c r="D568" t="s">
        <v>19</v>
      </c>
      <c r="E568" t="s">
        <v>22</v>
      </c>
      <c r="F568" t="s">
        <v>446</v>
      </c>
      <c r="G568" t="s">
        <v>373</v>
      </c>
      <c r="H568" t="s">
        <v>49</v>
      </c>
      <c r="I568" t="s">
        <v>131</v>
      </c>
      <c r="J568" t="s">
        <v>82</v>
      </c>
      <c r="K568" t="s">
        <v>51</v>
      </c>
      <c r="L568">
        <v>10</v>
      </c>
      <c r="M568">
        <v>250.8</v>
      </c>
      <c r="N568" t="s">
        <v>52</v>
      </c>
      <c r="O568" t="s">
        <v>55</v>
      </c>
    </row>
    <row r="569" spans="1:15" x14ac:dyDescent="0.25">
      <c r="A569" t="s">
        <v>648</v>
      </c>
      <c r="B569" t="s">
        <v>45</v>
      </c>
      <c r="C569" t="s">
        <v>46</v>
      </c>
      <c r="D569" t="s">
        <v>19</v>
      </c>
      <c r="E569" t="s">
        <v>22</v>
      </c>
      <c r="F569" t="s">
        <v>446</v>
      </c>
      <c r="G569" t="s">
        <v>373</v>
      </c>
      <c r="H569" t="s">
        <v>49</v>
      </c>
      <c r="I569" t="s">
        <v>131</v>
      </c>
      <c r="J569" t="s">
        <v>82</v>
      </c>
      <c r="K569" t="s">
        <v>57</v>
      </c>
      <c r="L569">
        <v>10</v>
      </c>
      <c r="M569">
        <v>250.8</v>
      </c>
      <c r="N569" t="s">
        <v>52</v>
      </c>
      <c r="O569" t="s">
        <v>53</v>
      </c>
    </row>
    <row r="570" spans="1:15" x14ac:dyDescent="0.25">
      <c r="A570" t="s">
        <v>649</v>
      </c>
      <c r="B570" t="s">
        <v>45</v>
      </c>
      <c r="C570" t="s">
        <v>46</v>
      </c>
      <c r="D570" t="s">
        <v>19</v>
      </c>
      <c r="E570" t="s">
        <v>22</v>
      </c>
      <c r="F570" t="s">
        <v>446</v>
      </c>
      <c r="G570" t="s">
        <v>373</v>
      </c>
      <c r="H570" t="s">
        <v>49</v>
      </c>
      <c r="I570" t="s">
        <v>131</v>
      </c>
      <c r="J570" t="s">
        <v>82</v>
      </c>
      <c r="K570" t="s">
        <v>57</v>
      </c>
      <c r="L570">
        <v>10</v>
      </c>
      <c r="M570">
        <v>250.8</v>
      </c>
      <c r="N570" t="s">
        <v>52</v>
      </c>
      <c r="O570" t="s">
        <v>55</v>
      </c>
    </row>
    <row r="571" spans="1:15" x14ac:dyDescent="0.25">
      <c r="A571" t="s">
        <v>650</v>
      </c>
      <c r="B571" t="s">
        <v>45</v>
      </c>
      <c r="C571" t="s">
        <v>46</v>
      </c>
      <c r="D571" t="s">
        <v>19</v>
      </c>
      <c r="E571" t="s">
        <v>22</v>
      </c>
      <c r="F571" t="s">
        <v>446</v>
      </c>
      <c r="G571" t="s">
        <v>373</v>
      </c>
      <c r="H571" t="s">
        <v>49</v>
      </c>
      <c r="I571" t="s">
        <v>136</v>
      </c>
      <c r="J571" t="s">
        <v>137</v>
      </c>
      <c r="K571" t="s">
        <v>51</v>
      </c>
      <c r="L571">
        <v>10</v>
      </c>
      <c r="M571">
        <v>250.8</v>
      </c>
      <c r="N571" t="s">
        <v>52</v>
      </c>
      <c r="O571" t="s">
        <v>53</v>
      </c>
    </row>
    <row r="572" spans="1:15" x14ac:dyDescent="0.25">
      <c r="A572" t="s">
        <v>651</v>
      </c>
      <c r="B572" t="s">
        <v>45</v>
      </c>
      <c r="C572" t="s">
        <v>46</v>
      </c>
      <c r="D572" t="s">
        <v>19</v>
      </c>
      <c r="E572" t="s">
        <v>22</v>
      </c>
      <c r="F572" t="s">
        <v>446</v>
      </c>
      <c r="G572" t="s">
        <v>373</v>
      </c>
      <c r="H572" t="s">
        <v>49</v>
      </c>
      <c r="I572" t="s">
        <v>136</v>
      </c>
      <c r="J572" t="s">
        <v>137</v>
      </c>
      <c r="K572" t="s">
        <v>51</v>
      </c>
      <c r="L572">
        <v>10</v>
      </c>
      <c r="M572">
        <v>250.8</v>
      </c>
      <c r="N572" t="s">
        <v>52</v>
      </c>
      <c r="O572" t="s">
        <v>55</v>
      </c>
    </row>
    <row r="573" spans="1:15" x14ac:dyDescent="0.25">
      <c r="A573" t="s">
        <v>652</v>
      </c>
      <c r="B573" t="s">
        <v>45</v>
      </c>
      <c r="C573" t="s">
        <v>46</v>
      </c>
      <c r="D573" t="s">
        <v>19</v>
      </c>
      <c r="E573" t="s">
        <v>22</v>
      </c>
      <c r="F573" t="s">
        <v>446</v>
      </c>
      <c r="G573" t="s">
        <v>373</v>
      </c>
      <c r="H573" t="s">
        <v>49</v>
      </c>
      <c r="I573" t="s">
        <v>136</v>
      </c>
      <c r="J573" t="s">
        <v>137</v>
      </c>
      <c r="K573" t="s">
        <v>57</v>
      </c>
      <c r="L573">
        <v>10</v>
      </c>
      <c r="M573">
        <v>250.8</v>
      </c>
      <c r="N573" t="s">
        <v>52</v>
      </c>
      <c r="O573" t="s">
        <v>53</v>
      </c>
    </row>
    <row r="574" spans="1:15" x14ac:dyDescent="0.25">
      <c r="A574" t="s">
        <v>653</v>
      </c>
      <c r="B574" t="s">
        <v>45</v>
      </c>
      <c r="C574" t="s">
        <v>46</v>
      </c>
      <c r="D574" t="s">
        <v>19</v>
      </c>
      <c r="E574" t="s">
        <v>22</v>
      </c>
      <c r="F574" t="s">
        <v>446</v>
      </c>
      <c r="G574" t="s">
        <v>373</v>
      </c>
      <c r="H574" t="s">
        <v>49</v>
      </c>
      <c r="I574" t="s">
        <v>136</v>
      </c>
      <c r="J574" t="s">
        <v>137</v>
      </c>
      <c r="K574" t="s">
        <v>57</v>
      </c>
      <c r="L574">
        <v>10</v>
      </c>
      <c r="M574">
        <v>250.8</v>
      </c>
      <c r="N574" t="s">
        <v>52</v>
      </c>
      <c r="O574" t="s">
        <v>55</v>
      </c>
    </row>
    <row r="575" spans="1:15" x14ac:dyDescent="0.25">
      <c r="A575" t="s">
        <v>654</v>
      </c>
      <c r="B575" t="s">
        <v>45</v>
      </c>
      <c r="C575" t="s">
        <v>46</v>
      </c>
      <c r="D575" t="s">
        <v>19</v>
      </c>
      <c r="E575" t="s">
        <v>22</v>
      </c>
      <c r="F575" t="s">
        <v>446</v>
      </c>
      <c r="G575" t="s">
        <v>373</v>
      </c>
      <c r="H575" t="s">
        <v>49</v>
      </c>
      <c r="I575" t="s">
        <v>142</v>
      </c>
      <c r="J575" t="s">
        <v>143</v>
      </c>
      <c r="K575" t="s">
        <v>51</v>
      </c>
      <c r="L575">
        <v>10</v>
      </c>
      <c r="M575">
        <v>250.8</v>
      </c>
      <c r="N575" t="s">
        <v>52</v>
      </c>
      <c r="O575" t="s">
        <v>53</v>
      </c>
    </row>
    <row r="576" spans="1:15" x14ac:dyDescent="0.25">
      <c r="A576" t="s">
        <v>655</v>
      </c>
      <c r="B576" t="s">
        <v>45</v>
      </c>
      <c r="C576" t="s">
        <v>46</v>
      </c>
      <c r="D576" t="s">
        <v>19</v>
      </c>
      <c r="E576" t="s">
        <v>22</v>
      </c>
      <c r="F576" t="s">
        <v>446</v>
      </c>
      <c r="G576" t="s">
        <v>373</v>
      </c>
      <c r="H576" t="s">
        <v>49</v>
      </c>
      <c r="I576" t="s">
        <v>142</v>
      </c>
      <c r="J576" t="s">
        <v>143</v>
      </c>
      <c r="K576" t="s">
        <v>51</v>
      </c>
      <c r="L576">
        <v>10</v>
      </c>
      <c r="M576">
        <v>250.8</v>
      </c>
      <c r="N576" t="s">
        <v>52</v>
      </c>
      <c r="O576" t="s">
        <v>55</v>
      </c>
    </row>
    <row r="577" spans="1:15" x14ac:dyDescent="0.25">
      <c r="A577" t="s">
        <v>656</v>
      </c>
      <c r="B577" t="s">
        <v>45</v>
      </c>
      <c r="C577" t="s">
        <v>46</v>
      </c>
      <c r="D577" t="s">
        <v>19</v>
      </c>
      <c r="E577" t="s">
        <v>22</v>
      </c>
      <c r="F577" t="s">
        <v>446</v>
      </c>
      <c r="G577" t="s">
        <v>373</v>
      </c>
      <c r="H577" t="s">
        <v>49</v>
      </c>
      <c r="I577" t="s">
        <v>142</v>
      </c>
      <c r="J577" t="s">
        <v>143</v>
      </c>
      <c r="K577" t="s">
        <v>57</v>
      </c>
      <c r="L577">
        <v>10</v>
      </c>
      <c r="M577">
        <v>250.8</v>
      </c>
      <c r="N577" t="s">
        <v>52</v>
      </c>
      <c r="O577" t="s">
        <v>53</v>
      </c>
    </row>
    <row r="578" spans="1:15" x14ac:dyDescent="0.25">
      <c r="A578" t="s">
        <v>657</v>
      </c>
      <c r="B578" t="s">
        <v>45</v>
      </c>
      <c r="C578" t="s">
        <v>46</v>
      </c>
      <c r="D578" t="s">
        <v>19</v>
      </c>
      <c r="E578" t="s">
        <v>22</v>
      </c>
      <c r="F578" t="s">
        <v>446</v>
      </c>
      <c r="G578" t="s">
        <v>373</v>
      </c>
      <c r="H578" t="s">
        <v>49</v>
      </c>
      <c r="I578" t="s">
        <v>142</v>
      </c>
      <c r="J578" t="s">
        <v>143</v>
      </c>
      <c r="K578" t="s">
        <v>57</v>
      </c>
      <c r="L578">
        <v>10</v>
      </c>
      <c r="M578">
        <v>250.8</v>
      </c>
      <c r="N578" t="s">
        <v>52</v>
      </c>
      <c r="O578" t="s">
        <v>55</v>
      </c>
    </row>
    <row r="579" spans="1:15" x14ac:dyDescent="0.25">
      <c r="A579" t="s">
        <v>658</v>
      </c>
      <c r="B579" t="s">
        <v>45</v>
      </c>
      <c r="C579" t="s">
        <v>46</v>
      </c>
      <c r="D579" t="s">
        <v>19</v>
      </c>
      <c r="E579" t="s">
        <v>22</v>
      </c>
      <c r="F579" t="s">
        <v>446</v>
      </c>
      <c r="G579" t="s">
        <v>373</v>
      </c>
      <c r="H579" t="s">
        <v>49</v>
      </c>
      <c r="I579" t="s">
        <v>148</v>
      </c>
      <c r="J579" t="s">
        <v>149</v>
      </c>
      <c r="K579" t="s">
        <v>51</v>
      </c>
      <c r="L579">
        <v>10</v>
      </c>
      <c r="M579">
        <v>250.8</v>
      </c>
      <c r="N579" t="s">
        <v>52</v>
      </c>
      <c r="O579" t="s">
        <v>53</v>
      </c>
    </row>
    <row r="580" spans="1:15" x14ac:dyDescent="0.25">
      <c r="A580" t="s">
        <v>659</v>
      </c>
      <c r="B580" t="s">
        <v>45</v>
      </c>
      <c r="C580" t="s">
        <v>46</v>
      </c>
      <c r="D580" t="s">
        <v>19</v>
      </c>
      <c r="E580" t="s">
        <v>22</v>
      </c>
      <c r="F580" t="s">
        <v>446</v>
      </c>
      <c r="G580" t="s">
        <v>373</v>
      </c>
      <c r="H580" t="s">
        <v>49</v>
      </c>
      <c r="I580" t="s">
        <v>148</v>
      </c>
      <c r="J580" t="s">
        <v>149</v>
      </c>
      <c r="K580" t="s">
        <v>51</v>
      </c>
      <c r="L580">
        <v>10</v>
      </c>
      <c r="M580">
        <v>250.8</v>
      </c>
      <c r="N580" t="s">
        <v>52</v>
      </c>
      <c r="O580" t="s">
        <v>55</v>
      </c>
    </row>
    <row r="581" spans="1:15" x14ac:dyDescent="0.25">
      <c r="A581" t="s">
        <v>660</v>
      </c>
      <c r="B581" t="s">
        <v>45</v>
      </c>
      <c r="C581" t="s">
        <v>46</v>
      </c>
      <c r="D581" t="s">
        <v>19</v>
      </c>
      <c r="E581" t="s">
        <v>22</v>
      </c>
      <c r="F581" t="s">
        <v>446</v>
      </c>
      <c r="G581" t="s">
        <v>373</v>
      </c>
      <c r="H581" t="s">
        <v>49</v>
      </c>
      <c r="I581" t="s">
        <v>148</v>
      </c>
      <c r="J581" t="s">
        <v>149</v>
      </c>
      <c r="K581" t="s">
        <v>57</v>
      </c>
      <c r="L581">
        <v>10</v>
      </c>
      <c r="M581">
        <v>250.8</v>
      </c>
      <c r="N581" t="s">
        <v>52</v>
      </c>
      <c r="O581" t="s">
        <v>53</v>
      </c>
    </row>
    <row r="582" spans="1:15" x14ac:dyDescent="0.25">
      <c r="A582" t="s">
        <v>661</v>
      </c>
      <c r="B582" t="s">
        <v>45</v>
      </c>
      <c r="C582" t="s">
        <v>46</v>
      </c>
      <c r="D582" t="s">
        <v>19</v>
      </c>
      <c r="E582" t="s">
        <v>22</v>
      </c>
      <c r="F582" t="s">
        <v>446</v>
      </c>
      <c r="G582" t="s">
        <v>373</v>
      </c>
      <c r="H582" t="s">
        <v>49</v>
      </c>
      <c r="I582" t="s">
        <v>148</v>
      </c>
      <c r="J582" t="s">
        <v>149</v>
      </c>
      <c r="K582" t="s">
        <v>57</v>
      </c>
      <c r="L582">
        <v>10</v>
      </c>
      <c r="M582">
        <v>250.8</v>
      </c>
      <c r="N582" t="s">
        <v>52</v>
      </c>
      <c r="O582" t="s">
        <v>55</v>
      </c>
    </row>
    <row r="583" spans="1:15" x14ac:dyDescent="0.25">
      <c r="A583" t="s">
        <v>662</v>
      </c>
      <c r="B583" t="s">
        <v>45</v>
      </c>
      <c r="C583" t="s">
        <v>46</v>
      </c>
      <c r="D583" t="s">
        <v>19</v>
      </c>
      <c r="E583" t="s">
        <v>22</v>
      </c>
      <c r="F583" t="s">
        <v>663</v>
      </c>
      <c r="G583" t="s">
        <v>48</v>
      </c>
      <c r="H583" t="s">
        <v>49</v>
      </c>
      <c r="I583" t="s">
        <v>50</v>
      </c>
      <c r="J583" t="s">
        <v>50</v>
      </c>
      <c r="K583" t="s">
        <v>51</v>
      </c>
      <c r="L583">
        <v>10</v>
      </c>
      <c r="M583">
        <v>250.8</v>
      </c>
      <c r="N583" t="s">
        <v>52</v>
      </c>
      <c r="O583" t="s">
        <v>53</v>
      </c>
    </row>
    <row r="584" spans="1:15" x14ac:dyDescent="0.25">
      <c r="A584" t="s">
        <v>664</v>
      </c>
      <c r="B584" t="s">
        <v>45</v>
      </c>
      <c r="C584" t="s">
        <v>46</v>
      </c>
      <c r="D584" t="s">
        <v>19</v>
      </c>
      <c r="E584" t="s">
        <v>22</v>
      </c>
      <c r="F584" t="s">
        <v>663</v>
      </c>
      <c r="G584" t="s">
        <v>48</v>
      </c>
      <c r="H584" t="s">
        <v>49</v>
      </c>
      <c r="I584" t="s">
        <v>50</v>
      </c>
      <c r="J584" t="s">
        <v>50</v>
      </c>
      <c r="K584" t="s">
        <v>51</v>
      </c>
      <c r="L584">
        <v>10</v>
      </c>
      <c r="M584">
        <v>250.8</v>
      </c>
      <c r="N584" t="s">
        <v>52</v>
      </c>
      <c r="O584" t="s">
        <v>55</v>
      </c>
    </row>
    <row r="585" spans="1:15" x14ac:dyDescent="0.25">
      <c r="A585" t="s">
        <v>665</v>
      </c>
      <c r="B585" t="s">
        <v>45</v>
      </c>
      <c r="C585" t="s">
        <v>46</v>
      </c>
      <c r="D585" t="s">
        <v>19</v>
      </c>
      <c r="E585" t="s">
        <v>22</v>
      </c>
      <c r="F585" t="s">
        <v>663</v>
      </c>
      <c r="G585" t="s">
        <v>48</v>
      </c>
      <c r="H585" t="s">
        <v>49</v>
      </c>
      <c r="I585" t="s">
        <v>50</v>
      </c>
      <c r="J585" t="s">
        <v>50</v>
      </c>
      <c r="K585" t="s">
        <v>57</v>
      </c>
      <c r="L585">
        <v>10</v>
      </c>
      <c r="M585">
        <v>250.8</v>
      </c>
      <c r="N585" t="s">
        <v>52</v>
      </c>
      <c r="O585" t="s">
        <v>53</v>
      </c>
    </row>
    <row r="586" spans="1:15" x14ac:dyDescent="0.25">
      <c r="A586" t="s">
        <v>666</v>
      </c>
      <c r="B586" t="s">
        <v>45</v>
      </c>
      <c r="C586" t="s">
        <v>46</v>
      </c>
      <c r="D586" t="s">
        <v>19</v>
      </c>
      <c r="E586" t="s">
        <v>22</v>
      </c>
      <c r="F586" t="s">
        <v>663</v>
      </c>
      <c r="G586" t="s">
        <v>48</v>
      </c>
      <c r="H586" t="s">
        <v>49</v>
      </c>
      <c r="I586" t="s">
        <v>50</v>
      </c>
      <c r="J586" t="s">
        <v>50</v>
      </c>
      <c r="K586" t="s">
        <v>57</v>
      </c>
      <c r="L586">
        <v>10</v>
      </c>
      <c r="M586">
        <v>250.8</v>
      </c>
      <c r="N586" t="s">
        <v>52</v>
      </c>
      <c r="O586" t="s">
        <v>55</v>
      </c>
    </row>
    <row r="587" spans="1:15" x14ac:dyDescent="0.25">
      <c r="A587" t="s">
        <v>667</v>
      </c>
      <c r="B587" t="s">
        <v>45</v>
      </c>
      <c r="C587" t="s">
        <v>46</v>
      </c>
      <c r="D587" t="s">
        <v>19</v>
      </c>
      <c r="E587" t="s">
        <v>22</v>
      </c>
      <c r="F587" t="s">
        <v>663</v>
      </c>
      <c r="G587" t="s">
        <v>48</v>
      </c>
      <c r="H587" t="s">
        <v>49</v>
      </c>
      <c r="I587" t="s">
        <v>60</v>
      </c>
      <c r="J587" t="s">
        <v>60</v>
      </c>
      <c r="K587" t="s">
        <v>51</v>
      </c>
      <c r="L587">
        <v>10</v>
      </c>
      <c r="M587">
        <v>250.8</v>
      </c>
      <c r="N587" t="s">
        <v>52</v>
      </c>
      <c r="O587" t="s">
        <v>53</v>
      </c>
    </row>
    <row r="588" spans="1:15" x14ac:dyDescent="0.25">
      <c r="A588" t="s">
        <v>668</v>
      </c>
      <c r="B588" t="s">
        <v>45</v>
      </c>
      <c r="C588" t="s">
        <v>46</v>
      </c>
      <c r="D588" t="s">
        <v>19</v>
      </c>
      <c r="E588" t="s">
        <v>22</v>
      </c>
      <c r="F588" t="s">
        <v>663</v>
      </c>
      <c r="G588" t="s">
        <v>48</v>
      </c>
      <c r="H588" t="s">
        <v>49</v>
      </c>
      <c r="I588" t="s">
        <v>60</v>
      </c>
      <c r="J588" t="s">
        <v>60</v>
      </c>
      <c r="K588" t="s">
        <v>51</v>
      </c>
      <c r="L588">
        <v>10</v>
      </c>
      <c r="M588">
        <v>250.8</v>
      </c>
      <c r="N588" t="s">
        <v>52</v>
      </c>
      <c r="O588" t="s">
        <v>55</v>
      </c>
    </row>
    <row r="589" spans="1:15" x14ac:dyDescent="0.25">
      <c r="A589" t="s">
        <v>669</v>
      </c>
      <c r="B589" t="s">
        <v>45</v>
      </c>
      <c r="C589" t="s">
        <v>46</v>
      </c>
      <c r="D589" t="s">
        <v>19</v>
      </c>
      <c r="E589" t="s">
        <v>22</v>
      </c>
      <c r="F589" t="s">
        <v>663</v>
      </c>
      <c r="G589" t="s">
        <v>48</v>
      </c>
      <c r="H589" t="s">
        <v>49</v>
      </c>
      <c r="I589" t="s">
        <v>60</v>
      </c>
      <c r="J589" t="s">
        <v>60</v>
      </c>
      <c r="K589" t="s">
        <v>57</v>
      </c>
      <c r="L589">
        <v>10</v>
      </c>
      <c r="M589">
        <v>250.8</v>
      </c>
      <c r="N589" t="s">
        <v>52</v>
      </c>
      <c r="O589" t="s">
        <v>53</v>
      </c>
    </row>
    <row r="590" spans="1:15" x14ac:dyDescent="0.25">
      <c r="A590" t="s">
        <v>670</v>
      </c>
      <c r="B590" t="s">
        <v>45</v>
      </c>
      <c r="C590" t="s">
        <v>46</v>
      </c>
      <c r="D590" t="s">
        <v>19</v>
      </c>
      <c r="E590" t="s">
        <v>22</v>
      </c>
      <c r="F590" t="s">
        <v>663</v>
      </c>
      <c r="G590" t="s">
        <v>48</v>
      </c>
      <c r="H590" t="s">
        <v>49</v>
      </c>
      <c r="I590" t="s">
        <v>60</v>
      </c>
      <c r="J590" t="s">
        <v>60</v>
      </c>
      <c r="K590" t="s">
        <v>57</v>
      </c>
      <c r="L590">
        <v>10</v>
      </c>
      <c r="M590">
        <v>250.8</v>
      </c>
      <c r="N590" t="s">
        <v>52</v>
      </c>
      <c r="O590" t="s">
        <v>55</v>
      </c>
    </row>
    <row r="591" spans="1:15" x14ac:dyDescent="0.25">
      <c r="A591" t="s">
        <v>671</v>
      </c>
      <c r="B591" t="s">
        <v>45</v>
      </c>
      <c r="C591" t="s">
        <v>46</v>
      </c>
      <c r="D591" t="s">
        <v>19</v>
      </c>
      <c r="E591" t="s">
        <v>22</v>
      </c>
      <c r="F591" t="s">
        <v>663</v>
      </c>
      <c r="G591" t="s">
        <v>48</v>
      </c>
      <c r="H591" t="s">
        <v>49</v>
      </c>
      <c r="I591" t="s">
        <v>65</v>
      </c>
      <c r="J591" t="s">
        <v>65</v>
      </c>
      <c r="K591" t="s">
        <v>51</v>
      </c>
      <c r="L591">
        <v>10</v>
      </c>
      <c r="M591">
        <v>250.8</v>
      </c>
      <c r="N591" t="s">
        <v>52</v>
      </c>
      <c r="O591" t="s">
        <v>53</v>
      </c>
    </row>
    <row r="592" spans="1:15" x14ac:dyDescent="0.25">
      <c r="A592" t="s">
        <v>672</v>
      </c>
      <c r="B592" t="s">
        <v>45</v>
      </c>
      <c r="C592" t="s">
        <v>46</v>
      </c>
      <c r="D592" t="s">
        <v>19</v>
      </c>
      <c r="E592" t="s">
        <v>22</v>
      </c>
      <c r="F592" t="s">
        <v>663</v>
      </c>
      <c r="G592" t="s">
        <v>48</v>
      </c>
      <c r="H592" t="s">
        <v>49</v>
      </c>
      <c r="I592" t="s">
        <v>65</v>
      </c>
      <c r="J592" t="s">
        <v>65</v>
      </c>
      <c r="K592" t="s">
        <v>51</v>
      </c>
      <c r="L592">
        <v>10</v>
      </c>
      <c r="M592">
        <v>250.8</v>
      </c>
      <c r="N592" t="s">
        <v>52</v>
      </c>
      <c r="O592" t="s">
        <v>55</v>
      </c>
    </row>
    <row r="593" spans="1:15" x14ac:dyDescent="0.25">
      <c r="A593" t="s">
        <v>673</v>
      </c>
      <c r="B593" t="s">
        <v>45</v>
      </c>
      <c r="C593" t="s">
        <v>46</v>
      </c>
      <c r="D593" t="s">
        <v>19</v>
      </c>
      <c r="E593" t="s">
        <v>22</v>
      </c>
      <c r="F593" t="s">
        <v>663</v>
      </c>
      <c r="G593" t="s">
        <v>48</v>
      </c>
      <c r="H593" t="s">
        <v>49</v>
      </c>
      <c r="I593" t="s">
        <v>65</v>
      </c>
      <c r="J593" t="s">
        <v>65</v>
      </c>
      <c r="K593" t="s">
        <v>57</v>
      </c>
      <c r="L593">
        <v>10</v>
      </c>
      <c r="M593">
        <v>250.8</v>
      </c>
      <c r="N593" t="s">
        <v>52</v>
      </c>
      <c r="O593" t="s">
        <v>53</v>
      </c>
    </row>
    <row r="594" spans="1:15" x14ac:dyDescent="0.25">
      <c r="A594" t="s">
        <v>674</v>
      </c>
      <c r="B594" t="s">
        <v>45</v>
      </c>
      <c r="C594" t="s">
        <v>46</v>
      </c>
      <c r="D594" t="s">
        <v>19</v>
      </c>
      <c r="E594" t="s">
        <v>22</v>
      </c>
      <c r="F594" t="s">
        <v>663</v>
      </c>
      <c r="G594" t="s">
        <v>48</v>
      </c>
      <c r="H594" t="s">
        <v>49</v>
      </c>
      <c r="I594" t="s">
        <v>65</v>
      </c>
      <c r="J594" t="s">
        <v>65</v>
      </c>
      <c r="K594" t="s">
        <v>57</v>
      </c>
      <c r="L594">
        <v>10</v>
      </c>
      <c r="M594">
        <v>250.8</v>
      </c>
      <c r="N594" t="s">
        <v>52</v>
      </c>
      <c r="O594" t="s">
        <v>55</v>
      </c>
    </row>
    <row r="595" spans="1:15" x14ac:dyDescent="0.25">
      <c r="A595" t="s">
        <v>675</v>
      </c>
      <c r="B595" t="s">
        <v>45</v>
      </c>
      <c r="C595" t="s">
        <v>46</v>
      </c>
      <c r="D595" t="s">
        <v>19</v>
      </c>
      <c r="E595" t="s">
        <v>22</v>
      </c>
      <c r="F595" t="s">
        <v>663</v>
      </c>
      <c r="G595" t="s">
        <v>48</v>
      </c>
      <c r="H595" t="s">
        <v>49</v>
      </c>
      <c r="I595" t="s">
        <v>70</v>
      </c>
      <c r="J595" t="s">
        <v>71</v>
      </c>
      <c r="K595" t="s">
        <v>51</v>
      </c>
      <c r="L595">
        <v>10</v>
      </c>
      <c r="M595">
        <v>250.8</v>
      </c>
      <c r="N595" t="s">
        <v>52</v>
      </c>
      <c r="O595" t="s">
        <v>53</v>
      </c>
    </row>
    <row r="596" spans="1:15" x14ac:dyDescent="0.25">
      <c r="A596" t="s">
        <v>676</v>
      </c>
      <c r="B596" t="s">
        <v>45</v>
      </c>
      <c r="C596" t="s">
        <v>46</v>
      </c>
      <c r="D596" t="s">
        <v>19</v>
      </c>
      <c r="E596" t="s">
        <v>22</v>
      </c>
      <c r="F596" t="s">
        <v>663</v>
      </c>
      <c r="G596" t="s">
        <v>48</v>
      </c>
      <c r="H596" t="s">
        <v>49</v>
      </c>
      <c r="I596" t="s">
        <v>70</v>
      </c>
      <c r="J596" t="s">
        <v>71</v>
      </c>
      <c r="K596" t="s">
        <v>51</v>
      </c>
      <c r="L596">
        <v>10</v>
      </c>
      <c r="M596">
        <v>250.8</v>
      </c>
      <c r="N596" t="s">
        <v>52</v>
      </c>
      <c r="O596" t="s">
        <v>55</v>
      </c>
    </row>
    <row r="597" spans="1:15" x14ac:dyDescent="0.25">
      <c r="A597" t="s">
        <v>677</v>
      </c>
      <c r="B597" t="s">
        <v>45</v>
      </c>
      <c r="C597" t="s">
        <v>46</v>
      </c>
      <c r="D597" t="s">
        <v>19</v>
      </c>
      <c r="E597" t="s">
        <v>22</v>
      </c>
      <c r="F597" t="s">
        <v>663</v>
      </c>
      <c r="G597" t="s">
        <v>48</v>
      </c>
      <c r="H597" t="s">
        <v>49</v>
      </c>
      <c r="I597" t="s">
        <v>70</v>
      </c>
      <c r="J597" t="s">
        <v>71</v>
      </c>
      <c r="K597" t="s">
        <v>57</v>
      </c>
      <c r="L597">
        <v>10</v>
      </c>
      <c r="M597">
        <v>250.8</v>
      </c>
      <c r="N597" t="s">
        <v>52</v>
      </c>
      <c r="O597" t="s">
        <v>53</v>
      </c>
    </row>
    <row r="598" spans="1:15" x14ac:dyDescent="0.25">
      <c r="A598" t="s">
        <v>678</v>
      </c>
      <c r="B598" t="s">
        <v>45</v>
      </c>
      <c r="C598" t="s">
        <v>46</v>
      </c>
      <c r="D598" t="s">
        <v>19</v>
      </c>
      <c r="E598" t="s">
        <v>22</v>
      </c>
      <c r="F598" t="s">
        <v>663</v>
      </c>
      <c r="G598" t="s">
        <v>48</v>
      </c>
      <c r="H598" t="s">
        <v>49</v>
      </c>
      <c r="I598" t="s">
        <v>70</v>
      </c>
      <c r="J598" t="s">
        <v>71</v>
      </c>
      <c r="K598" t="s">
        <v>57</v>
      </c>
      <c r="L598">
        <v>10</v>
      </c>
      <c r="M598">
        <v>250.8</v>
      </c>
      <c r="N598" t="s">
        <v>52</v>
      </c>
      <c r="O598" t="s">
        <v>55</v>
      </c>
    </row>
    <row r="599" spans="1:15" x14ac:dyDescent="0.25">
      <c r="A599" t="s">
        <v>679</v>
      </c>
      <c r="B599" t="s">
        <v>45</v>
      </c>
      <c r="C599" t="s">
        <v>46</v>
      </c>
      <c r="D599" t="s">
        <v>19</v>
      </c>
      <c r="E599" t="s">
        <v>22</v>
      </c>
      <c r="F599" t="s">
        <v>663</v>
      </c>
      <c r="G599" t="s">
        <v>48</v>
      </c>
      <c r="H599" t="s">
        <v>49</v>
      </c>
      <c r="I599" t="s">
        <v>76</v>
      </c>
      <c r="J599" t="s">
        <v>77</v>
      </c>
      <c r="K599" t="s">
        <v>51</v>
      </c>
      <c r="L599">
        <v>10</v>
      </c>
      <c r="M599">
        <v>250.8</v>
      </c>
      <c r="N599" t="s">
        <v>52</v>
      </c>
      <c r="O599" t="s">
        <v>53</v>
      </c>
    </row>
    <row r="600" spans="1:15" x14ac:dyDescent="0.25">
      <c r="A600" t="s">
        <v>680</v>
      </c>
      <c r="B600" t="s">
        <v>45</v>
      </c>
      <c r="C600" t="s">
        <v>46</v>
      </c>
      <c r="D600" t="s">
        <v>19</v>
      </c>
      <c r="E600" t="s">
        <v>22</v>
      </c>
      <c r="F600" t="s">
        <v>663</v>
      </c>
      <c r="G600" t="s">
        <v>48</v>
      </c>
      <c r="H600" t="s">
        <v>49</v>
      </c>
      <c r="I600" t="s">
        <v>76</v>
      </c>
      <c r="J600" t="s">
        <v>77</v>
      </c>
      <c r="K600" t="s">
        <v>51</v>
      </c>
      <c r="L600">
        <v>10</v>
      </c>
      <c r="M600">
        <v>250.8</v>
      </c>
      <c r="N600" t="s">
        <v>52</v>
      </c>
      <c r="O600" t="s">
        <v>55</v>
      </c>
    </row>
    <row r="601" spans="1:15" x14ac:dyDescent="0.25">
      <c r="A601" t="s">
        <v>681</v>
      </c>
      <c r="B601" t="s">
        <v>45</v>
      </c>
      <c r="C601" t="s">
        <v>46</v>
      </c>
      <c r="D601" t="s">
        <v>19</v>
      </c>
      <c r="E601" t="s">
        <v>22</v>
      </c>
      <c r="F601" t="s">
        <v>663</v>
      </c>
      <c r="G601" t="s">
        <v>48</v>
      </c>
      <c r="H601" t="s">
        <v>49</v>
      </c>
      <c r="I601" t="s">
        <v>76</v>
      </c>
      <c r="J601" t="s">
        <v>77</v>
      </c>
      <c r="K601" t="s">
        <v>57</v>
      </c>
      <c r="L601">
        <v>10</v>
      </c>
      <c r="M601">
        <v>250.8</v>
      </c>
      <c r="N601" t="s">
        <v>52</v>
      </c>
      <c r="O601" t="s">
        <v>53</v>
      </c>
    </row>
    <row r="602" spans="1:15" x14ac:dyDescent="0.25">
      <c r="A602" t="s">
        <v>682</v>
      </c>
      <c r="B602" t="s">
        <v>45</v>
      </c>
      <c r="C602" t="s">
        <v>46</v>
      </c>
      <c r="D602" t="s">
        <v>19</v>
      </c>
      <c r="E602" t="s">
        <v>22</v>
      </c>
      <c r="F602" t="s">
        <v>663</v>
      </c>
      <c r="G602" t="s">
        <v>48</v>
      </c>
      <c r="H602" t="s">
        <v>49</v>
      </c>
      <c r="I602" t="s">
        <v>76</v>
      </c>
      <c r="J602" t="s">
        <v>77</v>
      </c>
      <c r="K602" t="s">
        <v>57</v>
      </c>
      <c r="L602">
        <v>10</v>
      </c>
      <c r="M602">
        <v>250.8</v>
      </c>
      <c r="N602" t="s">
        <v>52</v>
      </c>
      <c r="O602" t="s">
        <v>55</v>
      </c>
    </row>
    <row r="603" spans="1:15" x14ac:dyDescent="0.25">
      <c r="A603" t="s">
        <v>683</v>
      </c>
      <c r="B603" t="s">
        <v>45</v>
      </c>
      <c r="C603" t="s">
        <v>46</v>
      </c>
      <c r="D603" t="s">
        <v>19</v>
      </c>
      <c r="E603" t="s">
        <v>22</v>
      </c>
      <c r="F603" t="s">
        <v>663</v>
      </c>
      <c r="G603" t="s">
        <v>48</v>
      </c>
      <c r="H603" t="s">
        <v>49</v>
      </c>
      <c r="I603" t="s">
        <v>82</v>
      </c>
      <c r="J603" t="s">
        <v>83</v>
      </c>
      <c r="K603" t="s">
        <v>51</v>
      </c>
      <c r="L603">
        <v>10</v>
      </c>
      <c r="M603">
        <v>250.8</v>
      </c>
      <c r="N603" t="s">
        <v>52</v>
      </c>
      <c r="O603" t="s">
        <v>53</v>
      </c>
    </row>
    <row r="604" spans="1:15" x14ac:dyDescent="0.25">
      <c r="A604" t="s">
        <v>684</v>
      </c>
      <c r="B604" t="s">
        <v>45</v>
      </c>
      <c r="C604" t="s">
        <v>46</v>
      </c>
      <c r="D604" t="s">
        <v>19</v>
      </c>
      <c r="E604" t="s">
        <v>22</v>
      </c>
      <c r="F604" t="s">
        <v>663</v>
      </c>
      <c r="G604" t="s">
        <v>48</v>
      </c>
      <c r="H604" t="s">
        <v>49</v>
      </c>
      <c r="I604" t="s">
        <v>82</v>
      </c>
      <c r="J604" t="s">
        <v>83</v>
      </c>
      <c r="K604" t="s">
        <v>51</v>
      </c>
      <c r="L604">
        <v>10</v>
      </c>
      <c r="M604">
        <v>250.8</v>
      </c>
      <c r="N604" t="s">
        <v>52</v>
      </c>
      <c r="O604" t="s">
        <v>55</v>
      </c>
    </row>
    <row r="605" spans="1:15" x14ac:dyDescent="0.25">
      <c r="A605" t="s">
        <v>685</v>
      </c>
      <c r="B605" t="s">
        <v>45</v>
      </c>
      <c r="C605" t="s">
        <v>46</v>
      </c>
      <c r="D605" t="s">
        <v>19</v>
      </c>
      <c r="E605" t="s">
        <v>22</v>
      </c>
      <c r="F605" t="s">
        <v>663</v>
      </c>
      <c r="G605" t="s">
        <v>48</v>
      </c>
      <c r="H605" t="s">
        <v>49</v>
      </c>
      <c r="I605" t="s">
        <v>82</v>
      </c>
      <c r="J605" t="s">
        <v>83</v>
      </c>
      <c r="K605" t="s">
        <v>57</v>
      </c>
      <c r="L605">
        <v>10</v>
      </c>
      <c r="M605">
        <v>250.8</v>
      </c>
      <c r="N605" t="s">
        <v>52</v>
      </c>
      <c r="O605" t="s">
        <v>53</v>
      </c>
    </row>
    <row r="606" spans="1:15" x14ac:dyDescent="0.25">
      <c r="A606" t="s">
        <v>686</v>
      </c>
      <c r="B606" t="s">
        <v>45</v>
      </c>
      <c r="C606" t="s">
        <v>46</v>
      </c>
      <c r="D606" t="s">
        <v>19</v>
      </c>
      <c r="E606" t="s">
        <v>22</v>
      </c>
      <c r="F606" t="s">
        <v>663</v>
      </c>
      <c r="G606" t="s">
        <v>48</v>
      </c>
      <c r="H606" t="s">
        <v>49</v>
      </c>
      <c r="I606" t="s">
        <v>82</v>
      </c>
      <c r="J606" t="s">
        <v>83</v>
      </c>
      <c r="K606" t="s">
        <v>57</v>
      </c>
      <c r="L606">
        <v>10</v>
      </c>
      <c r="M606">
        <v>250.8</v>
      </c>
      <c r="N606" t="s">
        <v>52</v>
      </c>
      <c r="O606" t="s">
        <v>55</v>
      </c>
    </row>
    <row r="607" spans="1:15" x14ac:dyDescent="0.25">
      <c r="A607" t="s">
        <v>687</v>
      </c>
      <c r="B607" t="s">
        <v>45</v>
      </c>
      <c r="C607" t="s">
        <v>46</v>
      </c>
      <c r="D607" t="s">
        <v>19</v>
      </c>
      <c r="E607" t="s">
        <v>22</v>
      </c>
      <c r="F607" t="s">
        <v>663</v>
      </c>
      <c r="G607" t="s">
        <v>48</v>
      </c>
      <c r="H607" t="s">
        <v>49</v>
      </c>
      <c r="I607" t="s">
        <v>49</v>
      </c>
      <c r="J607" t="s">
        <v>88</v>
      </c>
      <c r="K607" t="s">
        <v>51</v>
      </c>
      <c r="L607">
        <v>10</v>
      </c>
      <c r="M607">
        <v>250.8</v>
      </c>
      <c r="N607" t="s">
        <v>52</v>
      </c>
      <c r="O607" t="s">
        <v>53</v>
      </c>
    </row>
    <row r="608" spans="1:15" x14ac:dyDescent="0.25">
      <c r="A608" t="s">
        <v>688</v>
      </c>
      <c r="B608" t="s">
        <v>45</v>
      </c>
      <c r="C608" t="s">
        <v>46</v>
      </c>
      <c r="D608" t="s">
        <v>19</v>
      </c>
      <c r="E608" t="s">
        <v>22</v>
      </c>
      <c r="F608" t="s">
        <v>663</v>
      </c>
      <c r="G608" t="s">
        <v>48</v>
      </c>
      <c r="H608" t="s">
        <v>49</v>
      </c>
      <c r="I608" t="s">
        <v>49</v>
      </c>
      <c r="J608" t="s">
        <v>88</v>
      </c>
      <c r="K608" t="s">
        <v>51</v>
      </c>
      <c r="L608">
        <v>10</v>
      </c>
      <c r="M608">
        <v>250.8</v>
      </c>
      <c r="N608" t="s">
        <v>52</v>
      </c>
      <c r="O608" t="s">
        <v>55</v>
      </c>
    </row>
    <row r="609" spans="1:15" x14ac:dyDescent="0.25">
      <c r="A609" t="s">
        <v>689</v>
      </c>
      <c r="B609" t="s">
        <v>45</v>
      </c>
      <c r="C609" t="s">
        <v>46</v>
      </c>
      <c r="D609" t="s">
        <v>19</v>
      </c>
      <c r="E609" t="s">
        <v>22</v>
      </c>
      <c r="F609" t="s">
        <v>663</v>
      </c>
      <c r="G609" t="s">
        <v>48</v>
      </c>
      <c r="H609" t="s">
        <v>49</v>
      </c>
      <c r="I609" t="s">
        <v>49</v>
      </c>
      <c r="J609" t="s">
        <v>88</v>
      </c>
      <c r="K609" t="s">
        <v>57</v>
      </c>
      <c r="L609">
        <v>10</v>
      </c>
      <c r="M609">
        <v>250.8</v>
      </c>
      <c r="N609" t="s">
        <v>52</v>
      </c>
      <c r="O609" t="s">
        <v>53</v>
      </c>
    </row>
    <row r="610" spans="1:15" x14ac:dyDescent="0.25">
      <c r="A610" t="s">
        <v>690</v>
      </c>
      <c r="B610" t="s">
        <v>45</v>
      </c>
      <c r="C610" t="s">
        <v>46</v>
      </c>
      <c r="D610" t="s">
        <v>19</v>
      </c>
      <c r="E610" t="s">
        <v>22</v>
      </c>
      <c r="F610" t="s">
        <v>663</v>
      </c>
      <c r="G610" t="s">
        <v>48</v>
      </c>
      <c r="H610" t="s">
        <v>49</v>
      </c>
      <c r="I610" t="s">
        <v>49</v>
      </c>
      <c r="J610" t="s">
        <v>88</v>
      </c>
      <c r="K610" t="s">
        <v>57</v>
      </c>
      <c r="L610">
        <v>10</v>
      </c>
      <c r="M610">
        <v>250.8</v>
      </c>
      <c r="N610" t="s">
        <v>52</v>
      </c>
      <c r="O610" t="s">
        <v>55</v>
      </c>
    </row>
    <row r="611" spans="1:15" x14ac:dyDescent="0.25">
      <c r="A611" t="s">
        <v>691</v>
      </c>
      <c r="B611" t="s">
        <v>45</v>
      </c>
      <c r="C611" t="s">
        <v>46</v>
      </c>
      <c r="D611" t="s">
        <v>19</v>
      </c>
      <c r="E611" t="s">
        <v>22</v>
      </c>
      <c r="F611" t="s">
        <v>663</v>
      </c>
      <c r="G611" t="s">
        <v>48</v>
      </c>
      <c r="H611" t="s">
        <v>49</v>
      </c>
      <c r="I611" t="s">
        <v>60</v>
      </c>
      <c r="J611" t="s">
        <v>93</v>
      </c>
      <c r="K611" t="s">
        <v>51</v>
      </c>
      <c r="L611">
        <v>10</v>
      </c>
      <c r="M611">
        <v>250.8</v>
      </c>
      <c r="N611" t="s">
        <v>52</v>
      </c>
      <c r="O611" t="s">
        <v>53</v>
      </c>
    </row>
    <row r="612" spans="1:15" x14ac:dyDescent="0.25">
      <c r="A612" t="s">
        <v>692</v>
      </c>
      <c r="B612" t="s">
        <v>45</v>
      </c>
      <c r="C612" t="s">
        <v>46</v>
      </c>
      <c r="D612" t="s">
        <v>19</v>
      </c>
      <c r="E612" t="s">
        <v>22</v>
      </c>
      <c r="F612" t="s">
        <v>663</v>
      </c>
      <c r="G612" t="s">
        <v>48</v>
      </c>
      <c r="H612" t="s">
        <v>49</v>
      </c>
      <c r="I612" t="s">
        <v>60</v>
      </c>
      <c r="J612" t="s">
        <v>93</v>
      </c>
      <c r="K612" t="s">
        <v>51</v>
      </c>
      <c r="L612">
        <v>10</v>
      </c>
      <c r="M612">
        <v>250.8</v>
      </c>
      <c r="N612" t="s">
        <v>52</v>
      </c>
      <c r="O612" t="s">
        <v>55</v>
      </c>
    </row>
    <row r="613" spans="1:15" x14ac:dyDescent="0.25">
      <c r="A613" t="s">
        <v>693</v>
      </c>
      <c r="B613" t="s">
        <v>45</v>
      </c>
      <c r="C613" t="s">
        <v>46</v>
      </c>
      <c r="D613" t="s">
        <v>19</v>
      </c>
      <c r="E613" t="s">
        <v>22</v>
      </c>
      <c r="F613" t="s">
        <v>663</v>
      </c>
      <c r="G613" t="s">
        <v>48</v>
      </c>
      <c r="H613" t="s">
        <v>49</v>
      </c>
      <c r="I613" t="s">
        <v>60</v>
      </c>
      <c r="J613" t="s">
        <v>93</v>
      </c>
      <c r="K613" t="s">
        <v>57</v>
      </c>
      <c r="L613">
        <v>10</v>
      </c>
      <c r="M613">
        <v>250.8</v>
      </c>
      <c r="N613" t="s">
        <v>52</v>
      </c>
      <c r="O613" t="s">
        <v>53</v>
      </c>
    </row>
    <row r="614" spans="1:15" x14ac:dyDescent="0.25">
      <c r="A614" t="s">
        <v>694</v>
      </c>
      <c r="B614" t="s">
        <v>45</v>
      </c>
      <c r="C614" t="s">
        <v>46</v>
      </c>
      <c r="D614" t="s">
        <v>19</v>
      </c>
      <c r="E614" t="s">
        <v>22</v>
      </c>
      <c r="F614" t="s">
        <v>663</v>
      </c>
      <c r="G614" t="s">
        <v>48</v>
      </c>
      <c r="H614" t="s">
        <v>49</v>
      </c>
      <c r="I614" t="s">
        <v>60</v>
      </c>
      <c r="J614" t="s">
        <v>93</v>
      </c>
      <c r="K614" t="s">
        <v>57</v>
      </c>
      <c r="L614">
        <v>10</v>
      </c>
      <c r="M614">
        <v>250.8</v>
      </c>
      <c r="N614" t="s">
        <v>52</v>
      </c>
      <c r="O614" t="s">
        <v>55</v>
      </c>
    </row>
    <row r="615" spans="1:15" x14ac:dyDescent="0.25">
      <c r="A615" t="s">
        <v>695</v>
      </c>
      <c r="B615" t="s">
        <v>45</v>
      </c>
      <c r="C615" t="s">
        <v>46</v>
      </c>
      <c r="D615" t="s">
        <v>19</v>
      </c>
      <c r="E615" t="s">
        <v>22</v>
      </c>
      <c r="F615" t="s">
        <v>663</v>
      </c>
      <c r="G615" t="s">
        <v>48</v>
      </c>
      <c r="H615" t="s">
        <v>49</v>
      </c>
      <c r="I615" t="s">
        <v>98</v>
      </c>
      <c r="J615" t="s">
        <v>99</v>
      </c>
      <c r="K615" t="s">
        <v>51</v>
      </c>
      <c r="L615">
        <v>10</v>
      </c>
      <c r="M615">
        <v>250.8</v>
      </c>
      <c r="N615" t="s">
        <v>52</v>
      </c>
      <c r="O615" t="s">
        <v>53</v>
      </c>
    </row>
    <row r="616" spans="1:15" x14ac:dyDescent="0.25">
      <c r="A616" t="s">
        <v>696</v>
      </c>
      <c r="B616" t="s">
        <v>45</v>
      </c>
      <c r="C616" t="s">
        <v>46</v>
      </c>
      <c r="D616" t="s">
        <v>19</v>
      </c>
      <c r="E616" t="s">
        <v>22</v>
      </c>
      <c r="F616" t="s">
        <v>663</v>
      </c>
      <c r="G616" t="s">
        <v>48</v>
      </c>
      <c r="H616" t="s">
        <v>49</v>
      </c>
      <c r="I616" t="s">
        <v>98</v>
      </c>
      <c r="J616" t="s">
        <v>99</v>
      </c>
      <c r="K616" t="s">
        <v>51</v>
      </c>
      <c r="L616">
        <v>10</v>
      </c>
      <c r="M616">
        <v>250.8</v>
      </c>
      <c r="N616" t="s">
        <v>52</v>
      </c>
      <c r="O616" t="s">
        <v>55</v>
      </c>
    </row>
    <row r="617" spans="1:15" x14ac:dyDescent="0.25">
      <c r="A617" t="s">
        <v>697</v>
      </c>
      <c r="B617" t="s">
        <v>45</v>
      </c>
      <c r="C617" t="s">
        <v>46</v>
      </c>
      <c r="D617" t="s">
        <v>19</v>
      </c>
      <c r="E617" t="s">
        <v>22</v>
      </c>
      <c r="F617" t="s">
        <v>663</v>
      </c>
      <c r="G617" t="s">
        <v>48</v>
      </c>
      <c r="H617" t="s">
        <v>49</v>
      </c>
      <c r="I617" t="s">
        <v>98</v>
      </c>
      <c r="J617" t="s">
        <v>99</v>
      </c>
      <c r="K617" t="s">
        <v>57</v>
      </c>
      <c r="L617">
        <v>10</v>
      </c>
      <c r="M617">
        <v>250.8</v>
      </c>
      <c r="N617" t="s">
        <v>52</v>
      </c>
      <c r="O617" t="s">
        <v>53</v>
      </c>
    </row>
    <row r="618" spans="1:15" x14ac:dyDescent="0.25">
      <c r="A618" t="s">
        <v>698</v>
      </c>
      <c r="B618" t="s">
        <v>45</v>
      </c>
      <c r="C618" t="s">
        <v>46</v>
      </c>
      <c r="D618" t="s">
        <v>19</v>
      </c>
      <c r="E618" t="s">
        <v>22</v>
      </c>
      <c r="F618" t="s">
        <v>663</v>
      </c>
      <c r="G618" t="s">
        <v>48</v>
      </c>
      <c r="H618" t="s">
        <v>49</v>
      </c>
      <c r="I618" t="s">
        <v>98</v>
      </c>
      <c r="J618" t="s">
        <v>99</v>
      </c>
      <c r="K618" t="s">
        <v>57</v>
      </c>
      <c r="L618">
        <v>10</v>
      </c>
      <c r="M618">
        <v>250.8</v>
      </c>
      <c r="N618" t="s">
        <v>52</v>
      </c>
      <c r="O618" t="s">
        <v>55</v>
      </c>
    </row>
    <row r="619" spans="1:15" x14ac:dyDescent="0.25">
      <c r="A619" t="s">
        <v>699</v>
      </c>
      <c r="B619" t="s">
        <v>45</v>
      </c>
      <c r="C619" t="s">
        <v>46</v>
      </c>
      <c r="D619" t="s">
        <v>19</v>
      </c>
      <c r="E619" t="s">
        <v>22</v>
      </c>
      <c r="F619" t="s">
        <v>663</v>
      </c>
      <c r="G619" t="s">
        <v>48</v>
      </c>
      <c r="H619" t="s">
        <v>49</v>
      </c>
      <c r="I619" t="s">
        <v>104</v>
      </c>
      <c r="J619" t="s">
        <v>105</v>
      </c>
      <c r="K619" t="s">
        <v>51</v>
      </c>
      <c r="L619">
        <v>10</v>
      </c>
      <c r="M619">
        <v>250.8</v>
      </c>
      <c r="N619" t="s">
        <v>52</v>
      </c>
      <c r="O619" t="s">
        <v>53</v>
      </c>
    </row>
    <row r="620" spans="1:15" x14ac:dyDescent="0.25">
      <c r="A620" t="s">
        <v>700</v>
      </c>
      <c r="B620" t="s">
        <v>45</v>
      </c>
      <c r="C620" t="s">
        <v>46</v>
      </c>
      <c r="D620" t="s">
        <v>19</v>
      </c>
      <c r="E620" t="s">
        <v>22</v>
      </c>
      <c r="F620" t="s">
        <v>663</v>
      </c>
      <c r="G620" t="s">
        <v>48</v>
      </c>
      <c r="H620" t="s">
        <v>49</v>
      </c>
      <c r="I620" t="s">
        <v>104</v>
      </c>
      <c r="J620" t="s">
        <v>105</v>
      </c>
      <c r="K620" t="s">
        <v>51</v>
      </c>
      <c r="L620">
        <v>10</v>
      </c>
      <c r="M620">
        <v>250.8</v>
      </c>
      <c r="N620" t="s">
        <v>52</v>
      </c>
      <c r="O620" t="s">
        <v>55</v>
      </c>
    </row>
    <row r="621" spans="1:15" x14ac:dyDescent="0.25">
      <c r="A621" t="s">
        <v>701</v>
      </c>
      <c r="B621" t="s">
        <v>45</v>
      </c>
      <c r="C621" t="s">
        <v>46</v>
      </c>
      <c r="D621" t="s">
        <v>19</v>
      </c>
      <c r="E621" t="s">
        <v>22</v>
      </c>
      <c r="F621" t="s">
        <v>663</v>
      </c>
      <c r="G621" t="s">
        <v>48</v>
      </c>
      <c r="H621" t="s">
        <v>49</v>
      </c>
      <c r="I621" t="s">
        <v>104</v>
      </c>
      <c r="J621" t="s">
        <v>105</v>
      </c>
      <c r="K621" t="s">
        <v>57</v>
      </c>
      <c r="L621">
        <v>10</v>
      </c>
      <c r="M621">
        <v>250.8</v>
      </c>
      <c r="N621" t="s">
        <v>52</v>
      </c>
      <c r="O621" t="s">
        <v>53</v>
      </c>
    </row>
    <row r="622" spans="1:15" x14ac:dyDescent="0.25">
      <c r="A622" t="s">
        <v>702</v>
      </c>
      <c r="B622" t="s">
        <v>45</v>
      </c>
      <c r="C622" t="s">
        <v>46</v>
      </c>
      <c r="D622" t="s">
        <v>19</v>
      </c>
      <c r="E622" t="s">
        <v>22</v>
      </c>
      <c r="F622" t="s">
        <v>663</v>
      </c>
      <c r="G622" t="s">
        <v>48</v>
      </c>
      <c r="H622" t="s">
        <v>49</v>
      </c>
      <c r="I622" t="s">
        <v>104</v>
      </c>
      <c r="J622" t="s">
        <v>105</v>
      </c>
      <c r="K622" t="s">
        <v>57</v>
      </c>
      <c r="L622">
        <v>10</v>
      </c>
      <c r="M622">
        <v>250.8</v>
      </c>
      <c r="N622" t="s">
        <v>52</v>
      </c>
      <c r="O622" t="s">
        <v>55</v>
      </c>
    </row>
    <row r="623" spans="1:15" x14ac:dyDescent="0.25">
      <c r="A623" t="s">
        <v>703</v>
      </c>
      <c r="B623" t="s">
        <v>45</v>
      </c>
      <c r="C623" t="s">
        <v>46</v>
      </c>
      <c r="D623" t="s">
        <v>19</v>
      </c>
      <c r="E623" t="s">
        <v>22</v>
      </c>
      <c r="F623" t="s">
        <v>663</v>
      </c>
      <c r="G623" t="s">
        <v>48</v>
      </c>
      <c r="H623" t="s">
        <v>49</v>
      </c>
      <c r="I623" t="s">
        <v>110</v>
      </c>
      <c r="J623" t="s">
        <v>111</v>
      </c>
      <c r="K623" t="s">
        <v>51</v>
      </c>
      <c r="L623">
        <v>10</v>
      </c>
      <c r="M623">
        <v>250.8</v>
      </c>
      <c r="N623" t="s">
        <v>52</v>
      </c>
      <c r="O623" t="s">
        <v>53</v>
      </c>
    </row>
    <row r="624" spans="1:15" x14ac:dyDescent="0.25">
      <c r="A624" t="s">
        <v>704</v>
      </c>
      <c r="B624" t="s">
        <v>45</v>
      </c>
      <c r="C624" t="s">
        <v>46</v>
      </c>
      <c r="D624" t="s">
        <v>19</v>
      </c>
      <c r="E624" t="s">
        <v>22</v>
      </c>
      <c r="F624" t="s">
        <v>663</v>
      </c>
      <c r="G624" t="s">
        <v>48</v>
      </c>
      <c r="H624" t="s">
        <v>49</v>
      </c>
      <c r="I624" t="s">
        <v>110</v>
      </c>
      <c r="J624" t="s">
        <v>111</v>
      </c>
      <c r="K624" t="s">
        <v>51</v>
      </c>
      <c r="L624">
        <v>10</v>
      </c>
      <c r="M624">
        <v>250.8</v>
      </c>
      <c r="N624" t="s">
        <v>52</v>
      </c>
      <c r="O624" t="s">
        <v>55</v>
      </c>
    </row>
    <row r="625" spans="1:15" x14ac:dyDescent="0.25">
      <c r="A625" t="s">
        <v>705</v>
      </c>
      <c r="B625" t="s">
        <v>45</v>
      </c>
      <c r="C625" t="s">
        <v>46</v>
      </c>
      <c r="D625" t="s">
        <v>19</v>
      </c>
      <c r="E625" t="s">
        <v>22</v>
      </c>
      <c r="F625" t="s">
        <v>663</v>
      </c>
      <c r="G625" t="s">
        <v>48</v>
      </c>
      <c r="H625" t="s">
        <v>49</v>
      </c>
      <c r="I625" t="s">
        <v>110</v>
      </c>
      <c r="J625" t="s">
        <v>111</v>
      </c>
      <c r="K625" t="s">
        <v>57</v>
      </c>
      <c r="L625">
        <v>10</v>
      </c>
      <c r="M625">
        <v>250.8</v>
      </c>
      <c r="N625" t="s">
        <v>52</v>
      </c>
      <c r="O625" t="s">
        <v>53</v>
      </c>
    </row>
    <row r="626" spans="1:15" x14ac:dyDescent="0.25">
      <c r="A626" t="s">
        <v>706</v>
      </c>
      <c r="B626" t="s">
        <v>45</v>
      </c>
      <c r="C626" t="s">
        <v>46</v>
      </c>
      <c r="D626" t="s">
        <v>19</v>
      </c>
      <c r="E626" t="s">
        <v>22</v>
      </c>
      <c r="F626" t="s">
        <v>663</v>
      </c>
      <c r="G626" t="s">
        <v>48</v>
      </c>
      <c r="H626" t="s">
        <v>49</v>
      </c>
      <c r="I626" t="s">
        <v>110</v>
      </c>
      <c r="J626" t="s">
        <v>111</v>
      </c>
      <c r="K626" t="s">
        <v>57</v>
      </c>
      <c r="L626">
        <v>10</v>
      </c>
      <c r="M626">
        <v>250.8</v>
      </c>
      <c r="N626" t="s">
        <v>52</v>
      </c>
      <c r="O626" t="s">
        <v>55</v>
      </c>
    </row>
    <row r="627" spans="1:15" x14ac:dyDescent="0.25">
      <c r="A627" t="s">
        <v>707</v>
      </c>
      <c r="B627" t="s">
        <v>45</v>
      </c>
      <c r="C627" t="s">
        <v>46</v>
      </c>
      <c r="D627" t="s">
        <v>19</v>
      </c>
      <c r="E627" t="s">
        <v>22</v>
      </c>
      <c r="F627" t="s">
        <v>663</v>
      </c>
      <c r="G627" t="s">
        <v>48</v>
      </c>
      <c r="H627" t="s">
        <v>49</v>
      </c>
      <c r="I627" t="s">
        <v>116</v>
      </c>
      <c r="J627" t="s">
        <v>99</v>
      </c>
      <c r="K627" t="s">
        <v>51</v>
      </c>
      <c r="L627">
        <v>10</v>
      </c>
      <c r="M627">
        <v>250.8</v>
      </c>
      <c r="N627" t="s">
        <v>52</v>
      </c>
      <c r="O627" t="s">
        <v>53</v>
      </c>
    </row>
    <row r="628" spans="1:15" x14ac:dyDescent="0.25">
      <c r="A628" t="s">
        <v>708</v>
      </c>
      <c r="B628" t="s">
        <v>45</v>
      </c>
      <c r="C628" t="s">
        <v>46</v>
      </c>
      <c r="D628" t="s">
        <v>19</v>
      </c>
      <c r="E628" t="s">
        <v>22</v>
      </c>
      <c r="F628" t="s">
        <v>663</v>
      </c>
      <c r="G628" t="s">
        <v>48</v>
      </c>
      <c r="H628" t="s">
        <v>49</v>
      </c>
      <c r="I628" t="s">
        <v>116</v>
      </c>
      <c r="J628" t="s">
        <v>99</v>
      </c>
      <c r="K628" t="s">
        <v>51</v>
      </c>
      <c r="L628">
        <v>10</v>
      </c>
      <c r="M628">
        <v>250.8</v>
      </c>
      <c r="N628" t="s">
        <v>52</v>
      </c>
      <c r="O628" t="s">
        <v>55</v>
      </c>
    </row>
    <row r="629" spans="1:15" x14ac:dyDescent="0.25">
      <c r="A629" t="s">
        <v>709</v>
      </c>
      <c r="B629" t="s">
        <v>45</v>
      </c>
      <c r="C629" t="s">
        <v>46</v>
      </c>
      <c r="D629" t="s">
        <v>19</v>
      </c>
      <c r="E629" t="s">
        <v>22</v>
      </c>
      <c r="F629" t="s">
        <v>663</v>
      </c>
      <c r="G629" t="s">
        <v>48</v>
      </c>
      <c r="H629" t="s">
        <v>49</v>
      </c>
      <c r="I629" t="s">
        <v>116</v>
      </c>
      <c r="J629" t="s">
        <v>99</v>
      </c>
      <c r="K629" t="s">
        <v>57</v>
      </c>
      <c r="L629">
        <v>10</v>
      </c>
      <c r="M629">
        <v>250.8</v>
      </c>
      <c r="N629" t="s">
        <v>52</v>
      </c>
      <c r="O629" t="s">
        <v>53</v>
      </c>
    </row>
    <row r="630" spans="1:15" x14ac:dyDescent="0.25">
      <c r="A630" t="s">
        <v>710</v>
      </c>
      <c r="B630" t="s">
        <v>45</v>
      </c>
      <c r="C630" t="s">
        <v>46</v>
      </c>
      <c r="D630" t="s">
        <v>19</v>
      </c>
      <c r="E630" t="s">
        <v>22</v>
      </c>
      <c r="F630" t="s">
        <v>663</v>
      </c>
      <c r="G630" t="s">
        <v>48</v>
      </c>
      <c r="H630" t="s">
        <v>49</v>
      </c>
      <c r="I630" t="s">
        <v>116</v>
      </c>
      <c r="J630" t="s">
        <v>99</v>
      </c>
      <c r="K630" t="s">
        <v>57</v>
      </c>
      <c r="L630">
        <v>10</v>
      </c>
      <c r="M630">
        <v>250.8</v>
      </c>
      <c r="N630" t="s">
        <v>52</v>
      </c>
      <c r="O630" t="s">
        <v>55</v>
      </c>
    </row>
    <row r="631" spans="1:15" x14ac:dyDescent="0.25">
      <c r="A631" t="s">
        <v>711</v>
      </c>
      <c r="B631" t="s">
        <v>45</v>
      </c>
      <c r="C631" t="s">
        <v>46</v>
      </c>
      <c r="D631" t="s">
        <v>19</v>
      </c>
      <c r="E631" t="s">
        <v>22</v>
      </c>
      <c r="F631" t="s">
        <v>663</v>
      </c>
      <c r="G631" t="s">
        <v>48</v>
      </c>
      <c r="H631" t="s">
        <v>49</v>
      </c>
      <c r="I631" t="s">
        <v>49</v>
      </c>
      <c r="J631" t="s">
        <v>121</v>
      </c>
      <c r="K631" t="s">
        <v>51</v>
      </c>
      <c r="L631">
        <v>10</v>
      </c>
      <c r="M631">
        <v>250.8</v>
      </c>
      <c r="N631" t="s">
        <v>52</v>
      </c>
      <c r="O631" t="s">
        <v>53</v>
      </c>
    </row>
    <row r="632" spans="1:15" x14ac:dyDescent="0.25">
      <c r="A632" t="s">
        <v>712</v>
      </c>
      <c r="B632" t="s">
        <v>45</v>
      </c>
      <c r="C632" t="s">
        <v>46</v>
      </c>
      <c r="D632" t="s">
        <v>19</v>
      </c>
      <c r="E632" t="s">
        <v>22</v>
      </c>
      <c r="F632" t="s">
        <v>663</v>
      </c>
      <c r="G632" t="s">
        <v>48</v>
      </c>
      <c r="H632" t="s">
        <v>49</v>
      </c>
      <c r="I632" t="s">
        <v>49</v>
      </c>
      <c r="J632" t="s">
        <v>121</v>
      </c>
      <c r="K632" t="s">
        <v>51</v>
      </c>
      <c r="L632">
        <v>10</v>
      </c>
      <c r="M632">
        <v>250.8</v>
      </c>
      <c r="N632" t="s">
        <v>52</v>
      </c>
      <c r="O632" t="s">
        <v>55</v>
      </c>
    </row>
    <row r="633" spans="1:15" x14ac:dyDescent="0.25">
      <c r="A633" t="s">
        <v>713</v>
      </c>
      <c r="B633" t="s">
        <v>45</v>
      </c>
      <c r="C633" t="s">
        <v>46</v>
      </c>
      <c r="D633" t="s">
        <v>19</v>
      </c>
      <c r="E633" t="s">
        <v>22</v>
      </c>
      <c r="F633" t="s">
        <v>663</v>
      </c>
      <c r="G633" t="s">
        <v>48</v>
      </c>
      <c r="H633" t="s">
        <v>49</v>
      </c>
      <c r="I633" t="s">
        <v>49</v>
      </c>
      <c r="J633" t="s">
        <v>121</v>
      </c>
      <c r="K633" t="s">
        <v>57</v>
      </c>
      <c r="L633">
        <v>10</v>
      </c>
      <c r="M633">
        <v>250.8</v>
      </c>
      <c r="N633" t="s">
        <v>52</v>
      </c>
      <c r="O633" t="s">
        <v>53</v>
      </c>
    </row>
    <row r="634" spans="1:15" x14ac:dyDescent="0.25">
      <c r="A634" t="s">
        <v>714</v>
      </c>
      <c r="B634" t="s">
        <v>45</v>
      </c>
      <c r="C634" t="s">
        <v>46</v>
      </c>
      <c r="D634" t="s">
        <v>19</v>
      </c>
      <c r="E634" t="s">
        <v>22</v>
      </c>
      <c r="F634" t="s">
        <v>663</v>
      </c>
      <c r="G634" t="s">
        <v>48</v>
      </c>
      <c r="H634" t="s">
        <v>49</v>
      </c>
      <c r="I634" t="s">
        <v>49</v>
      </c>
      <c r="J634" t="s">
        <v>121</v>
      </c>
      <c r="K634" t="s">
        <v>57</v>
      </c>
      <c r="L634">
        <v>10</v>
      </c>
      <c r="M634">
        <v>250.8</v>
      </c>
      <c r="N634" t="s">
        <v>52</v>
      </c>
      <c r="O634" t="s">
        <v>55</v>
      </c>
    </row>
    <row r="635" spans="1:15" x14ac:dyDescent="0.25">
      <c r="A635" t="s">
        <v>715</v>
      </c>
      <c r="B635" t="s">
        <v>45</v>
      </c>
      <c r="C635" t="s">
        <v>46</v>
      </c>
      <c r="D635" t="s">
        <v>19</v>
      </c>
      <c r="E635" t="s">
        <v>22</v>
      </c>
      <c r="F635" t="s">
        <v>663</v>
      </c>
      <c r="G635" t="s">
        <v>48</v>
      </c>
      <c r="H635" t="s">
        <v>49</v>
      </c>
      <c r="I635" t="s">
        <v>126</v>
      </c>
      <c r="J635" t="s">
        <v>111</v>
      </c>
      <c r="K635" t="s">
        <v>51</v>
      </c>
      <c r="L635">
        <v>10</v>
      </c>
      <c r="M635">
        <v>250.8</v>
      </c>
      <c r="N635" t="s">
        <v>52</v>
      </c>
      <c r="O635" t="s">
        <v>53</v>
      </c>
    </row>
    <row r="636" spans="1:15" x14ac:dyDescent="0.25">
      <c r="A636" t="s">
        <v>716</v>
      </c>
      <c r="B636" t="s">
        <v>45</v>
      </c>
      <c r="C636" t="s">
        <v>46</v>
      </c>
      <c r="D636" t="s">
        <v>19</v>
      </c>
      <c r="E636" t="s">
        <v>22</v>
      </c>
      <c r="F636" t="s">
        <v>663</v>
      </c>
      <c r="G636" t="s">
        <v>48</v>
      </c>
      <c r="H636" t="s">
        <v>49</v>
      </c>
      <c r="I636" t="s">
        <v>126</v>
      </c>
      <c r="J636" t="s">
        <v>111</v>
      </c>
      <c r="K636" t="s">
        <v>51</v>
      </c>
      <c r="L636">
        <v>10</v>
      </c>
      <c r="M636">
        <v>250.8</v>
      </c>
      <c r="N636" t="s">
        <v>52</v>
      </c>
      <c r="O636" t="s">
        <v>55</v>
      </c>
    </row>
    <row r="637" spans="1:15" x14ac:dyDescent="0.25">
      <c r="A637" t="s">
        <v>717</v>
      </c>
      <c r="B637" t="s">
        <v>45</v>
      </c>
      <c r="C637" t="s">
        <v>46</v>
      </c>
      <c r="D637" t="s">
        <v>19</v>
      </c>
      <c r="E637" t="s">
        <v>22</v>
      </c>
      <c r="F637" t="s">
        <v>663</v>
      </c>
      <c r="G637" t="s">
        <v>48</v>
      </c>
      <c r="H637" t="s">
        <v>49</v>
      </c>
      <c r="I637" t="s">
        <v>126</v>
      </c>
      <c r="J637" t="s">
        <v>111</v>
      </c>
      <c r="K637" t="s">
        <v>57</v>
      </c>
      <c r="L637">
        <v>10</v>
      </c>
      <c r="M637">
        <v>250.8</v>
      </c>
      <c r="N637" t="s">
        <v>52</v>
      </c>
      <c r="O637" t="s">
        <v>53</v>
      </c>
    </row>
    <row r="638" spans="1:15" x14ac:dyDescent="0.25">
      <c r="A638" t="s">
        <v>718</v>
      </c>
      <c r="B638" t="s">
        <v>45</v>
      </c>
      <c r="C638" t="s">
        <v>46</v>
      </c>
      <c r="D638" t="s">
        <v>19</v>
      </c>
      <c r="E638" t="s">
        <v>22</v>
      </c>
      <c r="F638" t="s">
        <v>663</v>
      </c>
      <c r="G638" t="s">
        <v>48</v>
      </c>
      <c r="H638" t="s">
        <v>49</v>
      </c>
      <c r="I638" t="s">
        <v>126</v>
      </c>
      <c r="J638" t="s">
        <v>111</v>
      </c>
      <c r="K638" t="s">
        <v>57</v>
      </c>
      <c r="L638">
        <v>10</v>
      </c>
      <c r="M638">
        <v>250.8</v>
      </c>
      <c r="N638" t="s">
        <v>52</v>
      </c>
      <c r="O638" t="s">
        <v>55</v>
      </c>
    </row>
    <row r="639" spans="1:15" x14ac:dyDescent="0.25">
      <c r="A639" t="s">
        <v>719</v>
      </c>
      <c r="B639" t="s">
        <v>45</v>
      </c>
      <c r="C639" t="s">
        <v>46</v>
      </c>
      <c r="D639" t="s">
        <v>19</v>
      </c>
      <c r="E639" t="s">
        <v>22</v>
      </c>
      <c r="F639" t="s">
        <v>663</v>
      </c>
      <c r="G639" t="s">
        <v>48</v>
      </c>
      <c r="H639" t="s">
        <v>49</v>
      </c>
      <c r="I639" t="s">
        <v>131</v>
      </c>
      <c r="J639" t="s">
        <v>82</v>
      </c>
      <c r="K639" t="s">
        <v>51</v>
      </c>
      <c r="L639">
        <v>10</v>
      </c>
      <c r="M639">
        <v>250.8</v>
      </c>
      <c r="N639" t="s">
        <v>52</v>
      </c>
      <c r="O639" t="s">
        <v>53</v>
      </c>
    </row>
    <row r="640" spans="1:15" x14ac:dyDescent="0.25">
      <c r="A640" t="s">
        <v>720</v>
      </c>
      <c r="B640" t="s">
        <v>45</v>
      </c>
      <c r="C640" t="s">
        <v>46</v>
      </c>
      <c r="D640" t="s">
        <v>19</v>
      </c>
      <c r="E640" t="s">
        <v>22</v>
      </c>
      <c r="F640" t="s">
        <v>663</v>
      </c>
      <c r="G640" t="s">
        <v>48</v>
      </c>
      <c r="H640" t="s">
        <v>49</v>
      </c>
      <c r="I640" t="s">
        <v>131</v>
      </c>
      <c r="J640" t="s">
        <v>82</v>
      </c>
      <c r="K640" t="s">
        <v>51</v>
      </c>
      <c r="L640">
        <v>10</v>
      </c>
      <c r="M640">
        <v>250.8</v>
      </c>
      <c r="N640" t="s">
        <v>52</v>
      </c>
      <c r="O640" t="s">
        <v>55</v>
      </c>
    </row>
    <row r="641" spans="1:15" x14ac:dyDescent="0.25">
      <c r="A641" t="s">
        <v>721</v>
      </c>
      <c r="B641" t="s">
        <v>45</v>
      </c>
      <c r="C641" t="s">
        <v>46</v>
      </c>
      <c r="D641" t="s">
        <v>19</v>
      </c>
      <c r="E641" t="s">
        <v>22</v>
      </c>
      <c r="F641" t="s">
        <v>663</v>
      </c>
      <c r="G641" t="s">
        <v>48</v>
      </c>
      <c r="H641" t="s">
        <v>49</v>
      </c>
      <c r="I641" t="s">
        <v>131</v>
      </c>
      <c r="J641" t="s">
        <v>82</v>
      </c>
      <c r="K641" t="s">
        <v>57</v>
      </c>
      <c r="L641">
        <v>10</v>
      </c>
      <c r="M641">
        <v>250.8</v>
      </c>
      <c r="N641" t="s">
        <v>52</v>
      </c>
      <c r="O641" t="s">
        <v>53</v>
      </c>
    </row>
    <row r="642" spans="1:15" x14ac:dyDescent="0.25">
      <c r="A642" t="s">
        <v>722</v>
      </c>
      <c r="B642" t="s">
        <v>45</v>
      </c>
      <c r="C642" t="s">
        <v>46</v>
      </c>
      <c r="D642" t="s">
        <v>19</v>
      </c>
      <c r="E642" t="s">
        <v>22</v>
      </c>
      <c r="F642" t="s">
        <v>663</v>
      </c>
      <c r="G642" t="s">
        <v>48</v>
      </c>
      <c r="H642" t="s">
        <v>49</v>
      </c>
      <c r="I642" t="s">
        <v>131</v>
      </c>
      <c r="J642" t="s">
        <v>82</v>
      </c>
      <c r="K642" t="s">
        <v>57</v>
      </c>
      <c r="L642">
        <v>10</v>
      </c>
      <c r="M642">
        <v>250.8</v>
      </c>
      <c r="N642" t="s">
        <v>52</v>
      </c>
      <c r="O642" t="s">
        <v>55</v>
      </c>
    </row>
    <row r="643" spans="1:15" x14ac:dyDescent="0.25">
      <c r="A643" t="s">
        <v>723</v>
      </c>
      <c r="B643" t="s">
        <v>45</v>
      </c>
      <c r="C643" t="s">
        <v>46</v>
      </c>
      <c r="D643" t="s">
        <v>19</v>
      </c>
      <c r="E643" t="s">
        <v>22</v>
      </c>
      <c r="F643" t="s">
        <v>663</v>
      </c>
      <c r="G643" t="s">
        <v>48</v>
      </c>
      <c r="H643" t="s">
        <v>49</v>
      </c>
      <c r="I643" t="s">
        <v>136</v>
      </c>
      <c r="J643" t="s">
        <v>137</v>
      </c>
      <c r="K643" t="s">
        <v>51</v>
      </c>
      <c r="L643">
        <v>10</v>
      </c>
      <c r="M643">
        <v>250.8</v>
      </c>
      <c r="N643" t="s">
        <v>52</v>
      </c>
      <c r="O643" t="s">
        <v>53</v>
      </c>
    </row>
    <row r="644" spans="1:15" x14ac:dyDescent="0.25">
      <c r="A644" t="s">
        <v>724</v>
      </c>
      <c r="B644" t="s">
        <v>45</v>
      </c>
      <c r="C644" t="s">
        <v>46</v>
      </c>
      <c r="D644" t="s">
        <v>19</v>
      </c>
      <c r="E644" t="s">
        <v>22</v>
      </c>
      <c r="F644" t="s">
        <v>663</v>
      </c>
      <c r="G644" t="s">
        <v>48</v>
      </c>
      <c r="H644" t="s">
        <v>49</v>
      </c>
      <c r="I644" t="s">
        <v>136</v>
      </c>
      <c r="J644" t="s">
        <v>137</v>
      </c>
      <c r="K644" t="s">
        <v>51</v>
      </c>
      <c r="L644">
        <v>10</v>
      </c>
      <c r="M644">
        <v>250.8</v>
      </c>
      <c r="N644" t="s">
        <v>52</v>
      </c>
      <c r="O644" t="s">
        <v>55</v>
      </c>
    </row>
    <row r="645" spans="1:15" x14ac:dyDescent="0.25">
      <c r="A645" t="s">
        <v>725</v>
      </c>
      <c r="B645" t="s">
        <v>45</v>
      </c>
      <c r="C645" t="s">
        <v>46</v>
      </c>
      <c r="D645" t="s">
        <v>19</v>
      </c>
      <c r="E645" t="s">
        <v>22</v>
      </c>
      <c r="F645" t="s">
        <v>663</v>
      </c>
      <c r="G645" t="s">
        <v>48</v>
      </c>
      <c r="H645" t="s">
        <v>49</v>
      </c>
      <c r="I645" t="s">
        <v>136</v>
      </c>
      <c r="J645" t="s">
        <v>137</v>
      </c>
      <c r="K645" t="s">
        <v>57</v>
      </c>
      <c r="L645">
        <v>10</v>
      </c>
      <c r="M645">
        <v>250.8</v>
      </c>
      <c r="N645" t="s">
        <v>52</v>
      </c>
      <c r="O645" t="s">
        <v>53</v>
      </c>
    </row>
    <row r="646" spans="1:15" x14ac:dyDescent="0.25">
      <c r="A646" t="s">
        <v>726</v>
      </c>
      <c r="B646" t="s">
        <v>45</v>
      </c>
      <c r="C646" t="s">
        <v>46</v>
      </c>
      <c r="D646" t="s">
        <v>19</v>
      </c>
      <c r="E646" t="s">
        <v>22</v>
      </c>
      <c r="F646" t="s">
        <v>663</v>
      </c>
      <c r="G646" t="s">
        <v>48</v>
      </c>
      <c r="H646" t="s">
        <v>49</v>
      </c>
      <c r="I646" t="s">
        <v>136</v>
      </c>
      <c r="J646" t="s">
        <v>137</v>
      </c>
      <c r="K646" t="s">
        <v>57</v>
      </c>
      <c r="L646">
        <v>10</v>
      </c>
      <c r="M646">
        <v>250.8</v>
      </c>
      <c r="N646" t="s">
        <v>52</v>
      </c>
      <c r="O646" t="s">
        <v>55</v>
      </c>
    </row>
    <row r="647" spans="1:15" x14ac:dyDescent="0.25">
      <c r="A647" t="s">
        <v>727</v>
      </c>
      <c r="B647" t="s">
        <v>45</v>
      </c>
      <c r="C647" t="s">
        <v>46</v>
      </c>
      <c r="D647" t="s">
        <v>19</v>
      </c>
      <c r="E647" t="s">
        <v>22</v>
      </c>
      <c r="F647" t="s">
        <v>663</v>
      </c>
      <c r="G647" t="s">
        <v>48</v>
      </c>
      <c r="H647" t="s">
        <v>49</v>
      </c>
      <c r="I647" t="s">
        <v>142</v>
      </c>
      <c r="J647" t="s">
        <v>143</v>
      </c>
      <c r="K647" t="s">
        <v>51</v>
      </c>
      <c r="L647">
        <v>10</v>
      </c>
      <c r="M647">
        <v>250.8</v>
      </c>
      <c r="N647" t="s">
        <v>52</v>
      </c>
      <c r="O647" t="s">
        <v>53</v>
      </c>
    </row>
    <row r="648" spans="1:15" x14ac:dyDescent="0.25">
      <c r="A648" t="s">
        <v>728</v>
      </c>
      <c r="B648" t="s">
        <v>45</v>
      </c>
      <c r="C648" t="s">
        <v>46</v>
      </c>
      <c r="D648" t="s">
        <v>19</v>
      </c>
      <c r="E648" t="s">
        <v>22</v>
      </c>
      <c r="F648" t="s">
        <v>663</v>
      </c>
      <c r="G648" t="s">
        <v>48</v>
      </c>
      <c r="H648" t="s">
        <v>49</v>
      </c>
      <c r="I648" t="s">
        <v>142</v>
      </c>
      <c r="J648" t="s">
        <v>143</v>
      </c>
      <c r="K648" t="s">
        <v>51</v>
      </c>
      <c r="L648">
        <v>10</v>
      </c>
      <c r="M648">
        <v>250.8</v>
      </c>
      <c r="N648" t="s">
        <v>52</v>
      </c>
      <c r="O648" t="s">
        <v>55</v>
      </c>
    </row>
    <row r="649" spans="1:15" x14ac:dyDescent="0.25">
      <c r="A649" t="s">
        <v>729</v>
      </c>
      <c r="B649" t="s">
        <v>45</v>
      </c>
      <c r="C649" t="s">
        <v>46</v>
      </c>
      <c r="D649" t="s">
        <v>19</v>
      </c>
      <c r="E649" t="s">
        <v>22</v>
      </c>
      <c r="F649" t="s">
        <v>663</v>
      </c>
      <c r="G649" t="s">
        <v>48</v>
      </c>
      <c r="H649" t="s">
        <v>49</v>
      </c>
      <c r="I649" t="s">
        <v>142</v>
      </c>
      <c r="J649" t="s">
        <v>143</v>
      </c>
      <c r="K649" t="s">
        <v>57</v>
      </c>
      <c r="L649">
        <v>10</v>
      </c>
      <c r="M649">
        <v>250.8</v>
      </c>
      <c r="N649" t="s">
        <v>52</v>
      </c>
      <c r="O649" t="s">
        <v>53</v>
      </c>
    </row>
    <row r="650" spans="1:15" x14ac:dyDescent="0.25">
      <c r="A650" t="s">
        <v>730</v>
      </c>
      <c r="B650" t="s">
        <v>45</v>
      </c>
      <c r="C650" t="s">
        <v>46</v>
      </c>
      <c r="D650" t="s">
        <v>19</v>
      </c>
      <c r="E650" t="s">
        <v>22</v>
      </c>
      <c r="F650" t="s">
        <v>663</v>
      </c>
      <c r="G650" t="s">
        <v>48</v>
      </c>
      <c r="H650" t="s">
        <v>49</v>
      </c>
      <c r="I650" t="s">
        <v>142</v>
      </c>
      <c r="J650" t="s">
        <v>143</v>
      </c>
      <c r="K650" t="s">
        <v>57</v>
      </c>
      <c r="L650">
        <v>10</v>
      </c>
      <c r="M650">
        <v>250.8</v>
      </c>
      <c r="N650" t="s">
        <v>52</v>
      </c>
      <c r="O650" t="s">
        <v>55</v>
      </c>
    </row>
    <row r="651" spans="1:15" x14ac:dyDescent="0.25">
      <c r="A651" t="s">
        <v>731</v>
      </c>
      <c r="B651" t="s">
        <v>45</v>
      </c>
      <c r="C651" t="s">
        <v>46</v>
      </c>
      <c r="D651" t="s">
        <v>19</v>
      </c>
      <c r="E651" t="s">
        <v>22</v>
      </c>
      <c r="F651" t="s">
        <v>663</v>
      </c>
      <c r="G651" t="s">
        <v>48</v>
      </c>
      <c r="H651" t="s">
        <v>49</v>
      </c>
      <c r="I651" t="s">
        <v>148</v>
      </c>
      <c r="J651" t="s">
        <v>149</v>
      </c>
      <c r="K651" t="s">
        <v>51</v>
      </c>
      <c r="L651">
        <v>10</v>
      </c>
      <c r="M651">
        <v>250.8</v>
      </c>
      <c r="N651" t="s">
        <v>52</v>
      </c>
      <c r="O651" t="s">
        <v>53</v>
      </c>
    </row>
    <row r="652" spans="1:15" x14ac:dyDescent="0.25">
      <c r="A652" t="s">
        <v>732</v>
      </c>
      <c r="B652" t="s">
        <v>45</v>
      </c>
      <c r="C652" t="s">
        <v>46</v>
      </c>
      <c r="D652" t="s">
        <v>19</v>
      </c>
      <c r="E652" t="s">
        <v>22</v>
      </c>
      <c r="F652" t="s">
        <v>663</v>
      </c>
      <c r="G652" t="s">
        <v>48</v>
      </c>
      <c r="H652" t="s">
        <v>49</v>
      </c>
      <c r="I652" t="s">
        <v>148</v>
      </c>
      <c r="J652" t="s">
        <v>149</v>
      </c>
      <c r="K652" t="s">
        <v>51</v>
      </c>
      <c r="L652">
        <v>10</v>
      </c>
      <c r="M652">
        <v>250.8</v>
      </c>
      <c r="N652" t="s">
        <v>52</v>
      </c>
      <c r="O652" t="s">
        <v>55</v>
      </c>
    </row>
    <row r="653" spans="1:15" x14ac:dyDescent="0.25">
      <c r="A653" t="s">
        <v>733</v>
      </c>
      <c r="B653" t="s">
        <v>45</v>
      </c>
      <c r="C653" t="s">
        <v>46</v>
      </c>
      <c r="D653" t="s">
        <v>19</v>
      </c>
      <c r="E653" t="s">
        <v>22</v>
      </c>
      <c r="F653" t="s">
        <v>663</v>
      </c>
      <c r="G653" t="s">
        <v>48</v>
      </c>
      <c r="H653" t="s">
        <v>49</v>
      </c>
      <c r="I653" t="s">
        <v>148</v>
      </c>
      <c r="J653" t="s">
        <v>149</v>
      </c>
      <c r="K653" t="s">
        <v>57</v>
      </c>
      <c r="L653">
        <v>10</v>
      </c>
      <c r="M653">
        <v>250.8</v>
      </c>
      <c r="N653" t="s">
        <v>52</v>
      </c>
      <c r="O653" t="s">
        <v>53</v>
      </c>
    </row>
    <row r="654" spans="1:15" x14ac:dyDescent="0.25">
      <c r="A654" t="s">
        <v>734</v>
      </c>
      <c r="B654" t="s">
        <v>45</v>
      </c>
      <c r="C654" t="s">
        <v>46</v>
      </c>
      <c r="D654" t="s">
        <v>19</v>
      </c>
      <c r="E654" t="s">
        <v>22</v>
      </c>
      <c r="F654" t="s">
        <v>663</v>
      </c>
      <c r="G654" t="s">
        <v>48</v>
      </c>
      <c r="H654" t="s">
        <v>49</v>
      </c>
      <c r="I654" t="s">
        <v>148</v>
      </c>
      <c r="J654" t="s">
        <v>149</v>
      </c>
      <c r="K654" t="s">
        <v>57</v>
      </c>
      <c r="L654">
        <v>10</v>
      </c>
      <c r="M654">
        <v>250.8</v>
      </c>
      <c r="N654" t="s">
        <v>52</v>
      </c>
      <c r="O654" t="s">
        <v>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S438"/>
  <sheetViews>
    <sheetView workbookViewId="0">
      <selection activeCell="C38" sqref="C38"/>
    </sheetView>
  </sheetViews>
  <sheetFormatPr baseColWidth="10" defaultColWidth="9.140625" defaultRowHeight="15" x14ac:dyDescent="0.25"/>
  <cols>
    <col min="1" max="1" width="24.42578125" bestFit="1" customWidth="1"/>
    <col min="2" max="2" width="30.42578125" customWidth="1"/>
    <col min="3" max="3" width="39.85546875" bestFit="1" customWidth="1"/>
    <col min="8" max="10" width="10.7109375" bestFit="1" customWidth="1"/>
  </cols>
  <sheetData>
    <row r="1" spans="1:19" x14ac:dyDescent="0.25">
      <c r="A1" t="s">
        <v>0</v>
      </c>
      <c r="B1" t="s">
        <v>735</v>
      </c>
    </row>
    <row r="3" spans="1:19" x14ac:dyDescent="0.25">
      <c r="A3" t="s">
        <v>2</v>
      </c>
      <c r="B3" t="s">
        <v>736</v>
      </c>
    </row>
    <row r="6" spans="1:19" x14ac:dyDescent="0.25">
      <c r="A6" t="s">
        <v>4</v>
      </c>
      <c r="B6" t="s">
        <v>5</v>
      </c>
      <c r="C6" t="s">
        <v>6</v>
      </c>
      <c r="D6" t="s">
        <v>9</v>
      </c>
      <c r="E6" t="s">
        <v>42</v>
      </c>
      <c r="F6" t="s">
        <v>14</v>
      </c>
      <c r="G6" t="s">
        <v>38</v>
      </c>
      <c r="H6" t="s">
        <v>7</v>
      </c>
      <c r="I6" s="1" t="s">
        <v>40</v>
      </c>
      <c r="J6" s="1" t="s">
        <v>41</v>
      </c>
      <c r="K6" t="s">
        <v>737</v>
      </c>
      <c r="L6" t="s">
        <v>738</v>
      </c>
      <c r="M6" t="s">
        <v>43</v>
      </c>
      <c r="N6" t="s">
        <v>15</v>
      </c>
      <c r="O6" t="s">
        <v>739</v>
      </c>
      <c r="P6" t="s">
        <v>8</v>
      </c>
      <c r="Q6" t="s">
        <v>10</v>
      </c>
      <c r="R6" t="s">
        <v>740</v>
      </c>
      <c r="S6" t="s">
        <v>741</v>
      </c>
    </row>
    <row r="7" spans="1:19" x14ac:dyDescent="0.25">
      <c r="A7" t="s">
        <v>742</v>
      </c>
      <c r="B7" t="s">
        <v>743</v>
      </c>
      <c r="C7" t="s">
        <v>744</v>
      </c>
      <c r="D7" t="s">
        <v>19</v>
      </c>
      <c r="E7" t="s">
        <v>51</v>
      </c>
      <c r="F7" t="s">
        <v>22</v>
      </c>
      <c r="G7" t="s">
        <v>745</v>
      </c>
      <c r="H7" s="1">
        <v>40177</v>
      </c>
      <c r="I7" s="1">
        <v>40787</v>
      </c>
      <c r="J7" s="1">
        <v>40816</v>
      </c>
      <c r="K7" t="s">
        <v>746</v>
      </c>
      <c r="L7" t="s">
        <v>747</v>
      </c>
      <c r="M7" t="s">
        <v>20</v>
      </c>
      <c r="N7" t="s">
        <v>23</v>
      </c>
      <c r="O7" t="s">
        <v>748</v>
      </c>
      <c r="P7">
        <v>100</v>
      </c>
      <c r="Q7">
        <v>1.25</v>
      </c>
      <c r="R7">
        <v>1.2</v>
      </c>
      <c r="S7" t="s">
        <v>749</v>
      </c>
    </row>
    <row r="8" spans="1:19" x14ac:dyDescent="0.25">
      <c r="A8" t="s">
        <v>750</v>
      </c>
      <c r="B8" t="s">
        <v>743</v>
      </c>
      <c r="C8" t="s">
        <v>744</v>
      </c>
      <c r="D8" t="s">
        <v>19</v>
      </c>
      <c r="E8" t="s">
        <v>51</v>
      </c>
      <c r="F8" t="s">
        <v>22</v>
      </c>
      <c r="G8" t="s">
        <v>745</v>
      </c>
      <c r="H8" s="1">
        <v>40177</v>
      </c>
      <c r="I8" s="1">
        <v>40787</v>
      </c>
      <c r="J8" s="1">
        <v>40816</v>
      </c>
      <c r="K8" t="s">
        <v>746</v>
      </c>
      <c r="L8" t="s">
        <v>747</v>
      </c>
      <c r="M8" t="s">
        <v>20</v>
      </c>
      <c r="N8" t="s">
        <v>23</v>
      </c>
      <c r="O8" t="s">
        <v>748</v>
      </c>
      <c r="P8">
        <v>100</v>
      </c>
      <c r="Q8">
        <v>1.25</v>
      </c>
      <c r="R8">
        <v>1</v>
      </c>
      <c r="S8" t="s">
        <v>749</v>
      </c>
    </row>
    <row r="9" spans="1:19" x14ac:dyDescent="0.25">
      <c r="A9" t="s">
        <v>751</v>
      </c>
      <c r="B9" t="s">
        <v>743</v>
      </c>
      <c r="C9" t="s">
        <v>744</v>
      </c>
      <c r="D9" t="s">
        <v>19</v>
      </c>
      <c r="E9" t="s">
        <v>51</v>
      </c>
      <c r="F9" t="s">
        <v>22</v>
      </c>
      <c r="G9" t="s">
        <v>745</v>
      </c>
      <c r="H9" s="1">
        <v>40177</v>
      </c>
      <c r="I9" s="1">
        <v>40787</v>
      </c>
      <c r="J9" s="1">
        <v>40816</v>
      </c>
      <c r="K9" t="s">
        <v>746</v>
      </c>
      <c r="L9" t="s">
        <v>747</v>
      </c>
      <c r="M9" t="s">
        <v>20</v>
      </c>
      <c r="N9" t="s">
        <v>23</v>
      </c>
      <c r="O9" t="s">
        <v>752</v>
      </c>
      <c r="P9">
        <v>100</v>
      </c>
      <c r="Q9">
        <v>1.25</v>
      </c>
      <c r="R9">
        <v>1.2</v>
      </c>
      <c r="S9" t="s">
        <v>749</v>
      </c>
    </row>
    <row r="10" spans="1:19" x14ac:dyDescent="0.25">
      <c r="A10" t="s">
        <v>753</v>
      </c>
      <c r="B10" t="s">
        <v>743</v>
      </c>
      <c r="C10" t="s">
        <v>744</v>
      </c>
      <c r="D10" t="s">
        <v>19</v>
      </c>
      <c r="E10" t="s">
        <v>51</v>
      </c>
      <c r="F10" t="s">
        <v>22</v>
      </c>
      <c r="G10" t="s">
        <v>745</v>
      </c>
      <c r="H10" s="1">
        <v>40177</v>
      </c>
      <c r="I10" s="1">
        <v>40787</v>
      </c>
      <c r="J10" s="1">
        <v>40816</v>
      </c>
      <c r="K10" t="s">
        <v>746</v>
      </c>
      <c r="L10" t="s">
        <v>747</v>
      </c>
      <c r="M10" t="s">
        <v>20</v>
      </c>
      <c r="N10" t="s">
        <v>23</v>
      </c>
      <c r="O10" t="s">
        <v>752</v>
      </c>
      <c r="P10">
        <v>100</v>
      </c>
      <c r="Q10">
        <v>1.25</v>
      </c>
      <c r="R10">
        <v>1</v>
      </c>
      <c r="S10" t="s">
        <v>749</v>
      </c>
    </row>
    <row r="11" spans="1:19" x14ac:dyDescent="0.25">
      <c r="A11" t="s">
        <v>754</v>
      </c>
      <c r="B11" t="s">
        <v>743</v>
      </c>
      <c r="C11" t="s">
        <v>744</v>
      </c>
      <c r="D11" t="s">
        <v>19</v>
      </c>
      <c r="E11" t="s">
        <v>51</v>
      </c>
      <c r="F11" t="s">
        <v>22</v>
      </c>
      <c r="G11" t="s">
        <v>745</v>
      </c>
      <c r="H11" s="1">
        <v>40177</v>
      </c>
      <c r="I11" s="1">
        <v>40787</v>
      </c>
      <c r="J11" s="1">
        <v>40816</v>
      </c>
      <c r="K11" t="s">
        <v>746</v>
      </c>
      <c r="L11" t="s">
        <v>747</v>
      </c>
      <c r="M11" t="s">
        <v>20</v>
      </c>
      <c r="N11" t="s">
        <v>23</v>
      </c>
      <c r="O11" t="s">
        <v>755</v>
      </c>
      <c r="P11">
        <v>100</v>
      </c>
      <c r="Q11">
        <v>1.25</v>
      </c>
      <c r="R11">
        <v>1.2</v>
      </c>
      <c r="S11" t="s">
        <v>749</v>
      </c>
    </row>
    <row r="12" spans="1:19" x14ac:dyDescent="0.25">
      <c r="A12" t="s">
        <v>756</v>
      </c>
      <c r="B12" t="s">
        <v>743</v>
      </c>
      <c r="C12" t="s">
        <v>744</v>
      </c>
      <c r="D12" t="s">
        <v>19</v>
      </c>
      <c r="E12" t="s">
        <v>51</v>
      </c>
      <c r="F12" t="s">
        <v>22</v>
      </c>
      <c r="G12" t="s">
        <v>745</v>
      </c>
      <c r="H12" s="1">
        <v>40177</v>
      </c>
      <c r="I12" s="1">
        <v>40787</v>
      </c>
      <c r="J12" s="1">
        <v>40816</v>
      </c>
      <c r="K12" t="s">
        <v>746</v>
      </c>
      <c r="L12" t="s">
        <v>747</v>
      </c>
      <c r="M12" t="s">
        <v>20</v>
      </c>
      <c r="N12" t="s">
        <v>23</v>
      </c>
      <c r="O12" t="s">
        <v>755</v>
      </c>
      <c r="P12">
        <v>100</v>
      </c>
      <c r="Q12">
        <v>1.25</v>
      </c>
      <c r="R12">
        <v>1</v>
      </c>
      <c r="S12" t="s">
        <v>749</v>
      </c>
    </row>
    <row r="13" spans="1:19" x14ac:dyDescent="0.25">
      <c r="A13" t="s">
        <v>757</v>
      </c>
      <c r="B13" t="s">
        <v>743</v>
      </c>
      <c r="C13" t="s">
        <v>744</v>
      </c>
      <c r="D13" t="s">
        <v>19</v>
      </c>
      <c r="E13" t="s">
        <v>51</v>
      </c>
      <c r="F13" t="s">
        <v>22</v>
      </c>
      <c r="G13" t="s">
        <v>745</v>
      </c>
      <c r="H13" s="1">
        <v>40177</v>
      </c>
      <c r="I13" s="1">
        <v>40787</v>
      </c>
      <c r="J13" s="1">
        <v>40816</v>
      </c>
      <c r="K13" t="s">
        <v>746</v>
      </c>
      <c r="L13" t="s">
        <v>747</v>
      </c>
      <c r="M13" t="s">
        <v>20</v>
      </c>
      <c r="N13" t="s">
        <v>23</v>
      </c>
      <c r="O13" t="s">
        <v>758</v>
      </c>
      <c r="P13">
        <v>100</v>
      </c>
      <c r="Q13">
        <v>1.25</v>
      </c>
      <c r="R13">
        <v>1.2</v>
      </c>
      <c r="S13" t="s">
        <v>749</v>
      </c>
    </row>
    <row r="14" spans="1:19" x14ac:dyDescent="0.25">
      <c r="A14" t="s">
        <v>759</v>
      </c>
      <c r="B14" t="s">
        <v>743</v>
      </c>
      <c r="C14" t="s">
        <v>744</v>
      </c>
      <c r="D14" t="s">
        <v>19</v>
      </c>
      <c r="E14" t="s">
        <v>51</v>
      </c>
      <c r="F14" t="s">
        <v>22</v>
      </c>
      <c r="G14" t="s">
        <v>745</v>
      </c>
      <c r="H14" s="1">
        <v>40177</v>
      </c>
      <c r="I14" s="1">
        <v>40787</v>
      </c>
      <c r="J14" s="1">
        <v>40816</v>
      </c>
      <c r="K14" t="s">
        <v>746</v>
      </c>
      <c r="L14" t="s">
        <v>747</v>
      </c>
      <c r="M14" t="s">
        <v>20</v>
      </c>
      <c r="N14" t="s">
        <v>23</v>
      </c>
      <c r="O14" t="s">
        <v>758</v>
      </c>
      <c r="P14">
        <v>100</v>
      </c>
      <c r="Q14">
        <v>1.25</v>
      </c>
      <c r="R14">
        <v>1</v>
      </c>
      <c r="S14" t="s">
        <v>749</v>
      </c>
    </row>
    <row r="15" spans="1:19" x14ac:dyDescent="0.25">
      <c r="A15" t="s">
        <v>760</v>
      </c>
      <c r="B15" t="s">
        <v>743</v>
      </c>
      <c r="C15" t="s">
        <v>744</v>
      </c>
      <c r="D15" t="s">
        <v>19</v>
      </c>
      <c r="E15" t="s">
        <v>51</v>
      </c>
      <c r="F15" t="s">
        <v>22</v>
      </c>
      <c r="G15" t="s">
        <v>745</v>
      </c>
      <c r="H15" s="1">
        <v>40177</v>
      </c>
      <c r="I15" s="1">
        <v>40848</v>
      </c>
      <c r="J15" s="1">
        <v>40877</v>
      </c>
      <c r="K15" t="s">
        <v>746</v>
      </c>
      <c r="L15" t="s">
        <v>747</v>
      </c>
      <c r="M15" t="s">
        <v>20</v>
      </c>
      <c r="N15" t="s">
        <v>23</v>
      </c>
      <c r="O15" t="s">
        <v>748</v>
      </c>
      <c r="P15">
        <v>100</v>
      </c>
      <c r="Q15">
        <v>1.25</v>
      </c>
      <c r="R15">
        <v>1.2</v>
      </c>
      <c r="S15" t="s">
        <v>749</v>
      </c>
    </row>
    <row r="16" spans="1:19" x14ac:dyDescent="0.25">
      <c r="A16" t="s">
        <v>761</v>
      </c>
      <c r="B16" t="s">
        <v>743</v>
      </c>
      <c r="C16" t="s">
        <v>744</v>
      </c>
      <c r="D16" t="s">
        <v>19</v>
      </c>
      <c r="E16" t="s">
        <v>51</v>
      </c>
      <c r="F16" t="s">
        <v>22</v>
      </c>
      <c r="G16" t="s">
        <v>745</v>
      </c>
      <c r="H16" s="1">
        <v>40177</v>
      </c>
      <c r="I16" s="1">
        <v>40848</v>
      </c>
      <c r="J16" s="1">
        <v>40877</v>
      </c>
      <c r="K16" t="s">
        <v>746</v>
      </c>
      <c r="L16" t="s">
        <v>747</v>
      </c>
      <c r="M16" t="s">
        <v>20</v>
      </c>
      <c r="N16" t="s">
        <v>23</v>
      </c>
      <c r="O16" t="s">
        <v>748</v>
      </c>
      <c r="P16">
        <v>100</v>
      </c>
      <c r="Q16">
        <v>1.25</v>
      </c>
      <c r="R16">
        <v>1</v>
      </c>
      <c r="S16" t="s">
        <v>749</v>
      </c>
    </row>
    <row r="17" spans="1:19" x14ac:dyDescent="0.25">
      <c r="A17" t="s">
        <v>762</v>
      </c>
      <c r="B17" t="s">
        <v>743</v>
      </c>
      <c r="C17" t="s">
        <v>744</v>
      </c>
      <c r="D17" t="s">
        <v>19</v>
      </c>
      <c r="E17" t="s">
        <v>51</v>
      </c>
      <c r="F17" t="s">
        <v>22</v>
      </c>
      <c r="G17" t="s">
        <v>745</v>
      </c>
      <c r="H17" s="1">
        <v>40177</v>
      </c>
      <c r="I17" s="1">
        <v>40848</v>
      </c>
      <c r="J17" s="1">
        <v>40877</v>
      </c>
      <c r="K17" t="s">
        <v>746</v>
      </c>
      <c r="L17" t="s">
        <v>747</v>
      </c>
      <c r="M17" t="s">
        <v>20</v>
      </c>
      <c r="N17" t="s">
        <v>23</v>
      </c>
      <c r="O17" t="s">
        <v>752</v>
      </c>
      <c r="P17">
        <v>100</v>
      </c>
      <c r="Q17">
        <v>1.25</v>
      </c>
      <c r="R17">
        <v>1.2</v>
      </c>
      <c r="S17" t="s">
        <v>749</v>
      </c>
    </row>
    <row r="18" spans="1:19" x14ac:dyDescent="0.25">
      <c r="A18" t="s">
        <v>763</v>
      </c>
      <c r="B18" t="s">
        <v>743</v>
      </c>
      <c r="C18" t="s">
        <v>744</v>
      </c>
      <c r="D18" t="s">
        <v>19</v>
      </c>
      <c r="E18" t="s">
        <v>51</v>
      </c>
      <c r="F18" t="s">
        <v>22</v>
      </c>
      <c r="G18" t="s">
        <v>745</v>
      </c>
      <c r="H18" s="1">
        <v>40177</v>
      </c>
      <c r="I18" s="1">
        <v>40848</v>
      </c>
      <c r="J18" s="1">
        <v>40877</v>
      </c>
      <c r="K18" t="s">
        <v>746</v>
      </c>
      <c r="L18" t="s">
        <v>747</v>
      </c>
      <c r="M18" t="s">
        <v>20</v>
      </c>
      <c r="N18" t="s">
        <v>23</v>
      </c>
      <c r="O18" t="s">
        <v>752</v>
      </c>
      <c r="P18">
        <v>100</v>
      </c>
      <c r="Q18">
        <v>1.25</v>
      </c>
      <c r="R18">
        <v>1</v>
      </c>
      <c r="S18" t="s">
        <v>749</v>
      </c>
    </row>
    <row r="19" spans="1:19" x14ac:dyDescent="0.25">
      <c r="A19" t="s">
        <v>764</v>
      </c>
      <c r="B19" t="s">
        <v>743</v>
      </c>
      <c r="C19" t="s">
        <v>744</v>
      </c>
      <c r="D19" t="s">
        <v>19</v>
      </c>
      <c r="E19" t="s">
        <v>51</v>
      </c>
      <c r="F19" t="s">
        <v>22</v>
      </c>
      <c r="G19" t="s">
        <v>745</v>
      </c>
      <c r="H19" s="1">
        <v>40177</v>
      </c>
      <c r="I19" s="1">
        <v>40848</v>
      </c>
      <c r="J19" s="1">
        <v>40877</v>
      </c>
      <c r="K19" t="s">
        <v>746</v>
      </c>
      <c r="L19" t="s">
        <v>747</v>
      </c>
      <c r="M19" t="s">
        <v>20</v>
      </c>
      <c r="N19" t="s">
        <v>23</v>
      </c>
      <c r="O19" t="s">
        <v>755</v>
      </c>
      <c r="P19">
        <v>100</v>
      </c>
      <c r="Q19">
        <v>1.25</v>
      </c>
      <c r="R19">
        <v>1.2</v>
      </c>
      <c r="S19" t="s">
        <v>749</v>
      </c>
    </row>
    <row r="20" spans="1:19" x14ac:dyDescent="0.25">
      <c r="A20" t="s">
        <v>765</v>
      </c>
      <c r="B20" t="s">
        <v>743</v>
      </c>
      <c r="C20" t="s">
        <v>744</v>
      </c>
      <c r="D20" t="s">
        <v>19</v>
      </c>
      <c r="E20" t="s">
        <v>51</v>
      </c>
      <c r="F20" t="s">
        <v>22</v>
      </c>
      <c r="G20" t="s">
        <v>745</v>
      </c>
      <c r="H20" s="1">
        <v>40177</v>
      </c>
      <c r="I20" s="1">
        <v>40848</v>
      </c>
      <c r="J20" s="1">
        <v>40877</v>
      </c>
      <c r="K20" t="s">
        <v>746</v>
      </c>
      <c r="L20" t="s">
        <v>747</v>
      </c>
      <c r="M20" t="s">
        <v>20</v>
      </c>
      <c r="N20" t="s">
        <v>23</v>
      </c>
      <c r="O20" t="s">
        <v>755</v>
      </c>
      <c r="P20">
        <v>100</v>
      </c>
      <c r="Q20">
        <v>1.25</v>
      </c>
      <c r="R20">
        <v>1</v>
      </c>
      <c r="S20" t="s">
        <v>749</v>
      </c>
    </row>
    <row r="21" spans="1:19" x14ac:dyDescent="0.25">
      <c r="A21" t="s">
        <v>766</v>
      </c>
      <c r="B21" t="s">
        <v>743</v>
      </c>
      <c r="C21" t="s">
        <v>744</v>
      </c>
      <c r="D21" t="s">
        <v>19</v>
      </c>
      <c r="E21" t="s">
        <v>51</v>
      </c>
      <c r="F21" t="s">
        <v>22</v>
      </c>
      <c r="G21" t="s">
        <v>745</v>
      </c>
      <c r="H21" s="1">
        <v>40177</v>
      </c>
      <c r="I21" s="1">
        <v>40848</v>
      </c>
      <c r="J21" s="1">
        <v>40877</v>
      </c>
      <c r="K21" t="s">
        <v>746</v>
      </c>
      <c r="L21" t="s">
        <v>747</v>
      </c>
      <c r="M21" t="s">
        <v>20</v>
      </c>
      <c r="N21" t="s">
        <v>23</v>
      </c>
      <c r="O21" t="s">
        <v>758</v>
      </c>
      <c r="P21">
        <v>100</v>
      </c>
      <c r="Q21">
        <v>1.25</v>
      </c>
      <c r="R21">
        <v>1.2</v>
      </c>
      <c r="S21" t="s">
        <v>749</v>
      </c>
    </row>
    <row r="22" spans="1:19" x14ac:dyDescent="0.25">
      <c r="A22" t="s">
        <v>767</v>
      </c>
      <c r="B22" t="s">
        <v>743</v>
      </c>
      <c r="C22" t="s">
        <v>744</v>
      </c>
      <c r="D22" t="s">
        <v>19</v>
      </c>
      <c r="E22" t="s">
        <v>51</v>
      </c>
      <c r="F22" t="s">
        <v>22</v>
      </c>
      <c r="G22" t="s">
        <v>745</v>
      </c>
      <c r="H22" s="1">
        <v>40177</v>
      </c>
      <c r="I22" s="1">
        <v>40848</v>
      </c>
      <c r="J22" s="1">
        <v>40877</v>
      </c>
      <c r="K22" t="s">
        <v>746</v>
      </c>
      <c r="L22" t="s">
        <v>747</v>
      </c>
      <c r="M22" t="s">
        <v>20</v>
      </c>
      <c r="N22" t="s">
        <v>23</v>
      </c>
      <c r="O22" t="s">
        <v>758</v>
      </c>
      <c r="P22">
        <v>100</v>
      </c>
      <c r="Q22">
        <v>1.25</v>
      </c>
      <c r="R22">
        <v>1</v>
      </c>
      <c r="S22" t="s">
        <v>749</v>
      </c>
    </row>
    <row r="23" spans="1:19" x14ac:dyDescent="0.25">
      <c r="A23" t="s">
        <v>768</v>
      </c>
      <c r="B23" t="s">
        <v>743</v>
      </c>
      <c r="C23" t="s">
        <v>744</v>
      </c>
      <c r="D23" t="s">
        <v>19</v>
      </c>
      <c r="E23" t="s">
        <v>51</v>
      </c>
      <c r="F23" t="s">
        <v>22</v>
      </c>
      <c r="G23" t="s">
        <v>745</v>
      </c>
      <c r="H23" s="1">
        <v>40177</v>
      </c>
      <c r="I23" s="1">
        <v>40878</v>
      </c>
      <c r="J23" s="1">
        <v>40908</v>
      </c>
      <c r="K23" t="s">
        <v>746</v>
      </c>
      <c r="L23" t="s">
        <v>747</v>
      </c>
      <c r="M23" t="s">
        <v>20</v>
      </c>
      <c r="N23" t="s">
        <v>23</v>
      </c>
      <c r="O23" t="s">
        <v>748</v>
      </c>
      <c r="P23">
        <v>100</v>
      </c>
      <c r="Q23">
        <v>1.25</v>
      </c>
      <c r="R23">
        <v>1.2</v>
      </c>
      <c r="S23" t="s">
        <v>749</v>
      </c>
    </row>
    <row r="24" spans="1:19" x14ac:dyDescent="0.25">
      <c r="A24" t="s">
        <v>769</v>
      </c>
      <c r="B24" t="s">
        <v>743</v>
      </c>
      <c r="C24" t="s">
        <v>744</v>
      </c>
      <c r="D24" t="s">
        <v>19</v>
      </c>
      <c r="E24" t="s">
        <v>51</v>
      </c>
      <c r="F24" t="s">
        <v>22</v>
      </c>
      <c r="G24" t="s">
        <v>745</v>
      </c>
      <c r="H24" s="1">
        <v>40177</v>
      </c>
      <c r="I24" s="1">
        <v>40878</v>
      </c>
      <c r="J24" s="1">
        <v>40908</v>
      </c>
      <c r="K24" t="s">
        <v>746</v>
      </c>
      <c r="L24" t="s">
        <v>747</v>
      </c>
      <c r="M24" t="s">
        <v>20</v>
      </c>
      <c r="N24" t="s">
        <v>23</v>
      </c>
      <c r="O24" t="s">
        <v>748</v>
      </c>
      <c r="P24">
        <v>100</v>
      </c>
      <c r="Q24">
        <v>1.25</v>
      </c>
      <c r="R24">
        <v>1</v>
      </c>
      <c r="S24" t="s">
        <v>749</v>
      </c>
    </row>
    <row r="25" spans="1:19" x14ac:dyDescent="0.25">
      <c r="A25" t="s">
        <v>770</v>
      </c>
      <c r="B25" t="s">
        <v>743</v>
      </c>
      <c r="C25" t="s">
        <v>744</v>
      </c>
      <c r="D25" t="s">
        <v>19</v>
      </c>
      <c r="E25" t="s">
        <v>51</v>
      </c>
      <c r="F25" t="s">
        <v>22</v>
      </c>
      <c r="G25" t="s">
        <v>745</v>
      </c>
      <c r="H25" s="1">
        <v>40177</v>
      </c>
      <c r="I25" s="1">
        <v>40878</v>
      </c>
      <c r="J25" s="1">
        <v>40908</v>
      </c>
      <c r="K25" t="s">
        <v>746</v>
      </c>
      <c r="L25" t="s">
        <v>747</v>
      </c>
      <c r="M25" t="s">
        <v>20</v>
      </c>
      <c r="N25" t="s">
        <v>23</v>
      </c>
      <c r="O25" t="s">
        <v>752</v>
      </c>
      <c r="P25">
        <v>100</v>
      </c>
      <c r="Q25">
        <v>1.25</v>
      </c>
      <c r="R25">
        <v>1.2</v>
      </c>
      <c r="S25" t="s">
        <v>749</v>
      </c>
    </row>
    <row r="26" spans="1:19" x14ac:dyDescent="0.25">
      <c r="A26" t="s">
        <v>771</v>
      </c>
      <c r="B26" t="s">
        <v>743</v>
      </c>
      <c r="C26" t="s">
        <v>744</v>
      </c>
      <c r="D26" t="s">
        <v>19</v>
      </c>
      <c r="E26" t="s">
        <v>51</v>
      </c>
      <c r="F26" t="s">
        <v>22</v>
      </c>
      <c r="G26" t="s">
        <v>745</v>
      </c>
      <c r="H26" s="1">
        <v>40177</v>
      </c>
      <c r="I26" s="1">
        <v>40878</v>
      </c>
      <c r="J26" s="1">
        <v>40908</v>
      </c>
      <c r="K26" t="s">
        <v>746</v>
      </c>
      <c r="L26" t="s">
        <v>747</v>
      </c>
      <c r="M26" t="s">
        <v>20</v>
      </c>
      <c r="N26" t="s">
        <v>23</v>
      </c>
      <c r="O26" t="s">
        <v>752</v>
      </c>
      <c r="P26">
        <v>100</v>
      </c>
      <c r="Q26">
        <v>1.25</v>
      </c>
      <c r="R26">
        <v>1</v>
      </c>
      <c r="S26" t="s">
        <v>749</v>
      </c>
    </row>
    <row r="27" spans="1:19" x14ac:dyDescent="0.25">
      <c r="A27" t="s">
        <v>772</v>
      </c>
      <c r="B27" t="s">
        <v>743</v>
      </c>
      <c r="C27" t="s">
        <v>744</v>
      </c>
      <c r="D27" t="s">
        <v>19</v>
      </c>
      <c r="E27" t="s">
        <v>51</v>
      </c>
      <c r="F27" t="s">
        <v>22</v>
      </c>
      <c r="G27" t="s">
        <v>745</v>
      </c>
      <c r="H27" s="1">
        <v>40177</v>
      </c>
      <c r="I27" s="1">
        <v>40878</v>
      </c>
      <c r="J27" s="1">
        <v>40908</v>
      </c>
      <c r="K27" t="s">
        <v>746</v>
      </c>
      <c r="L27" t="s">
        <v>747</v>
      </c>
      <c r="M27" t="s">
        <v>20</v>
      </c>
      <c r="N27" t="s">
        <v>23</v>
      </c>
      <c r="O27" t="s">
        <v>755</v>
      </c>
      <c r="P27">
        <v>100</v>
      </c>
      <c r="Q27">
        <v>1.25</v>
      </c>
      <c r="R27">
        <v>1.2</v>
      </c>
      <c r="S27" t="s">
        <v>749</v>
      </c>
    </row>
    <row r="28" spans="1:19" x14ac:dyDescent="0.25">
      <c r="A28" t="s">
        <v>773</v>
      </c>
      <c r="B28" t="s">
        <v>743</v>
      </c>
      <c r="C28" t="s">
        <v>744</v>
      </c>
      <c r="D28" t="s">
        <v>19</v>
      </c>
      <c r="E28" t="s">
        <v>51</v>
      </c>
      <c r="F28" t="s">
        <v>22</v>
      </c>
      <c r="G28" t="s">
        <v>745</v>
      </c>
      <c r="H28" s="1">
        <v>40177</v>
      </c>
      <c r="I28" s="1">
        <v>40878</v>
      </c>
      <c r="J28" s="1">
        <v>40908</v>
      </c>
      <c r="K28" t="s">
        <v>746</v>
      </c>
      <c r="L28" t="s">
        <v>747</v>
      </c>
      <c r="M28" t="s">
        <v>20</v>
      </c>
      <c r="N28" t="s">
        <v>23</v>
      </c>
      <c r="O28" t="s">
        <v>755</v>
      </c>
      <c r="P28">
        <v>100</v>
      </c>
      <c r="Q28">
        <v>1.25</v>
      </c>
      <c r="R28">
        <v>1</v>
      </c>
      <c r="S28" t="s">
        <v>749</v>
      </c>
    </row>
    <row r="29" spans="1:19" x14ac:dyDescent="0.25">
      <c r="A29" t="s">
        <v>774</v>
      </c>
      <c r="B29" t="s">
        <v>743</v>
      </c>
      <c r="C29" t="s">
        <v>744</v>
      </c>
      <c r="D29" t="s">
        <v>19</v>
      </c>
      <c r="E29" t="s">
        <v>51</v>
      </c>
      <c r="F29" t="s">
        <v>22</v>
      </c>
      <c r="G29" t="s">
        <v>745</v>
      </c>
      <c r="H29" s="1">
        <v>40177</v>
      </c>
      <c r="I29" s="1">
        <v>40878</v>
      </c>
      <c r="J29" s="1">
        <v>40908</v>
      </c>
      <c r="K29" t="s">
        <v>746</v>
      </c>
      <c r="L29" t="s">
        <v>747</v>
      </c>
      <c r="M29" t="s">
        <v>20</v>
      </c>
      <c r="N29" t="s">
        <v>23</v>
      </c>
      <c r="O29" t="s">
        <v>758</v>
      </c>
      <c r="P29">
        <v>100</v>
      </c>
      <c r="Q29">
        <v>1.25</v>
      </c>
      <c r="R29">
        <v>1.2</v>
      </c>
      <c r="S29" t="s">
        <v>749</v>
      </c>
    </row>
    <row r="30" spans="1:19" x14ac:dyDescent="0.25">
      <c r="A30" t="s">
        <v>775</v>
      </c>
      <c r="B30" t="s">
        <v>743</v>
      </c>
      <c r="C30" t="s">
        <v>744</v>
      </c>
      <c r="D30" t="s">
        <v>19</v>
      </c>
      <c r="E30" t="s">
        <v>51</v>
      </c>
      <c r="F30" t="s">
        <v>22</v>
      </c>
      <c r="G30" t="s">
        <v>745</v>
      </c>
      <c r="H30" s="1">
        <v>40177</v>
      </c>
      <c r="I30" s="1">
        <v>40878</v>
      </c>
      <c r="J30" s="1">
        <v>40908</v>
      </c>
      <c r="K30" t="s">
        <v>746</v>
      </c>
      <c r="L30" t="s">
        <v>747</v>
      </c>
      <c r="M30" t="s">
        <v>20</v>
      </c>
      <c r="N30" t="s">
        <v>23</v>
      </c>
      <c r="O30" t="s">
        <v>758</v>
      </c>
      <c r="P30">
        <v>100</v>
      </c>
      <c r="Q30">
        <v>1.25</v>
      </c>
      <c r="R30">
        <v>1</v>
      </c>
      <c r="S30" t="s">
        <v>749</v>
      </c>
    </row>
    <row r="31" spans="1:19" x14ac:dyDescent="0.25">
      <c r="A31" t="s">
        <v>776</v>
      </c>
      <c r="B31" t="s">
        <v>743</v>
      </c>
      <c r="C31" t="s">
        <v>744</v>
      </c>
      <c r="D31" t="s">
        <v>19</v>
      </c>
      <c r="E31" t="s">
        <v>51</v>
      </c>
      <c r="F31" t="s">
        <v>22</v>
      </c>
      <c r="G31" t="s">
        <v>745</v>
      </c>
      <c r="H31" s="1">
        <v>40177</v>
      </c>
      <c r="I31" s="1">
        <v>40695</v>
      </c>
      <c r="J31" s="1">
        <v>40786</v>
      </c>
      <c r="K31" t="s">
        <v>746</v>
      </c>
      <c r="L31" t="s">
        <v>747</v>
      </c>
      <c r="M31" t="s">
        <v>20</v>
      </c>
      <c r="N31" t="s">
        <v>23</v>
      </c>
      <c r="O31" t="s">
        <v>748</v>
      </c>
      <c r="P31">
        <v>100</v>
      </c>
      <c r="Q31">
        <v>1.25</v>
      </c>
      <c r="R31">
        <v>1.2</v>
      </c>
      <c r="S31" t="s">
        <v>749</v>
      </c>
    </row>
    <row r="32" spans="1:19" x14ac:dyDescent="0.25">
      <c r="A32" t="s">
        <v>777</v>
      </c>
      <c r="B32" t="s">
        <v>743</v>
      </c>
      <c r="C32" t="s">
        <v>744</v>
      </c>
      <c r="D32" t="s">
        <v>19</v>
      </c>
      <c r="E32" t="s">
        <v>51</v>
      </c>
      <c r="F32" t="s">
        <v>22</v>
      </c>
      <c r="G32" t="s">
        <v>745</v>
      </c>
      <c r="H32" s="1">
        <v>40177</v>
      </c>
      <c r="I32" s="1">
        <v>40695</v>
      </c>
      <c r="J32" s="1">
        <v>40786</v>
      </c>
      <c r="K32" t="s">
        <v>746</v>
      </c>
      <c r="L32" t="s">
        <v>747</v>
      </c>
      <c r="M32" t="s">
        <v>20</v>
      </c>
      <c r="N32" t="s">
        <v>23</v>
      </c>
      <c r="O32" t="s">
        <v>748</v>
      </c>
      <c r="P32">
        <v>100</v>
      </c>
      <c r="Q32">
        <v>1.25</v>
      </c>
      <c r="R32">
        <v>1</v>
      </c>
      <c r="S32" t="s">
        <v>749</v>
      </c>
    </row>
    <row r="33" spans="1:19" x14ac:dyDescent="0.25">
      <c r="A33" t="s">
        <v>778</v>
      </c>
      <c r="B33" t="s">
        <v>743</v>
      </c>
      <c r="C33" t="s">
        <v>744</v>
      </c>
      <c r="D33" t="s">
        <v>19</v>
      </c>
      <c r="E33" t="s">
        <v>51</v>
      </c>
      <c r="F33" t="s">
        <v>22</v>
      </c>
      <c r="G33" t="s">
        <v>745</v>
      </c>
      <c r="H33" s="1">
        <v>40177</v>
      </c>
      <c r="I33" s="1">
        <v>40695</v>
      </c>
      <c r="J33" s="1">
        <v>40786</v>
      </c>
      <c r="K33" t="s">
        <v>746</v>
      </c>
      <c r="L33" t="s">
        <v>747</v>
      </c>
      <c r="M33" t="s">
        <v>20</v>
      </c>
      <c r="N33" t="s">
        <v>23</v>
      </c>
      <c r="O33" t="s">
        <v>752</v>
      </c>
      <c r="P33">
        <v>100</v>
      </c>
      <c r="Q33">
        <v>1.25</v>
      </c>
      <c r="R33">
        <v>1.2</v>
      </c>
      <c r="S33" t="s">
        <v>749</v>
      </c>
    </row>
    <row r="34" spans="1:19" x14ac:dyDescent="0.25">
      <c r="A34" t="s">
        <v>779</v>
      </c>
      <c r="B34" t="s">
        <v>743</v>
      </c>
      <c r="C34" t="s">
        <v>744</v>
      </c>
      <c r="D34" t="s">
        <v>19</v>
      </c>
      <c r="E34" t="s">
        <v>51</v>
      </c>
      <c r="F34" t="s">
        <v>22</v>
      </c>
      <c r="G34" t="s">
        <v>745</v>
      </c>
      <c r="H34" s="1">
        <v>40177</v>
      </c>
      <c r="I34" s="1">
        <v>40695</v>
      </c>
      <c r="J34" s="1">
        <v>40786</v>
      </c>
      <c r="K34" t="s">
        <v>746</v>
      </c>
      <c r="L34" t="s">
        <v>747</v>
      </c>
      <c r="M34" t="s">
        <v>20</v>
      </c>
      <c r="N34" t="s">
        <v>23</v>
      </c>
      <c r="O34" t="s">
        <v>752</v>
      </c>
      <c r="P34">
        <v>100</v>
      </c>
      <c r="Q34">
        <v>1.25</v>
      </c>
      <c r="R34">
        <v>1</v>
      </c>
      <c r="S34" t="s">
        <v>749</v>
      </c>
    </row>
    <row r="35" spans="1:19" x14ac:dyDescent="0.25">
      <c r="A35" t="s">
        <v>780</v>
      </c>
      <c r="B35" t="s">
        <v>743</v>
      </c>
      <c r="C35" t="s">
        <v>744</v>
      </c>
      <c r="D35" t="s">
        <v>19</v>
      </c>
      <c r="E35" t="s">
        <v>51</v>
      </c>
      <c r="F35" t="s">
        <v>22</v>
      </c>
      <c r="G35" t="s">
        <v>745</v>
      </c>
      <c r="H35" s="1">
        <v>40177</v>
      </c>
      <c r="I35" s="1">
        <v>40695</v>
      </c>
      <c r="J35" s="1">
        <v>40786</v>
      </c>
      <c r="K35" t="s">
        <v>746</v>
      </c>
      <c r="L35" t="s">
        <v>747</v>
      </c>
      <c r="M35" t="s">
        <v>20</v>
      </c>
      <c r="N35" t="s">
        <v>23</v>
      </c>
      <c r="O35" t="s">
        <v>755</v>
      </c>
      <c r="P35">
        <v>100</v>
      </c>
      <c r="Q35">
        <v>1.25</v>
      </c>
      <c r="R35">
        <v>1.2</v>
      </c>
      <c r="S35" t="s">
        <v>749</v>
      </c>
    </row>
    <row r="36" spans="1:19" x14ac:dyDescent="0.25">
      <c r="A36" t="s">
        <v>781</v>
      </c>
      <c r="B36" t="s">
        <v>743</v>
      </c>
      <c r="C36" t="s">
        <v>744</v>
      </c>
      <c r="D36" t="s">
        <v>19</v>
      </c>
      <c r="E36" t="s">
        <v>51</v>
      </c>
      <c r="F36" t="s">
        <v>22</v>
      </c>
      <c r="G36" t="s">
        <v>745</v>
      </c>
      <c r="H36" s="1">
        <v>40177</v>
      </c>
      <c r="I36" s="1">
        <v>40695</v>
      </c>
      <c r="J36" s="1">
        <v>40786</v>
      </c>
      <c r="K36" t="s">
        <v>746</v>
      </c>
      <c r="L36" t="s">
        <v>747</v>
      </c>
      <c r="M36" t="s">
        <v>20</v>
      </c>
      <c r="N36" t="s">
        <v>23</v>
      </c>
      <c r="O36" t="s">
        <v>755</v>
      </c>
      <c r="P36">
        <v>100</v>
      </c>
      <c r="Q36">
        <v>1.25</v>
      </c>
      <c r="R36">
        <v>1</v>
      </c>
      <c r="S36" t="s">
        <v>749</v>
      </c>
    </row>
    <row r="37" spans="1:19" x14ac:dyDescent="0.25">
      <c r="A37" t="s">
        <v>782</v>
      </c>
      <c r="B37" t="s">
        <v>743</v>
      </c>
      <c r="C37" t="s">
        <v>744</v>
      </c>
      <c r="D37" t="s">
        <v>19</v>
      </c>
      <c r="E37" t="s">
        <v>51</v>
      </c>
      <c r="F37" t="s">
        <v>22</v>
      </c>
      <c r="G37" t="s">
        <v>745</v>
      </c>
      <c r="H37" s="1">
        <v>40177</v>
      </c>
      <c r="I37" s="1">
        <v>40695</v>
      </c>
      <c r="J37" s="1">
        <v>40786</v>
      </c>
      <c r="K37" t="s">
        <v>746</v>
      </c>
      <c r="L37" t="s">
        <v>747</v>
      </c>
      <c r="M37" t="s">
        <v>20</v>
      </c>
      <c r="N37" t="s">
        <v>23</v>
      </c>
      <c r="O37" t="s">
        <v>758</v>
      </c>
      <c r="P37">
        <v>100</v>
      </c>
      <c r="Q37">
        <v>1.25</v>
      </c>
      <c r="R37">
        <v>1.2</v>
      </c>
      <c r="S37" t="s">
        <v>749</v>
      </c>
    </row>
    <row r="38" spans="1:19" x14ac:dyDescent="0.25">
      <c r="A38" t="s">
        <v>783</v>
      </c>
      <c r="B38" t="s">
        <v>743</v>
      </c>
      <c r="C38" t="s">
        <v>744</v>
      </c>
      <c r="D38" t="s">
        <v>19</v>
      </c>
      <c r="E38" t="s">
        <v>51</v>
      </c>
      <c r="F38" t="s">
        <v>22</v>
      </c>
      <c r="G38" t="s">
        <v>745</v>
      </c>
      <c r="H38" s="1">
        <v>40177</v>
      </c>
      <c r="I38" s="1">
        <v>40695</v>
      </c>
      <c r="J38" s="1">
        <v>40786</v>
      </c>
      <c r="K38" t="s">
        <v>746</v>
      </c>
      <c r="L38" t="s">
        <v>747</v>
      </c>
      <c r="M38" t="s">
        <v>20</v>
      </c>
      <c r="N38" t="s">
        <v>23</v>
      </c>
      <c r="O38" t="s">
        <v>758</v>
      </c>
      <c r="P38">
        <v>100</v>
      </c>
      <c r="Q38">
        <v>1.25</v>
      </c>
      <c r="R38">
        <v>1</v>
      </c>
      <c r="S38" t="s">
        <v>749</v>
      </c>
    </row>
    <row r="39" spans="1:19" x14ac:dyDescent="0.25">
      <c r="A39" t="s">
        <v>784</v>
      </c>
      <c r="B39" t="s">
        <v>743</v>
      </c>
      <c r="C39" t="s">
        <v>744</v>
      </c>
      <c r="D39" t="s">
        <v>19</v>
      </c>
      <c r="E39" t="s">
        <v>51</v>
      </c>
      <c r="F39" t="s">
        <v>22</v>
      </c>
      <c r="G39" t="s">
        <v>745</v>
      </c>
      <c r="H39" s="1">
        <v>40177</v>
      </c>
      <c r="I39" s="1">
        <v>40817</v>
      </c>
      <c r="J39" s="1">
        <v>40908</v>
      </c>
      <c r="K39" t="s">
        <v>746</v>
      </c>
      <c r="L39" t="s">
        <v>747</v>
      </c>
      <c r="M39" t="s">
        <v>20</v>
      </c>
      <c r="N39" t="s">
        <v>23</v>
      </c>
      <c r="O39" t="s">
        <v>748</v>
      </c>
      <c r="P39">
        <v>100</v>
      </c>
      <c r="Q39">
        <v>1.25</v>
      </c>
      <c r="R39">
        <v>1.2</v>
      </c>
      <c r="S39" t="s">
        <v>749</v>
      </c>
    </row>
    <row r="40" spans="1:19" x14ac:dyDescent="0.25">
      <c r="A40" t="s">
        <v>785</v>
      </c>
      <c r="B40" t="s">
        <v>743</v>
      </c>
      <c r="C40" t="s">
        <v>744</v>
      </c>
      <c r="D40" t="s">
        <v>19</v>
      </c>
      <c r="E40" t="s">
        <v>51</v>
      </c>
      <c r="F40" t="s">
        <v>22</v>
      </c>
      <c r="G40" t="s">
        <v>745</v>
      </c>
      <c r="H40" s="1">
        <v>40177</v>
      </c>
      <c r="I40" s="1">
        <v>40817</v>
      </c>
      <c r="J40" s="1">
        <v>40908</v>
      </c>
      <c r="K40" t="s">
        <v>746</v>
      </c>
      <c r="L40" t="s">
        <v>747</v>
      </c>
      <c r="M40" t="s">
        <v>20</v>
      </c>
      <c r="N40" t="s">
        <v>23</v>
      </c>
      <c r="O40" t="s">
        <v>748</v>
      </c>
      <c r="P40">
        <v>100</v>
      </c>
      <c r="Q40">
        <v>1.25</v>
      </c>
      <c r="R40">
        <v>1</v>
      </c>
      <c r="S40" t="s">
        <v>749</v>
      </c>
    </row>
    <row r="41" spans="1:19" x14ac:dyDescent="0.25">
      <c r="A41" t="s">
        <v>786</v>
      </c>
      <c r="B41" t="s">
        <v>743</v>
      </c>
      <c r="C41" t="s">
        <v>744</v>
      </c>
      <c r="D41" t="s">
        <v>19</v>
      </c>
      <c r="E41" t="s">
        <v>51</v>
      </c>
      <c r="F41" t="s">
        <v>22</v>
      </c>
      <c r="G41" t="s">
        <v>745</v>
      </c>
      <c r="H41" s="1">
        <v>40177</v>
      </c>
      <c r="I41" s="1">
        <v>40817</v>
      </c>
      <c r="J41" s="1">
        <v>40908</v>
      </c>
      <c r="K41" t="s">
        <v>746</v>
      </c>
      <c r="L41" t="s">
        <v>747</v>
      </c>
      <c r="M41" t="s">
        <v>20</v>
      </c>
      <c r="N41" t="s">
        <v>23</v>
      </c>
      <c r="O41" t="s">
        <v>752</v>
      </c>
      <c r="P41">
        <v>100</v>
      </c>
      <c r="Q41">
        <v>1.25</v>
      </c>
      <c r="R41">
        <v>1.2</v>
      </c>
      <c r="S41" t="s">
        <v>749</v>
      </c>
    </row>
    <row r="42" spans="1:19" x14ac:dyDescent="0.25">
      <c r="A42" t="s">
        <v>787</v>
      </c>
      <c r="B42" t="s">
        <v>743</v>
      </c>
      <c r="C42" t="s">
        <v>744</v>
      </c>
      <c r="D42" t="s">
        <v>19</v>
      </c>
      <c r="E42" t="s">
        <v>51</v>
      </c>
      <c r="F42" t="s">
        <v>22</v>
      </c>
      <c r="G42" t="s">
        <v>745</v>
      </c>
      <c r="H42" s="1">
        <v>40177</v>
      </c>
      <c r="I42" s="1">
        <v>40817</v>
      </c>
      <c r="J42" s="1">
        <v>40908</v>
      </c>
      <c r="K42" t="s">
        <v>746</v>
      </c>
      <c r="L42" t="s">
        <v>747</v>
      </c>
      <c r="M42" t="s">
        <v>20</v>
      </c>
      <c r="N42" t="s">
        <v>23</v>
      </c>
      <c r="O42" t="s">
        <v>752</v>
      </c>
      <c r="P42">
        <v>100</v>
      </c>
      <c r="Q42">
        <v>1.25</v>
      </c>
      <c r="R42">
        <v>1</v>
      </c>
      <c r="S42" t="s">
        <v>749</v>
      </c>
    </row>
    <row r="43" spans="1:19" x14ac:dyDescent="0.25">
      <c r="A43" t="s">
        <v>788</v>
      </c>
      <c r="B43" t="s">
        <v>743</v>
      </c>
      <c r="C43" t="s">
        <v>744</v>
      </c>
      <c r="D43" t="s">
        <v>19</v>
      </c>
      <c r="E43" t="s">
        <v>51</v>
      </c>
      <c r="F43" t="s">
        <v>22</v>
      </c>
      <c r="G43" t="s">
        <v>745</v>
      </c>
      <c r="H43" s="1">
        <v>40177</v>
      </c>
      <c r="I43" s="1">
        <v>40817</v>
      </c>
      <c r="J43" s="1">
        <v>40908</v>
      </c>
      <c r="K43" t="s">
        <v>746</v>
      </c>
      <c r="L43" t="s">
        <v>747</v>
      </c>
      <c r="M43" t="s">
        <v>20</v>
      </c>
      <c r="N43" t="s">
        <v>23</v>
      </c>
      <c r="O43" t="s">
        <v>755</v>
      </c>
      <c r="P43">
        <v>100</v>
      </c>
      <c r="Q43">
        <v>1.25</v>
      </c>
      <c r="R43">
        <v>1.2</v>
      </c>
      <c r="S43" t="s">
        <v>749</v>
      </c>
    </row>
    <row r="44" spans="1:19" x14ac:dyDescent="0.25">
      <c r="A44" t="s">
        <v>789</v>
      </c>
      <c r="B44" t="s">
        <v>743</v>
      </c>
      <c r="C44" t="s">
        <v>744</v>
      </c>
      <c r="D44" t="s">
        <v>19</v>
      </c>
      <c r="E44" t="s">
        <v>51</v>
      </c>
      <c r="F44" t="s">
        <v>22</v>
      </c>
      <c r="G44" t="s">
        <v>745</v>
      </c>
      <c r="H44" s="1">
        <v>40177</v>
      </c>
      <c r="I44" s="1">
        <v>40817</v>
      </c>
      <c r="J44" s="1">
        <v>40908</v>
      </c>
      <c r="K44" t="s">
        <v>746</v>
      </c>
      <c r="L44" t="s">
        <v>747</v>
      </c>
      <c r="M44" t="s">
        <v>20</v>
      </c>
      <c r="N44" t="s">
        <v>23</v>
      </c>
      <c r="O44" t="s">
        <v>755</v>
      </c>
      <c r="P44">
        <v>100</v>
      </c>
      <c r="Q44">
        <v>1.25</v>
      </c>
      <c r="R44">
        <v>1</v>
      </c>
      <c r="S44" t="s">
        <v>749</v>
      </c>
    </row>
    <row r="45" spans="1:19" x14ac:dyDescent="0.25">
      <c r="A45" t="s">
        <v>790</v>
      </c>
      <c r="B45" t="s">
        <v>743</v>
      </c>
      <c r="C45" t="s">
        <v>744</v>
      </c>
      <c r="D45" t="s">
        <v>19</v>
      </c>
      <c r="E45" t="s">
        <v>51</v>
      </c>
      <c r="F45" t="s">
        <v>22</v>
      </c>
      <c r="G45" t="s">
        <v>745</v>
      </c>
      <c r="H45" s="1">
        <v>40177</v>
      </c>
      <c r="I45" s="1">
        <v>40817</v>
      </c>
      <c r="J45" s="1">
        <v>40908</v>
      </c>
      <c r="K45" t="s">
        <v>746</v>
      </c>
      <c r="L45" t="s">
        <v>747</v>
      </c>
      <c r="M45" t="s">
        <v>20</v>
      </c>
      <c r="N45" t="s">
        <v>23</v>
      </c>
      <c r="O45" t="s">
        <v>758</v>
      </c>
      <c r="P45">
        <v>100</v>
      </c>
      <c r="Q45">
        <v>1.25</v>
      </c>
      <c r="R45">
        <v>1.2</v>
      </c>
      <c r="S45" t="s">
        <v>749</v>
      </c>
    </row>
    <row r="46" spans="1:19" x14ac:dyDescent="0.25">
      <c r="A46" t="s">
        <v>791</v>
      </c>
      <c r="B46" t="s">
        <v>743</v>
      </c>
      <c r="C46" t="s">
        <v>744</v>
      </c>
      <c r="D46" t="s">
        <v>19</v>
      </c>
      <c r="E46" t="s">
        <v>51</v>
      </c>
      <c r="F46" t="s">
        <v>22</v>
      </c>
      <c r="G46" t="s">
        <v>745</v>
      </c>
      <c r="H46" s="1">
        <v>40177</v>
      </c>
      <c r="I46" s="1">
        <v>40817</v>
      </c>
      <c r="J46" s="1">
        <v>40908</v>
      </c>
      <c r="K46" t="s">
        <v>746</v>
      </c>
      <c r="L46" t="s">
        <v>747</v>
      </c>
      <c r="M46" t="s">
        <v>20</v>
      </c>
      <c r="N46" t="s">
        <v>23</v>
      </c>
      <c r="O46" t="s">
        <v>758</v>
      </c>
      <c r="P46">
        <v>100</v>
      </c>
      <c r="Q46">
        <v>1.25</v>
      </c>
      <c r="R46">
        <v>1</v>
      </c>
      <c r="S46" t="s">
        <v>749</v>
      </c>
    </row>
    <row r="47" spans="1:19" x14ac:dyDescent="0.25">
      <c r="A47" t="s">
        <v>792</v>
      </c>
      <c r="B47" t="s">
        <v>743</v>
      </c>
      <c r="C47" t="s">
        <v>744</v>
      </c>
      <c r="D47" t="s">
        <v>19</v>
      </c>
      <c r="E47" t="s">
        <v>51</v>
      </c>
      <c r="F47" t="s">
        <v>22</v>
      </c>
      <c r="G47" t="s">
        <v>745</v>
      </c>
      <c r="H47" s="1">
        <v>40177</v>
      </c>
      <c r="I47" s="1">
        <v>40909</v>
      </c>
      <c r="J47" s="1">
        <v>40999</v>
      </c>
      <c r="K47" t="s">
        <v>746</v>
      </c>
      <c r="L47" t="s">
        <v>747</v>
      </c>
      <c r="M47" t="s">
        <v>20</v>
      </c>
      <c r="N47" t="s">
        <v>23</v>
      </c>
      <c r="O47" t="s">
        <v>748</v>
      </c>
      <c r="P47">
        <v>100</v>
      </c>
      <c r="Q47">
        <v>1.25</v>
      </c>
      <c r="R47">
        <v>1.2</v>
      </c>
      <c r="S47" t="s">
        <v>749</v>
      </c>
    </row>
    <row r="48" spans="1:19" x14ac:dyDescent="0.25">
      <c r="A48" t="s">
        <v>793</v>
      </c>
      <c r="B48" t="s">
        <v>743</v>
      </c>
      <c r="C48" t="s">
        <v>744</v>
      </c>
      <c r="D48" t="s">
        <v>19</v>
      </c>
      <c r="E48" t="s">
        <v>51</v>
      </c>
      <c r="F48" t="s">
        <v>22</v>
      </c>
      <c r="G48" t="s">
        <v>745</v>
      </c>
      <c r="H48" s="1">
        <v>40177</v>
      </c>
      <c r="I48" s="1">
        <v>40909</v>
      </c>
      <c r="J48" s="1">
        <v>40999</v>
      </c>
      <c r="K48" t="s">
        <v>746</v>
      </c>
      <c r="L48" t="s">
        <v>747</v>
      </c>
      <c r="M48" t="s">
        <v>20</v>
      </c>
      <c r="N48" t="s">
        <v>23</v>
      </c>
      <c r="O48" t="s">
        <v>748</v>
      </c>
      <c r="P48">
        <v>100</v>
      </c>
      <c r="Q48">
        <v>1.25</v>
      </c>
      <c r="R48">
        <v>1</v>
      </c>
      <c r="S48" t="s">
        <v>749</v>
      </c>
    </row>
    <row r="49" spans="1:19" x14ac:dyDescent="0.25">
      <c r="A49" t="s">
        <v>794</v>
      </c>
      <c r="B49" t="s">
        <v>743</v>
      </c>
      <c r="C49" t="s">
        <v>744</v>
      </c>
      <c r="D49" t="s">
        <v>19</v>
      </c>
      <c r="E49" t="s">
        <v>51</v>
      </c>
      <c r="F49" t="s">
        <v>22</v>
      </c>
      <c r="G49" t="s">
        <v>745</v>
      </c>
      <c r="H49" s="1">
        <v>40177</v>
      </c>
      <c r="I49" s="1">
        <v>40909</v>
      </c>
      <c r="J49" s="1">
        <v>40999</v>
      </c>
      <c r="K49" t="s">
        <v>746</v>
      </c>
      <c r="L49" t="s">
        <v>747</v>
      </c>
      <c r="M49" t="s">
        <v>20</v>
      </c>
      <c r="N49" t="s">
        <v>23</v>
      </c>
      <c r="O49" t="s">
        <v>752</v>
      </c>
      <c r="P49">
        <v>100</v>
      </c>
      <c r="Q49">
        <v>1.25</v>
      </c>
      <c r="R49">
        <v>1.2</v>
      </c>
      <c r="S49" t="s">
        <v>749</v>
      </c>
    </row>
    <row r="50" spans="1:19" x14ac:dyDescent="0.25">
      <c r="A50" t="s">
        <v>795</v>
      </c>
      <c r="B50" t="s">
        <v>743</v>
      </c>
      <c r="C50" t="s">
        <v>744</v>
      </c>
      <c r="D50" t="s">
        <v>19</v>
      </c>
      <c r="E50" t="s">
        <v>51</v>
      </c>
      <c r="F50" t="s">
        <v>22</v>
      </c>
      <c r="G50" t="s">
        <v>745</v>
      </c>
      <c r="H50" s="1">
        <v>40177</v>
      </c>
      <c r="I50" s="1">
        <v>40909</v>
      </c>
      <c r="J50" s="1">
        <v>40999</v>
      </c>
      <c r="K50" t="s">
        <v>746</v>
      </c>
      <c r="L50" t="s">
        <v>747</v>
      </c>
      <c r="M50" t="s">
        <v>20</v>
      </c>
      <c r="N50" t="s">
        <v>23</v>
      </c>
      <c r="O50" t="s">
        <v>752</v>
      </c>
      <c r="P50">
        <v>100</v>
      </c>
      <c r="Q50">
        <v>1.25</v>
      </c>
      <c r="R50">
        <v>1</v>
      </c>
      <c r="S50" t="s">
        <v>749</v>
      </c>
    </row>
    <row r="51" spans="1:19" x14ac:dyDescent="0.25">
      <c r="A51" t="s">
        <v>796</v>
      </c>
      <c r="B51" t="s">
        <v>743</v>
      </c>
      <c r="C51" t="s">
        <v>744</v>
      </c>
      <c r="D51" t="s">
        <v>19</v>
      </c>
      <c r="E51" t="s">
        <v>51</v>
      </c>
      <c r="F51" t="s">
        <v>22</v>
      </c>
      <c r="G51" t="s">
        <v>745</v>
      </c>
      <c r="H51" s="1">
        <v>40177</v>
      </c>
      <c r="I51" s="1">
        <v>40909</v>
      </c>
      <c r="J51" s="1">
        <v>40999</v>
      </c>
      <c r="K51" t="s">
        <v>746</v>
      </c>
      <c r="L51" t="s">
        <v>747</v>
      </c>
      <c r="M51" t="s">
        <v>20</v>
      </c>
      <c r="N51" t="s">
        <v>23</v>
      </c>
      <c r="O51" t="s">
        <v>755</v>
      </c>
      <c r="P51">
        <v>100</v>
      </c>
      <c r="Q51">
        <v>1.25</v>
      </c>
      <c r="R51">
        <v>1.2</v>
      </c>
      <c r="S51" t="s">
        <v>749</v>
      </c>
    </row>
    <row r="52" spans="1:19" x14ac:dyDescent="0.25">
      <c r="A52" t="s">
        <v>797</v>
      </c>
      <c r="B52" t="s">
        <v>743</v>
      </c>
      <c r="C52" t="s">
        <v>744</v>
      </c>
      <c r="D52" t="s">
        <v>19</v>
      </c>
      <c r="E52" t="s">
        <v>51</v>
      </c>
      <c r="F52" t="s">
        <v>22</v>
      </c>
      <c r="G52" t="s">
        <v>745</v>
      </c>
      <c r="H52" s="1">
        <v>40177</v>
      </c>
      <c r="I52" s="1">
        <v>40909</v>
      </c>
      <c r="J52" s="1">
        <v>40999</v>
      </c>
      <c r="K52" t="s">
        <v>746</v>
      </c>
      <c r="L52" t="s">
        <v>747</v>
      </c>
      <c r="M52" t="s">
        <v>20</v>
      </c>
      <c r="N52" t="s">
        <v>23</v>
      </c>
      <c r="O52" t="s">
        <v>755</v>
      </c>
      <c r="P52">
        <v>100</v>
      </c>
      <c r="Q52">
        <v>1.25</v>
      </c>
      <c r="R52">
        <v>1</v>
      </c>
      <c r="S52" t="s">
        <v>749</v>
      </c>
    </row>
    <row r="53" spans="1:19" x14ac:dyDescent="0.25">
      <c r="A53" t="s">
        <v>798</v>
      </c>
      <c r="B53" t="s">
        <v>743</v>
      </c>
      <c r="C53" t="s">
        <v>744</v>
      </c>
      <c r="D53" t="s">
        <v>19</v>
      </c>
      <c r="E53" t="s">
        <v>51</v>
      </c>
      <c r="F53" t="s">
        <v>22</v>
      </c>
      <c r="G53" t="s">
        <v>745</v>
      </c>
      <c r="H53" s="1">
        <v>40177</v>
      </c>
      <c r="I53" s="1">
        <v>40909</v>
      </c>
      <c r="J53" s="1">
        <v>40999</v>
      </c>
      <c r="K53" t="s">
        <v>746</v>
      </c>
      <c r="L53" t="s">
        <v>747</v>
      </c>
      <c r="M53" t="s">
        <v>20</v>
      </c>
      <c r="N53" t="s">
        <v>23</v>
      </c>
      <c r="O53" t="s">
        <v>758</v>
      </c>
      <c r="P53">
        <v>100</v>
      </c>
      <c r="Q53">
        <v>1.25</v>
      </c>
      <c r="R53">
        <v>1.2</v>
      </c>
      <c r="S53" t="s">
        <v>749</v>
      </c>
    </row>
    <row r="54" spans="1:19" x14ac:dyDescent="0.25">
      <c r="A54" t="s">
        <v>799</v>
      </c>
      <c r="B54" t="s">
        <v>743</v>
      </c>
      <c r="C54" t="s">
        <v>744</v>
      </c>
      <c r="D54" t="s">
        <v>19</v>
      </c>
      <c r="E54" t="s">
        <v>51</v>
      </c>
      <c r="F54" t="s">
        <v>22</v>
      </c>
      <c r="G54" t="s">
        <v>745</v>
      </c>
      <c r="H54" s="1">
        <v>40177</v>
      </c>
      <c r="I54" s="1">
        <v>40909</v>
      </c>
      <c r="J54" s="1">
        <v>40999</v>
      </c>
      <c r="K54" t="s">
        <v>746</v>
      </c>
      <c r="L54" t="s">
        <v>747</v>
      </c>
      <c r="M54" t="s">
        <v>20</v>
      </c>
      <c r="N54" t="s">
        <v>23</v>
      </c>
      <c r="O54" t="s">
        <v>758</v>
      </c>
      <c r="P54">
        <v>100</v>
      </c>
      <c r="Q54">
        <v>1.25</v>
      </c>
      <c r="R54">
        <v>1</v>
      </c>
      <c r="S54" t="s">
        <v>749</v>
      </c>
    </row>
    <row r="55" spans="1:19" x14ac:dyDescent="0.25">
      <c r="A55" t="s">
        <v>800</v>
      </c>
      <c r="B55" t="s">
        <v>743</v>
      </c>
      <c r="C55" t="s">
        <v>744</v>
      </c>
      <c r="D55" t="s">
        <v>19</v>
      </c>
      <c r="E55" t="s">
        <v>51</v>
      </c>
      <c r="F55" t="s">
        <v>22</v>
      </c>
      <c r="G55" t="s">
        <v>745</v>
      </c>
      <c r="H55" s="1">
        <v>40177</v>
      </c>
      <c r="I55" s="1">
        <v>40634</v>
      </c>
      <c r="J55" s="1">
        <v>40816</v>
      </c>
      <c r="K55" t="s">
        <v>746</v>
      </c>
      <c r="L55" t="s">
        <v>747</v>
      </c>
      <c r="M55" t="s">
        <v>20</v>
      </c>
      <c r="N55" t="s">
        <v>23</v>
      </c>
      <c r="O55" t="s">
        <v>748</v>
      </c>
      <c r="P55">
        <v>100</v>
      </c>
      <c r="Q55">
        <v>1.25</v>
      </c>
      <c r="R55">
        <v>1.2</v>
      </c>
      <c r="S55" t="s">
        <v>749</v>
      </c>
    </row>
    <row r="56" spans="1:19" x14ac:dyDescent="0.25">
      <c r="A56" t="s">
        <v>801</v>
      </c>
      <c r="B56" t="s">
        <v>743</v>
      </c>
      <c r="C56" t="s">
        <v>744</v>
      </c>
      <c r="D56" t="s">
        <v>19</v>
      </c>
      <c r="E56" t="s">
        <v>51</v>
      </c>
      <c r="F56" t="s">
        <v>22</v>
      </c>
      <c r="G56" t="s">
        <v>745</v>
      </c>
      <c r="H56" s="1">
        <v>40177</v>
      </c>
      <c r="I56" s="1">
        <v>40634</v>
      </c>
      <c r="J56" s="1">
        <v>40816</v>
      </c>
      <c r="K56" t="s">
        <v>746</v>
      </c>
      <c r="L56" t="s">
        <v>747</v>
      </c>
      <c r="M56" t="s">
        <v>20</v>
      </c>
      <c r="N56" t="s">
        <v>23</v>
      </c>
      <c r="O56" t="s">
        <v>748</v>
      </c>
      <c r="P56">
        <v>100</v>
      </c>
      <c r="Q56">
        <v>1.25</v>
      </c>
      <c r="R56">
        <v>1</v>
      </c>
      <c r="S56" t="s">
        <v>749</v>
      </c>
    </row>
    <row r="57" spans="1:19" x14ac:dyDescent="0.25">
      <c r="A57" t="s">
        <v>802</v>
      </c>
      <c r="B57" t="s">
        <v>743</v>
      </c>
      <c r="C57" t="s">
        <v>744</v>
      </c>
      <c r="D57" t="s">
        <v>19</v>
      </c>
      <c r="E57" t="s">
        <v>51</v>
      </c>
      <c r="F57" t="s">
        <v>22</v>
      </c>
      <c r="G57" t="s">
        <v>745</v>
      </c>
      <c r="H57" s="1">
        <v>40177</v>
      </c>
      <c r="I57" s="1">
        <v>40634</v>
      </c>
      <c r="J57" s="1">
        <v>40816</v>
      </c>
      <c r="K57" t="s">
        <v>746</v>
      </c>
      <c r="L57" t="s">
        <v>747</v>
      </c>
      <c r="M57" t="s">
        <v>20</v>
      </c>
      <c r="N57" t="s">
        <v>23</v>
      </c>
      <c r="O57" t="s">
        <v>752</v>
      </c>
      <c r="P57">
        <v>100</v>
      </c>
      <c r="Q57">
        <v>1.25</v>
      </c>
      <c r="R57">
        <v>1.2</v>
      </c>
      <c r="S57" t="s">
        <v>749</v>
      </c>
    </row>
    <row r="58" spans="1:19" x14ac:dyDescent="0.25">
      <c r="A58" t="s">
        <v>803</v>
      </c>
      <c r="B58" t="s">
        <v>743</v>
      </c>
      <c r="C58" t="s">
        <v>744</v>
      </c>
      <c r="D58" t="s">
        <v>19</v>
      </c>
      <c r="E58" t="s">
        <v>51</v>
      </c>
      <c r="F58" t="s">
        <v>22</v>
      </c>
      <c r="G58" t="s">
        <v>745</v>
      </c>
      <c r="H58" s="1">
        <v>40177</v>
      </c>
      <c r="I58" s="1">
        <v>40634</v>
      </c>
      <c r="J58" s="1">
        <v>40816</v>
      </c>
      <c r="K58" t="s">
        <v>746</v>
      </c>
      <c r="L58" t="s">
        <v>747</v>
      </c>
      <c r="M58" t="s">
        <v>20</v>
      </c>
      <c r="N58" t="s">
        <v>23</v>
      </c>
      <c r="O58" t="s">
        <v>752</v>
      </c>
      <c r="P58">
        <v>100</v>
      </c>
      <c r="Q58">
        <v>1.25</v>
      </c>
      <c r="R58">
        <v>1</v>
      </c>
      <c r="S58" t="s">
        <v>749</v>
      </c>
    </row>
    <row r="59" spans="1:19" x14ac:dyDescent="0.25">
      <c r="A59" t="s">
        <v>804</v>
      </c>
      <c r="B59" t="s">
        <v>743</v>
      </c>
      <c r="C59" t="s">
        <v>744</v>
      </c>
      <c r="D59" t="s">
        <v>19</v>
      </c>
      <c r="E59" t="s">
        <v>51</v>
      </c>
      <c r="F59" t="s">
        <v>22</v>
      </c>
      <c r="G59" t="s">
        <v>745</v>
      </c>
      <c r="H59" s="1">
        <v>40177</v>
      </c>
      <c r="I59" s="1">
        <v>40634</v>
      </c>
      <c r="J59" s="1">
        <v>40816</v>
      </c>
      <c r="K59" t="s">
        <v>746</v>
      </c>
      <c r="L59" t="s">
        <v>747</v>
      </c>
      <c r="M59" t="s">
        <v>20</v>
      </c>
      <c r="N59" t="s">
        <v>23</v>
      </c>
      <c r="O59" t="s">
        <v>755</v>
      </c>
      <c r="P59">
        <v>100</v>
      </c>
      <c r="Q59">
        <v>1.25</v>
      </c>
      <c r="R59">
        <v>1.2</v>
      </c>
      <c r="S59" t="s">
        <v>749</v>
      </c>
    </row>
    <row r="60" spans="1:19" x14ac:dyDescent="0.25">
      <c r="A60" t="s">
        <v>805</v>
      </c>
      <c r="B60" t="s">
        <v>743</v>
      </c>
      <c r="C60" t="s">
        <v>744</v>
      </c>
      <c r="D60" t="s">
        <v>19</v>
      </c>
      <c r="E60" t="s">
        <v>51</v>
      </c>
      <c r="F60" t="s">
        <v>22</v>
      </c>
      <c r="G60" t="s">
        <v>745</v>
      </c>
      <c r="H60" s="1">
        <v>40177</v>
      </c>
      <c r="I60" s="1">
        <v>40634</v>
      </c>
      <c r="J60" s="1">
        <v>40816</v>
      </c>
      <c r="K60" t="s">
        <v>746</v>
      </c>
      <c r="L60" t="s">
        <v>747</v>
      </c>
      <c r="M60" t="s">
        <v>20</v>
      </c>
      <c r="N60" t="s">
        <v>23</v>
      </c>
      <c r="O60" t="s">
        <v>755</v>
      </c>
      <c r="P60">
        <v>100</v>
      </c>
      <c r="Q60">
        <v>1.25</v>
      </c>
      <c r="R60">
        <v>1</v>
      </c>
      <c r="S60" t="s">
        <v>749</v>
      </c>
    </row>
    <row r="61" spans="1:19" x14ac:dyDescent="0.25">
      <c r="A61" t="s">
        <v>806</v>
      </c>
      <c r="B61" t="s">
        <v>743</v>
      </c>
      <c r="C61" t="s">
        <v>744</v>
      </c>
      <c r="D61" t="s">
        <v>19</v>
      </c>
      <c r="E61" t="s">
        <v>51</v>
      </c>
      <c r="F61" t="s">
        <v>22</v>
      </c>
      <c r="G61" t="s">
        <v>745</v>
      </c>
      <c r="H61" s="1">
        <v>40177</v>
      </c>
      <c r="I61" s="1">
        <v>40634</v>
      </c>
      <c r="J61" s="1">
        <v>40816</v>
      </c>
      <c r="K61" t="s">
        <v>746</v>
      </c>
      <c r="L61" t="s">
        <v>747</v>
      </c>
      <c r="M61" t="s">
        <v>20</v>
      </c>
      <c r="N61" t="s">
        <v>23</v>
      </c>
      <c r="O61" t="s">
        <v>758</v>
      </c>
      <c r="P61">
        <v>100</v>
      </c>
      <c r="Q61">
        <v>1.25</v>
      </c>
      <c r="R61">
        <v>1.2</v>
      </c>
      <c r="S61" t="s">
        <v>749</v>
      </c>
    </row>
    <row r="62" spans="1:19" x14ac:dyDescent="0.25">
      <c r="A62" t="s">
        <v>807</v>
      </c>
      <c r="B62" t="s">
        <v>743</v>
      </c>
      <c r="C62" t="s">
        <v>744</v>
      </c>
      <c r="D62" t="s">
        <v>19</v>
      </c>
      <c r="E62" t="s">
        <v>51</v>
      </c>
      <c r="F62" t="s">
        <v>22</v>
      </c>
      <c r="G62" t="s">
        <v>745</v>
      </c>
      <c r="H62" s="1">
        <v>40177</v>
      </c>
      <c r="I62" s="1">
        <v>40634</v>
      </c>
      <c r="J62" s="1">
        <v>40816</v>
      </c>
      <c r="K62" t="s">
        <v>746</v>
      </c>
      <c r="L62" t="s">
        <v>747</v>
      </c>
      <c r="M62" t="s">
        <v>20</v>
      </c>
      <c r="N62" t="s">
        <v>23</v>
      </c>
      <c r="O62" t="s">
        <v>758</v>
      </c>
      <c r="P62">
        <v>100</v>
      </c>
      <c r="Q62">
        <v>1.25</v>
      </c>
      <c r="R62">
        <v>1</v>
      </c>
      <c r="S62" t="s">
        <v>749</v>
      </c>
    </row>
    <row r="63" spans="1:19" x14ac:dyDescent="0.25">
      <c r="A63" t="s">
        <v>808</v>
      </c>
      <c r="B63" t="s">
        <v>743</v>
      </c>
      <c r="C63" t="s">
        <v>744</v>
      </c>
      <c r="D63" t="s">
        <v>19</v>
      </c>
      <c r="E63" t="s">
        <v>51</v>
      </c>
      <c r="F63" t="s">
        <v>22</v>
      </c>
      <c r="G63" t="s">
        <v>745</v>
      </c>
      <c r="H63" s="1">
        <v>40177</v>
      </c>
      <c r="I63" s="1">
        <v>40817</v>
      </c>
      <c r="J63" s="1">
        <v>40999</v>
      </c>
      <c r="K63" t="s">
        <v>746</v>
      </c>
      <c r="L63" t="s">
        <v>747</v>
      </c>
      <c r="M63" t="s">
        <v>20</v>
      </c>
      <c r="N63" t="s">
        <v>23</v>
      </c>
      <c r="O63" t="s">
        <v>748</v>
      </c>
      <c r="P63">
        <v>100</v>
      </c>
      <c r="Q63">
        <v>1.25</v>
      </c>
      <c r="R63">
        <v>1.2</v>
      </c>
      <c r="S63" t="s">
        <v>749</v>
      </c>
    </row>
    <row r="64" spans="1:19" x14ac:dyDescent="0.25">
      <c r="A64" t="s">
        <v>809</v>
      </c>
      <c r="B64" t="s">
        <v>743</v>
      </c>
      <c r="C64" t="s">
        <v>744</v>
      </c>
      <c r="D64" t="s">
        <v>19</v>
      </c>
      <c r="E64" t="s">
        <v>51</v>
      </c>
      <c r="F64" t="s">
        <v>22</v>
      </c>
      <c r="G64" t="s">
        <v>745</v>
      </c>
      <c r="H64" s="1">
        <v>40177</v>
      </c>
      <c r="I64" s="1">
        <v>40817</v>
      </c>
      <c r="J64" s="1">
        <v>40999</v>
      </c>
      <c r="K64" t="s">
        <v>746</v>
      </c>
      <c r="L64" t="s">
        <v>747</v>
      </c>
      <c r="M64" t="s">
        <v>20</v>
      </c>
      <c r="N64" t="s">
        <v>23</v>
      </c>
      <c r="O64" t="s">
        <v>748</v>
      </c>
      <c r="P64">
        <v>100</v>
      </c>
      <c r="Q64">
        <v>1.25</v>
      </c>
      <c r="R64">
        <v>1</v>
      </c>
      <c r="S64" t="s">
        <v>749</v>
      </c>
    </row>
    <row r="65" spans="1:19" x14ac:dyDescent="0.25">
      <c r="A65" t="s">
        <v>810</v>
      </c>
      <c r="B65" t="s">
        <v>743</v>
      </c>
      <c r="C65" t="s">
        <v>744</v>
      </c>
      <c r="D65" t="s">
        <v>19</v>
      </c>
      <c r="E65" t="s">
        <v>51</v>
      </c>
      <c r="F65" t="s">
        <v>22</v>
      </c>
      <c r="G65" t="s">
        <v>745</v>
      </c>
      <c r="H65" s="1">
        <v>40177</v>
      </c>
      <c r="I65" s="1">
        <v>40817</v>
      </c>
      <c r="J65" s="1">
        <v>40999</v>
      </c>
      <c r="K65" t="s">
        <v>746</v>
      </c>
      <c r="L65" t="s">
        <v>747</v>
      </c>
      <c r="M65" t="s">
        <v>20</v>
      </c>
      <c r="N65" t="s">
        <v>23</v>
      </c>
      <c r="O65" t="s">
        <v>752</v>
      </c>
      <c r="P65">
        <v>100</v>
      </c>
      <c r="Q65">
        <v>1.25</v>
      </c>
      <c r="R65">
        <v>1.2</v>
      </c>
      <c r="S65" t="s">
        <v>749</v>
      </c>
    </row>
    <row r="66" spans="1:19" x14ac:dyDescent="0.25">
      <c r="A66" t="s">
        <v>811</v>
      </c>
      <c r="B66" t="s">
        <v>743</v>
      </c>
      <c r="C66" t="s">
        <v>744</v>
      </c>
      <c r="D66" t="s">
        <v>19</v>
      </c>
      <c r="E66" t="s">
        <v>51</v>
      </c>
      <c r="F66" t="s">
        <v>22</v>
      </c>
      <c r="G66" t="s">
        <v>745</v>
      </c>
      <c r="H66" s="1">
        <v>40177</v>
      </c>
      <c r="I66" s="1">
        <v>40817</v>
      </c>
      <c r="J66" s="1">
        <v>40999</v>
      </c>
      <c r="K66" t="s">
        <v>746</v>
      </c>
      <c r="L66" t="s">
        <v>747</v>
      </c>
      <c r="M66" t="s">
        <v>20</v>
      </c>
      <c r="N66" t="s">
        <v>23</v>
      </c>
      <c r="O66" t="s">
        <v>752</v>
      </c>
      <c r="P66">
        <v>100</v>
      </c>
      <c r="Q66">
        <v>1.25</v>
      </c>
      <c r="R66">
        <v>1</v>
      </c>
      <c r="S66" t="s">
        <v>749</v>
      </c>
    </row>
    <row r="67" spans="1:19" x14ac:dyDescent="0.25">
      <c r="A67" t="s">
        <v>812</v>
      </c>
      <c r="B67" t="s">
        <v>743</v>
      </c>
      <c r="C67" t="s">
        <v>744</v>
      </c>
      <c r="D67" t="s">
        <v>19</v>
      </c>
      <c r="E67" t="s">
        <v>51</v>
      </c>
      <c r="F67" t="s">
        <v>22</v>
      </c>
      <c r="G67" t="s">
        <v>745</v>
      </c>
      <c r="H67" s="1">
        <v>40177</v>
      </c>
      <c r="I67" s="1">
        <v>40817</v>
      </c>
      <c r="J67" s="1">
        <v>40999</v>
      </c>
      <c r="K67" t="s">
        <v>746</v>
      </c>
      <c r="L67" t="s">
        <v>747</v>
      </c>
      <c r="M67" t="s">
        <v>20</v>
      </c>
      <c r="N67" t="s">
        <v>23</v>
      </c>
      <c r="O67" t="s">
        <v>755</v>
      </c>
      <c r="P67">
        <v>100</v>
      </c>
      <c r="Q67">
        <v>1.25</v>
      </c>
      <c r="R67">
        <v>1.2</v>
      </c>
      <c r="S67" t="s">
        <v>749</v>
      </c>
    </row>
    <row r="68" spans="1:19" x14ac:dyDescent="0.25">
      <c r="A68" t="s">
        <v>813</v>
      </c>
      <c r="B68" t="s">
        <v>743</v>
      </c>
      <c r="C68" t="s">
        <v>744</v>
      </c>
      <c r="D68" t="s">
        <v>19</v>
      </c>
      <c r="E68" t="s">
        <v>51</v>
      </c>
      <c r="F68" t="s">
        <v>22</v>
      </c>
      <c r="G68" t="s">
        <v>745</v>
      </c>
      <c r="H68" s="1">
        <v>40177</v>
      </c>
      <c r="I68" s="1">
        <v>40817</v>
      </c>
      <c r="J68" s="1">
        <v>40999</v>
      </c>
      <c r="K68" t="s">
        <v>746</v>
      </c>
      <c r="L68" t="s">
        <v>747</v>
      </c>
      <c r="M68" t="s">
        <v>20</v>
      </c>
      <c r="N68" t="s">
        <v>23</v>
      </c>
      <c r="O68" t="s">
        <v>755</v>
      </c>
      <c r="P68">
        <v>100</v>
      </c>
      <c r="Q68">
        <v>1.25</v>
      </c>
      <c r="R68">
        <v>1</v>
      </c>
      <c r="S68" t="s">
        <v>749</v>
      </c>
    </row>
    <row r="69" spans="1:19" x14ac:dyDescent="0.25">
      <c r="A69" t="s">
        <v>814</v>
      </c>
      <c r="B69" t="s">
        <v>743</v>
      </c>
      <c r="C69" t="s">
        <v>744</v>
      </c>
      <c r="D69" t="s">
        <v>19</v>
      </c>
      <c r="E69" t="s">
        <v>51</v>
      </c>
      <c r="F69" t="s">
        <v>22</v>
      </c>
      <c r="G69" t="s">
        <v>745</v>
      </c>
      <c r="H69" s="1">
        <v>40177</v>
      </c>
      <c r="I69" s="1">
        <v>40817</v>
      </c>
      <c r="J69" s="1">
        <v>40999</v>
      </c>
      <c r="K69" t="s">
        <v>746</v>
      </c>
      <c r="L69" t="s">
        <v>747</v>
      </c>
      <c r="M69" t="s">
        <v>20</v>
      </c>
      <c r="N69" t="s">
        <v>23</v>
      </c>
      <c r="O69" t="s">
        <v>758</v>
      </c>
      <c r="P69">
        <v>100</v>
      </c>
      <c r="Q69">
        <v>1.25</v>
      </c>
      <c r="R69">
        <v>1.2</v>
      </c>
      <c r="S69" t="s">
        <v>749</v>
      </c>
    </row>
    <row r="70" spans="1:19" x14ac:dyDescent="0.25">
      <c r="A70" t="s">
        <v>815</v>
      </c>
      <c r="B70" t="s">
        <v>743</v>
      </c>
      <c r="C70" t="s">
        <v>744</v>
      </c>
      <c r="D70" t="s">
        <v>19</v>
      </c>
      <c r="E70" t="s">
        <v>51</v>
      </c>
      <c r="F70" t="s">
        <v>22</v>
      </c>
      <c r="G70" t="s">
        <v>745</v>
      </c>
      <c r="H70" s="1">
        <v>40177</v>
      </c>
      <c r="I70" s="1">
        <v>40817</v>
      </c>
      <c r="J70" s="1">
        <v>40999</v>
      </c>
      <c r="K70" t="s">
        <v>746</v>
      </c>
      <c r="L70" t="s">
        <v>747</v>
      </c>
      <c r="M70" t="s">
        <v>20</v>
      </c>
      <c r="N70" t="s">
        <v>23</v>
      </c>
      <c r="O70" t="s">
        <v>758</v>
      </c>
      <c r="P70">
        <v>100</v>
      </c>
      <c r="Q70">
        <v>1.25</v>
      </c>
      <c r="R70">
        <v>1</v>
      </c>
      <c r="S70" t="s">
        <v>749</v>
      </c>
    </row>
    <row r="71" spans="1:19" x14ac:dyDescent="0.25">
      <c r="A71" t="s">
        <v>816</v>
      </c>
      <c r="B71" t="s">
        <v>743</v>
      </c>
      <c r="C71" t="s">
        <v>744</v>
      </c>
      <c r="D71" t="s">
        <v>19</v>
      </c>
      <c r="E71" t="s">
        <v>51</v>
      </c>
      <c r="F71" t="s">
        <v>22</v>
      </c>
      <c r="G71" t="s">
        <v>745</v>
      </c>
      <c r="H71" s="1">
        <v>40177</v>
      </c>
      <c r="I71" s="1">
        <v>41000</v>
      </c>
      <c r="J71" s="1">
        <v>41182</v>
      </c>
      <c r="K71" t="s">
        <v>746</v>
      </c>
      <c r="L71" t="s">
        <v>747</v>
      </c>
      <c r="M71" t="s">
        <v>20</v>
      </c>
      <c r="N71" t="s">
        <v>23</v>
      </c>
      <c r="O71" t="s">
        <v>748</v>
      </c>
      <c r="P71">
        <v>100</v>
      </c>
      <c r="Q71">
        <v>1.25</v>
      </c>
      <c r="R71">
        <v>1.2</v>
      </c>
      <c r="S71" t="s">
        <v>749</v>
      </c>
    </row>
    <row r="72" spans="1:19" x14ac:dyDescent="0.25">
      <c r="A72" t="s">
        <v>817</v>
      </c>
      <c r="B72" t="s">
        <v>743</v>
      </c>
      <c r="C72" t="s">
        <v>744</v>
      </c>
      <c r="D72" t="s">
        <v>19</v>
      </c>
      <c r="E72" t="s">
        <v>51</v>
      </c>
      <c r="F72" t="s">
        <v>22</v>
      </c>
      <c r="G72" t="s">
        <v>745</v>
      </c>
      <c r="H72" s="1">
        <v>40177</v>
      </c>
      <c r="I72" s="1">
        <v>41000</v>
      </c>
      <c r="J72" s="1">
        <v>41182</v>
      </c>
      <c r="K72" t="s">
        <v>746</v>
      </c>
      <c r="L72" t="s">
        <v>747</v>
      </c>
      <c r="M72" t="s">
        <v>20</v>
      </c>
      <c r="N72" t="s">
        <v>23</v>
      </c>
      <c r="O72" t="s">
        <v>748</v>
      </c>
      <c r="P72">
        <v>100</v>
      </c>
      <c r="Q72">
        <v>1.25</v>
      </c>
      <c r="R72">
        <v>1</v>
      </c>
      <c r="S72" t="s">
        <v>749</v>
      </c>
    </row>
    <row r="73" spans="1:19" x14ac:dyDescent="0.25">
      <c r="A73" t="s">
        <v>818</v>
      </c>
      <c r="B73" t="s">
        <v>743</v>
      </c>
      <c r="C73" t="s">
        <v>744</v>
      </c>
      <c r="D73" t="s">
        <v>19</v>
      </c>
      <c r="E73" t="s">
        <v>51</v>
      </c>
      <c r="F73" t="s">
        <v>22</v>
      </c>
      <c r="G73" t="s">
        <v>745</v>
      </c>
      <c r="H73" s="1">
        <v>40177</v>
      </c>
      <c r="I73" s="1">
        <v>41000</v>
      </c>
      <c r="J73" s="1">
        <v>41182</v>
      </c>
      <c r="K73" t="s">
        <v>746</v>
      </c>
      <c r="L73" t="s">
        <v>747</v>
      </c>
      <c r="M73" t="s">
        <v>20</v>
      </c>
      <c r="N73" t="s">
        <v>23</v>
      </c>
      <c r="O73" t="s">
        <v>752</v>
      </c>
      <c r="P73">
        <v>100</v>
      </c>
      <c r="Q73">
        <v>1.25</v>
      </c>
      <c r="R73">
        <v>1.2</v>
      </c>
      <c r="S73" t="s">
        <v>749</v>
      </c>
    </row>
    <row r="74" spans="1:19" x14ac:dyDescent="0.25">
      <c r="A74" t="s">
        <v>819</v>
      </c>
      <c r="B74" t="s">
        <v>743</v>
      </c>
      <c r="C74" t="s">
        <v>744</v>
      </c>
      <c r="D74" t="s">
        <v>19</v>
      </c>
      <c r="E74" t="s">
        <v>51</v>
      </c>
      <c r="F74" t="s">
        <v>22</v>
      </c>
      <c r="G74" t="s">
        <v>745</v>
      </c>
      <c r="H74" s="1">
        <v>40177</v>
      </c>
      <c r="I74" s="1">
        <v>41000</v>
      </c>
      <c r="J74" s="1">
        <v>41182</v>
      </c>
      <c r="K74" t="s">
        <v>746</v>
      </c>
      <c r="L74" t="s">
        <v>747</v>
      </c>
      <c r="M74" t="s">
        <v>20</v>
      </c>
      <c r="N74" t="s">
        <v>23</v>
      </c>
      <c r="O74" t="s">
        <v>752</v>
      </c>
      <c r="P74">
        <v>100</v>
      </c>
      <c r="Q74">
        <v>1.25</v>
      </c>
      <c r="R74">
        <v>1</v>
      </c>
      <c r="S74" t="s">
        <v>749</v>
      </c>
    </row>
    <row r="75" spans="1:19" x14ac:dyDescent="0.25">
      <c r="A75" t="s">
        <v>820</v>
      </c>
      <c r="B75" t="s">
        <v>743</v>
      </c>
      <c r="C75" t="s">
        <v>744</v>
      </c>
      <c r="D75" t="s">
        <v>19</v>
      </c>
      <c r="E75" t="s">
        <v>51</v>
      </c>
      <c r="F75" t="s">
        <v>22</v>
      </c>
      <c r="G75" t="s">
        <v>745</v>
      </c>
      <c r="H75" s="1">
        <v>40177</v>
      </c>
      <c r="I75" s="1">
        <v>41000</v>
      </c>
      <c r="J75" s="1">
        <v>41182</v>
      </c>
      <c r="K75" t="s">
        <v>746</v>
      </c>
      <c r="L75" t="s">
        <v>747</v>
      </c>
      <c r="M75" t="s">
        <v>20</v>
      </c>
      <c r="N75" t="s">
        <v>23</v>
      </c>
      <c r="O75" t="s">
        <v>755</v>
      </c>
      <c r="P75">
        <v>100</v>
      </c>
      <c r="Q75">
        <v>1.25</v>
      </c>
      <c r="R75">
        <v>1.2</v>
      </c>
      <c r="S75" t="s">
        <v>749</v>
      </c>
    </row>
    <row r="76" spans="1:19" x14ac:dyDescent="0.25">
      <c r="A76" t="s">
        <v>821</v>
      </c>
      <c r="B76" t="s">
        <v>743</v>
      </c>
      <c r="C76" t="s">
        <v>744</v>
      </c>
      <c r="D76" t="s">
        <v>19</v>
      </c>
      <c r="E76" t="s">
        <v>51</v>
      </c>
      <c r="F76" t="s">
        <v>22</v>
      </c>
      <c r="G76" t="s">
        <v>745</v>
      </c>
      <c r="H76" s="1">
        <v>40177</v>
      </c>
      <c r="I76" s="1">
        <v>41000</v>
      </c>
      <c r="J76" s="1">
        <v>41182</v>
      </c>
      <c r="K76" t="s">
        <v>746</v>
      </c>
      <c r="L76" t="s">
        <v>747</v>
      </c>
      <c r="M76" t="s">
        <v>20</v>
      </c>
      <c r="N76" t="s">
        <v>23</v>
      </c>
      <c r="O76" t="s">
        <v>755</v>
      </c>
      <c r="P76">
        <v>100</v>
      </c>
      <c r="Q76">
        <v>1.25</v>
      </c>
      <c r="R76">
        <v>1</v>
      </c>
      <c r="S76" t="s">
        <v>749</v>
      </c>
    </row>
    <row r="77" spans="1:19" x14ac:dyDescent="0.25">
      <c r="A77" t="s">
        <v>822</v>
      </c>
      <c r="B77" t="s">
        <v>743</v>
      </c>
      <c r="C77" t="s">
        <v>744</v>
      </c>
      <c r="D77" t="s">
        <v>19</v>
      </c>
      <c r="E77" t="s">
        <v>51</v>
      </c>
      <c r="F77" t="s">
        <v>22</v>
      </c>
      <c r="G77" t="s">
        <v>745</v>
      </c>
      <c r="H77" s="1">
        <v>40177</v>
      </c>
      <c r="I77" s="1">
        <v>41000</v>
      </c>
      <c r="J77" s="1">
        <v>41182</v>
      </c>
      <c r="K77" t="s">
        <v>746</v>
      </c>
      <c r="L77" t="s">
        <v>747</v>
      </c>
      <c r="M77" t="s">
        <v>20</v>
      </c>
      <c r="N77" t="s">
        <v>23</v>
      </c>
      <c r="O77" t="s">
        <v>758</v>
      </c>
      <c r="P77">
        <v>100</v>
      </c>
      <c r="Q77">
        <v>1.25</v>
      </c>
      <c r="R77">
        <v>1.2</v>
      </c>
      <c r="S77" t="s">
        <v>749</v>
      </c>
    </row>
    <row r="78" spans="1:19" x14ac:dyDescent="0.25">
      <c r="A78" t="s">
        <v>823</v>
      </c>
      <c r="B78" t="s">
        <v>743</v>
      </c>
      <c r="C78" t="s">
        <v>744</v>
      </c>
      <c r="D78" t="s">
        <v>19</v>
      </c>
      <c r="E78" t="s">
        <v>51</v>
      </c>
      <c r="F78" t="s">
        <v>22</v>
      </c>
      <c r="G78" t="s">
        <v>745</v>
      </c>
      <c r="H78" s="1">
        <v>40177</v>
      </c>
      <c r="I78" s="1">
        <v>41000</v>
      </c>
      <c r="J78" s="1">
        <v>41182</v>
      </c>
      <c r="K78" t="s">
        <v>746</v>
      </c>
      <c r="L78" t="s">
        <v>747</v>
      </c>
      <c r="M78" t="s">
        <v>20</v>
      </c>
      <c r="N78" t="s">
        <v>23</v>
      </c>
      <c r="O78" t="s">
        <v>758</v>
      </c>
      <c r="P78">
        <v>100</v>
      </c>
      <c r="Q78">
        <v>1.25</v>
      </c>
      <c r="R78">
        <v>1</v>
      </c>
      <c r="S78" t="s">
        <v>749</v>
      </c>
    </row>
    <row r="79" spans="1:19" x14ac:dyDescent="0.25">
      <c r="A79" t="s">
        <v>824</v>
      </c>
      <c r="B79" t="s">
        <v>743</v>
      </c>
      <c r="C79" t="s">
        <v>744</v>
      </c>
      <c r="D79" t="s">
        <v>19</v>
      </c>
      <c r="E79" t="s">
        <v>51</v>
      </c>
      <c r="F79" t="s">
        <v>22</v>
      </c>
      <c r="G79" t="s">
        <v>745</v>
      </c>
      <c r="H79" s="1">
        <v>40177</v>
      </c>
      <c r="I79" s="1">
        <v>40179</v>
      </c>
      <c r="J79" s="1">
        <v>40543</v>
      </c>
      <c r="K79" t="s">
        <v>746</v>
      </c>
      <c r="L79" t="s">
        <v>747</v>
      </c>
      <c r="M79" t="s">
        <v>20</v>
      </c>
      <c r="N79" t="s">
        <v>23</v>
      </c>
      <c r="O79" t="s">
        <v>748</v>
      </c>
      <c r="P79">
        <v>100</v>
      </c>
      <c r="Q79">
        <v>1.25</v>
      </c>
      <c r="R79">
        <v>1.2</v>
      </c>
      <c r="S79" t="s">
        <v>749</v>
      </c>
    </row>
    <row r="80" spans="1:19" x14ac:dyDescent="0.25">
      <c r="A80" t="s">
        <v>825</v>
      </c>
      <c r="B80" t="s">
        <v>743</v>
      </c>
      <c r="C80" t="s">
        <v>744</v>
      </c>
      <c r="D80" t="s">
        <v>19</v>
      </c>
      <c r="E80" t="s">
        <v>51</v>
      </c>
      <c r="F80" t="s">
        <v>22</v>
      </c>
      <c r="G80" t="s">
        <v>745</v>
      </c>
      <c r="H80" s="1">
        <v>40177</v>
      </c>
      <c r="I80" s="1">
        <v>40179</v>
      </c>
      <c r="J80" s="1">
        <v>40543</v>
      </c>
      <c r="K80" t="s">
        <v>746</v>
      </c>
      <c r="L80" t="s">
        <v>747</v>
      </c>
      <c r="M80" t="s">
        <v>20</v>
      </c>
      <c r="N80" t="s">
        <v>23</v>
      </c>
      <c r="O80" t="s">
        <v>748</v>
      </c>
      <c r="P80">
        <v>100</v>
      </c>
      <c r="Q80">
        <v>1.25</v>
      </c>
      <c r="R80">
        <v>1</v>
      </c>
      <c r="S80" t="s">
        <v>749</v>
      </c>
    </row>
    <row r="81" spans="1:19" x14ac:dyDescent="0.25">
      <c r="A81" t="s">
        <v>826</v>
      </c>
      <c r="B81" t="s">
        <v>743</v>
      </c>
      <c r="C81" t="s">
        <v>744</v>
      </c>
      <c r="D81" t="s">
        <v>19</v>
      </c>
      <c r="E81" t="s">
        <v>51</v>
      </c>
      <c r="F81" t="s">
        <v>22</v>
      </c>
      <c r="G81" t="s">
        <v>745</v>
      </c>
      <c r="H81" s="1">
        <v>40177</v>
      </c>
      <c r="I81" s="1">
        <v>40179</v>
      </c>
      <c r="J81" s="1">
        <v>40543</v>
      </c>
      <c r="K81" t="s">
        <v>746</v>
      </c>
      <c r="L81" t="s">
        <v>747</v>
      </c>
      <c r="M81" t="s">
        <v>20</v>
      </c>
      <c r="N81" t="s">
        <v>23</v>
      </c>
      <c r="O81" t="s">
        <v>752</v>
      </c>
      <c r="P81">
        <v>100</v>
      </c>
      <c r="Q81">
        <v>1.25</v>
      </c>
      <c r="R81">
        <v>1.2</v>
      </c>
      <c r="S81" t="s">
        <v>749</v>
      </c>
    </row>
    <row r="82" spans="1:19" x14ac:dyDescent="0.25">
      <c r="A82" t="s">
        <v>827</v>
      </c>
      <c r="B82" t="s">
        <v>743</v>
      </c>
      <c r="C82" t="s">
        <v>744</v>
      </c>
      <c r="D82" t="s">
        <v>19</v>
      </c>
      <c r="E82" t="s">
        <v>51</v>
      </c>
      <c r="F82" t="s">
        <v>22</v>
      </c>
      <c r="G82" t="s">
        <v>745</v>
      </c>
      <c r="H82" s="1">
        <v>40177</v>
      </c>
      <c r="I82" s="1">
        <v>40179</v>
      </c>
      <c r="J82" s="1">
        <v>40543</v>
      </c>
      <c r="K82" t="s">
        <v>746</v>
      </c>
      <c r="L82" t="s">
        <v>747</v>
      </c>
      <c r="M82" t="s">
        <v>20</v>
      </c>
      <c r="N82" t="s">
        <v>23</v>
      </c>
      <c r="O82" t="s">
        <v>752</v>
      </c>
      <c r="P82">
        <v>100</v>
      </c>
      <c r="Q82">
        <v>1.25</v>
      </c>
      <c r="R82">
        <v>1</v>
      </c>
      <c r="S82" t="s">
        <v>749</v>
      </c>
    </row>
    <row r="83" spans="1:19" x14ac:dyDescent="0.25">
      <c r="A83" t="s">
        <v>828</v>
      </c>
      <c r="B83" t="s">
        <v>743</v>
      </c>
      <c r="C83" t="s">
        <v>744</v>
      </c>
      <c r="D83" t="s">
        <v>19</v>
      </c>
      <c r="E83" t="s">
        <v>51</v>
      </c>
      <c r="F83" t="s">
        <v>22</v>
      </c>
      <c r="G83" t="s">
        <v>745</v>
      </c>
      <c r="H83" s="1">
        <v>40177</v>
      </c>
      <c r="I83" s="1">
        <v>40179</v>
      </c>
      <c r="J83" s="1">
        <v>40543</v>
      </c>
      <c r="K83" t="s">
        <v>746</v>
      </c>
      <c r="L83" t="s">
        <v>747</v>
      </c>
      <c r="M83" t="s">
        <v>20</v>
      </c>
      <c r="N83" t="s">
        <v>23</v>
      </c>
      <c r="O83" t="s">
        <v>755</v>
      </c>
      <c r="P83">
        <v>100</v>
      </c>
      <c r="Q83">
        <v>1.25</v>
      </c>
      <c r="R83">
        <v>1.2</v>
      </c>
      <c r="S83" t="s">
        <v>749</v>
      </c>
    </row>
    <row r="84" spans="1:19" x14ac:dyDescent="0.25">
      <c r="A84" t="s">
        <v>829</v>
      </c>
      <c r="B84" t="s">
        <v>743</v>
      </c>
      <c r="C84" t="s">
        <v>744</v>
      </c>
      <c r="D84" t="s">
        <v>19</v>
      </c>
      <c r="E84" t="s">
        <v>51</v>
      </c>
      <c r="F84" t="s">
        <v>22</v>
      </c>
      <c r="G84" t="s">
        <v>745</v>
      </c>
      <c r="H84" s="1">
        <v>40177</v>
      </c>
      <c r="I84" s="1">
        <v>40179</v>
      </c>
      <c r="J84" s="1">
        <v>40543</v>
      </c>
      <c r="K84" t="s">
        <v>746</v>
      </c>
      <c r="L84" t="s">
        <v>747</v>
      </c>
      <c r="M84" t="s">
        <v>20</v>
      </c>
      <c r="N84" t="s">
        <v>23</v>
      </c>
      <c r="O84" t="s">
        <v>755</v>
      </c>
      <c r="P84">
        <v>100</v>
      </c>
      <c r="Q84">
        <v>1.25</v>
      </c>
      <c r="R84">
        <v>1</v>
      </c>
      <c r="S84" t="s">
        <v>749</v>
      </c>
    </row>
    <row r="85" spans="1:19" x14ac:dyDescent="0.25">
      <c r="A85" t="s">
        <v>830</v>
      </c>
      <c r="B85" t="s">
        <v>743</v>
      </c>
      <c r="C85" t="s">
        <v>744</v>
      </c>
      <c r="D85" t="s">
        <v>19</v>
      </c>
      <c r="E85" t="s">
        <v>51</v>
      </c>
      <c r="F85" t="s">
        <v>22</v>
      </c>
      <c r="G85" t="s">
        <v>745</v>
      </c>
      <c r="H85" s="1">
        <v>40177</v>
      </c>
      <c r="I85" s="1">
        <v>40179</v>
      </c>
      <c r="J85" s="1">
        <v>40543</v>
      </c>
      <c r="K85" t="s">
        <v>746</v>
      </c>
      <c r="L85" t="s">
        <v>747</v>
      </c>
      <c r="M85" t="s">
        <v>20</v>
      </c>
      <c r="N85" t="s">
        <v>23</v>
      </c>
      <c r="O85" t="s">
        <v>758</v>
      </c>
      <c r="P85">
        <v>100</v>
      </c>
      <c r="Q85">
        <v>1.25</v>
      </c>
      <c r="R85">
        <v>1.2</v>
      </c>
      <c r="S85" t="s">
        <v>749</v>
      </c>
    </row>
    <row r="86" spans="1:19" x14ac:dyDescent="0.25">
      <c r="A86" t="s">
        <v>831</v>
      </c>
      <c r="B86" t="s">
        <v>743</v>
      </c>
      <c r="C86" t="s">
        <v>744</v>
      </c>
      <c r="D86" t="s">
        <v>19</v>
      </c>
      <c r="E86" t="s">
        <v>51</v>
      </c>
      <c r="F86" t="s">
        <v>22</v>
      </c>
      <c r="G86" t="s">
        <v>745</v>
      </c>
      <c r="H86" s="1">
        <v>40177</v>
      </c>
      <c r="I86" s="1">
        <v>40179</v>
      </c>
      <c r="J86" s="1">
        <v>40543</v>
      </c>
      <c r="K86" t="s">
        <v>746</v>
      </c>
      <c r="L86" t="s">
        <v>747</v>
      </c>
      <c r="M86" t="s">
        <v>20</v>
      </c>
      <c r="N86" t="s">
        <v>23</v>
      </c>
      <c r="O86" t="s">
        <v>758</v>
      </c>
      <c r="P86">
        <v>100</v>
      </c>
      <c r="Q86">
        <v>1.25</v>
      </c>
      <c r="R86">
        <v>1</v>
      </c>
      <c r="S86" t="s">
        <v>749</v>
      </c>
    </row>
    <row r="87" spans="1:19" x14ac:dyDescent="0.25">
      <c r="A87" t="s">
        <v>832</v>
      </c>
      <c r="B87" t="s">
        <v>743</v>
      </c>
      <c r="C87" t="s">
        <v>744</v>
      </c>
      <c r="D87" t="s">
        <v>19</v>
      </c>
      <c r="E87" t="s">
        <v>51</v>
      </c>
      <c r="F87" t="s">
        <v>22</v>
      </c>
      <c r="G87" t="s">
        <v>745</v>
      </c>
      <c r="H87" s="1">
        <v>40177</v>
      </c>
      <c r="I87" s="1">
        <v>40544</v>
      </c>
      <c r="J87" s="1">
        <v>40908</v>
      </c>
      <c r="K87" t="s">
        <v>746</v>
      </c>
      <c r="L87" t="s">
        <v>747</v>
      </c>
      <c r="M87" t="s">
        <v>20</v>
      </c>
      <c r="N87" t="s">
        <v>23</v>
      </c>
      <c r="O87" t="s">
        <v>748</v>
      </c>
      <c r="P87">
        <v>100</v>
      </c>
      <c r="Q87">
        <v>1.25</v>
      </c>
      <c r="R87">
        <v>1.2</v>
      </c>
      <c r="S87" t="s">
        <v>749</v>
      </c>
    </row>
    <row r="88" spans="1:19" x14ac:dyDescent="0.25">
      <c r="A88" t="s">
        <v>833</v>
      </c>
      <c r="B88" t="s">
        <v>743</v>
      </c>
      <c r="C88" t="s">
        <v>744</v>
      </c>
      <c r="D88" t="s">
        <v>19</v>
      </c>
      <c r="E88" t="s">
        <v>51</v>
      </c>
      <c r="F88" t="s">
        <v>22</v>
      </c>
      <c r="G88" t="s">
        <v>745</v>
      </c>
      <c r="H88" s="1">
        <v>40177</v>
      </c>
      <c r="I88" s="1">
        <v>40544</v>
      </c>
      <c r="J88" s="1">
        <v>40908</v>
      </c>
      <c r="K88" t="s">
        <v>746</v>
      </c>
      <c r="L88" t="s">
        <v>747</v>
      </c>
      <c r="M88" t="s">
        <v>20</v>
      </c>
      <c r="N88" t="s">
        <v>23</v>
      </c>
      <c r="O88" t="s">
        <v>748</v>
      </c>
      <c r="P88">
        <v>100</v>
      </c>
      <c r="Q88">
        <v>1.25</v>
      </c>
      <c r="R88">
        <v>1</v>
      </c>
      <c r="S88" t="s">
        <v>749</v>
      </c>
    </row>
    <row r="89" spans="1:19" x14ac:dyDescent="0.25">
      <c r="A89" t="s">
        <v>834</v>
      </c>
      <c r="B89" t="s">
        <v>743</v>
      </c>
      <c r="C89" t="s">
        <v>744</v>
      </c>
      <c r="D89" t="s">
        <v>19</v>
      </c>
      <c r="E89" t="s">
        <v>51</v>
      </c>
      <c r="F89" t="s">
        <v>22</v>
      </c>
      <c r="G89" t="s">
        <v>745</v>
      </c>
      <c r="H89" s="1">
        <v>40177</v>
      </c>
      <c r="I89" s="1">
        <v>40544</v>
      </c>
      <c r="J89" s="1">
        <v>40908</v>
      </c>
      <c r="K89" t="s">
        <v>746</v>
      </c>
      <c r="L89" t="s">
        <v>747</v>
      </c>
      <c r="M89" t="s">
        <v>20</v>
      </c>
      <c r="N89" t="s">
        <v>23</v>
      </c>
      <c r="O89" t="s">
        <v>752</v>
      </c>
      <c r="P89">
        <v>100</v>
      </c>
      <c r="Q89">
        <v>1.25</v>
      </c>
      <c r="R89">
        <v>1.2</v>
      </c>
      <c r="S89" t="s">
        <v>749</v>
      </c>
    </row>
    <row r="90" spans="1:19" x14ac:dyDescent="0.25">
      <c r="A90" t="s">
        <v>835</v>
      </c>
      <c r="B90" t="s">
        <v>743</v>
      </c>
      <c r="C90" t="s">
        <v>744</v>
      </c>
      <c r="D90" t="s">
        <v>19</v>
      </c>
      <c r="E90" t="s">
        <v>51</v>
      </c>
      <c r="F90" t="s">
        <v>22</v>
      </c>
      <c r="G90" t="s">
        <v>745</v>
      </c>
      <c r="H90" s="1">
        <v>40177</v>
      </c>
      <c r="I90" s="1">
        <v>40544</v>
      </c>
      <c r="J90" s="1">
        <v>40908</v>
      </c>
      <c r="K90" t="s">
        <v>746</v>
      </c>
      <c r="L90" t="s">
        <v>747</v>
      </c>
      <c r="M90" t="s">
        <v>20</v>
      </c>
      <c r="N90" t="s">
        <v>23</v>
      </c>
      <c r="O90" t="s">
        <v>752</v>
      </c>
      <c r="P90">
        <v>100</v>
      </c>
      <c r="Q90">
        <v>1.25</v>
      </c>
      <c r="R90">
        <v>1</v>
      </c>
      <c r="S90" t="s">
        <v>749</v>
      </c>
    </row>
    <row r="91" spans="1:19" x14ac:dyDescent="0.25">
      <c r="A91" t="s">
        <v>836</v>
      </c>
      <c r="B91" t="s">
        <v>743</v>
      </c>
      <c r="C91" t="s">
        <v>744</v>
      </c>
      <c r="D91" t="s">
        <v>19</v>
      </c>
      <c r="E91" t="s">
        <v>51</v>
      </c>
      <c r="F91" t="s">
        <v>22</v>
      </c>
      <c r="G91" t="s">
        <v>745</v>
      </c>
      <c r="H91" s="1">
        <v>40177</v>
      </c>
      <c r="I91" s="1">
        <v>40544</v>
      </c>
      <c r="J91" s="1">
        <v>40908</v>
      </c>
      <c r="K91" t="s">
        <v>746</v>
      </c>
      <c r="L91" t="s">
        <v>747</v>
      </c>
      <c r="M91" t="s">
        <v>20</v>
      </c>
      <c r="N91" t="s">
        <v>23</v>
      </c>
      <c r="O91" t="s">
        <v>755</v>
      </c>
      <c r="P91">
        <v>100</v>
      </c>
      <c r="Q91">
        <v>1.25</v>
      </c>
      <c r="R91">
        <v>1.2</v>
      </c>
      <c r="S91" t="s">
        <v>749</v>
      </c>
    </row>
    <row r="92" spans="1:19" x14ac:dyDescent="0.25">
      <c r="A92" t="s">
        <v>837</v>
      </c>
      <c r="B92" t="s">
        <v>743</v>
      </c>
      <c r="C92" t="s">
        <v>744</v>
      </c>
      <c r="D92" t="s">
        <v>19</v>
      </c>
      <c r="E92" t="s">
        <v>51</v>
      </c>
      <c r="F92" t="s">
        <v>22</v>
      </c>
      <c r="G92" t="s">
        <v>745</v>
      </c>
      <c r="H92" s="1">
        <v>40177</v>
      </c>
      <c r="I92" s="1">
        <v>40544</v>
      </c>
      <c r="J92" s="1">
        <v>40908</v>
      </c>
      <c r="K92" t="s">
        <v>746</v>
      </c>
      <c r="L92" t="s">
        <v>747</v>
      </c>
      <c r="M92" t="s">
        <v>20</v>
      </c>
      <c r="N92" t="s">
        <v>23</v>
      </c>
      <c r="O92" t="s">
        <v>755</v>
      </c>
      <c r="P92">
        <v>100</v>
      </c>
      <c r="Q92">
        <v>1.25</v>
      </c>
      <c r="R92">
        <v>1</v>
      </c>
      <c r="S92" t="s">
        <v>749</v>
      </c>
    </row>
    <row r="93" spans="1:19" x14ac:dyDescent="0.25">
      <c r="A93" t="s">
        <v>838</v>
      </c>
      <c r="B93" t="s">
        <v>743</v>
      </c>
      <c r="C93" t="s">
        <v>744</v>
      </c>
      <c r="D93" t="s">
        <v>19</v>
      </c>
      <c r="E93" t="s">
        <v>51</v>
      </c>
      <c r="F93" t="s">
        <v>22</v>
      </c>
      <c r="G93" t="s">
        <v>745</v>
      </c>
      <c r="H93" s="1">
        <v>40177</v>
      </c>
      <c r="I93" s="1">
        <v>40544</v>
      </c>
      <c r="J93" s="1">
        <v>40908</v>
      </c>
      <c r="K93" t="s">
        <v>746</v>
      </c>
      <c r="L93" t="s">
        <v>747</v>
      </c>
      <c r="M93" t="s">
        <v>20</v>
      </c>
      <c r="N93" t="s">
        <v>23</v>
      </c>
      <c r="O93" t="s">
        <v>758</v>
      </c>
      <c r="P93">
        <v>100</v>
      </c>
      <c r="Q93">
        <v>1.25</v>
      </c>
      <c r="R93">
        <v>1.2</v>
      </c>
      <c r="S93" t="s">
        <v>749</v>
      </c>
    </row>
    <row r="94" spans="1:19" x14ac:dyDescent="0.25">
      <c r="A94" t="s">
        <v>839</v>
      </c>
      <c r="B94" t="s">
        <v>743</v>
      </c>
      <c r="C94" t="s">
        <v>744</v>
      </c>
      <c r="D94" t="s">
        <v>19</v>
      </c>
      <c r="E94" t="s">
        <v>51</v>
      </c>
      <c r="F94" t="s">
        <v>22</v>
      </c>
      <c r="G94" t="s">
        <v>745</v>
      </c>
      <c r="H94" s="1">
        <v>40177</v>
      </c>
      <c r="I94" s="1">
        <v>40544</v>
      </c>
      <c r="J94" s="1">
        <v>40908</v>
      </c>
      <c r="K94" t="s">
        <v>746</v>
      </c>
      <c r="L94" t="s">
        <v>747</v>
      </c>
      <c r="M94" t="s">
        <v>20</v>
      </c>
      <c r="N94" t="s">
        <v>23</v>
      </c>
      <c r="O94" t="s">
        <v>758</v>
      </c>
      <c r="P94">
        <v>100</v>
      </c>
      <c r="Q94">
        <v>1.25</v>
      </c>
      <c r="R94">
        <v>1</v>
      </c>
      <c r="S94" t="s">
        <v>749</v>
      </c>
    </row>
    <row r="95" spans="1:19" x14ac:dyDescent="0.25">
      <c r="A95" t="s">
        <v>840</v>
      </c>
      <c r="B95" t="s">
        <v>743</v>
      </c>
      <c r="C95" t="s">
        <v>744</v>
      </c>
      <c r="D95" t="s">
        <v>19</v>
      </c>
      <c r="E95" t="s">
        <v>51</v>
      </c>
      <c r="F95" t="s">
        <v>22</v>
      </c>
      <c r="G95" t="s">
        <v>745</v>
      </c>
      <c r="H95" s="1">
        <v>40177</v>
      </c>
      <c r="I95" s="1">
        <v>40909</v>
      </c>
      <c r="J95" s="1">
        <v>41274</v>
      </c>
      <c r="K95" t="s">
        <v>746</v>
      </c>
      <c r="L95" t="s">
        <v>747</v>
      </c>
      <c r="M95" t="s">
        <v>20</v>
      </c>
      <c r="N95" t="s">
        <v>23</v>
      </c>
      <c r="O95" t="s">
        <v>748</v>
      </c>
      <c r="P95">
        <v>100</v>
      </c>
      <c r="Q95">
        <v>1.25</v>
      </c>
      <c r="R95">
        <v>1.2</v>
      </c>
      <c r="S95" t="s">
        <v>749</v>
      </c>
    </row>
    <row r="96" spans="1:19" x14ac:dyDescent="0.25">
      <c r="A96" t="s">
        <v>841</v>
      </c>
      <c r="B96" t="s">
        <v>743</v>
      </c>
      <c r="C96" t="s">
        <v>744</v>
      </c>
      <c r="D96" t="s">
        <v>19</v>
      </c>
      <c r="E96" t="s">
        <v>51</v>
      </c>
      <c r="F96" t="s">
        <v>22</v>
      </c>
      <c r="G96" t="s">
        <v>745</v>
      </c>
      <c r="H96" s="1">
        <v>40177</v>
      </c>
      <c r="I96" s="1">
        <v>40909</v>
      </c>
      <c r="J96" s="1">
        <v>41274</v>
      </c>
      <c r="K96" t="s">
        <v>746</v>
      </c>
      <c r="L96" t="s">
        <v>747</v>
      </c>
      <c r="M96" t="s">
        <v>20</v>
      </c>
      <c r="N96" t="s">
        <v>23</v>
      </c>
      <c r="O96" t="s">
        <v>748</v>
      </c>
      <c r="P96">
        <v>100</v>
      </c>
      <c r="Q96">
        <v>1.25</v>
      </c>
      <c r="R96">
        <v>1</v>
      </c>
      <c r="S96" t="s">
        <v>749</v>
      </c>
    </row>
    <row r="97" spans="1:19" x14ac:dyDescent="0.25">
      <c r="A97" t="s">
        <v>842</v>
      </c>
      <c r="B97" t="s">
        <v>743</v>
      </c>
      <c r="C97" t="s">
        <v>744</v>
      </c>
      <c r="D97" t="s">
        <v>19</v>
      </c>
      <c r="E97" t="s">
        <v>51</v>
      </c>
      <c r="F97" t="s">
        <v>22</v>
      </c>
      <c r="G97" t="s">
        <v>745</v>
      </c>
      <c r="H97" s="1">
        <v>40177</v>
      </c>
      <c r="I97" s="1">
        <v>40909</v>
      </c>
      <c r="J97" s="1">
        <v>41274</v>
      </c>
      <c r="K97" t="s">
        <v>746</v>
      </c>
      <c r="L97" t="s">
        <v>747</v>
      </c>
      <c r="M97" t="s">
        <v>20</v>
      </c>
      <c r="N97" t="s">
        <v>23</v>
      </c>
      <c r="O97" t="s">
        <v>752</v>
      </c>
      <c r="P97">
        <v>100</v>
      </c>
      <c r="Q97">
        <v>1.25</v>
      </c>
      <c r="R97">
        <v>1.2</v>
      </c>
      <c r="S97" t="s">
        <v>749</v>
      </c>
    </row>
    <row r="98" spans="1:19" x14ac:dyDescent="0.25">
      <c r="A98" t="s">
        <v>843</v>
      </c>
      <c r="B98" t="s">
        <v>743</v>
      </c>
      <c r="C98" t="s">
        <v>744</v>
      </c>
      <c r="D98" t="s">
        <v>19</v>
      </c>
      <c r="E98" t="s">
        <v>51</v>
      </c>
      <c r="F98" t="s">
        <v>22</v>
      </c>
      <c r="G98" t="s">
        <v>745</v>
      </c>
      <c r="H98" s="1">
        <v>40177</v>
      </c>
      <c r="I98" s="1">
        <v>40909</v>
      </c>
      <c r="J98" s="1">
        <v>41274</v>
      </c>
      <c r="K98" t="s">
        <v>746</v>
      </c>
      <c r="L98" t="s">
        <v>747</v>
      </c>
      <c r="M98" t="s">
        <v>20</v>
      </c>
      <c r="N98" t="s">
        <v>23</v>
      </c>
      <c r="O98" t="s">
        <v>752</v>
      </c>
      <c r="P98">
        <v>100</v>
      </c>
      <c r="Q98">
        <v>1.25</v>
      </c>
      <c r="R98">
        <v>1</v>
      </c>
      <c r="S98" t="s">
        <v>749</v>
      </c>
    </row>
    <row r="99" spans="1:19" x14ac:dyDescent="0.25">
      <c r="A99" t="s">
        <v>844</v>
      </c>
      <c r="B99" t="s">
        <v>743</v>
      </c>
      <c r="C99" t="s">
        <v>744</v>
      </c>
      <c r="D99" t="s">
        <v>19</v>
      </c>
      <c r="E99" t="s">
        <v>51</v>
      </c>
      <c r="F99" t="s">
        <v>22</v>
      </c>
      <c r="G99" t="s">
        <v>745</v>
      </c>
      <c r="H99" s="1">
        <v>40177</v>
      </c>
      <c r="I99" s="1">
        <v>40909</v>
      </c>
      <c r="J99" s="1">
        <v>41274</v>
      </c>
      <c r="K99" t="s">
        <v>746</v>
      </c>
      <c r="L99" t="s">
        <v>747</v>
      </c>
      <c r="M99" t="s">
        <v>20</v>
      </c>
      <c r="N99" t="s">
        <v>23</v>
      </c>
      <c r="O99" t="s">
        <v>755</v>
      </c>
      <c r="P99">
        <v>100</v>
      </c>
      <c r="Q99">
        <v>1.25</v>
      </c>
      <c r="R99">
        <v>1.2</v>
      </c>
      <c r="S99" t="s">
        <v>749</v>
      </c>
    </row>
    <row r="100" spans="1:19" x14ac:dyDescent="0.25">
      <c r="A100" t="s">
        <v>845</v>
      </c>
      <c r="B100" t="s">
        <v>743</v>
      </c>
      <c r="C100" t="s">
        <v>744</v>
      </c>
      <c r="D100" t="s">
        <v>19</v>
      </c>
      <c r="E100" t="s">
        <v>51</v>
      </c>
      <c r="F100" t="s">
        <v>22</v>
      </c>
      <c r="G100" t="s">
        <v>745</v>
      </c>
      <c r="H100" s="1">
        <v>40177</v>
      </c>
      <c r="I100" s="1">
        <v>40909</v>
      </c>
      <c r="J100" s="1">
        <v>41274</v>
      </c>
      <c r="K100" t="s">
        <v>746</v>
      </c>
      <c r="L100" t="s">
        <v>747</v>
      </c>
      <c r="M100" t="s">
        <v>20</v>
      </c>
      <c r="N100" t="s">
        <v>23</v>
      </c>
      <c r="O100" t="s">
        <v>755</v>
      </c>
      <c r="P100">
        <v>100</v>
      </c>
      <c r="Q100">
        <v>1.25</v>
      </c>
      <c r="R100">
        <v>1</v>
      </c>
      <c r="S100" t="s">
        <v>749</v>
      </c>
    </row>
    <row r="101" spans="1:19" x14ac:dyDescent="0.25">
      <c r="A101" t="s">
        <v>846</v>
      </c>
      <c r="B101" t="s">
        <v>743</v>
      </c>
      <c r="C101" t="s">
        <v>744</v>
      </c>
      <c r="D101" t="s">
        <v>19</v>
      </c>
      <c r="E101" t="s">
        <v>51</v>
      </c>
      <c r="F101" t="s">
        <v>22</v>
      </c>
      <c r="G101" t="s">
        <v>745</v>
      </c>
      <c r="H101" s="1">
        <v>40177</v>
      </c>
      <c r="I101" s="1">
        <v>40909</v>
      </c>
      <c r="J101" s="1">
        <v>41274</v>
      </c>
      <c r="K101" t="s">
        <v>746</v>
      </c>
      <c r="L101" t="s">
        <v>747</v>
      </c>
      <c r="M101" t="s">
        <v>20</v>
      </c>
      <c r="N101" t="s">
        <v>23</v>
      </c>
      <c r="O101" t="s">
        <v>758</v>
      </c>
      <c r="P101">
        <v>100</v>
      </c>
      <c r="Q101">
        <v>1.25</v>
      </c>
      <c r="R101">
        <v>1.2</v>
      </c>
      <c r="S101" t="s">
        <v>749</v>
      </c>
    </row>
    <row r="102" spans="1:19" x14ac:dyDescent="0.25">
      <c r="A102" t="s">
        <v>847</v>
      </c>
      <c r="B102" t="s">
        <v>743</v>
      </c>
      <c r="C102" t="s">
        <v>744</v>
      </c>
      <c r="D102" t="s">
        <v>19</v>
      </c>
      <c r="E102" t="s">
        <v>51</v>
      </c>
      <c r="F102" t="s">
        <v>22</v>
      </c>
      <c r="G102" t="s">
        <v>745</v>
      </c>
      <c r="H102" s="1">
        <v>40177</v>
      </c>
      <c r="I102" s="1">
        <v>40909</v>
      </c>
      <c r="J102" s="1">
        <v>41274</v>
      </c>
      <c r="K102" t="s">
        <v>746</v>
      </c>
      <c r="L102" t="s">
        <v>747</v>
      </c>
      <c r="M102" t="s">
        <v>20</v>
      </c>
      <c r="N102" t="s">
        <v>23</v>
      </c>
      <c r="O102" t="s">
        <v>758</v>
      </c>
      <c r="P102">
        <v>100</v>
      </c>
      <c r="Q102">
        <v>1.25</v>
      </c>
      <c r="R102">
        <v>1</v>
      </c>
      <c r="S102" t="s">
        <v>749</v>
      </c>
    </row>
    <row r="103" spans="1:19" x14ac:dyDescent="0.25">
      <c r="A103" t="s">
        <v>848</v>
      </c>
      <c r="B103" t="s">
        <v>743</v>
      </c>
      <c r="C103" t="s">
        <v>744</v>
      </c>
      <c r="D103" t="s">
        <v>19</v>
      </c>
      <c r="E103" t="s">
        <v>51</v>
      </c>
      <c r="F103" t="s">
        <v>22</v>
      </c>
      <c r="G103" t="s">
        <v>745</v>
      </c>
      <c r="H103" s="1">
        <v>40177</v>
      </c>
      <c r="I103" s="1">
        <v>40395</v>
      </c>
      <c r="J103" s="1">
        <v>40445</v>
      </c>
      <c r="K103" t="s">
        <v>746</v>
      </c>
      <c r="L103" t="s">
        <v>747</v>
      </c>
      <c r="M103" t="s">
        <v>20</v>
      </c>
      <c r="N103" t="s">
        <v>23</v>
      </c>
      <c r="O103" t="s">
        <v>748</v>
      </c>
      <c r="P103">
        <v>100</v>
      </c>
      <c r="Q103">
        <v>1.25</v>
      </c>
      <c r="R103">
        <v>1.2</v>
      </c>
      <c r="S103" t="s">
        <v>749</v>
      </c>
    </row>
    <row r="104" spans="1:19" x14ac:dyDescent="0.25">
      <c r="A104" t="s">
        <v>849</v>
      </c>
      <c r="B104" t="s">
        <v>743</v>
      </c>
      <c r="C104" t="s">
        <v>744</v>
      </c>
      <c r="D104" t="s">
        <v>19</v>
      </c>
      <c r="E104" t="s">
        <v>51</v>
      </c>
      <c r="F104" t="s">
        <v>22</v>
      </c>
      <c r="G104" t="s">
        <v>745</v>
      </c>
      <c r="H104" s="1">
        <v>40177</v>
      </c>
      <c r="I104" s="1">
        <v>40395</v>
      </c>
      <c r="J104" s="1">
        <v>40445</v>
      </c>
      <c r="K104" t="s">
        <v>746</v>
      </c>
      <c r="L104" t="s">
        <v>747</v>
      </c>
      <c r="M104" t="s">
        <v>20</v>
      </c>
      <c r="N104" t="s">
        <v>23</v>
      </c>
      <c r="O104" t="s">
        <v>748</v>
      </c>
      <c r="P104">
        <v>100</v>
      </c>
      <c r="Q104">
        <v>1.25</v>
      </c>
      <c r="R104">
        <v>1</v>
      </c>
      <c r="S104" t="s">
        <v>749</v>
      </c>
    </row>
    <row r="105" spans="1:19" x14ac:dyDescent="0.25">
      <c r="A105" t="s">
        <v>850</v>
      </c>
      <c r="B105" t="s">
        <v>743</v>
      </c>
      <c r="C105" t="s">
        <v>744</v>
      </c>
      <c r="D105" t="s">
        <v>19</v>
      </c>
      <c r="E105" t="s">
        <v>51</v>
      </c>
      <c r="F105" t="s">
        <v>22</v>
      </c>
      <c r="G105" t="s">
        <v>745</v>
      </c>
      <c r="H105" s="1">
        <v>40177</v>
      </c>
      <c r="I105" s="1">
        <v>40395</v>
      </c>
      <c r="J105" s="1">
        <v>40445</v>
      </c>
      <c r="K105" t="s">
        <v>746</v>
      </c>
      <c r="L105" t="s">
        <v>747</v>
      </c>
      <c r="M105" t="s">
        <v>20</v>
      </c>
      <c r="N105" t="s">
        <v>23</v>
      </c>
      <c r="O105" t="s">
        <v>752</v>
      </c>
      <c r="P105">
        <v>100</v>
      </c>
      <c r="Q105">
        <v>1.25</v>
      </c>
      <c r="R105">
        <v>1.2</v>
      </c>
      <c r="S105" t="s">
        <v>749</v>
      </c>
    </row>
    <row r="106" spans="1:19" x14ac:dyDescent="0.25">
      <c r="A106" t="s">
        <v>851</v>
      </c>
      <c r="B106" t="s">
        <v>743</v>
      </c>
      <c r="C106" t="s">
        <v>744</v>
      </c>
      <c r="D106" t="s">
        <v>19</v>
      </c>
      <c r="E106" t="s">
        <v>51</v>
      </c>
      <c r="F106" t="s">
        <v>22</v>
      </c>
      <c r="G106" t="s">
        <v>745</v>
      </c>
      <c r="H106" s="1">
        <v>40177</v>
      </c>
      <c r="I106" s="1">
        <v>40395</v>
      </c>
      <c r="J106" s="1">
        <v>40445</v>
      </c>
      <c r="K106" t="s">
        <v>746</v>
      </c>
      <c r="L106" t="s">
        <v>747</v>
      </c>
      <c r="M106" t="s">
        <v>20</v>
      </c>
      <c r="N106" t="s">
        <v>23</v>
      </c>
      <c r="O106" t="s">
        <v>752</v>
      </c>
      <c r="P106">
        <v>100</v>
      </c>
      <c r="Q106">
        <v>1.25</v>
      </c>
      <c r="R106">
        <v>1</v>
      </c>
      <c r="S106" t="s">
        <v>749</v>
      </c>
    </row>
    <row r="107" spans="1:19" x14ac:dyDescent="0.25">
      <c r="A107" t="s">
        <v>852</v>
      </c>
      <c r="B107" t="s">
        <v>743</v>
      </c>
      <c r="C107" t="s">
        <v>744</v>
      </c>
      <c r="D107" t="s">
        <v>19</v>
      </c>
      <c r="E107" t="s">
        <v>51</v>
      </c>
      <c r="F107" t="s">
        <v>22</v>
      </c>
      <c r="G107" t="s">
        <v>745</v>
      </c>
      <c r="H107" s="1">
        <v>40177</v>
      </c>
      <c r="I107" s="1">
        <v>40395</v>
      </c>
      <c r="J107" s="1">
        <v>40445</v>
      </c>
      <c r="K107" t="s">
        <v>746</v>
      </c>
      <c r="L107" t="s">
        <v>747</v>
      </c>
      <c r="M107" t="s">
        <v>20</v>
      </c>
      <c r="N107" t="s">
        <v>23</v>
      </c>
      <c r="O107" t="s">
        <v>755</v>
      </c>
      <c r="P107">
        <v>100</v>
      </c>
      <c r="Q107">
        <v>1.25</v>
      </c>
      <c r="R107">
        <v>1.2</v>
      </c>
      <c r="S107" t="s">
        <v>749</v>
      </c>
    </row>
    <row r="108" spans="1:19" x14ac:dyDescent="0.25">
      <c r="A108" t="s">
        <v>853</v>
      </c>
      <c r="B108" t="s">
        <v>743</v>
      </c>
      <c r="C108" t="s">
        <v>744</v>
      </c>
      <c r="D108" t="s">
        <v>19</v>
      </c>
      <c r="E108" t="s">
        <v>51</v>
      </c>
      <c r="F108" t="s">
        <v>22</v>
      </c>
      <c r="G108" t="s">
        <v>745</v>
      </c>
      <c r="H108" s="1">
        <v>40177</v>
      </c>
      <c r="I108" s="1">
        <v>40395</v>
      </c>
      <c r="J108" s="1">
        <v>40445</v>
      </c>
      <c r="K108" t="s">
        <v>746</v>
      </c>
      <c r="L108" t="s">
        <v>747</v>
      </c>
      <c r="M108" t="s">
        <v>20</v>
      </c>
      <c r="N108" t="s">
        <v>23</v>
      </c>
      <c r="O108" t="s">
        <v>755</v>
      </c>
      <c r="P108">
        <v>100</v>
      </c>
      <c r="Q108">
        <v>1.25</v>
      </c>
      <c r="R108">
        <v>1</v>
      </c>
      <c r="S108" t="s">
        <v>749</v>
      </c>
    </row>
    <row r="109" spans="1:19" x14ac:dyDescent="0.25">
      <c r="A109" t="s">
        <v>854</v>
      </c>
      <c r="B109" t="s">
        <v>743</v>
      </c>
      <c r="C109" t="s">
        <v>744</v>
      </c>
      <c r="D109" t="s">
        <v>19</v>
      </c>
      <c r="E109" t="s">
        <v>51</v>
      </c>
      <c r="F109" t="s">
        <v>22</v>
      </c>
      <c r="G109" t="s">
        <v>745</v>
      </c>
      <c r="H109" s="1">
        <v>40177</v>
      </c>
      <c r="I109" s="1">
        <v>40395</v>
      </c>
      <c r="J109" s="1">
        <v>40445</v>
      </c>
      <c r="K109" t="s">
        <v>746</v>
      </c>
      <c r="L109" t="s">
        <v>747</v>
      </c>
      <c r="M109" t="s">
        <v>20</v>
      </c>
      <c r="N109" t="s">
        <v>23</v>
      </c>
      <c r="O109" t="s">
        <v>758</v>
      </c>
      <c r="P109">
        <v>100</v>
      </c>
      <c r="Q109">
        <v>1.25</v>
      </c>
      <c r="R109">
        <v>1.2</v>
      </c>
      <c r="S109" t="s">
        <v>749</v>
      </c>
    </row>
    <row r="110" spans="1:19" x14ac:dyDescent="0.25">
      <c r="A110" t="s">
        <v>855</v>
      </c>
      <c r="B110" t="s">
        <v>743</v>
      </c>
      <c r="C110" t="s">
        <v>744</v>
      </c>
      <c r="D110" t="s">
        <v>19</v>
      </c>
      <c r="E110" t="s">
        <v>51</v>
      </c>
      <c r="F110" t="s">
        <v>22</v>
      </c>
      <c r="G110" t="s">
        <v>745</v>
      </c>
      <c r="H110" s="1">
        <v>40177</v>
      </c>
      <c r="I110" s="1">
        <v>40395</v>
      </c>
      <c r="J110" s="1">
        <v>40445</v>
      </c>
      <c r="K110" t="s">
        <v>746</v>
      </c>
      <c r="L110" t="s">
        <v>747</v>
      </c>
      <c r="M110" t="s">
        <v>20</v>
      </c>
      <c r="N110" t="s">
        <v>23</v>
      </c>
      <c r="O110" t="s">
        <v>758</v>
      </c>
      <c r="P110">
        <v>100</v>
      </c>
      <c r="Q110">
        <v>1.25</v>
      </c>
      <c r="R110">
        <v>1</v>
      </c>
      <c r="S110" t="s">
        <v>749</v>
      </c>
    </row>
    <row r="111" spans="1:19" x14ac:dyDescent="0.25">
      <c r="A111" t="s">
        <v>856</v>
      </c>
      <c r="B111" t="s">
        <v>743</v>
      </c>
      <c r="C111" t="s">
        <v>744</v>
      </c>
      <c r="D111" t="s">
        <v>19</v>
      </c>
      <c r="E111" t="s">
        <v>51</v>
      </c>
      <c r="F111" t="s">
        <v>22</v>
      </c>
      <c r="G111" t="s">
        <v>745</v>
      </c>
      <c r="H111" s="1">
        <v>40177</v>
      </c>
      <c r="I111" s="1">
        <v>40826</v>
      </c>
      <c r="J111" s="1">
        <v>40889</v>
      </c>
      <c r="K111" t="s">
        <v>746</v>
      </c>
      <c r="L111" t="s">
        <v>747</v>
      </c>
      <c r="M111" t="s">
        <v>20</v>
      </c>
      <c r="N111" t="s">
        <v>23</v>
      </c>
      <c r="O111" t="s">
        <v>748</v>
      </c>
      <c r="P111">
        <v>100</v>
      </c>
      <c r="Q111">
        <v>1.25</v>
      </c>
      <c r="R111">
        <v>1.2</v>
      </c>
      <c r="S111" t="s">
        <v>749</v>
      </c>
    </row>
    <row r="112" spans="1:19" x14ac:dyDescent="0.25">
      <c r="A112" t="s">
        <v>857</v>
      </c>
      <c r="B112" t="s">
        <v>743</v>
      </c>
      <c r="C112" t="s">
        <v>744</v>
      </c>
      <c r="D112" t="s">
        <v>19</v>
      </c>
      <c r="E112" t="s">
        <v>51</v>
      </c>
      <c r="F112" t="s">
        <v>22</v>
      </c>
      <c r="G112" t="s">
        <v>745</v>
      </c>
      <c r="H112" s="1">
        <v>40177</v>
      </c>
      <c r="I112" s="1">
        <v>40826</v>
      </c>
      <c r="J112" s="1">
        <v>40889</v>
      </c>
      <c r="K112" t="s">
        <v>746</v>
      </c>
      <c r="L112" t="s">
        <v>747</v>
      </c>
      <c r="M112" t="s">
        <v>20</v>
      </c>
      <c r="N112" t="s">
        <v>23</v>
      </c>
      <c r="O112" t="s">
        <v>748</v>
      </c>
      <c r="P112">
        <v>100</v>
      </c>
      <c r="Q112">
        <v>1.25</v>
      </c>
      <c r="R112">
        <v>1</v>
      </c>
      <c r="S112" t="s">
        <v>749</v>
      </c>
    </row>
    <row r="113" spans="1:19" x14ac:dyDescent="0.25">
      <c r="A113" t="s">
        <v>858</v>
      </c>
      <c r="B113" t="s">
        <v>743</v>
      </c>
      <c r="C113" t="s">
        <v>744</v>
      </c>
      <c r="D113" t="s">
        <v>19</v>
      </c>
      <c r="E113" t="s">
        <v>51</v>
      </c>
      <c r="F113" t="s">
        <v>22</v>
      </c>
      <c r="G113" t="s">
        <v>745</v>
      </c>
      <c r="H113" s="1">
        <v>40177</v>
      </c>
      <c r="I113" s="1">
        <v>40826</v>
      </c>
      <c r="J113" s="1">
        <v>40889</v>
      </c>
      <c r="K113" t="s">
        <v>746</v>
      </c>
      <c r="L113" t="s">
        <v>747</v>
      </c>
      <c r="M113" t="s">
        <v>20</v>
      </c>
      <c r="N113" t="s">
        <v>23</v>
      </c>
      <c r="O113" t="s">
        <v>752</v>
      </c>
      <c r="P113">
        <v>100</v>
      </c>
      <c r="Q113">
        <v>1.25</v>
      </c>
      <c r="R113">
        <v>1.2</v>
      </c>
      <c r="S113" t="s">
        <v>749</v>
      </c>
    </row>
    <row r="114" spans="1:19" x14ac:dyDescent="0.25">
      <c r="A114" t="s">
        <v>859</v>
      </c>
      <c r="B114" t="s">
        <v>743</v>
      </c>
      <c r="C114" t="s">
        <v>744</v>
      </c>
      <c r="D114" t="s">
        <v>19</v>
      </c>
      <c r="E114" t="s">
        <v>51</v>
      </c>
      <c r="F114" t="s">
        <v>22</v>
      </c>
      <c r="G114" t="s">
        <v>745</v>
      </c>
      <c r="H114" s="1">
        <v>40177</v>
      </c>
      <c r="I114" s="1">
        <v>40826</v>
      </c>
      <c r="J114" s="1">
        <v>40889</v>
      </c>
      <c r="K114" t="s">
        <v>746</v>
      </c>
      <c r="L114" t="s">
        <v>747</v>
      </c>
      <c r="M114" t="s">
        <v>20</v>
      </c>
      <c r="N114" t="s">
        <v>23</v>
      </c>
      <c r="O114" t="s">
        <v>752</v>
      </c>
      <c r="P114">
        <v>100</v>
      </c>
      <c r="Q114">
        <v>1.25</v>
      </c>
      <c r="R114">
        <v>1</v>
      </c>
      <c r="S114" t="s">
        <v>749</v>
      </c>
    </row>
    <row r="115" spans="1:19" x14ac:dyDescent="0.25">
      <c r="A115" t="s">
        <v>860</v>
      </c>
      <c r="B115" t="s">
        <v>743</v>
      </c>
      <c r="C115" t="s">
        <v>744</v>
      </c>
      <c r="D115" t="s">
        <v>19</v>
      </c>
      <c r="E115" t="s">
        <v>51</v>
      </c>
      <c r="F115" t="s">
        <v>22</v>
      </c>
      <c r="G115" t="s">
        <v>745</v>
      </c>
      <c r="H115" s="1">
        <v>40177</v>
      </c>
      <c r="I115" s="1">
        <v>40826</v>
      </c>
      <c r="J115" s="1">
        <v>40889</v>
      </c>
      <c r="K115" t="s">
        <v>746</v>
      </c>
      <c r="L115" t="s">
        <v>747</v>
      </c>
      <c r="M115" t="s">
        <v>20</v>
      </c>
      <c r="N115" t="s">
        <v>23</v>
      </c>
      <c r="O115" t="s">
        <v>755</v>
      </c>
      <c r="P115">
        <v>100</v>
      </c>
      <c r="Q115">
        <v>1.25</v>
      </c>
      <c r="R115">
        <v>1.2</v>
      </c>
      <c r="S115" t="s">
        <v>749</v>
      </c>
    </row>
    <row r="116" spans="1:19" x14ac:dyDescent="0.25">
      <c r="A116" t="s">
        <v>861</v>
      </c>
      <c r="B116" t="s">
        <v>743</v>
      </c>
      <c r="C116" t="s">
        <v>744</v>
      </c>
      <c r="D116" t="s">
        <v>19</v>
      </c>
      <c r="E116" t="s">
        <v>51</v>
      </c>
      <c r="F116" t="s">
        <v>22</v>
      </c>
      <c r="G116" t="s">
        <v>745</v>
      </c>
      <c r="H116" s="1">
        <v>40177</v>
      </c>
      <c r="I116" s="1">
        <v>40826</v>
      </c>
      <c r="J116" s="1">
        <v>40889</v>
      </c>
      <c r="K116" t="s">
        <v>746</v>
      </c>
      <c r="L116" t="s">
        <v>747</v>
      </c>
      <c r="M116" t="s">
        <v>20</v>
      </c>
      <c r="N116" t="s">
        <v>23</v>
      </c>
      <c r="O116" t="s">
        <v>755</v>
      </c>
      <c r="P116">
        <v>100</v>
      </c>
      <c r="Q116">
        <v>1.25</v>
      </c>
      <c r="R116">
        <v>1</v>
      </c>
      <c r="S116" t="s">
        <v>749</v>
      </c>
    </row>
    <row r="117" spans="1:19" x14ac:dyDescent="0.25">
      <c r="A117" t="s">
        <v>862</v>
      </c>
      <c r="B117" t="s">
        <v>743</v>
      </c>
      <c r="C117" t="s">
        <v>744</v>
      </c>
      <c r="D117" t="s">
        <v>19</v>
      </c>
      <c r="E117" t="s">
        <v>51</v>
      </c>
      <c r="F117" t="s">
        <v>22</v>
      </c>
      <c r="G117" t="s">
        <v>745</v>
      </c>
      <c r="H117" s="1">
        <v>40177</v>
      </c>
      <c r="I117" s="1">
        <v>40826</v>
      </c>
      <c r="J117" s="1">
        <v>40889</v>
      </c>
      <c r="K117" t="s">
        <v>746</v>
      </c>
      <c r="L117" t="s">
        <v>747</v>
      </c>
      <c r="M117" t="s">
        <v>20</v>
      </c>
      <c r="N117" t="s">
        <v>23</v>
      </c>
      <c r="O117" t="s">
        <v>758</v>
      </c>
      <c r="P117">
        <v>100</v>
      </c>
      <c r="Q117">
        <v>1.25</v>
      </c>
      <c r="R117">
        <v>1.2</v>
      </c>
      <c r="S117" t="s">
        <v>749</v>
      </c>
    </row>
    <row r="118" spans="1:19" x14ac:dyDescent="0.25">
      <c r="A118" t="s">
        <v>863</v>
      </c>
      <c r="B118" t="s">
        <v>743</v>
      </c>
      <c r="C118" t="s">
        <v>744</v>
      </c>
      <c r="D118" t="s">
        <v>19</v>
      </c>
      <c r="E118" t="s">
        <v>51</v>
      </c>
      <c r="F118" t="s">
        <v>22</v>
      </c>
      <c r="G118" t="s">
        <v>745</v>
      </c>
      <c r="H118" s="1">
        <v>40177</v>
      </c>
      <c r="I118" s="1">
        <v>40826</v>
      </c>
      <c r="J118" s="1">
        <v>40889</v>
      </c>
      <c r="K118" t="s">
        <v>746</v>
      </c>
      <c r="L118" t="s">
        <v>747</v>
      </c>
      <c r="M118" t="s">
        <v>20</v>
      </c>
      <c r="N118" t="s">
        <v>23</v>
      </c>
      <c r="O118" t="s">
        <v>758</v>
      </c>
      <c r="P118">
        <v>100</v>
      </c>
      <c r="Q118">
        <v>1.25</v>
      </c>
      <c r="R118">
        <v>1</v>
      </c>
      <c r="S118" t="s">
        <v>749</v>
      </c>
    </row>
    <row r="119" spans="1:19" x14ac:dyDescent="0.25">
      <c r="A119" t="s">
        <v>864</v>
      </c>
      <c r="B119" t="s">
        <v>743</v>
      </c>
      <c r="C119" t="s">
        <v>744</v>
      </c>
      <c r="D119" t="s">
        <v>19</v>
      </c>
      <c r="E119" t="s">
        <v>51</v>
      </c>
      <c r="F119" t="s">
        <v>22</v>
      </c>
      <c r="G119" t="s">
        <v>745</v>
      </c>
      <c r="H119" s="1">
        <v>40177</v>
      </c>
      <c r="I119" s="1">
        <v>41336</v>
      </c>
      <c r="J119" s="1">
        <v>41577</v>
      </c>
      <c r="K119" t="s">
        <v>746</v>
      </c>
      <c r="L119" t="s">
        <v>747</v>
      </c>
      <c r="M119" t="s">
        <v>20</v>
      </c>
      <c r="N119" t="s">
        <v>23</v>
      </c>
      <c r="O119" t="s">
        <v>748</v>
      </c>
      <c r="P119">
        <v>100</v>
      </c>
      <c r="Q119">
        <v>1.25</v>
      </c>
      <c r="R119">
        <v>1.2</v>
      </c>
      <c r="S119" t="s">
        <v>749</v>
      </c>
    </row>
    <row r="120" spans="1:19" x14ac:dyDescent="0.25">
      <c r="A120" t="s">
        <v>865</v>
      </c>
      <c r="B120" t="s">
        <v>743</v>
      </c>
      <c r="C120" t="s">
        <v>744</v>
      </c>
      <c r="D120" t="s">
        <v>19</v>
      </c>
      <c r="E120" t="s">
        <v>51</v>
      </c>
      <c r="F120" t="s">
        <v>22</v>
      </c>
      <c r="G120" t="s">
        <v>745</v>
      </c>
      <c r="H120" s="1">
        <v>40177</v>
      </c>
      <c r="I120" s="1">
        <v>41336</v>
      </c>
      <c r="J120" s="1">
        <v>41577</v>
      </c>
      <c r="K120" t="s">
        <v>746</v>
      </c>
      <c r="L120" t="s">
        <v>747</v>
      </c>
      <c r="M120" t="s">
        <v>20</v>
      </c>
      <c r="N120" t="s">
        <v>23</v>
      </c>
      <c r="O120" t="s">
        <v>748</v>
      </c>
      <c r="P120">
        <v>100</v>
      </c>
      <c r="Q120">
        <v>1.25</v>
      </c>
      <c r="R120">
        <v>1</v>
      </c>
      <c r="S120" t="s">
        <v>749</v>
      </c>
    </row>
    <row r="121" spans="1:19" x14ac:dyDescent="0.25">
      <c r="A121" t="s">
        <v>866</v>
      </c>
      <c r="B121" t="s">
        <v>743</v>
      </c>
      <c r="C121" t="s">
        <v>744</v>
      </c>
      <c r="D121" t="s">
        <v>19</v>
      </c>
      <c r="E121" t="s">
        <v>51</v>
      </c>
      <c r="F121" t="s">
        <v>22</v>
      </c>
      <c r="G121" t="s">
        <v>745</v>
      </c>
      <c r="H121" s="1">
        <v>40177</v>
      </c>
      <c r="I121" s="1">
        <v>41336</v>
      </c>
      <c r="J121" s="1">
        <v>41577</v>
      </c>
      <c r="K121" t="s">
        <v>746</v>
      </c>
      <c r="L121" t="s">
        <v>747</v>
      </c>
      <c r="M121" t="s">
        <v>20</v>
      </c>
      <c r="N121" t="s">
        <v>23</v>
      </c>
      <c r="O121" t="s">
        <v>752</v>
      </c>
      <c r="P121">
        <v>100</v>
      </c>
      <c r="Q121">
        <v>1.25</v>
      </c>
      <c r="R121">
        <v>1.2</v>
      </c>
      <c r="S121" t="s">
        <v>749</v>
      </c>
    </row>
    <row r="122" spans="1:19" x14ac:dyDescent="0.25">
      <c r="A122" t="s">
        <v>867</v>
      </c>
      <c r="B122" t="s">
        <v>743</v>
      </c>
      <c r="C122" t="s">
        <v>744</v>
      </c>
      <c r="D122" t="s">
        <v>19</v>
      </c>
      <c r="E122" t="s">
        <v>51</v>
      </c>
      <c r="F122" t="s">
        <v>22</v>
      </c>
      <c r="G122" t="s">
        <v>745</v>
      </c>
      <c r="H122" s="1">
        <v>40177</v>
      </c>
      <c r="I122" s="1">
        <v>41336</v>
      </c>
      <c r="J122" s="1">
        <v>41577</v>
      </c>
      <c r="K122" t="s">
        <v>746</v>
      </c>
      <c r="L122" t="s">
        <v>747</v>
      </c>
      <c r="M122" t="s">
        <v>20</v>
      </c>
      <c r="N122" t="s">
        <v>23</v>
      </c>
      <c r="O122" t="s">
        <v>752</v>
      </c>
      <c r="P122">
        <v>100</v>
      </c>
      <c r="Q122">
        <v>1.25</v>
      </c>
      <c r="R122">
        <v>1</v>
      </c>
      <c r="S122" t="s">
        <v>749</v>
      </c>
    </row>
    <row r="123" spans="1:19" x14ac:dyDescent="0.25">
      <c r="A123" t="s">
        <v>868</v>
      </c>
      <c r="B123" t="s">
        <v>743</v>
      </c>
      <c r="C123" t="s">
        <v>744</v>
      </c>
      <c r="D123" t="s">
        <v>19</v>
      </c>
      <c r="E123" t="s">
        <v>51</v>
      </c>
      <c r="F123" t="s">
        <v>22</v>
      </c>
      <c r="G123" t="s">
        <v>745</v>
      </c>
      <c r="H123" s="1">
        <v>40177</v>
      </c>
      <c r="I123" s="1">
        <v>41336</v>
      </c>
      <c r="J123" s="1">
        <v>41577</v>
      </c>
      <c r="K123" t="s">
        <v>746</v>
      </c>
      <c r="L123" t="s">
        <v>747</v>
      </c>
      <c r="M123" t="s">
        <v>20</v>
      </c>
      <c r="N123" t="s">
        <v>23</v>
      </c>
      <c r="O123" t="s">
        <v>755</v>
      </c>
      <c r="P123">
        <v>100</v>
      </c>
      <c r="Q123">
        <v>1.25</v>
      </c>
      <c r="R123">
        <v>1.2</v>
      </c>
      <c r="S123" t="s">
        <v>749</v>
      </c>
    </row>
    <row r="124" spans="1:19" x14ac:dyDescent="0.25">
      <c r="A124" t="s">
        <v>869</v>
      </c>
      <c r="B124" t="s">
        <v>743</v>
      </c>
      <c r="C124" t="s">
        <v>744</v>
      </c>
      <c r="D124" t="s">
        <v>19</v>
      </c>
      <c r="E124" t="s">
        <v>51</v>
      </c>
      <c r="F124" t="s">
        <v>22</v>
      </c>
      <c r="G124" t="s">
        <v>745</v>
      </c>
      <c r="H124" s="1">
        <v>40177</v>
      </c>
      <c r="I124" s="1">
        <v>41336</v>
      </c>
      <c r="J124" s="1">
        <v>41577</v>
      </c>
      <c r="K124" t="s">
        <v>746</v>
      </c>
      <c r="L124" t="s">
        <v>747</v>
      </c>
      <c r="M124" t="s">
        <v>20</v>
      </c>
      <c r="N124" t="s">
        <v>23</v>
      </c>
      <c r="O124" t="s">
        <v>755</v>
      </c>
      <c r="P124">
        <v>100</v>
      </c>
      <c r="Q124">
        <v>1.25</v>
      </c>
      <c r="R124">
        <v>1</v>
      </c>
      <c r="S124" t="s">
        <v>749</v>
      </c>
    </row>
    <row r="125" spans="1:19" x14ac:dyDescent="0.25">
      <c r="A125" t="s">
        <v>870</v>
      </c>
      <c r="B125" t="s">
        <v>743</v>
      </c>
      <c r="C125" t="s">
        <v>744</v>
      </c>
      <c r="D125" t="s">
        <v>19</v>
      </c>
      <c r="E125" t="s">
        <v>51</v>
      </c>
      <c r="F125" t="s">
        <v>22</v>
      </c>
      <c r="G125" t="s">
        <v>745</v>
      </c>
      <c r="H125" s="1">
        <v>40177</v>
      </c>
      <c r="I125" s="1">
        <v>41336</v>
      </c>
      <c r="J125" s="1">
        <v>41577</v>
      </c>
      <c r="K125" t="s">
        <v>746</v>
      </c>
      <c r="L125" t="s">
        <v>747</v>
      </c>
      <c r="M125" t="s">
        <v>20</v>
      </c>
      <c r="N125" t="s">
        <v>23</v>
      </c>
      <c r="O125" t="s">
        <v>758</v>
      </c>
      <c r="P125">
        <v>100</v>
      </c>
      <c r="Q125">
        <v>1.25</v>
      </c>
      <c r="R125">
        <v>1.2</v>
      </c>
      <c r="S125" t="s">
        <v>749</v>
      </c>
    </row>
    <row r="126" spans="1:19" x14ac:dyDescent="0.25">
      <c r="A126" t="s">
        <v>871</v>
      </c>
      <c r="B126" t="s">
        <v>743</v>
      </c>
      <c r="C126" t="s">
        <v>744</v>
      </c>
      <c r="D126" t="s">
        <v>19</v>
      </c>
      <c r="E126" t="s">
        <v>51</v>
      </c>
      <c r="F126" t="s">
        <v>22</v>
      </c>
      <c r="G126" t="s">
        <v>745</v>
      </c>
      <c r="H126" s="1">
        <v>40177</v>
      </c>
      <c r="I126" s="1">
        <v>41336</v>
      </c>
      <c r="J126" s="1">
        <v>41577</v>
      </c>
      <c r="K126" t="s">
        <v>746</v>
      </c>
      <c r="L126" t="s">
        <v>747</v>
      </c>
      <c r="M126" t="s">
        <v>20</v>
      </c>
      <c r="N126" t="s">
        <v>23</v>
      </c>
      <c r="O126" t="s">
        <v>758</v>
      </c>
      <c r="P126">
        <v>100</v>
      </c>
      <c r="Q126">
        <v>1.25</v>
      </c>
      <c r="R126">
        <v>1</v>
      </c>
      <c r="S126" t="s">
        <v>749</v>
      </c>
    </row>
    <row r="127" spans="1:19" x14ac:dyDescent="0.25">
      <c r="A127" t="s">
        <v>872</v>
      </c>
      <c r="B127" t="s">
        <v>743</v>
      </c>
      <c r="C127" t="s">
        <v>744</v>
      </c>
      <c r="D127" t="s">
        <v>19</v>
      </c>
      <c r="E127" t="s">
        <v>57</v>
      </c>
      <c r="F127" t="s">
        <v>22</v>
      </c>
      <c r="G127" t="s">
        <v>745</v>
      </c>
      <c r="H127" s="1">
        <v>40177</v>
      </c>
      <c r="I127" s="1">
        <v>40787</v>
      </c>
      <c r="J127" s="1">
        <v>40816</v>
      </c>
      <c r="K127" t="s">
        <v>746</v>
      </c>
      <c r="L127" t="s">
        <v>747</v>
      </c>
      <c r="M127" t="s">
        <v>20</v>
      </c>
      <c r="N127" t="s">
        <v>23</v>
      </c>
      <c r="O127" t="s">
        <v>748</v>
      </c>
      <c r="P127">
        <v>100</v>
      </c>
      <c r="Q127">
        <v>1.25</v>
      </c>
      <c r="R127">
        <v>1.2</v>
      </c>
      <c r="S127" t="s">
        <v>749</v>
      </c>
    </row>
    <row r="128" spans="1:19" x14ac:dyDescent="0.25">
      <c r="A128" t="s">
        <v>873</v>
      </c>
      <c r="B128" t="s">
        <v>743</v>
      </c>
      <c r="C128" t="s">
        <v>744</v>
      </c>
      <c r="D128" t="s">
        <v>19</v>
      </c>
      <c r="E128" t="s">
        <v>57</v>
      </c>
      <c r="F128" t="s">
        <v>22</v>
      </c>
      <c r="G128" t="s">
        <v>745</v>
      </c>
      <c r="H128" s="1">
        <v>40177</v>
      </c>
      <c r="I128" s="1">
        <v>40787</v>
      </c>
      <c r="J128" s="1">
        <v>40816</v>
      </c>
      <c r="K128" t="s">
        <v>746</v>
      </c>
      <c r="L128" t="s">
        <v>747</v>
      </c>
      <c r="M128" t="s">
        <v>20</v>
      </c>
      <c r="N128" t="s">
        <v>23</v>
      </c>
      <c r="O128" t="s">
        <v>748</v>
      </c>
      <c r="P128">
        <v>100</v>
      </c>
      <c r="Q128">
        <v>1.25</v>
      </c>
      <c r="R128">
        <v>1</v>
      </c>
      <c r="S128" t="s">
        <v>749</v>
      </c>
    </row>
    <row r="129" spans="1:19" x14ac:dyDescent="0.25">
      <c r="A129" t="s">
        <v>874</v>
      </c>
      <c r="B129" t="s">
        <v>743</v>
      </c>
      <c r="C129" t="s">
        <v>744</v>
      </c>
      <c r="D129" t="s">
        <v>19</v>
      </c>
      <c r="E129" t="s">
        <v>57</v>
      </c>
      <c r="F129" t="s">
        <v>22</v>
      </c>
      <c r="G129" t="s">
        <v>745</v>
      </c>
      <c r="H129" s="1">
        <v>40177</v>
      </c>
      <c r="I129" s="1">
        <v>40787</v>
      </c>
      <c r="J129" s="1">
        <v>40816</v>
      </c>
      <c r="K129" t="s">
        <v>746</v>
      </c>
      <c r="L129" t="s">
        <v>747</v>
      </c>
      <c r="M129" t="s">
        <v>20</v>
      </c>
      <c r="N129" t="s">
        <v>23</v>
      </c>
      <c r="O129" t="s">
        <v>752</v>
      </c>
      <c r="P129">
        <v>100</v>
      </c>
      <c r="Q129">
        <v>1.25</v>
      </c>
      <c r="R129">
        <v>1.2</v>
      </c>
      <c r="S129" t="s">
        <v>749</v>
      </c>
    </row>
    <row r="130" spans="1:19" x14ac:dyDescent="0.25">
      <c r="A130" t="s">
        <v>875</v>
      </c>
      <c r="B130" t="s">
        <v>743</v>
      </c>
      <c r="C130" t="s">
        <v>744</v>
      </c>
      <c r="D130" t="s">
        <v>19</v>
      </c>
      <c r="E130" t="s">
        <v>57</v>
      </c>
      <c r="F130" t="s">
        <v>22</v>
      </c>
      <c r="G130" t="s">
        <v>745</v>
      </c>
      <c r="H130" s="1">
        <v>40177</v>
      </c>
      <c r="I130" s="1">
        <v>40787</v>
      </c>
      <c r="J130" s="1">
        <v>40816</v>
      </c>
      <c r="K130" t="s">
        <v>746</v>
      </c>
      <c r="L130" t="s">
        <v>747</v>
      </c>
      <c r="M130" t="s">
        <v>20</v>
      </c>
      <c r="N130" t="s">
        <v>23</v>
      </c>
      <c r="O130" t="s">
        <v>752</v>
      </c>
      <c r="P130">
        <v>100</v>
      </c>
      <c r="Q130">
        <v>1.25</v>
      </c>
      <c r="R130">
        <v>1</v>
      </c>
      <c r="S130" t="s">
        <v>749</v>
      </c>
    </row>
    <row r="131" spans="1:19" x14ac:dyDescent="0.25">
      <c r="A131" t="s">
        <v>876</v>
      </c>
      <c r="B131" t="s">
        <v>743</v>
      </c>
      <c r="C131" t="s">
        <v>744</v>
      </c>
      <c r="D131" t="s">
        <v>19</v>
      </c>
      <c r="E131" t="s">
        <v>57</v>
      </c>
      <c r="F131" t="s">
        <v>22</v>
      </c>
      <c r="G131" t="s">
        <v>745</v>
      </c>
      <c r="H131" s="1">
        <v>40177</v>
      </c>
      <c r="I131" s="1">
        <v>40787</v>
      </c>
      <c r="J131" s="1">
        <v>40816</v>
      </c>
      <c r="K131" t="s">
        <v>746</v>
      </c>
      <c r="L131" t="s">
        <v>747</v>
      </c>
      <c r="M131" t="s">
        <v>20</v>
      </c>
      <c r="N131" t="s">
        <v>23</v>
      </c>
      <c r="O131" t="s">
        <v>755</v>
      </c>
      <c r="P131">
        <v>100</v>
      </c>
      <c r="Q131">
        <v>1.25</v>
      </c>
      <c r="R131">
        <v>1.2</v>
      </c>
      <c r="S131" t="s">
        <v>749</v>
      </c>
    </row>
    <row r="132" spans="1:19" x14ac:dyDescent="0.25">
      <c r="A132" t="s">
        <v>877</v>
      </c>
      <c r="B132" t="s">
        <v>743</v>
      </c>
      <c r="C132" t="s">
        <v>744</v>
      </c>
      <c r="D132" t="s">
        <v>19</v>
      </c>
      <c r="E132" t="s">
        <v>57</v>
      </c>
      <c r="F132" t="s">
        <v>22</v>
      </c>
      <c r="G132" t="s">
        <v>745</v>
      </c>
      <c r="H132" s="1">
        <v>40177</v>
      </c>
      <c r="I132" s="1">
        <v>40787</v>
      </c>
      <c r="J132" s="1">
        <v>40816</v>
      </c>
      <c r="K132" t="s">
        <v>746</v>
      </c>
      <c r="L132" t="s">
        <v>747</v>
      </c>
      <c r="M132" t="s">
        <v>20</v>
      </c>
      <c r="N132" t="s">
        <v>23</v>
      </c>
      <c r="O132" t="s">
        <v>755</v>
      </c>
      <c r="P132">
        <v>100</v>
      </c>
      <c r="Q132">
        <v>1.25</v>
      </c>
      <c r="R132">
        <v>1</v>
      </c>
      <c r="S132" t="s">
        <v>749</v>
      </c>
    </row>
    <row r="133" spans="1:19" x14ac:dyDescent="0.25">
      <c r="A133" t="s">
        <v>878</v>
      </c>
      <c r="B133" t="s">
        <v>743</v>
      </c>
      <c r="C133" t="s">
        <v>744</v>
      </c>
      <c r="D133" t="s">
        <v>19</v>
      </c>
      <c r="E133" t="s">
        <v>57</v>
      </c>
      <c r="F133" t="s">
        <v>22</v>
      </c>
      <c r="G133" t="s">
        <v>745</v>
      </c>
      <c r="H133" s="1">
        <v>40177</v>
      </c>
      <c r="I133" s="1">
        <v>40787</v>
      </c>
      <c r="J133" s="1">
        <v>40816</v>
      </c>
      <c r="K133" t="s">
        <v>746</v>
      </c>
      <c r="L133" t="s">
        <v>747</v>
      </c>
      <c r="M133" t="s">
        <v>20</v>
      </c>
      <c r="N133" t="s">
        <v>23</v>
      </c>
      <c r="O133" t="s">
        <v>758</v>
      </c>
      <c r="P133">
        <v>100</v>
      </c>
      <c r="Q133">
        <v>1.25</v>
      </c>
      <c r="R133">
        <v>1.2</v>
      </c>
      <c r="S133" t="s">
        <v>749</v>
      </c>
    </row>
    <row r="134" spans="1:19" x14ac:dyDescent="0.25">
      <c r="A134" t="s">
        <v>879</v>
      </c>
      <c r="B134" t="s">
        <v>743</v>
      </c>
      <c r="C134" t="s">
        <v>744</v>
      </c>
      <c r="D134" t="s">
        <v>19</v>
      </c>
      <c r="E134" t="s">
        <v>57</v>
      </c>
      <c r="F134" t="s">
        <v>22</v>
      </c>
      <c r="G134" t="s">
        <v>745</v>
      </c>
      <c r="H134" s="1">
        <v>40177</v>
      </c>
      <c r="I134" s="1">
        <v>40787</v>
      </c>
      <c r="J134" s="1">
        <v>40816</v>
      </c>
      <c r="K134" t="s">
        <v>746</v>
      </c>
      <c r="L134" t="s">
        <v>747</v>
      </c>
      <c r="M134" t="s">
        <v>20</v>
      </c>
      <c r="N134" t="s">
        <v>23</v>
      </c>
      <c r="O134" t="s">
        <v>758</v>
      </c>
      <c r="P134">
        <v>100</v>
      </c>
      <c r="Q134">
        <v>1.25</v>
      </c>
      <c r="R134">
        <v>1</v>
      </c>
      <c r="S134" t="s">
        <v>749</v>
      </c>
    </row>
    <row r="135" spans="1:19" x14ac:dyDescent="0.25">
      <c r="A135" t="s">
        <v>880</v>
      </c>
      <c r="B135" t="s">
        <v>743</v>
      </c>
      <c r="C135" t="s">
        <v>744</v>
      </c>
      <c r="D135" t="s">
        <v>19</v>
      </c>
      <c r="E135" t="s">
        <v>57</v>
      </c>
      <c r="F135" t="s">
        <v>22</v>
      </c>
      <c r="G135" t="s">
        <v>745</v>
      </c>
      <c r="H135" s="1">
        <v>40177</v>
      </c>
      <c r="I135" s="1">
        <v>40848</v>
      </c>
      <c r="J135" s="1">
        <v>40877</v>
      </c>
      <c r="K135" t="s">
        <v>746</v>
      </c>
      <c r="L135" t="s">
        <v>747</v>
      </c>
      <c r="M135" t="s">
        <v>20</v>
      </c>
      <c r="N135" t="s">
        <v>23</v>
      </c>
      <c r="O135" t="s">
        <v>748</v>
      </c>
      <c r="P135">
        <v>100</v>
      </c>
      <c r="Q135">
        <v>1.25</v>
      </c>
      <c r="R135">
        <v>1.2</v>
      </c>
      <c r="S135" t="s">
        <v>749</v>
      </c>
    </row>
    <row r="136" spans="1:19" x14ac:dyDescent="0.25">
      <c r="A136" t="s">
        <v>881</v>
      </c>
      <c r="B136" t="s">
        <v>743</v>
      </c>
      <c r="C136" t="s">
        <v>744</v>
      </c>
      <c r="D136" t="s">
        <v>19</v>
      </c>
      <c r="E136" t="s">
        <v>57</v>
      </c>
      <c r="F136" t="s">
        <v>22</v>
      </c>
      <c r="G136" t="s">
        <v>745</v>
      </c>
      <c r="H136" s="1">
        <v>40177</v>
      </c>
      <c r="I136" s="1">
        <v>40848</v>
      </c>
      <c r="J136" s="1">
        <v>40877</v>
      </c>
      <c r="K136" t="s">
        <v>746</v>
      </c>
      <c r="L136" t="s">
        <v>747</v>
      </c>
      <c r="M136" t="s">
        <v>20</v>
      </c>
      <c r="N136" t="s">
        <v>23</v>
      </c>
      <c r="O136" t="s">
        <v>748</v>
      </c>
      <c r="P136">
        <v>100</v>
      </c>
      <c r="Q136">
        <v>1.25</v>
      </c>
      <c r="R136">
        <v>1</v>
      </c>
      <c r="S136" t="s">
        <v>749</v>
      </c>
    </row>
    <row r="137" spans="1:19" x14ac:dyDescent="0.25">
      <c r="A137" t="s">
        <v>882</v>
      </c>
      <c r="B137" t="s">
        <v>743</v>
      </c>
      <c r="C137" t="s">
        <v>744</v>
      </c>
      <c r="D137" t="s">
        <v>19</v>
      </c>
      <c r="E137" t="s">
        <v>57</v>
      </c>
      <c r="F137" t="s">
        <v>22</v>
      </c>
      <c r="G137" t="s">
        <v>745</v>
      </c>
      <c r="H137" s="1">
        <v>40177</v>
      </c>
      <c r="I137" s="1">
        <v>40848</v>
      </c>
      <c r="J137" s="1">
        <v>40877</v>
      </c>
      <c r="K137" t="s">
        <v>746</v>
      </c>
      <c r="L137" t="s">
        <v>747</v>
      </c>
      <c r="M137" t="s">
        <v>20</v>
      </c>
      <c r="N137" t="s">
        <v>23</v>
      </c>
      <c r="O137" t="s">
        <v>752</v>
      </c>
      <c r="P137">
        <v>100</v>
      </c>
      <c r="Q137">
        <v>1.25</v>
      </c>
      <c r="R137">
        <v>1.2</v>
      </c>
      <c r="S137" t="s">
        <v>749</v>
      </c>
    </row>
    <row r="138" spans="1:19" x14ac:dyDescent="0.25">
      <c r="A138" t="s">
        <v>883</v>
      </c>
      <c r="B138" t="s">
        <v>743</v>
      </c>
      <c r="C138" t="s">
        <v>744</v>
      </c>
      <c r="D138" t="s">
        <v>19</v>
      </c>
      <c r="E138" t="s">
        <v>57</v>
      </c>
      <c r="F138" t="s">
        <v>22</v>
      </c>
      <c r="G138" t="s">
        <v>745</v>
      </c>
      <c r="H138" s="1">
        <v>40177</v>
      </c>
      <c r="I138" s="1">
        <v>40848</v>
      </c>
      <c r="J138" s="1">
        <v>40877</v>
      </c>
      <c r="K138" t="s">
        <v>746</v>
      </c>
      <c r="L138" t="s">
        <v>747</v>
      </c>
      <c r="M138" t="s">
        <v>20</v>
      </c>
      <c r="N138" t="s">
        <v>23</v>
      </c>
      <c r="O138" t="s">
        <v>752</v>
      </c>
      <c r="P138">
        <v>100</v>
      </c>
      <c r="Q138">
        <v>1.25</v>
      </c>
      <c r="R138">
        <v>1</v>
      </c>
      <c r="S138" t="s">
        <v>749</v>
      </c>
    </row>
    <row r="139" spans="1:19" x14ac:dyDescent="0.25">
      <c r="A139" t="s">
        <v>884</v>
      </c>
      <c r="B139" t="s">
        <v>743</v>
      </c>
      <c r="C139" t="s">
        <v>744</v>
      </c>
      <c r="D139" t="s">
        <v>19</v>
      </c>
      <c r="E139" t="s">
        <v>57</v>
      </c>
      <c r="F139" t="s">
        <v>22</v>
      </c>
      <c r="G139" t="s">
        <v>745</v>
      </c>
      <c r="H139" s="1">
        <v>40177</v>
      </c>
      <c r="I139" s="1">
        <v>40848</v>
      </c>
      <c r="J139" s="1">
        <v>40877</v>
      </c>
      <c r="K139" t="s">
        <v>746</v>
      </c>
      <c r="L139" t="s">
        <v>747</v>
      </c>
      <c r="M139" t="s">
        <v>20</v>
      </c>
      <c r="N139" t="s">
        <v>23</v>
      </c>
      <c r="O139" t="s">
        <v>755</v>
      </c>
      <c r="P139">
        <v>100</v>
      </c>
      <c r="Q139">
        <v>1.25</v>
      </c>
      <c r="R139">
        <v>1.2</v>
      </c>
      <c r="S139" t="s">
        <v>749</v>
      </c>
    </row>
    <row r="140" spans="1:19" x14ac:dyDescent="0.25">
      <c r="A140" t="s">
        <v>885</v>
      </c>
      <c r="B140" t="s">
        <v>743</v>
      </c>
      <c r="C140" t="s">
        <v>744</v>
      </c>
      <c r="D140" t="s">
        <v>19</v>
      </c>
      <c r="E140" t="s">
        <v>57</v>
      </c>
      <c r="F140" t="s">
        <v>22</v>
      </c>
      <c r="G140" t="s">
        <v>745</v>
      </c>
      <c r="H140" s="1">
        <v>40177</v>
      </c>
      <c r="I140" s="1">
        <v>40848</v>
      </c>
      <c r="J140" s="1">
        <v>40877</v>
      </c>
      <c r="K140" t="s">
        <v>746</v>
      </c>
      <c r="L140" t="s">
        <v>747</v>
      </c>
      <c r="M140" t="s">
        <v>20</v>
      </c>
      <c r="N140" t="s">
        <v>23</v>
      </c>
      <c r="O140" t="s">
        <v>755</v>
      </c>
      <c r="P140">
        <v>100</v>
      </c>
      <c r="Q140">
        <v>1.25</v>
      </c>
      <c r="R140">
        <v>1</v>
      </c>
      <c r="S140" t="s">
        <v>749</v>
      </c>
    </row>
    <row r="141" spans="1:19" x14ac:dyDescent="0.25">
      <c r="A141" t="s">
        <v>886</v>
      </c>
      <c r="B141" t="s">
        <v>743</v>
      </c>
      <c r="C141" t="s">
        <v>744</v>
      </c>
      <c r="D141" t="s">
        <v>19</v>
      </c>
      <c r="E141" t="s">
        <v>57</v>
      </c>
      <c r="F141" t="s">
        <v>22</v>
      </c>
      <c r="G141" t="s">
        <v>745</v>
      </c>
      <c r="H141" s="1">
        <v>40177</v>
      </c>
      <c r="I141" s="1">
        <v>40848</v>
      </c>
      <c r="J141" s="1">
        <v>40877</v>
      </c>
      <c r="K141" t="s">
        <v>746</v>
      </c>
      <c r="L141" t="s">
        <v>747</v>
      </c>
      <c r="M141" t="s">
        <v>20</v>
      </c>
      <c r="N141" t="s">
        <v>23</v>
      </c>
      <c r="O141" t="s">
        <v>758</v>
      </c>
      <c r="P141">
        <v>100</v>
      </c>
      <c r="Q141">
        <v>1.25</v>
      </c>
      <c r="R141">
        <v>1.2</v>
      </c>
      <c r="S141" t="s">
        <v>749</v>
      </c>
    </row>
    <row r="142" spans="1:19" x14ac:dyDescent="0.25">
      <c r="A142" t="s">
        <v>887</v>
      </c>
      <c r="B142" t="s">
        <v>743</v>
      </c>
      <c r="C142" t="s">
        <v>744</v>
      </c>
      <c r="D142" t="s">
        <v>19</v>
      </c>
      <c r="E142" t="s">
        <v>57</v>
      </c>
      <c r="F142" t="s">
        <v>22</v>
      </c>
      <c r="G142" t="s">
        <v>745</v>
      </c>
      <c r="H142" s="1">
        <v>40177</v>
      </c>
      <c r="I142" s="1">
        <v>40848</v>
      </c>
      <c r="J142" s="1">
        <v>40877</v>
      </c>
      <c r="K142" t="s">
        <v>746</v>
      </c>
      <c r="L142" t="s">
        <v>747</v>
      </c>
      <c r="M142" t="s">
        <v>20</v>
      </c>
      <c r="N142" t="s">
        <v>23</v>
      </c>
      <c r="O142" t="s">
        <v>758</v>
      </c>
      <c r="P142">
        <v>100</v>
      </c>
      <c r="Q142">
        <v>1.25</v>
      </c>
      <c r="R142">
        <v>1</v>
      </c>
      <c r="S142" t="s">
        <v>749</v>
      </c>
    </row>
    <row r="143" spans="1:19" x14ac:dyDescent="0.25">
      <c r="A143" t="s">
        <v>888</v>
      </c>
      <c r="B143" t="s">
        <v>743</v>
      </c>
      <c r="C143" t="s">
        <v>744</v>
      </c>
      <c r="D143" t="s">
        <v>19</v>
      </c>
      <c r="E143" t="s">
        <v>57</v>
      </c>
      <c r="F143" t="s">
        <v>22</v>
      </c>
      <c r="G143" t="s">
        <v>745</v>
      </c>
      <c r="H143" s="1">
        <v>40177</v>
      </c>
      <c r="I143" s="1">
        <v>40878</v>
      </c>
      <c r="J143" s="1">
        <v>40908</v>
      </c>
      <c r="K143" t="s">
        <v>746</v>
      </c>
      <c r="L143" t="s">
        <v>747</v>
      </c>
      <c r="M143" t="s">
        <v>20</v>
      </c>
      <c r="N143" t="s">
        <v>23</v>
      </c>
      <c r="O143" t="s">
        <v>748</v>
      </c>
      <c r="P143">
        <v>100</v>
      </c>
      <c r="Q143">
        <v>1.25</v>
      </c>
      <c r="R143">
        <v>1.2</v>
      </c>
      <c r="S143" t="s">
        <v>749</v>
      </c>
    </row>
    <row r="144" spans="1:19" x14ac:dyDescent="0.25">
      <c r="A144" t="s">
        <v>889</v>
      </c>
      <c r="B144" t="s">
        <v>743</v>
      </c>
      <c r="C144" t="s">
        <v>744</v>
      </c>
      <c r="D144" t="s">
        <v>19</v>
      </c>
      <c r="E144" t="s">
        <v>57</v>
      </c>
      <c r="F144" t="s">
        <v>22</v>
      </c>
      <c r="G144" t="s">
        <v>745</v>
      </c>
      <c r="H144" s="1">
        <v>40177</v>
      </c>
      <c r="I144" s="1">
        <v>40878</v>
      </c>
      <c r="J144" s="1">
        <v>40908</v>
      </c>
      <c r="K144" t="s">
        <v>746</v>
      </c>
      <c r="L144" t="s">
        <v>747</v>
      </c>
      <c r="M144" t="s">
        <v>20</v>
      </c>
      <c r="N144" t="s">
        <v>23</v>
      </c>
      <c r="O144" t="s">
        <v>748</v>
      </c>
      <c r="P144">
        <v>100</v>
      </c>
      <c r="Q144">
        <v>1.25</v>
      </c>
      <c r="R144">
        <v>1</v>
      </c>
      <c r="S144" t="s">
        <v>749</v>
      </c>
    </row>
    <row r="145" spans="1:19" x14ac:dyDescent="0.25">
      <c r="A145" t="s">
        <v>890</v>
      </c>
      <c r="B145" t="s">
        <v>743</v>
      </c>
      <c r="C145" t="s">
        <v>744</v>
      </c>
      <c r="D145" t="s">
        <v>19</v>
      </c>
      <c r="E145" t="s">
        <v>57</v>
      </c>
      <c r="F145" t="s">
        <v>22</v>
      </c>
      <c r="G145" t="s">
        <v>745</v>
      </c>
      <c r="H145" s="1">
        <v>40177</v>
      </c>
      <c r="I145" s="1">
        <v>40878</v>
      </c>
      <c r="J145" s="1">
        <v>40908</v>
      </c>
      <c r="K145" t="s">
        <v>746</v>
      </c>
      <c r="L145" t="s">
        <v>747</v>
      </c>
      <c r="M145" t="s">
        <v>20</v>
      </c>
      <c r="N145" t="s">
        <v>23</v>
      </c>
      <c r="O145" t="s">
        <v>752</v>
      </c>
      <c r="P145">
        <v>100</v>
      </c>
      <c r="Q145">
        <v>1.25</v>
      </c>
      <c r="R145">
        <v>1.2</v>
      </c>
      <c r="S145" t="s">
        <v>749</v>
      </c>
    </row>
    <row r="146" spans="1:19" x14ac:dyDescent="0.25">
      <c r="A146" t="s">
        <v>891</v>
      </c>
      <c r="B146" t="s">
        <v>743</v>
      </c>
      <c r="C146" t="s">
        <v>744</v>
      </c>
      <c r="D146" t="s">
        <v>19</v>
      </c>
      <c r="E146" t="s">
        <v>57</v>
      </c>
      <c r="F146" t="s">
        <v>22</v>
      </c>
      <c r="G146" t="s">
        <v>745</v>
      </c>
      <c r="H146" s="1">
        <v>40177</v>
      </c>
      <c r="I146" s="1">
        <v>40878</v>
      </c>
      <c r="J146" s="1">
        <v>40908</v>
      </c>
      <c r="K146" t="s">
        <v>746</v>
      </c>
      <c r="L146" t="s">
        <v>747</v>
      </c>
      <c r="M146" t="s">
        <v>20</v>
      </c>
      <c r="N146" t="s">
        <v>23</v>
      </c>
      <c r="O146" t="s">
        <v>752</v>
      </c>
      <c r="P146">
        <v>100</v>
      </c>
      <c r="Q146">
        <v>1.25</v>
      </c>
      <c r="R146">
        <v>1</v>
      </c>
      <c r="S146" t="s">
        <v>749</v>
      </c>
    </row>
    <row r="147" spans="1:19" x14ac:dyDescent="0.25">
      <c r="A147" t="s">
        <v>892</v>
      </c>
      <c r="B147" t="s">
        <v>743</v>
      </c>
      <c r="C147" t="s">
        <v>744</v>
      </c>
      <c r="D147" t="s">
        <v>19</v>
      </c>
      <c r="E147" t="s">
        <v>57</v>
      </c>
      <c r="F147" t="s">
        <v>22</v>
      </c>
      <c r="G147" t="s">
        <v>745</v>
      </c>
      <c r="H147" s="1">
        <v>40177</v>
      </c>
      <c r="I147" s="1">
        <v>40878</v>
      </c>
      <c r="J147" s="1">
        <v>40908</v>
      </c>
      <c r="K147" t="s">
        <v>746</v>
      </c>
      <c r="L147" t="s">
        <v>747</v>
      </c>
      <c r="M147" t="s">
        <v>20</v>
      </c>
      <c r="N147" t="s">
        <v>23</v>
      </c>
      <c r="O147" t="s">
        <v>755</v>
      </c>
      <c r="P147">
        <v>100</v>
      </c>
      <c r="Q147">
        <v>1.25</v>
      </c>
      <c r="R147">
        <v>1.2</v>
      </c>
      <c r="S147" t="s">
        <v>749</v>
      </c>
    </row>
    <row r="148" spans="1:19" x14ac:dyDescent="0.25">
      <c r="A148" t="s">
        <v>893</v>
      </c>
      <c r="B148" t="s">
        <v>743</v>
      </c>
      <c r="C148" t="s">
        <v>744</v>
      </c>
      <c r="D148" t="s">
        <v>19</v>
      </c>
      <c r="E148" t="s">
        <v>57</v>
      </c>
      <c r="F148" t="s">
        <v>22</v>
      </c>
      <c r="G148" t="s">
        <v>745</v>
      </c>
      <c r="H148" s="1">
        <v>40177</v>
      </c>
      <c r="I148" s="1">
        <v>40878</v>
      </c>
      <c r="J148" s="1">
        <v>40908</v>
      </c>
      <c r="K148" t="s">
        <v>746</v>
      </c>
      <c r="L148" t="s">
        <v>747</v>
      </c>
      <c r="M148" t="s">
        <v>20</v>
      </c>
      <c r="N148" t="s">
        <v>23</v>
      </c>
      <c r="O148" t="s">
        <v>755</v>
      </c>
      <c r="P148">
        <v>100</v>
      </c>
      <c r="Q148">
        <v>1.25</v>
      </c>
      <c r="R148">
        <v>1</v>
      </c>
      <c r="S148" t="s">
        <v>749</v>
      </c>
    </row>
    <row r="149" spans="1:19" x14ac:dyDescent="0.25">
      <c r="A149" t="s">
        <v>894</v>
      </c>
      <c r="B149" t="s">
        <v>743</v>
      </c>
      <c r="C149" t="s">
        <v>744</v>
      </c>
      <c r="D149" t="s">
        <v>19</v>
      </c>
      <c r="E149" t="s">
        <v>57</v>
      </c>
      <c r="F149" t="s">
        <v>22</v>
      </c>
      <c r="G149" t="s">
        <v>745</v>
      </c>
      <c r="H149" s="1">
        <v>40177</v>
      </c>
      <c r="I149" s="1">
        <v>40878</v>
      </c>
      <c r="J149" s="1">
        <v>40908</v>
      </c>
      <c r="K149" t="s">
        <v>746</v>
      </c>
      <c r="L149" t="s">
        <v>747</v>
      </c>
      <c r="M149" t="s">
        <v>20</v>
      </c>
      <c r="N149" t="s">
        <v>23</v>
      </c>
      <c r="O149" t="s">
        <v>758</v>
      </c>
      <c r="P149">
        <v>100</v>
      </c>
      <c r="Q149">
        <v>1.25</v>
      </c>
      <c r="R149">
        <v>1.2</v>
      </c>
      <c r="S149" t="s">
        <v>749</v>
      </c>
    </row>
    <row r="150" spans="1:19" x14ac:dyDescent="0.25">
      <c r="A150" t="s">
        <v>895</v>
      </c>
      <c r="B150" t="s">
        <v>743</v>
      </c>
      <c r="C150" t="s">
        <v>744</v>
      </c>
      <c r="D150" t="s">
        <v>19</v>
      </c>
      <c r="E150" t="s">
        <v>57</v>
      </c>
      <c r="F150" t="s">
        <v>22</v>
      </c>
      <c r="G150" t="s">
        <v>745</v>
      </c>
      <c r="H150" s="1">
        <v>40177</v>
      </c>
      <c r="I150" s="1">
        <v>40878</v>
      </c>
      <c r="J150" s="1">
        <v>40908</v>
      </c>
      <c r="K150" t="s">
        <v>746</v>
      </c>
      <c r="L150" t="s">
        <v>747</v>
      </c>
      <c r="M150" t="s">
        <v>20</v>
      </c>
      <c r="N150" t="s">
        <v>23</v>
      </c>
      <c r="O150" t="s">
        <v>758</v>
      </c>
      <c r="P150">
        <v>100</v>
      </c>
      <c r="Q150">
        <v>1.25</v>
      </c>
      <c r="R150">
        <v>1</v>
      </c>
      <c r="S150" t="s">
        <v>749</v>
      </c>
    </row>
    <row r="151" spans="1:19" x14ac:dyDescent="0.25">
      <c r="A151" t="s">
        <v>896</v>
      </c>
      <c r="B151" t="s">
        <v>743</v>
      </c>
      <c r="C151" t="s">
        <v>744</v>
      </c>
      <c r="D151" t="s">
        <v>19</v>
      </c>
      <c r="E151" t="s">
        <v>57</v>
      </c>
      <c r="F151" t="s">
        <v>22</v>
      </c>
      <c r="G151" t="s">
        <v>745</v>
      </c>
      <c r="H151" s="1">
        <v>40177</v>
      </c>
      <c r="I151" s="1">
        <v>40695</v>
      </c>
      <c r="J151" s="1">
        <v>40786</v>
      </c>
      <c r="K151" t="s">
        <v>746</v>
      </c>
      <c r="L151" t="s">
        <v>747</v>
      </c>
      <c r="M151" t="s">
        <v>20</v>
      </c>
      <c r="N151" t="s">
        <v>23</v>
      </c>
      <c r="O151" t="s">
        <v>748</v>
      </c>
      <c r="P151">
        <v>100</v>
      </c>
      <c r="Q151">
        <v>1.25</v>
      </c>
      <c r="R151">
        <v>1.2</v>
      </c>
      <c r="S151" t="s">
        <v>749</v>
      </c>
    </row>
    <row r="152" spans="1:19" x14ac:dyDescent="0.25">
      <c r="A152" t="s">
        <v>897</v>
      </c>
      <c r="B152" t="s">
        <v>743</v>
      </c>
      <c r="C152" t="s">
        <v>744</v>
      </c>
      <c r="D152" t="s">
        <v>19</v>
      </c>
      <c r="E152" t="s">
        <v>57</v>
      </c>
      <c r="F152" t="s">
        <v>22</v>
      </c>
      <c r="G152" t="s">
        <v>745</v>
      </c>
      <c r="H152" s="1">
        <v>40177</v>
      </c>
      <c r="I152" s="1">
        <v>40695</v>
      </c>
      <c r="J152" s="1">
        <v>40786</v>
      </c>
      <c r="K152" t="s">
        <v>746</v>
      </c>
      <c r="L152" t="s">
        <v>747</v>
      </c>
      <c r="M152" t="s">
        <v>20</v>
      </c>
      <c r="N152" t="s">
        <v>23</v>
      </c>
      <c r="O152" t="s">
        <v>748</v>
      </c>
      <c r="P152">
        <v>100</v>
      </c>
      <c r="Q152">
        <v>1.25</v>
      </c>
      <c r="R152">
        <v>1</v>
      </c>
      <c r="S152" t="s">
        <v>749</v>
      </c>
    </row>
    <row r="153" spans="1:19" x14ac:dyDescent="0.25">
      <c r="A153" t="s">
        <v>898</v>
      </c>
      <c r="B153" t="s">
        <v>743</v>
      </c>
      <c r="C153" t="s">
        <v>744</v>
      </c>
      <c r="D153" t="s">
        <v>19</v>
      </c>
      <c r="E153" t="s">
        <v>57</v>
      </c>
      <c r="F153" t="s">
        <v>22</v>
      </c>
      <c r="G153" t="s">
        <v>745</v>
      </c>
      <c r="H153" s="1">
        <v>40177</v>
      </c>
      <c r="I153" s="1">
        <v>40695</v>
      </c>
      <c r="J153" s="1">
        <v>40786</v>
      </c>
      <c r="K153" t="s">
        <v>746</v>
      </c>
      <c r="L153" t="s">
        <v>747</v>
      </c>
      <c r="M153" t="s">
        <v>20</v>
      </c>
      <c r="N153" t="s">
        <v>23</v>
      </c>
      <c r="O153" t="s">
        <v>752</v>
      </c>
      <c r="P153">
        <v>100</v>
      </c>
      <c r="Q153">
        <v>1.25</v>
      </c>
      <c r="R153">
        <v>1.2</v>
      </c>
      <c r="S153" t="s">
        <v>749</v>
      </c>
    </row>
    <row r="154" spans="1:19" x14ac:dyDescent="0.25">
      <c r="A154" t="s">
        <v>899</v>
      </c>
      <c r="B154" t="s">
        <v>743</v>
      </c>
      <c r="C154" t="s">
        <v>744</v>
      </c>
      <c r="D154" t="s">
        <v>19</v>
      </c>
      <c r="E154" t="s">
        <v>57</v>
      </c>
      <c r="F154" t="s">
        <v>22</v>
      </c>
      <c r="G154" t="s">
        <v>745</v>
      </c>
      <c r="H154" s="1">
        <v>40177</v>
      </c>
      <c r="I154" s="1">
        <v>40695</v>
      </c>
      <c r="J154" s="1">
        <v>40786</v>
      </c>
      <c r="K154" t="s">
        <v>746</v>
      </c>
      <c r="L154" t="s">
        <v>747</v>
      </c>
      <c r="M154" t="s">
        <v>20</v>
      </c>
      <c r="N154" t="s">
        <v>23</v>
      </c>
      <c r="O154" t="s">
        <v>752</v>
      </c>
      <c r="P154">
        <v>100</v>
      </c>
      <c r="Q154">
        <v>1.25</v>
      </c>
      <c r="R154">
        <v>1</v>
      </c>
      <c r="S154" t="s">
        <v>749</v>
      </c>
    </row>
    <row r="155" spans="1:19" x14ac:dyDescent="0.25">
      <c r="A155" t="s">
        <v>900</v>
      </c>
      <c r="B155" t="s">
        <v>743</v>
      </c>
      <c r="C155" t="s">
        <v>744</v>
      </c>
      <c r="D155" t="s">
        <v>19</v>
      </c>
      <c r="E155" t="s">
        <v>57</v>
      </c>
      <c r="F155" t="s">
        <v>22</v>
      </c>
      <c r="G155" t="s">
        <v>745</v>
      </c>
      <c r="H155" s="1">
        <v>40177</v>
      </c>
      <c r="I155" s="1">
        <v>40695</v>
      </c>
      <c r="J155" s="1">
        <v>40786</v>
      </c>
      <c r="K155" t="s">
        <v>746</v>
      </c>
      <c r="L155" t="s">
        <v>747</v>
      </c>
      <c r="M155" t="s">
        <v>20</v>
      </c>
      <c r="N155" t="s">
        <v>23</v>
      </c>
      <c r="O155" t="s">
        <v>755</v>
      </c>
      <c r="P155">
        <v>100</v>
      </c>
      <c r="Q155">
        <v>1.25</v>
      </c>
      <c r="R155">
        <v>1.2</v>
      </c>
      <c r="S155" t="s">
        <v>749</v>
      </c>
    </row>
    <row r="156" spans="1:19" x14ac:dyDescent="0.25">
      <c r="A156" t="s">
        <v>901</v>
      </c>
      <c r="B156" t="s">
        <v>743</v>
      </c>
      <c r="C156" t="s">
        <v>744</v>
      </c>
      <c r="D156" t="s">
        <v>19</v>
      </c>
      <c r="E156" t="s">
        <v>57</v>
      </c>
      <c r="F156" t="s">
        <v>22</v>
      </c>
      <c r="G156" t="s">
        <v>745</v>
      </c>
      <c r="H156" s="1">
        <v>40177</v>
      </c>
      <c r="I156" s="1">
        <v>40695</v>
      </c>
      <c r="J156" s="1">
        <v>40786</v>
      </c>
      <c r="K156" t="s">
        <v>746</v>
      </c>
      <c r="L156" t="s">
        <v>747</v>
      </c>
      <c r="M156" t="s">
        <v>20</v>
      </c>
      <c r="N156" t="s">
        <v>23</v>
      </c>
      <c r="O156" t="s">
        <v>755</v>
      </c>
      <c r="P156">
        <v>100</v>
      </c>
      <c r="Q156">
        <v>1.25</v>
      </c>
      <c r="R156">
        <v>1</v>
      </c>
      <c r="S156" t="s">
        <v>749</v>
      </c>
    </row>
    <row r="157" spans="1:19" x14ac:dyDescent="0.25">
      <c r="A157" t="s">
        <v>902</v>
      </c>
      <c r="B157" t="s">
        <v>743</v>
      </c>
      <c r="C157" t="s">
        <v>744</v>
      </c>
      <c r="D157" t="s">
        <v>19</v>
      </c>
      <c r="E157" t="s">
        <v>57</v>
      </c>
      <c r="F157" t="s">
        <v>22</v>
      </c>
      <c r="G157" t="s">
        <v>745</v>
      </c>
      <c r="H157" s="1">
        <v>40177</v>
      </c>
      <c r="I157" s="1">
        <v>40695</v>
      </c>
      <c r="J157" s="1">
        <v>40786</v>
      </c>
      <c r="K157" t="s">
        <v>746</v>
      </c>
      <c r="L157" t="s">
        <v>747</v>
      </c>
      <c r="M157" t="s">
        <v>20</v>
      </c>
      <c r="N157" t="s">
        <v>23</v>
      </c>
      <c r="O157" t="s">
        <v>758</v>
      </c>
      <c r="P157">
        <v>100</v>
      </c>
      <c r="Q157">
        <v>1.25</v>
      </c>
      <c r="R157">
        <v>1.2</v>
      </c>
      <c r="S157" t="s">
        <v>749</v>
      </c>
    </row>
    <row r="158" spans="1:19" x14ac:dyDescent="0.25">
      <c r="A158" t="s">
        <v>903</v>
      </c>
      <c r="B158" t="s">
        <v>743</v>
      </c>
      <c r="C158" t="s">
        <v>744</v>
      </c>
      <c r="D158" t="s">
        <v>19</v>
      </c>
      <c r="E158" t="s">
        <v>57</v>
      </c>
      <c r="F158" t="s">
        <v>22</v>
      </c>
      <c r="G158" t="s">
        <v>745</v>
      </c>
      <c r="H158" s="1">
        <v>40177</v>
      </c>
      <c r="I158" s="1">
        <v>40695</v>
      </c>
      <c r="J158" s="1">
        <v>40786</v>
      </c>
      <c r="K158" t="s">
        <v>746</v>
      </c>
      <c r="L158" t="s">
        <v>747</v>
      </c>
      <c r="M158" t="s">
        <v>20</v>
      </c>
      <c r="N158" t="s">
        <v>23</v>
      </c>
      <c r="O158" t="s">
        <v>758</v>
      </c>
      <c r="P158">
        <v>100</v>
      </c>
      <c r="Q158">
        <v>1.25</v>
      </c>
      <c r="R158">
        <v>1</v>
      </c>
      <c r="S158" t="s">
        <v>749</v>
      </c>
    </row>
    <row r="159" spans="1:19" x14ac:dyDescent="0.25">
      <c r="A159" t="s">
        <v>904</v>
      </c>
      <c r="B159" t="s">
        <v>743</v>
      </c>
      <c r="C159" t="s">
        <v>744</v>
      </c>
      <c r="D159" t="s">
        <v>19</v>
      </c>
      <c r="E159" t="s">
        <v>57</v>
      </c>
      <c r="F159" t="s">
        <v>22</v>
      </c>
      <c r="G159" t="s">
        <v>745</v>
      </c>
      <c r="H159" s="1">
        <v>40177</v>
      </c>
      <c r="I159" s="1">
        <v>40817</v>
      </c>
      <c r="J159" s="1">
        <v>40908</v>
      </c>
      <c r="K159" t="s">
        <v>746</v>
      </c>
      <c r="L159" t="s">
        <v>747</v>
      </c>
      <c r="M159" t="s">
        <v>20</v>
      </c>
      <c r="N159" t="s">
        <v>23</v>
      </c>
      <c r="O159" t="s">
        <v>748</v>
      </c>
      <c r="P159">
        <v>100</v>
      </c>
      <c r="Q159">
        <v>1.25</v>
      </c>
      <c r="R159">
        <v>1.2</v>
      </c>
      <c r="S159" t="s">
        <v>749</v>
      </c>
    </row>
    <row r="160" spans="1:19" x14ac:dyDescent="0.25">
      <c r="A160" t="s">
        <v>905</v>
      </c>
      <c r="B160" t="s">
        <v>743</v>
      </c>
      <c r="C160" t="s">
        <v>744</v>
      </c>
      <c r="D160" t="s">
        <v>19</v>
      </c>
      <c r="E160" t="s">
        <v>57</v>
      </c>
      <c r="F160" t="s">
        <v>22</v>
      </c>
      <c r="G160" t="s">
        <v>745</v>
      </c>
      <c r="H160" s="1">
        <v>40177</v>
      </c>
      <c r="I160" s="1">
        <v>40817</v>
      </c>
      <c r="J160" s="1">
        <v>40908</v>
      </c>
      <c r="K160" t="s">
        <v>746</v>
      </c>
      <c r="L160" t="s">
        <v>747</v>
      </c>
      <c r="M160" t="s">
        <v>20</v>
      </c>
      <c r="N160" t="s">
        <v>23</v>
      </c>
      <c r="O160" t="s">
        <v>748</v>
      </c>
      <c r="P160">
        <v>100</v>
      </c>
      <c r="Q160">
        <v>1.25</v>
      </c>
      <c r="R160">
        <v>1</v>
      </c>
      <c r="S160" t="s">
        <v>749</v>
      </c>
    </row>
    <row r="161" spans="1:19" x14ac:dyDescent="0.25">
      <c r="A161" t="s">
        <v>906</v>
      </c>
      <c r="B161" t="s">
        <v>743</v>
      </c>
      <c r="C161" t="s">
        <v>744</v>
      </c>
      <c r="D161" t="s">
        <v>19</v>
      </c>
      <c r="E161" t="s">
        <v>57</v>
      </c>
      <c r="F161" t="s">
        <v>22</v>
      </c>
      <c r="G161" t="s">
        <v>745</v>
      </c>
      <c r="H161" s="1">
        <v>40177</v>
      </c>
      <c r="I161" s="1">
        <v>40817</v>
      </c>
      <c r="J161" s="1">
        <v>40908</v>
      </c>
      <c r="K161" t="s">
        <v>746</v>
      </c>
      <c r="L161" t="s">
        <v>747</v>
      </c>
      <c r="M161" t="s">
        <v>20</v>
      </c>
      <c r="N161" t="s">
        <v>23</v>
      </c>
      <c r="O161" t="s">
        <v>752</v>
      </c>
      <c r="P161">
        <v>100</v>
      </c>
      <c r="Q161">
        <v>1.25</v>
      </c>
      <c r="R161">
        <v>1.2</v>
      </c>
      <c r="S161" t="s">
        <v>749</v>
      </c>
    </row>
    <row r="162" spans="1:19" x14ac:dyDescent="0.25">
      <c r="A162" t="s">
        <v>907</v>
      </c>
      <c r="B162" t="s">
        <v>743</v>
      </c>
      <c r="C162" t="s">
        <v>744</v>
      </c>
      <c r="D162" t="s">
        <v>19</v>
      </c>
      <c r="E162" t="s">
        <v>57</v>
      </c>
      <c r="F162" t="s">
        <v>22</v>
      </c>
      <c r="G162" t="s">
        <v>745</v>
      </c>
      <c r="H162" s="1">
        <v>40177</v>
      </c>
      <c r="I162" s="1">
        <v>40817</v>
      </c>
      <c r="J162" s="1">
        <v>40908</v>
      </c>
      <c r="K162" t="s">
        <v>746</v>
      </c>
      <c r="L162" t="s">
        <v>747</v>
      </c>
      <c r="M162" t="s">
        <v>20</v>
      </c>
      <c r="N162" t="s">
        <v>23</v>
      </c>
      <c r="O162" t="s">
        <v>752</v>
      </c>
      <c r="P162">
        <v>100</v>
      </c>
      <c r="Q162">
        <v>1.25</v>
      </c>
      <c r="R162">
        <v>1</v>
      </c>
      <c r="S162" t="s">
        <v>749</v>
      </c>
    </row>
    <row r="163" spans="1:19" x14ac:dyDescent="0.25">
      <c r="A163" t="s">
        <v>908</v>
      </c>
      <c r="B163" t="s">
        <v>743</v>
      </c>
      <c r="C163" t="s">
        <v>744</v>
      </c>
      <c r="D163" t="s">
        <v>19</v>
      </c>
      <c r="E163" t="s">
        <v>57</v>
      </c>
      <c r="F163" t="s">
        <v>22</v>
      </c>
      <c r="G163" t="s">
        <v>745</v>
      </c>
      <c r="H163" s="1">
        <v>40177</v>
      </c>
      <c r="I163" s="1">
        <v>40817</v>
      </c>
      <c r="J163" s="1">
        <v>40908</v>
      </c>
      <c r="K163" t="s">
        <v>746</v>
      </c>
      <c r="L163" t="s">
        <v>747</v>
      </c>
      <c r="M163" t="s">
        <v>20</v>
      </c>
      <c r="N163" t="s">
        <v>23</v>
      </c>
      <c r="O163" t="s">
        <v>755</v>
      </c>
      <c r="P163">
        <v>100</v>
      </c>
      <c r="Q163">
        <v>1.25</v>
      </c>
      <c r="R163">
        <v>1.2</v>
      </c>
      <c r="S163" t="s">
        <v>749</v>
      </c>
    </row>
    <row r="164" spans="1:19" x14ac:dyDescent="0.25">
      <c r="A164" t="s">
        <v>909</v>
      </c>
      <c r="B164" t="s">
        <v>743</v>
      </c>
      <c r="C164" t="s">
        <v>744</v>
      </c>
      <c r="D164" t="s">
        <v>19</v>
      </c>
      <c r="E164" t="s">
        <v>57</v>
      </c>
      <c r="F164" t="s">
        <v>22</v>
      </c>
      <c r="G164" t="s">
        <v>745</v>
      </c>
      <c r="H164" s="1">
        <v>40177</v>
      </c>
      <c r="I164" s="1">
        <v>40817</v>
      </c>
      <c r="J164" s="1">
        <v>40908</v>
      </c>
      <c r="K164" t="s">
        <v>746</v>
      </c>
      <c r="L164" t="s">
        <v>747</v>
      </c>
      <c r="M164" t="s">
        <v>20</v>
      </c>
      <c r="N164" t="s">
        <v>23</v>
      </c>
      <c r="O164" t="s">
        <v>755</v>
      </c>
      <c r="P164">
        <v>100</v>
      </c>
      <c r="Q164">
        <v>1.25</v>
      </c>
      <c r="R164">
        <v>1</v>
      </c>
      <c r="S164" t="s">
        <v>749</v>
      </c>
    </row>
    <row r="165" spans="1:19" x14ac:dyDescent="0.25">
      <c r="A165" t="s">
        <v>910</v>
      </c>
      <c r="B165" t="s">
        <v>743</v>
      </c>
      <c r="C165" t="s">
        <v>744</v>
      </c>
      <c r="D165" t="s">
        <v>19</v>
      </c>
      <c r="E165" t="s">
        <v>57</v>
      </c>
      <c r="F165" t="s">
        <v>22</v>
      </c>
      <c r="G165" t="s">
        <v>745</v>
      </c>
      <c r="H165" s="1">
        <v>40177</v>
      </c>
      <c r="I165" s="1">
        <v>40817</v>
      </c>
      <c r="J165" s="1">
        <v>40908</v>
      </c>
      <c r="K165" t="s">
        <v>746</v>
      </c>
      <c r="L165" t="s">
        <v>747</v>
      </c>
      <c r="M165" t="s">
        <v>20</v>
      </c>
      <c r="N165" t="s">
        <v>23</v>
      </c>
      <c r="O165" t="s">
        <v>758</v>
      </c>
      <c r="P165">
        <v>100</v>
      </c>
      <c r="Q165">
        <v>1.25</v>
      </c>
      <c r="R165">
        <v>1.2</v>
      </c>
      <c r="S165" t="s">
        <v>749</v>
      </c>
    </row>
    <row r="166" spans="1:19" x14ac:dyDescent="0.25">
      <c r="A166" t="s">
        <v>911</v>
      </c>
      <c r="B166" t="s">
        <v>743</v>
      </c>
      <c r="C166" t="s">
        <v>744</v>
      </c>
      <c r="D166" t="s">
        <v>19</v>
      </c>
      <c r="E166" t="s">
        <v>57</v>
      </c>
      <c r="F166" t="s">
        <v>22</v>
      </c>
      <c r="G166" t="s">
        <v>745</v>
      </c>
      <c r="H166" s="1">
        <v>40177</v>
      </c>
      <c r="I166" s="1">
        <v>40817</v>
      </c>
      <c r="J166" s="1">
        <v>40908</v>
      </c>
      <c r="K166" t="s">
        <v>746</v>
      </c>
      <c r="L166" t="s">
        <v>747</v>
      </c>
      <c r="M166" t="s">
        <v>20</v>
      </c>
      <c r="N166" t="s">
        <v>23</v>
      </c>
      <c r="O166" t="s">
        <v>758</v>
      </c>
      <c r="P166">
        <v>100</v>
      </c>
      <c r="Q166">
        <v>1.25</v>
      </c>
      <c r="R166">
        <v>1</v>
      </c>
      <c r="S166" t="s">
        <v>749</v>
      </c>
    </row>
    <row r="167" spans="1:19" x14ac:dyDescent="0.25">
      <c r="A167" t="s">
        <v>912</v>
      </c>
      <c r="B167" t="s">
        <v>743</v>
      </c>
      <c r="C167" t="s">
        <v>744</v>
      </c>
      <c r="D167" t="s">
        <v>19</v>
      </c>
      <c r="E167" t="s">
        <v>57</v>
      </c>
      <c r="F167" t="s">
        <v>22</v>
      </c>
      <c r="G167" t="s">
        <v>745</v>
      </c>
      <c r="H167" s="1">
        <v>40177</v>
      </c>
      <c r="I167" s="1">
        <v>40909</v>
      </c>
      <c r="J167" s="1">
        <v>40999</v>
      </c>
      <c r="K167" t="s">
        <v>746</v>
      </c>
      <c r="L167" t="s">
        <v>747</v>
      </c>
      <c r="M167" t="s">
        <v>20</v>
      </c>
      <c r="N167" t="s">
        <v>23</v>
      </c>
      <c r="O167" t="s">
        <v>748</v>
      </c>
      <c r="P167">
        <v>100</v>
      </c>
      <c r="Q167">
        <v>1.25</v>
      </c>
      <c r="R167">
        <v>1.2</v>
      </c>
      <c r="S167" t="s">
        <v>749</v>
      </c>
    </row>
    <row r="168" spans="1:19" x14ac:dyDescent="0.25">
      <c r="A168" t="s">
        <v>913</v>
      </c>
      <c r="B168" t="s">
        <v>743</v>
      </c>
      <c r="C168" t="s">
        <v>744</v>
      </c>
      <c r="D168" t="s">
        <v>19</v>
      </c>
      <c r="E168" t="s">
        <v>57</v>
      </c>
      <c r="F168" t="s">
        <v>22</v>
      </c>
      <c r="G168" t="s">
        <v>745</v>
      </c>
      <c r="H168" s="1">
        <v>40177</v>
      </c>
      <c r="I168" s="1">
        <v>40909</v>
      </c>
      <c r="J168" s="1">
        <v>40999</v>
      </c>
      <c r="K168" t="s">
        <v>746</v>
      </c>
      <c r="L168" t="s">
        <v>747</v>
      </c>
      <c r="M168" t="s">
        <v>20</v>
      </c>
      <c r="N168" t="s">
        <v>23</v>
      </c>
      <c r="O168" t="s">
        <v>748</v>
      </c>
      <c r="P168">
        <v>100</v>
      </c>
      <c r="Q168">
        <v>1.25</v>
      </c>
      <c r="R168">
        <v>1</v>
      </c>
      <c r="S168" t="s">
        <v>749</v>
      </c>
    </row>
    <row r="169" spans="1:19" x14ac:dyDescent="0.25">
      <c r="A169" t="s">
        <v>914</v>
      </c>
      <c r="B169" t="s">
        <v>743</v>
      </c>
      <c r="C169" t="s">
        <v>744</v>
      </c>
      <c r="D169" t="s">
        <v>19</v>
      </c>
      <c r="E169" t="s">
        <v>57</v>
      </c>
      <c r="F169" t="s">
        <v>22</v>
      </c>
      <c r="G169" t="s">
        <v>745</v>
      </c>
      <c r="H169" s="1">
        <v>40177</v>
      </c>
      <c r="I169" s="1">
        <v>40909</v>
      </c>
      <c r="J169" s="1">
        <v>40999</v>
      </c>
      <c r="K169" t="s">
        <v>746</v>
      </c>
      <c r="L169" t="s">
        <v>747</v>
      </c>
      <c r="M169" t="s">
        <v>20</v>
      </c>
      <c r="N169" t="s">
        <v>23</v>
      </c>
      <c r="O169" t="s">
        <v>752</v>
      </c>
      <c r="P169">
        <v>100</v>
      </c>
      <c r="Q169">
        <v>1.25</v>
      </c>
      <c r="R169">
        <v>1.2</v>
      </c>
      <c r="S169" t="s">
        <v>749</v>
      </c>
    </row>
    <row r="170" spans="1:19" x14ac:dyDescent="0.25">
      <c r="A170" t="s">
        <v>915</v>
      </c>
      <c r="B170" t="s">
        <v>743</v>
      </c>
      <c r="C170" t="s">
        <v>744</v>
      </c>
      <c r="D170" t="s">
        <v>19</v>
      </c>
      <c r="E170" t="s">
        <v>57</v>
      </c>
      <c r="F170" t="s">
        <v>22</v>
      </c>
      <c r="G170" t="s">
        <v>745</v>
      </c>
      <c r="H170" s="1">
        <v>40177</v>
      </c>
      <c r="I170" s="1">
        <v>40909</v>
      </c>
      <c r="J170" s="1">
        <v>40999</v>
      </c>
      <c r="K170" t="s">
        <v>746</v>
      </c>
      <c r="L170" t="s">
        <v>747</v>
      </c>
      <c r="M170" t="s">
        <v>20</v>
      </c>
      <c r="N170" t="s">
        <v>23</v>
      </c>
      <c r="O170" t="s">
        <v>752</v>
      </c>
      <c r="P170">
        <v>100</v>
      </c>
      <c r="Q170">
        <v>1.25</v>
      </c>
      <c r="R170">
        <v>1</v>
      </c>
      <c r="S170" t="s">
        <v>749</v>
      </c>
    </row>
    <row r="171" spans="1:19" x14ac:dyDescent="0.25">
      <c r="A171" t="s">
        <v>916</v>
      </c>
      <c r="B171" t="s">
        <v>743</v>
      </c>
      <c r="C171" t="s">
        <v>744</v>
      </c>
      <c r="D171" t="s">
        <v>19</v>
      </c>
      <c r="E171" t="s">
        <v>57</v>
      </c>
      <c r="F171" t="s">
        <v>22</v>
      </c>
      <c r="G171" t="s">
        <v>745</v>
      </c>
      <c r="H171" s="1">
        <v>40177</v>
      </c>
      <c r="I171" s="1">
        <v>40909</v>
      </c>
      <c r="J171" s="1">
        <v>40999</v>
      </c>
      <c r="K171" t="s">
        <v>746</v>
      </c>
      <c r="L171" t="s">
        <v>747</v>
      </c>
      <c r="M171" t="s">
        <v>20</v>
      </c>
      <c r="N171" t="s">
        <v>23</v>
      </c>
      <c r="O171" t="s">
        <v>755</v>
      </c>
      <c r="P171">
        <v>100</v>
      </c>
      <c r="Q171">
        <v>1.25</v>
      </c>
      <c r="R171">
        <v>1.2</v>
      </c>
      <c r="S171" t="s">
        <v>749</v>
      </c>
    </row>
    <row r="172" spans="1:19" x14ac:dyDescent="0.25">
      <c r="A172" t="s">
        <v>917</v>
      </c>
      <c r="B172" t="s">
        <v>743</v>
      </c>
      <c r="C172" t="s">
        <v>744</v>
      </c>
      <c r="D172" t="s">
        <v>19</v>
      </c>
      <c r="E172" t="s">
        <v>57</v>
      </c>
      <c r="F172" t="s">
        <v>22</v>
      </c>
      <c r="G172" t="s">
        <v>745</v>
      </c>
      <c r="H172" s="1">
        <v>40177</v>
      </c>
      <c r="I172" s="1">
        <v>40909</v>
      </c>
      <c r="J172" s="1">
        <v>40999</v>
      </c>
      <c r="K172" t="s">
        <v>746</v>
      </c>
      <c r="L172" t="s">
        <v>747</v>
      </c>
      <c r="M172" t="s">
        <v>20</v>
      </c>
      <c r="N172" t="s">
        <v>23</v>
      </c>
      <c r="O172" t="s">
        <v>755</v>
      </c>
      <c r="P172">
        <v>100</v>
      </c>
      <c r="Q172">
        <v>1.25</v>
      </c>
      <c r="R172">
        <v>1</v>
      </c>
      <c r="S172" t="s">
        <v>749</v>
      </c>
    </row>
    <row r="173" spans="1:19" x14ac:dyDescent="0.25">
      <c r="A173" t="s">
        <v>918</v>
      </c>
      <c r="B173" t="s">
        <v>743</v>
      </c>
      <c r="C173" t="s">
        <v>744</v>
      </c>
      <c r="D173" t="s">
        <v>19</v>
      </c>
      <c r="E173" t="s">
        <v>57</v>
      </c>
      <c r="F173" t="s">
        <v>22</v>
      </c>
      <c r="G173" t="s">
        <v>745</v>
      </c>
      <c r="H173" s="1">
        <v>40177</v>
      </c>
      <c r="I173" s="1">
        <v>40909</v>
      </c>
      <c r="J173" s="1">
        <v>40999</v>
      </c>
      <c r="K173" t="s">
        <v>746</v>
      </c>
      <c r="L173" t="s">
        <v>747</v>
      </c>
      <c r="M173" t="s">
        <v>20</v>
      </c>
      <c r="N173" t="s">
        <v>23</v>
      </c>
      <c r="O173" t="s">
        <v>758</v>
      </c>
      <c r="P173">
        <v>100</v>
      </c>
      <c r="Q173">
        <v>1.25</v>
      </c>
      <c r="R173">
        <v>1.2</v>
      </c>
      <c r="S173" t="s">
        <v>749</v>
      </c>
    </row>
    <row r="174" spans="1:19" x14ac:dyDescent="0.25">
      <c r="A174" t="s">
        <v>919</v>
      </c>
      <c r="B174" t="s">
        <v>743</v>
      </c>
      <c r="C174" t="s">
        <v>744</v>
      </c>
      <c r="D174" t="s">
        <v>19</v>
      </c>
      <c r="E174" t="s">
        <v>57</v>
      </c>
      <c r="F174" t="s">
        <v>22</v>
      </c>
      <c r="G174" t="s">
        <v>745</v>
      </c>
      <c r="H174" s="1">
        <v>40177</v>
      </c>
      <c r="I174" s="1">
        <v>40909</v>
      </c>
      <c r="J174" s="1">
        <v>40999</v>
      </c>
      <c r="K174" t="s">
        <v>746</v>
      </c>
      <c r="L174" t="s">
        <v>747</v>
      </c>
      <c r="M174" t="s">
        <v>20</v>
      </c>
      <c r="N174" t="s">
        <v>23</v>
      </c>
      <c r="O174" t="s">
        <v>758</v>
      </c>
      <c r="P174">
        <v>100</v>
      </c>
      <c r="Q174">
        <v>1.25</v>
      </c>
      <c r="R174">
        <v>1</v>
      </c>
      <c r="S174" t="s">
        <v>749</v>
      </c>
    </row>
    <row r="175" spans="1:19" x14ac:dyDescent="0.25">
      <c r="A175" t="s">
        <v>920</v>
      </c>
      <c r="B175" t="s">
        <v>743</v>
      </c>
      <c r="C175" t="s">
        <v>744</v>
      </c>
      <c r="D175" t="s">
        <v>19</v>
      </c>
      <c r="E175" t="s">
        <v>57</v>
      </c>
      <c r="F175" t="s">
        <v>22</v>
      </c>
      <c r="G175" t="s">
        <v>745</v>
      </c>
      <c r="H175" s="1">
        <v>40177</v>
      </c>
      <c r="I175" s="1">
        <v>40634</v>
      </c>
      <c r="J175" s="1">
        <v>40816</v>
      </c>
      <c r="K175" t="s">
        <v>746</v>
      </c>
      <c r="L175" t="s">
        <v>747</v>
      </c>
      <c r="M175" t="s">
        <v>20</v>
      </c>
      <c r="N175" t="s">
        <v>23</v>
      </c>
      <c r="O175" t="s">
        <v>748</v>
      </c>
      <c r="P175">
        <v>100</v>
      </c>
      <c r="Q175">
        <v>1.25</v>
      </c>
      <c r="R175">
        <v>1.2</v>
      </c>
      <c r="S175" t="s">
        <v>749</v>
      </c>
    </row>
    <row r="176" spans="1:19" x14ac:dyDescent="0.25">
      <c r="A176" t="s">
        <v>921</v>
      </c>
      <c r="B176" t="s">
        <v>743</v>
      </c>
      <c r="C176" t="s">
        <v>744</v>
      </c>
      <c r="D176" t="s">
        <v>19</v>
      </c>
      <c r="E176" t="s">
        <v>57</v>
      </c>
      <c r="F176" t="s">
        <v>22</v>
      </c>
      <c r="G176" t="s">
        <v>745</v>
      </c>
      <c r="H176" s="1">
        <v>40177</v>
      </c>
      <c r="I176" s="1">
        <v>40634</v>
      </c>
      <c r="J176" s="1">
        <v>40816</v>
      </c>
      <c r="K176" t="s">
        <v>746</v>
      </c>
      <c r="L176" t="s">
        <v>747</v>
      </c>
      <c r="M176" t="s">
        <v>20</v>
      </c>
      <c r="N176" t="s">
        <v>23</v>
      </c>
      <c r="O176" t="s">
        <v>748</v>
      </c>
      <c r="P176">
        <v>100</v>
      </c>
      <c r="Q176">
        <v>1.25</v>
      </c>
      <c r="R176">
        <v>1</v>
      </c>
      <c r="S176" t="s">
        <v>749</v>
      </c>
    </row>
    <row r="177" spans="1:19" x14ac:dyDescent="0.25">
      <c r="A177" t="s">
        <v>922</v>
      </c>
      <c r="B177" t="s">
        <v>743</v>
      </c>
      <c r="C177" t="s">
        <v>744</v>
      </c>
      <c r="D177" t="s">
        <v>19</v>
      </c>
      <c r="E177" t="s">
        <v>57</v>
      </c>
      <c r="F177" t="s">
        <v>22</v>
      </c>
      <c r="G177" t="s">
        <v>745</v>
      </c>
      <c r="H177" s="1">
        <v>40177</v>
      </c>
      <c r="I177" s="1">
        <v>40634</v>
      </c>
      <c r="J177" s="1">
        <v>40816</v>
      </c>
      <c r="K177" t="s">
        <v>746</v>
      </c>
      <c r="L177" t="s">
        <v>747</v>
      </c>
      <c r="M177" t="s">
        <v>20</v>
      </c>
      <c r="N177" t="s">
        <v>23</v>
      </c>
      <c r="O177" t="s">
        <v>752</v>
      </c>
      <c r="P177">
        <v>100</v>
      </c>
      <c r="Q177">
        <v>1.25</v>
      </c>
      <c r="R177">
        <v>1.2</v>
      </c>
      <c r="S177" t="s">
        <v>749</v>
      </c>
    </row>
    <row r="178" spans="1:19" x14ac:dyDescent="0.25">
      <c r="A178" t="s">
        <v>923</v>
      </c>
      <c r="B178" t="s">
        <v>743</v>
      </c>
      <c r="C178" t="s">
        <v>744</v>
      </c>
      <c r="D178" t="s">
        <v>19</v>
      </c>
      <c r="E178" t="s">
        <v>57</v>
      </c>
      <c r="F178" t="s">
        <v>22</v>
      </c>
      <c r="G178" t="s">
        <v>745</v>
      </c>
      <c r="H178" s="1">
        <v>40177</v>
      </c>
      <c r="I178" s="1">
        <v>40634</v>
      </c>
      <c r="J178" s="1">
        <v>40816</v>
      </c>
      <c r="K178" t="s">
        <v>746</v>
      </c>
      <c r="L178" t="s">
        <v>747</v>
      </c>
      <c r="M178" t="s">
        <v>20</v>
      </c>
      <c r="N178" t="s">
        <v>23</v>
      </c>
      <c r="O178" t="s">
        <v>752</v>
      </c>
      <c r="P178">
        <v>100</v>
      </c>
      <c r="Q178">
        <v>1.25</v>
      </c>
      <c r="R178">
        <v>1</v>
      </c>
      <c r="S178" t="s">
        <v>749</v>
      </c>
    </row>
    <row r="179" spans="1:19" x14ac:dyDescent="0.25">
      <c r="A179" t="s">
        <v>924</v>
      </c>
      <c r="B179" t="s">
        <v>743</v>
      </c>
      <c r="C179" t="s">
        <v>744</v>
      </c>
      <c r="D179" t="s">
        <v>19</v>
      </c>
      <c r="E179" t="s">
        <v>57</v>
      </c>
      <c r="F179" t="s">
        <v>22</v>
      </c>
      <c r="G179" t="s">
        <v>745</v>
      </c>
      <c r="H179" s="1">
        <v>40177</v>
      </c>
      <c r="I179" s="1">
        <v>40634</v>
      </c>
      <c r="J179" s="1">
        <v>40816</v>
      </c>
      <c r="K179" t="s">
        <v>746</v>
      </c>
      <c r="L179" t="s">
        <v>747</v>
      </c>
      <c r="M179" t="s">
        <v>20</v>
      </c>
      <c r="N179" t="s">
        <v>23</v>
      </c>
      <c r="O179" t="s">
        <v>755</v>
      </c>
      <c r="P179">
        <v>100</v>
      </c>
      <c r="Q179">
        <v>1.25</v>
      </c>
      <c r="R179">
        <v>1.2</v>
      </c>
      <c r="S179" t="s">
        <v>749</v>
      </c>
    </row>
    <row r="180" spans="1:19" x14ac:dyDescent="0.25">
      <c r="A180" t="s">
        <v>925</v>
      </c>
      <c r="B180" t="s">
        <v>743</v>
      </c>
      <c r="C180" t="s">
        <v>744</v>
      </c>
      <c r="D180" t="s">
        <v>19</v>
      </c>
      <c r="E180" t="s">
        <v>57</v>
      </c>
      <c r="F180" t="s">
        <v>22</v>
      </c>
      <c r="G180" t="s">
        <v>745</v>
      </c>
      <c r="H180" s="1">
        <v>40177</v>
      </c>
      <c r="I180" s="1">
        <v>40634</v>
      </c>
      <c r="J180" s="1">
        <v>40816</v>
      </c>
      <c r="K180" t="s">
        <v>746</v>
      </c>
      <c r="L180" t="s">
        <v>747</v>
      </c>
      <c r="M180" t="s">
        <v>20</v>
      </c>
      <c r="N180" t="s">
        <v>23</v>
      </c>
      <c r="O180" t="s">
        <v>755</v>
      </c>
      <c r="P180">
        <v>100</v>
      </c>
      <c r="Q180">
        <v>1.25</v>
      </c>
      <c r="R180">
        <v>1</v>
      </c>
      <c r="S180" t="s">
        <v>749</v>
      </c>
    </row>
    <row r="181" spans="1:19" x14ac:dyDescent="0.25">
      <c r="A181" t="s">
        <v>926</v>
      </c>
      <c r="B181" t="s">
        <v>743</v>
      </c>
      <c r="C181" t="s">
        <v>744</v>
      </c>
      <c r="D181" t="s">
        <v>19</v>
      </c>
      <c r="E181" t="s">
        <v>57</v>
      </c>
      <c r="F181" t="s">
        <v>22</v>
      </c>
      <c r="G181" t="s">
        <v>745</v>
      </c>
      <c r="H181" s="1">
        <v>40177</v>
      </c>
      <c r="I181" s="1">
        <v>40634</v>
      </c>
      <c r="J181" s="1">
        <v>40816</v>
      </c>
      <c r="K181" t="s">
        <v>746</v>
      </c>
      <c r="L181" t="s">
        <v>747</v>
      </c>
      <c r="M181" t="s">
        <v>20</v>
      </c>
      <c r="N181" t="s">
        <v>23</v>
      </c>
      <c r="O181" t="s">
        <v>758</v>
      </c>
      <c r="P181">
        <v>100</v>
      </c>
      <c r="Q181">
        <v>1.25</v>
      </c>
      <c r="R181">
        <v>1.2</v>
      </c>
      <c r="S181" t="s">
        <v>749</v>
      </c>
    </row>
    <row r="182" spans="1:19" x14ac:dyDescent="0.25">
      <c r="A182" t="s">
        <v>927</v>
      </c>
      <c r="B182" t="s">
        <v>743</v>
      </c>
      <c r="C182" t="s">
        <v>744</v>
      </c>
      <c r="D182" t="s">
        <v>19</v>
      </c>
      <c r="E182" t="s">
        <v>57</v>
      </c>
      <c r="F182" t="s">
        <v>22</v>
      </c>
      <c r="G182" t="s">
        <v>745</v>
      </c>
      <c r="H182" s="1">
        <v>40177</v>
      </c>
      <c r="I182" s="1">
        <v>40634</v>
      </c>
      <c r="J182" s="1">
        <v>40816</v>
      </c>
      <c r="K182" t="s">
        <v>746</v>
      </c>
      <c r="L182" t="s">
        <v>747</v>
      </c>
      <c r="M182" t="s">
        <v>20</v>
      </c>
      <c r="N182" t="s">
        <v>23</v>
      </c>
      <c r="O182" t="s">
        <v>758</v>
      </c>
      <c r="P182">
        <v>100</v>
      </c>
      <c r="Q182">
        <v>1.25</v>
      </c>
      <c r="R182">
        <v>1</v>
      </c>
      <c r="S182" t="s">
        <v>749</v>
      </c>
    </row>
    <row r="183" spans="1:19" x14ac:dyDescent="0.25">
      <c r="A183" t="s">
        <v>928</v>
      </c>
      <c r="B183" t="s">
        <v>743</v>
      </c>
      <c r="C183" t="s">
        <v>744</v>
      </c>
      <c r="D183" t="s">
        <v>19</v>
      </c>
      <c r="E183" t="s">
        <v>57</v>
      </c>
      <c r="F183" t="s">
        <v>22</v>
      </c>
      <c r="G183" t="s">
        <v>745</v>
      </c>
      <c r="H183" s="1">
        <v>40177</v>
      </c>
      <c r="I183" s="1">
        <v>40817</v>
      </c>
      <c r="J183" s="1">
        <v>40999</v>
      </c>
      <c r="K183" t="s">
        <v>746</v>
      </c>
      <c r="L183" t="s">
        <v>747</v>
      </c>
      <c r="M183" t="s">
        <v>20</v>
      </c>
      <c r="N183" t="s">
        <v>23</v>
      </c>
      <c r="O183" t="s">
        <v>748</v>
      </c>
      <c r="P183">
        <v>100</v>
      </c>
      <c r="Q183">
        <v>1.25</v>
      </c>
      <c r="R183">
        <v>1.2</v>
      </c>
      <c r="S183" t="s">
        <v>749</v>
      </c>
    </row>
    <row r="184" spans="1:19" x14ac:dyDescent="0.25">
      <c r="A184" t="s">
        <v>929</v>
      </c>
      <c r="B184" t="s">
        <v>743</v>
      </c>
      <c r="C184" t="s">
        <v>744</v>
      </c>
      <c r="D184" t="s">
        <v>19</v>
      </c>
      <c r="E184" t="s">
        <v>57</v>
      </c>
      <c r="F184" t="s">
        <v>22</v>
      </c>
      <c r="G184" t="s">
        <v>745</v>
      </c>
      <c r="H184" s="1">
        <v>40177</v>
      </c>
      <c r="I184" s="1">
        <v>40817</v>
      </c>
      <c r="J184" s="1">
        <v>40999</v>
      </c>
      <c r="K184" t="s">
        <v>746</v>
      </c>
      <c r="L184" t="s">
        <v>747</v>
      </c>
      <c r="M184" t="s">
        <v>20</v>
      </c>
      <c r="N184" t="s">
        <v>23</v>
      </c>
      <c r="O184" t="s">
        <v>748</v>
      </c>
      <c r="P184">
        <v>100</v>
      </c>
      <c r="Q184">
        <v>1.25</v>
      </c>
      <c r="R184">
        <v>1</v>
      </c>
      <c r="S184" t="s">
        <v>749</v>
      </c>
    </row>
    <row r="185" spans="1:19" x14ac:dyDescent="0.25">
      <c r="A185" t="s">
        <v>930</v>
      </c>
      <c r="B185" t="s">
        <v>743</v>
      </c>
      <c r="C185" t="s">
        <v>744</v>
      </c>
      <c r="D185" t="s">
        <v>19</v>
      </c>
      <c r="E185" t="s">
        <v>57</v>
      </c>
      <c r="F185" t="s">
        <v>22</v>
      </c>
      <c r="G185" t="s">
        <v>745</v>
      </c>
      <c r="H185" s="1">
        <v>40177</v>
      </c>
      <c r="I185" s="1">
        <v>40817</v>
      </c>
      <c r="J185" s="1">
        <v>40999</v>
      </c>
      <c r="K185" t="s">
        <v>746</v>
      </c>
      <c r="L185" t="s">
        <v>747</v>
      </c>
      <c r="M185" t="s">
        <v>20</v>
      </c>
      <c r="N185" t="s">
        <v>23</v>
      </c>
      <c r="O185" t="s">
        <v>752</v>
      </c>
      <c r="P185">
        <v>100</v>
      </c>
      <c r="Q185">
        <v>1.25</v>
      </c>
      <c r="R185">
        <v>1.2</v>
      </c>
      <c r="S185" t="s">
        <v>749</v>
      </c>
    </row>
    <row r="186" spans="1:19" x14ac:dyDescent="0.25">
      <c r="A186" t="s">
        <v>931</v>
      </c>
      <c r="B186" t="s">
        <v>743</v>
      </c>
      <c r="C186" t="s">
        <v>744</v>
      </c>
      <c r="D186" t="s">
        <v>19</v>
      </c>
      <c r="E186" t="s">
        <v>57</v>
      </c>
      <c r="F186" t="s">
        <v>22</v>
      </c>
      <c r="G186" t="s">
        <v>745</v>
      </c>
      <c r="H186" s="1">
        <v>40177</v>
      </c>
      <c r="I186" s="1">
        <v>40817</v>
      </c>
      <c r="J186" s="1">
        <v>40999</v>
      </c>
      <c r="K186" t="s">
        <v>746</v>
      </c>
      <c r="L186" t="s">
        <v>747</v>
      </c>
      <c r="M186" t="s">
        <v>20</v>
      </c>
      <c r="N186" t="s">
        <v>23</v>
      </c>
      <c r="O186" t="s">
        <v>752</v>
      </c>
      <c r="P186">
        <v>100</v>
      </c>
      <c r="Q186">
        <v>1.25</v>
      </c>
      <c r="R186">
        <v>1</v>
      </c>
      <c r="S186" t="s">
        <v>749</v>
      </c>
    </row>
    <row r="187" spans="1:19" x14ac:dyDescent="0.25">
      <c r="A187" t="s">
        <v>932</v>
      </c>
      <c r="B187" t="s">
        <v>743</v>
      </c>
      <c r="C187" t="s">
        <v>744</v>
      </c>
      <c r="D187" t="s">
        <v>19</v>
      </c>
      <c r="E187" t="s">
        <v>57</v>
      </c>
      <c r="F187" t="s">
        <v>22</v>
      </c>
      <c r="G187" t="s">
        <v>745</v>
      </c>
      <c r="H187" s="1">
        <v>40177</v>
      </c>
      <c r="I187" s="1">
        <v>40817</v>
      </c>
      <c r="J187" s="1">
        <v>40999</v>
      </c>
      <c r="K187" t="s">
        <v>746</v>
      </c>
      <c r="L187" t="s">
        <v>747</v>
      </c>
      <c r="M187" t="s">
        <v>20</v>
      </c>
      <c r="N187" t="s">
        <v>23</v>
      </c>
      <c r="O187" t="s">
        <v>755</v>
      </c>
      <c r="P187">
        <v>100</v>
      </c>
      <c r="Q187">
        <v>1.25</v>
      </c>
      <c r="R187">
        <v>1.2</v>
      </c>
      <c r="S187" t="s">
        <v>749</v>
      </c>
    </row>
    <row r="188" spans="1:19" x14ac:dyDescent="0.25">
      <c r="A188" t="s">
        <v>933</v>
      </c>
      <c r="B188" t="s">
        <v>743</v>
      </c>
      <c r="C188" t="s">
        <v>744</v>
      </c>
      <c r="D188" t="s">
        <v>19</v>
      </c>
      <c r="E188" t="s">
        <v>57</v>
      </c>
      <c r="F188" t="s">
        <v>22</v>
      </c>
      <c r="G188" t="s">
        <v>745</v>
      </c>
      <c r="H188" s="1">
        <v>40177</v>
      </c>
      <c r="I188" s="1">
        <v>40817</v>
      </c>
      <c r="J188" s="1">
        <v>40999</v>
      </c>
      <c r="K188" t="s">
        <v>746</v>
      </c>
      <c r="L188" t="s">
        <v>747</v>
      </c>
      <c r="M188" t="s">
        <v>20</v>
      </c>
      <c r="N188" t="s">
        <v>23</v>
      </c>
      <c r="O188" t="s">
        <v>755</v>
      </c>
      <c r="P188">
        <v>100</v>
      </c>
      <c r="Q188">
        <v>1.25</v>
      </c>
      <c r="R188">
        <v>1</v>
      </c>
      <c r="S188" t="s">
        <v>749</v>
      </c>
    </row>
    <row r="189" spans="1:19" x14ac:dyDescent="0.25">
      <c r="A189" t="s">
        <v>934</v>
      </c>
      <c r="B189" t="s">
        <v>743</v>
      </c>
      <c r="C189" t="s">
        <v>744</v>
      </c>
      <c r="D189" t="s">
        <v>19</v>
      </c>
      <c r="E189" t="s">
        <v>57</v>
      </c>
      <c r="F189" t="s">
        <v>22</v>
      </c>
      <c r="G189" t="s">
        <v>745</v>
      </c>
      <c r="H189" s="1">
        <v>40177</v>
      </c>
      <c r="I189" s="1">
        <v>40817</v>
      </c>
      <c r="J189" s="1">
        <v>40999</v>
      </c>
      <c r="K189" t="s">
        <v>746</v>
      </c>
      <c r="L189" t="s">
        <v>747</v>
      </c>
      <c r="M189" t="s">
        <v>20</v>
      </c>
      <c r="N189" t="s">
        <v>23</v>
      </c>
      <c r="O189" t="s">
        <v>758</v>
      </c>
      <c r="P189">
        <v>100</v>
      </c>
      <c r="Q189">
        <v>1.25</v>
      </c>
      <c r="R189">
        <v>1.2</v>
      </c>
      <c r="S189" t="s">
        <v>749</v>
      </c>
    </row>
    <row r="190" spans="1:19" x14ac:dyDescent="0.25">
      <c r="A190" t="s">
        <v>935</v>
      </c>
      <c r="B190" t="s">
        <v>743</v>
      </c>
      <c r="C190" t="s">
        <v>744</v>
      </c>
      <c r="D190" t="s">
        <v>19</v>
      </c>
      <c r="E190" t="s">
        <v>57</v>
      </c>
      <c r="F190" t="s">
        <v>22</v>
      </c>
      <c r="G190" t="s">
        <v>745</v>
      </c>
      <c r="H190" s="1">
        <v>40177</v>
      </c>
      <c r="I190" s="1">
        <v>40817</v>
      </c>
      <c r="J190" s="1">
        <v>40999</v>
      </c>
      <c r="K190" t="s">
        <v>746</v>
      </c>
      <c r="L190" t="s">
        <v>747</v>
      </c>
      <c r="M190" t="s">
        <v>20</v>
      </c>
      <c r="N190" t="s">
        <v>23</v>
      </c>
      <c r="O190" t="s">
        <v>758</v>
      </c>
      <c r="P190">
        <v>100</v>
      </c>
      <c r="Q190">
        <v>1.25</v>
      </c>
      <c r="R190">
        <v>1</v>
      </c>
      <c r="S190" t="s">
        <v>749</v>
      </c>
    </row>
    <row r="191" spans="1:19" x14ac:dyDescent="0.25">
      <c r="A191" t="s">
        <v>936</v>
      </c>
      <c r="B191" t="s">
        <v>743</v>
      </c>
      <c r="C191" t="s">
        <v>744</v>
      </c>
      <c r="D191" t="s">
        <v>19</v>
      </c>
      <c r="E191" t="s">
        <v>57</v>
      </c>
      <c r="F191" t="s">
        <v>22</v>
      </c>
      <c r="G191" t="s">
        <v>745</v>
      </c>
      <c r="H191" s="1">
        <v>40177</v>
      </c>
      <c r="I191" s="1">
        <v>41000</v>
      </c>
      <c r="J191" s="1">
        <v>41182</v>
      </c>
      <c r="K191" t="s">
        <v>746</v>
      </c>
      <c r="L191" t="s">
        <v>747</v>
      </c>
      <c r="M191" t="s">
        <v>20</v>
      </c>
      <c r="N191" t="s">
        <v>23</v>
      </c>
      <c r="O191" t="s">
        <v>748</v>
      </c>
      <c r="P191">
        <v>100</v>
      </c>
      <c r="Q191">
        <v>1.25</v>
      </c>
      <c r="R191">
        <v>1.2</v>
      </c>
      <c r="S191" t="s">
        <v>749</v>
      </c>
    </row>
    <row r="192" spans="1:19" x14ac:dyDescent="0.25">
      <c r="A192" t="s">
        <v>937</v>
      </c>
      <c r="B192" t="s">
        <v>743</v>
      </c>
      <c r="C192" t="s">
        <v>744</v>
      </c>
      <c r="D192" t="s">
        <v>19</v>
      </c>
      <c r="E192" t="s">
        <v>57</v>
      </c>
      <c r="F192" t="s">
        <v>22</v>
      </c>
      <c r="G192" t="s">
        <v>745</v>
      </c>
      <c r="H192" s="1">
        <v>40177</v>
      </c>
      <c r="I192" s="1">
        <v>41000</v>
      </c>
      <c r="J192" s="1">
        <v>41182</v>
      </c>
      <c r="K192" t="s">
        <v>746</v>
      </c>
      <c r="L192" t="s">
        <v>747</v>
      </c>
      <c r="M192" t="s">
        <v>20</v>
      </c>
      <c r="N192" t="s">
        <v>23</v>
      </c>
      <c r="O192" t="s">
        <v>748</v>
      </c>
      <c r="P192">
        <v>100</v>
      </c>
      <c r="Q192">
        <v>1.25</v>
      </c>
      <c r="R192">
        <v>1</v>
      </c>
      <c r="S192" t="s">
        <v>749</v>
      </c>
    </row>
    <row r="193" spans="1:19" x14ac:dyDescent="0.25">
      <c r="A193" t="s">
        <v>938</v>
      </c>
      <c r="B193" t="s">
        <v>743</v>
      </c>
      <c r="C193" t="s">
        <v>744</v>
      </c>
      <c r="D193" t="s">
        <v>19</v>
      </c>
      <c r="E193" t="s">
        <v>57</v>
      </c>
      <c r="F193" t="s">
        <v>22</v>
      </c>
      <c r="G193" t="s">
        <v>745</v>
      </c>
      <c r="H193" s="1">
        <v>40177</v>
      </c>
      <c r="I193" s="1">
        <v>41000</v>
      </c>
      <c r="J193" s="1">
        <v>41182</v>
      </c>
      <c r="K193" t="s">
        <v>746</v>
      </c>
      <c r="L193" t="s">
        <v>747</v>
      </c>
      <c r="M193" t="s">
        <v>20</v>
      </c>
      <c r="N193" t="s">
        <v>23</v>
      </c>
      <c r="O193" t="s">
        <v>752</v>
      </c>
      <c r="P193">
        <v>100</v>
      </c>
      <c r="Q193">
        <v>1.25</v>
      </c>
      <c r="R193">
        <v>1.2</v>
      </c>
      <c r="S193" t="s">
        <v>749</v>
      </c>
    </row>
    <row r="194" spans="1:19" x14ac:dyDescent="0.25">
      <c r="A194" t="s">
        <v>939</v>
      </c>
      <c r="B194" t="s">
        <v>743</v>
      </c>
      <c r="C194" t="s">
        <v>744</v>
      </c>
      <c r="D194" t="s">
        <v>19</v>
      </c>
      <c r="E194" t="s">
        <v>57</v>
      </c>
      <c r="F194" t="s">
        <v>22</v>
      </c>
      <c r="G194" t="s">
        <v>745</v>
      </c>
      <c r="H194" s="1">
        <v>40177</v>
      </c>
      <c r="I194" s="1">
        <v>41000</v>
      </c>
      <c r="J194" s="1">
        <v>41182</v>
      </c>
      <c r="K194" t="s">
        <v>746</v>
      </c>
      <c r="L194" t="s">
        <v>747</v>
      </c>
      <c r="M194" t="s">
        <v>20</v>
      </c>
      <c r="N194" t="s">
        <v>23</v>
      </c>
      <c r="O194" t="s">
        <v>752</v>
      </c>
      <c r="P194">
        <v>100</v>
      </c>
      <c r="Q194">
        <v>1.25</v>
      </c>
      <c r="R194">
        <v>1</v>
      </c>
      <c r="S194" t="s">
        <v>749</v>
      </c>
    </row>
    <row r="195" spans="1:19" x14ac:dyDescent="0.25">
      <c r="A195" t="s">
        <v>940</v>
      </c>
      <c r="B195" t="s">
        <v>743</v>
      </c>
      <c r="C195" t="s">
        <v>744</v>
      </c>
      <c r="D195" t="s">
        <v>19</v>
      </c>
      <c r="E195" t="s">
        <v>57</v>
      </c>
      <c r="F195" t="s">
        <v>22</v>
      </c>
      <c r="G195" t="s">
        <v>745</v>
      </c>
      <c r="H195" s="1">
        <v>40177</v>
      </c>
      <c r="I195" s="1">
        <v>41000</v>
      </c>
      <c r="J195" s="1">
        <v>41182</v>
      </c>
      <c r="K195" t="s">
        <v>746</v>
      </c>
      <c r="L195" t="s">
        <v>747</v>
      </c>
      <c r="M195" t="s">
        <v>20</v>
      </c>
      <c r="N195" t="s">
        <v>23</v>
      </c>
      <c r="O195" t="s">
        <v>755</v>
      </c>
      <c r="P195">
        <v>100</v>
      </c>
      <c r="Q195">
        <v>1.25</v>
      </c>
      <c r="R195">
        <v>1.2</v>
      </c>
      <c r="S195" t="s">
        <v>749</v>
      </c>
    </row>
    <row r="196" spans="1:19" x14ac:dyDescent="0.25">
      <c r="A196" t="s">
        <v>941</v>
      </c>
      <c r="B196" t="s">
        <v>743</v>
      </c>
      <c r="C196" t="s">
        <v>744</v>
      </c>
      <c r="D196" t="s">
        <v>19</v>
      </c>
      <c r="E196" t="s">
        <v>57</v>
      </c>
      <c r="F196" t="s">
        <v>22</v>
      </c>
      <c r="G196" t="s">
        <v>745</v>
      </c>
      <c r="H196" s="1">
        <v>40177</v>
      </c>
      <c r="I196" s="1">
        <v>41000</v>
      </c>
      <c r="J196" s="1">
        <v>41182</v>
      </c>
      <c r="K196" t="s">
        <v>746</v>
      </c>
      <c r="L196" t="s">
        <v>747</v>
      </c>
      <c r="M196" t="s">
        <v>20</v>
      </c>
      <c r="N196" t="s">
        <v>23</v>
      </c>
      <c r="O196" t="s">
        <v>755</v>
      </c>
      <c r="P196">
        <v>100</v>
      </c>
      <c r="Q196">
        <v>1.25</v>
      </c>
      <c r="R196">
        <v>1</v>
      </c>
      <c r="S196" t="s">
        <v>749</v>
      </c>
    </row>
    <row r="197" spans="1:19" x14ac:dyDescent="0.25">
      <c r="A197" t="s">
        <v>942</v>
      </c>
      <c r="B197" t="s">
        <v>743</v>
      </c>
      <c r="C197" t="s">
        <v>744</v>
      </c>
      <c r="D197" t="s">
        <v>19</v>
      </c>
      <c r="E197" t="s">
        <v>57</v>
      </c>
      <c r="F197" t="s">
        <v>22</v>
      </c>
      <c r="G197" t="s">
        <v>745</v>
      </c>
      <c r="H197" s="1">
        <v>40177</v>
      </c>
      <c r="I197" s="1">
        <v>41000</v>
      </c>
      <c r="J197" s="1">
        <v>41182</v>
      </c>
      <c r="K197" t="s">
        <v>746</v>
      </c>
      <c r="L197" t="s">
        <v>747</v>
      </c>
      <c r="M197" t="s">
        <v>20</v>
      </c>
      <c r="N197" t="s">
        <v>23</v>
      </c>
      <c r="O197" t="s">
        <v>758</v>
      </c>
      <c r="P197">
        <v>100</v>
      </c>
      <c r="Q197">
        <v>1.25</v>
      </c>
      <c r="R197">
        <v>1.2</v>
      </c>
      <c r="S197" t="s">
        <v>749</v>
      </c>
    </row>
    <row r="198" spans="1:19" x14ac:dyDescent="0.25">
      <c r="A198" t="s">
        <v>943</v>
      </c>
      <c r="B198" t="s">
        <v>743</v>
      </c>
      <c r="C198" t="s">
        <v>744</v>
      </c>
      <c r="D198" t="s">
        <v>19</v>
      </c>
      <c r="E198" t="s">
        <v>57</v>
      </c>
      <c r="F198" t="s">
        <v>22</v>
      </c>
      <c r="G198" t="s">
        <v>745</v>
      </c>
      <c r="H198" s="1">
        <v>40177</v>
      </c>
      <c r="I198" s="1">
        <v>41000</v>
      </c>
      <c r="J198" s="1">
        <v>41182</v>
      </c>
      <c r="K198" t="s">
        <v>746</v>
      </c>
      <c r="L198" t="s">
        <v>747</v>
      </c>
      <c r="M198" t="s">
        <v>20</v>
      </c>
      <c r="N198" t="s">
        <v>23</v>
      </c>
      <c r="O198" t="s">
        <v>758</v>
      </c>
      <c r="P198">
        <v>100</v>
      </c>
      <c r="Q198">
        <v>1.25</v>
      </c>
      <c r="R198">
        <v>1</v>
      </c>
      <c r="S198" t="s">
        <v>749</v>
      </c>
    </row>
    <row r="199" spans="1:19" x14ac:dyDescent="0.25">
      <c r="A199" t="s">
        <v>944</v>
      </c>
      <c r="B199" t="s">
        <v>743</v>
      </c>
      <c r="C199" t="s">
        <v>744</v>
      </c>
      <c r="D199" t="s">
        <v>19</v>
      </c>
      <c r="E199" t="s">
        <v>57</v>
      </c>
      <c r="F199" t="s">
        <v>22</v>
      </c>
      <c r="G199" t="s">
        <v>745</v>
      </c>
      <c r="H199" s="1">
        <v>40177</v>
      </c>
      <c r="I199" s="1">
        <v>40179</v>
      </c>
      <c r="J199" s="1">
        <v>40543</v>
      </c>
      <c r="K199" t="s">
        <v>746</v>
      </c>
      <c r="L199" t="s">
        <v>747</v>
      </c>
      <c r="M199" t="s">
        <v>20</v>
      </c>
      <c r="N199" t="s">
        <v>23</v>
      </c>
      <c r="O199" t="s">
        <v>748</v>
      </c>
      <c r="P199">
        <v>100</v>
      </c>
      <c r="Q199">
        <v>1.25</v>
      </c>
      <c r="R199">
        <v>1.2</v>
      </c>
      <c r="S199" t="s">
        <v>749</v>
      </c>
    </row>
    <row r="200" spans="1:19" x14ac:dyDescent="0.25">
      <c r="A200" t="s">
        <v>945</v>
      </c>
      <c r="B200" t="s">
        <v>743</v>
      </c>
      <c r="C200" t="s">
        <v>744</v>
      </c>
      <c r="D200" t="s">
        <v>19</v>
      </c>
      <c r="E200" t="s">
        <v>57</v>
      </c>
      <c r="F200" t="s">
        <v>22</v>
      </c>
      <c r="G200" t="s">
        <v>745</v>
      </c>
      <c r="H200" s="1">
        <v>40177</v>
      </c>
      <c r="I200" s="1">
        <v>40179</v>
      </c>
      <c r="J200" s="1">
        <v>40543</v>
      </c>
      <c r="K200" t="s">
        <v>746</v>
      </c>
      <c r="L200" t="s">
        <v>747</v>
      </c>
      <c r="M200" t="s">
        <v>20</v>
      </c>
      <c r="N200" t="s">
        <v>23</v>
      </c>
      <c r="O200" t="s">
        <v>748</v>
      </c>
      <c r="P200">
        <v>100</v>
      </c>
      <c r="Q200">
        <v>1.25</v>
      </c>
      <c r="R200">
        <v>1</v>
      </c>
      <c r="S200" t="s">
        <v>749</v>
      </c>
    </row>
    <row r="201" spans="1:19" x14ac:dyDescent="0.25">
      <c r="A201" t="s">
        <v>946</v>
      </c>
      <c r="B201" t="s">
        <v>743</v>
      </c>
      <c r="C201" t="s">
        <v>744</v>
      </c>
      <c r="D201" t="s">
        <v>19</v>
      </c>
      <c r="E201" t="s">
        <v>57</v>
      </c>
      <c r="F201" t="s">
        <v>22</v>
      </c>
      <c r="G201" t="s">
        <v>745</v>
      </c>
      <c r="H201" s="1">
        <v>40177</v>
      </c>
      <c r="I201" s="1">
        <v>40179</v>
      </c>
      <c r="J201" s="1">
        <v>40543</v>
      </c>
      <c r="K201" t="s">
        <v>746</v>
      </c>
      <c r="L201" t="s">
        <v>747</v>
      </c>
      <c r="M201" t="s">
        <v>20</v>
      </c>
      <c r="N201" t="s">
        <v>23</v>
      </c>
      <c r="O201" t="s">
        <v>752</v>
      </c>
      <c r="P201">
        <v>100</v>
      </c>
      <c r="Q201">
        <v>1.25</v>
      </c>
      <c r="R201">
        <v>1.2</v>
      </c>
      <c r="S201" t="s">
        <v>749</v>
      </c>
    </row>
    <row r="202" spans="1:19" x14ac:dyDescent="0.25">
      <c r="A202" t="s">
        <v>947</v>
      </c>
      <c r="B202" t="s">
        <v>743</v>
      </c>
      <c r="C202" t="s">
        <v>744</v>
      </c>
      <c r="D202" t="s">
        <v>19</v>
      </c>
      <c r="E202" t="s">
        <v>57</v>
      </c>
      <c r="F202" t="s">
        <v>22</v>
      </c>
      <c r="G202" t="s">
        <v>745</v>
      </c>
      <c r="H202" s="1">
        <v>40177</v>
      </c>
      <c r="I202" s="1">
        <v>40179</v>
      </c>
      <c r="J202" s="1">
        <v>40543</v>
      </c>
      <c r="K202" t="s">
        <v>746</v>
      </c>
      <c r="L202" t="s">
        <v>747</v>
      </c>
      <c r="M202" t="s">
        <v>20</v>
      </c>
      <c r="N202" t="s">
        <v>23</v>
      </c>
      <c r="O202" t="s">
        <v>752</v>
      </c>
      <c r="P202">
        <v>100</v>
      </c>
      <c r="Q202">
        <v>1.25</v>
      </c>
      <c r="R202">
        <v>1</v>
      </c>
      <c r="S202" t="s">
        <v>749</v>
      </c>
    </row>
    <row r="203" spans="1:19" x14ac:dyDescent="0.25">
      <c r="A203" t="s">
        <v>948</v>
      </c>
      <c r="B203" t="s">
        <v>743</v>
      </c>
      <c r="C203" t="s">
        <v>744</v>
      </c>
      <c r="D203" t="s">
        <v>19</v>
      </c>
      <c r="E203" t="s">
        <v>57</v>
      </c>
      <c r="F203" t="s">
        <v>22</v>
      </c>
      <c r="G203" t="s">
        <v>745</v>
      </c>
      <c r="H203" s="1">
        <v>40177</v>
      </c>
      <c r="I203" s="1">
        <v>40179</v>
      </c>
      <c r="J203" s="1">
        <v>40543</v>
      </c>
      <c r="K203" t="s">
        <v>746</v>
      </c>
      <c r="L203" t="s">
        <v>747</v>
      </c>
      <c r="M203" t="s">
        <v>20</v>
      </c>
      <c r="N203" t="s">
        <v>23</v>
      </c>
      <c r="O203" t="s">
        <v>755</v>
      </c>
      <c r="P203">
        <v>100</v>
      </c>
      <c r="Q203">
        <v>1.25</v>
      </c>
      <c r="R203">
        <v>1.2</v>
      </c>
      <c r="S203" t="s">
        <v>749</v>
      </c>
    </row>
    <row r="204" spans="1:19" x14ac:dyDescent="0.25">
      <c r="A204" t="s">
        <v>949</v>
      </c>
      <c r="B204" t="s">
        <v>743</v>
      </c>
      <c r="C204" t="s">
        <v>744</v>
      </c>
      <c r="D204" t="s">
        <v>19</v>
      </c>
      <c r="E204" t="s">
        <v>57</v>
      </c>
      <c r="F204" t="s">
        <v>22</v>
      </c>
      <c r="G204" t="s">
        <v>745</v>
      </c>
      <c r="H204" s="1">
        <v>40177</v>
      </c>
      <c r="I204" s="1">
        <v>40179</v>
      </c>
      <c r="J204" s="1">
        <v>40543</v>
      </c>
      <c r="K204" t="s">
        <v>746</v>
      </c>
      <c r="L204" t="s">
        <v>747</v>
      </c>
      <c r="M204" t="s">
        <v>20</v>
      </c>
      <c r="N204" t="s">
        <v>23</v>
      </c>
      <c r="O204" t="s">
        <v>755</v>
      </c>
      <c r="P204">
        <v>100</v>
      </c>
      <c r="Q204">
        <v>1.25</v>
      </c>
      <c r="R204">
        <v>1</v>
      </c>
      <c r="S204" t="s">
        <v>749</v>
      </c>
    </row>
    <row r="205" spans="1:19" x14ac:dyDescent="0.25">
      <c r="A205" t="s">
        <v>950</v>
      </c>
      <c r="B205" t="s">
        <v>743</v>
      </c>
      <c r="C205" t="s">
        <v>744</v>
      </c>
      <c r="D205" t="s">
        <v>19</v>
      </c>
      <c r="E205" t="s">
        <v>57</v>
      </c>
      <c r="F205" t="s">
        <v>22</v>
      </c>
      <c r="G205" t="s">
        <v>745</v>
      </c>
      <c r="H205" s="1">
        <v>40177</v>
      </c>
      <c r="I205" s="1">
        <v>40179</v>
      </c>
      <c r="J205" s="1">
        <v>40543</v>
      </c>
      <c r="K205" t="s">
        <v>746</v>
      </c>
      <c r="L205" t="s">
        <v>747</v>
      </c>
      <c r="M205" t="s">
        <v>20</v>
      </c>
      <c r="N205" t="s">
        <v>23</v>
      </c>
      <c r="O205" t="s">
        <v>758</v>
      </c>
      <c r="P205">
        <v>100</v>
      </c>
      <c r="Q205">
        <v>1.25</v>
      </c>
      <c r="R205">
        <v>1.2</v>
      </c>
      <c r="S205" t="s">
        <v>749</v>
      </c>
    </row>
    <row r="206" spans="1:19" x14ac:dyDescent="0.25">
      <c r="A206" t="s">
        <v>951</v>
      </c>
      <c r="B206" t="s">
        <v>743</v>
      </c>
      <c r="C206" t="s">
        <v>744</v>
      </c>
      <c r="D206" t="s">
        <v>19</v>
      </c>
      <c r="E206" t="s">
        <v>57</v>
      </c>
      <c r="F206" t="s">
        <v>22</v>
      </c>
      <c r="G206" t="s">
        <v>745</v>
      </c>
      <c r="H206" s="1">
        <v>40177</v>
      </c>
      <c r="I206" s="1">
        <v>40179</v>
      </c>
      <c r="J206" s="1">
        <v>40543</v>
      </c>
      <c r="K206" t="s">
        <v>746</v>
      </c>
      <c r="L206" t="s">
        <v>747</v>
      </c>
      <c r="M206" t="s">
        <v>20</v>
      </c>
      <c r="N206" t="s">
        <v>23</v>
      </c>
      <c r="O206" t="s">
        <v>758</v>
      </c>
      <c r="P206">
        <v>100</v>
      </c>
      <c r="Q206">
        <v>1.25</v>
      </c>
      <c r="R206">
        <v>1</v>
      </c>
      <c r="S206" t="s">
        <v>749</v>
      </c>
    </row>
    <row r="207" spans="1:19" x14ac:dyDescent="0.25">
      <c r="A207" t="s">
        <v>952</v>
      </c>
      <c r="B207" t="s">
        <v>743</v>
      </c>
      <c r="C207" t="s">
        <v>744</v>
      </c>
      <c r="D207" t="s">
        <v>19</v>
      </c>
      <c r="E207" t="s">
        <v>57</v>
      </c>
      <c r="F207" t="s">
        <v>22</v>
      </c>
      <c r="G207" t="s">
        <v>745</v>
      </c>
      <c r="H207" s="1">
        <v>40177</v>
      </c>
      <c r="I207" s="1">
        <v>40544</v>
      </c>
      <c r="J207" s="1">
        <v>40908</v>
      </c>
      <c r="K207" t="s">
        <v>746</v>
      </c>
      <c r="L207" t="s">
        <v>747</v>
      </c>
      <c r="M207" t="s">
        <v>20</v>
      </c>
      <c r="N207" t="s">
        <v>23</v>
      </c>
      <c r="O207" t="s">
        <v>748</v>
      </c>
      <c r="P207">
        <v>100</v>
      </c>
      <c r="Q207">
        <v>1.25</v>
      </c>
      <c r="R207">
        <v>1.2</v>
      </c>
      <c r="S207" t="s">
        <v>749</v>
      </c>
    </row>
    <row r="208" spans="1:19" x14ac:dyDescent="0.25">
      <c r="A208" t="s">
        <v>953</v>
      </c>
      <c r="B208" t="s">
        <v>743</v>
      </c>
      <c r="C208" t="s">
        <v>744</v>
      </c>
      <c r="D208" t="s">
        <v>19</v>
      </c>
      <c r="E208" t="s">
        <v>57</v>
      </c>
      <c r="F208" t="s">
        <v>22</v>
      </c>
      <c r="G208" t="s">
        <v>745</v>
      </c>
      <c r="H208" s="1">
        <v>40177</v>
      </c>
      <c r="I208" s="1">
        <v>40544</v>
      </c>
      <c r="J208" s="1">
        <v>40908</v>
      </c>
      <c r="K208" t="s">
        <v>746</v>
      </c>
      <c r="L208" t="s">
        <v>747</v>
      </c>
      <c r="M208" t="s">
        <v>20</v>
      </c>
      <c r="N208" t="s">
        <v>23</v>
      </c>
      <c r="O208" t="s">
        <v>748</v>
      </c>
      <c r="P208">
        <v>100</v>
      </c>
      <c r="Q208">
        <v>1.25</v>
      </c>
      <c r="R208">
        <v>1</v>
      </c>
      <c r="S208" t="s">
        <v>749</v>
      </c>
    </row>
    <row r="209" spans="1:19" x14ac:dyDescent="0.25">
      <c r="A209" t="s">
        <v>954</v>
      </c>
      <c r="B209" t="s">
        <v>743</v>
      </c>
      <c r="C209" t="s">
        <v>744</v>
      </c>
      <c r="D209" t="s">
        <v>19</v>
      </c>
      <c r="E209" t="s">
        <v>57</v>
      </c>
      <c r="F209" t="s">
        <v>22</v>
      </c>
      <c r="G209" t="s">
        <v>745</v>
      </c>
      <c r="H209" s="1">
        <v>40177</v>
      </c>
      <c r="I209" s="1">
        <v>40544</v>
      </c>
      <c r="J209" s="1">
        <v>40908</v>
      </c>
      <c r="K209" t="s">
        <v>746</v>
      </c>
      <c r="L209" t="s">
        <v>747</v>
      </c>
      <c r="M209" t="s">
        <v>20</v>
      </c>
      <c r="N209" t="s">
        <v>23</v>
      </c>
      <c r="O209" t="s">
        <v>752</v>
      </c>
      <c r="P209">
        <v>100</v>
      </c>
      <c r="Q209">
        <v>1.25</v>
      </c>
      <c r="R209">
        <v>1.2</v>
      </c>
      <c r="S209" t="s">
        <v>749</v>
      </c>
    </row>
    <row r="210" spans="1:19" x14ac:dyDescent="0.25">
      <c r="A210" t="s">
        <v>955</v>
      </c>
      <c r="B210" t="s">
        <v>743</v>
      </c>
      <c r="C210" t="s">
        <v>744</v>
      </c>
      <c r="D210" t="s">
        <v>19</v>
      </c>
      <c r="E210" t="s">
        <v>57</v>
      </c>
      <c r="F210" t="s">
        <v>22</v>
      </c>
      <c r="G210" t="s">
        <v>745</v>
      </c>
      <c r="H210" s="1">
        <v>40177</v>
      </c>
      <c r="I210" s="1">
        <v>40544</v>
      </c>
      <c r="J210" s="1">
        <v>40908</v>
      </c>
      <c r="K210" t="s">
        <v>746</v>
      </c>
      <c r="L210" t="s">
        <v>747</v>
      </c>
      <c r="M210" t="s">
        <v>20</v>
      </c>
      <c r="N210" t="s">
        <v>23</v>
      </c>
      <c r="O210" t="s">
        <v>752</v>
      </c>
      <c r="P210">
        <v>100</v>
      </c>
      <c r="Q210">
        <v>1.25</v>
      </c>
      <c r="R210">
        <v>1</v>
      </c>
      <c r="S210" t="s">
        <v>749</v>
      </c>
    </row>
    <row r="211" spans="1:19" x14ac:dyDescent="0.25">
      <c r="A211" t="s">
        <v>956</v>
      </c>
      <c r="B211" t="s">
        <v>743</v>
      </c>
      <c r="C211" t="s">
        <v>744</v>
      </c>
      <c r="D211" t="s">
        <v>19</v>
      </c>
      <c r="E211" t="s">
        <v>57</v>
      </c>
      <c r="F211" t="s">
        <v>22</v>
      </c>
      <c r="G211" t="s">
        <v>745</v>
      </c>
      <c r="H211" s="1">
        <v>40177</v>
      </c>
      <c r="I211" s="1">
        <v>40544</v>
      </c>
      <c r="J211" s="1">
        <v>40908</v>
      </c>
      <c r="K211" t="s">
        <v>746</v>
      </c>
      <c r="L211" t="s">
        <v>747</v>
      </c>
      <c r="M211" t="s">
        <v>20</v>
      </c>
      <c r="N211" t="s">
        <v>23</v>
      </c>
      <c r="O211" t="s">
        <v>755</v>
      </c>
      <c r="P211">
        <v>100</v>
      </c>
      <c r="Q211">
        <v>1.25</v>
      </c>
      <c r="R211">
        <v>1.2</v>
      </c>
      <c r="S211" t="s">
        <v>749</v>
      </c>
    </row>
    <row r="212" spans="1:19" x14ac:dyDescent="0.25">
      <c r="A212" t="s">
        <v>957</v>
      </c>
      <c r="B212" t="s">
        <v>743</v>
      </c>
      <c r="C212" t="s">
        <v>744</v>
      </c>
      <c r="D212" t="s">
        <v>19</v>
      </c>
      <c r="E212" t="s">
        <v>57</v>
      </c>
      <c r="F212" t="s">
        <v>22</v>
      </c>
      <c r="G212" t="s">
        <v>745</v>
      </c>
      <c r="H212" s="1">
        <v>40177</v>
      </c>
      <c r="I212" s="1">
        <v>40544</v>
      </c>
      <c r="J212" s="1">
        <v>40908</v>
      </c>
      <c r="K212" t="s">
        <v>746</v>
      </c>
      <c r="L212" t="s">
        <v>747</v>
      </c>
      <c r="M212" t="s">
        <v>20</v>
      </c>
      <c r="N212" t="s">
        <v>23</v>
      </c>
      <c r="O212" t="s">
        <v>755</v>
      </c>
      <c r="P212">
        <v>100</v>
      </c>
      <c r="Q212">
        <v>1.25</v>
      </c>
      <c r="R212">
        <v>1</v>
      </c>
      <c r="S212" t="s">
        <v>749</v>
      </c>
    </row>
    <row r="213" spans="1:19" x14ac:dyDescent="0.25">
      <c r="A213" t="s">
        <v>958</v>
      </c>
      <c r="B213" t="s">
        <v>743</v>
      </c>
      <c r="C213" t="s">
        <v>744</v>
      </c>
      <c r="D213" t="s">
        <v>19</v>
      </c>
      <c r="E213" t="s">
        <v>57</v>
      </c>
      <c r="F213" t="s">
        <v>22</v>
      </c>
      <c r="G213" t="s">
        <v>745</v>
      </c>
      <c r="H213" s="1">
        <v>40177</v>
      </c>
      <c r="I213" s="1">
        <v>40544</v>
      </c>
      <c r="J213" s="1">
        <v>40908</v>
      </c>
      <c r="K213" t="s">
        <v>746</v>
      </c>
      <c r="L213" t="s">
        <v>747</v>
      </c>
      <c r="M213" t="s">
        <v>20</v>
      </c>
      <c r="N213" t="s">
        <v>23</v>
      </c>
      <c r="O213" t="s">
        <v>758</v>
      </c>
      <c r="P213">
        <v>100</v>
      </c>
      <c r="Q213">
        <v>1.25</v>
      </c>
      <c r="R213">
        <v>1.2</v>
      </c>
      <c r="S213" t="s">
        <v>749</v>
      </c>
    </row>
    <row r="214" spans="1:19" x14ac:dyDescent="0.25">
      <c r="A214" t="s">
        <v>959</v>
      </c>
      <c r="B214" t="s">
        <v>743</v>
      </c>
      <c r="C214" t="s">
        <v>744</v>
      </c>
      <c r="D214" t="s">
        <v>19</v>
      </c>
      <c r="E214" t="s">
        <v>57</v>
      </c>
      <c r="F214" t="s">
        <v>22</v>
      </c>
      <c r="G214" t="s">
        <v>745</v>
      </c>
      <c r="H214" s="1">
        <v>40177</v>
      </c>
      <c r="I214" s="1">
        <v>40544</v>
      </c>
      <c r="J214" s="1">
        <v>40908</v>
      </c>
      <c r="K214" t="s">
        <v>746</v>
      </c>
      <c r="L214" t="s">
        <v>747</v>
      </c>
      <c r="M214" t="s">
        <v>20</v>
      </c>
      <c r="N214" t="s">
        <v>23</v>
      </c>
      <c r="O214" t="s">
        <v>758</v>
      </c>
      <c r="P214">
        <v>100</v>
      </c>
      <c r="Q214">
        <v>1.25</v>
      </c>
      <c r="R214">
        <v>1</v>
      </c>
      <c r="S214" t="s">
        <v>749</v>
      </c>
    </row>
    <row r="215" spans="1:19" x14ac:dyDescent="0.25">
      <c r="A215" t="s">
        <v>960</v>
      </c>
      <c r="B215" t="s">
        <v>743</v>
      </c>
      <c r="C215" t="s">
        <v>744</v>
      </c>
      <c r="D215" t="s">
        <v>19</v>
      </c>
      <c r="E215" t="s">
        <v>57</v>
      </c>
      <c r="F215" t="s">
        <v>22</v>
      </c>
      <c r="G215" t="s">
        <v>745</v>
      </c>
      <c r="H215" s="1">
        <v>40177</v>
      </c>
      <c r="I215" s="1">
        <v>40909</v>
      </c>
      <c r="J215" s="1">
        <v>41274</v>
      </c>
      <c r="K215" t="s">
        <v>746</v>
      </c>
      <c r="L215" t="s">
        <v>747</v>
      </c>
      <c r="M215" t="s">
        <v>20</v>
      </c>
      <c r="N215" t="s">
        <v>23</v>
      </c>
      <c r="O215" t="s">
        <v>748</v>
      </c>
      <c r="P215">
        <v>100</v>
      </c>
      <c r="Q215">
        <v>1.25</v>
      </c>
      <c r="R215">
        <v>1.2</v>
      </c>
      <c r="S215" t="s">
        <v>749</v>
      </c>
    </row>
    <row r="216" spans="1:19" x14ac:dyDescent="0.25">
      <c r="A216" t="s">
        <v>961</v>
      </c>
      <c r="B216" t="s">
        <v>743</v>
      </c>
      <c r="C216" t="s">
        <v>744</v>
      </c>
      <c r="D216" t="s">
        <v>19</v>
      </c>
      <c r="E216" t="s">
        <v>57</v>
      </c>
      <c r="F216" t="s">
        <v>22</v>
      </c>
      <c r="G216" t="s">
        <v>745</v>
      </c>
      <c r="H216" s="1">
        <v>40177</v>
      </c>
      <c r="I216" s="1">
        <v>40909</v>
      </c>
      <c r="J216" s="1">
        <v>41274</v>
      </c>
      <c r="K216" t="s">
        <v>746</v>
      </c>
      <c r="L216" t="s">
        <v>747</v>
      </c>
      <c r="M216" t="s">
        <v>20</v>
      </c>
      <c r="N216" t="s">
        <v>23</v>
      </c>
      <c r="O216" t="s">
        <v>748</v>
      </c>
      <c r="P216">
        <v>100</v>
      </c>
      <c r="Q216">
        <v>1.25</v>
      </c>
      <c r="R216">
        <v>1</v>
      </c>
      <c r="S216" t="s">
        <v>749</v>
      </c>
    </row>
    <row r="217" spans="1:19" x14ac:dyDescent="0.25">
      <c r="A217" t="s">
        <v>962</v>
      </c>
      <c r="B217" t="s">
        <v>743</v>
      </c>
      <c r="C217" t="s">
        <v>744</v>
      </c>
      <c r="D217" t="s">
        <v>19</v>
      </c>
      <c r="E217" t="s">
        <v>57</v>
      </c>
      <c r="F217" t="s">
        <v>22</v>
      </c>
      <c r="G217" t="s">
        <v>745</v>
      </c>
      <c r="H217" s="1">
        <v>40177</v>
      </c>
      <c r="I217" s="1">
        <v>40909</v>
      </c>
      <c r="J217" s="1">
        <v>41274</v>
      </c>
      <c r="K217" t="s">
        <v>746</v>
      </c>
      <c r="L217" t="s">
        <v>747</v>
      </c>
      <c r="M217" t="s">
        <v>20</v>
      </c>
      <c r="N217" t="s">
        <v>23</v>
      </c>
      <c r="O217" t="s">
        <v>752</v>
      </c>
      <c r="P217">
        <v>100</v>
      </c>
      <c r="Q217">
        <v>1.25</v>
      </c>
      <c r="R217">
        <v>1.2</v>
      </c>
      <c r="S217" t="s">
        <v>749</v>
      </c>
    </row>
    <row r="218" spans="1:19" x14ac:dyDescent="0.25">
      <c r="A218" t="s">
        <v>963</v>
      </c>
      <c r="B218" t="s">
        <v>743</v>
      </c>
      <c r="C218" t="s">
        <v>744</v>
      </c>
      <c r="D218" t="s">
        <v>19</v>
      </c>
      <c r="E218" t="s">
        <v>57</v>
      </c>
      <c r="F218" t="s">
        <v>22</v>
      </c>
      <c r="G218" t="s">
        <v>745</v>
      </c>
      <c r="H218" s="1">
        <v>40177</v>
      </c>
      <c r="I218" s="1">
        <v>40909</v>
      </c>
      <c r="J218" s="1">
        <v>41274</v>
      </c>
      <c r="K218" t="s">
        <v>746</v>
      </c>
      <c r="L218" t="s">
        <v>747</v>
      </c>
      <c r="M218" t="s">
        <v>20</v>
      </c>
      <c r="N218" t="s">
        <v>23</v>
      </c>
      <c r="O218" t="s">
        <v>752</v>
      </c>
      <c r="P218">
        <v>100</v>
      </c>
      <c r="Q218">
        <v>1.25</v>
      </c>
      <c r="R218">
        <v>1</v>
      </c>
      <c r="S218" t="s">
        <v>749</v>
      </c>
    </row>
    <row r="219" spans="1:19" x14ac:dyDescent="0.25">
      <c r="A219" t="s">
        <v>964</v>
      </c>
      <c r="B219" t="s">
        <v>743</v>
      </c>
      <c r="C219" t="s">
        <v>744</v>
      </c>
      <c r="D219" t="s">
        <v>19</v>
      </c>
      <c r="E219" t="s">
        <v>57</v>
      </c>
      <c r="F219" t="s">
        <v>22</v>
      </c>
      <c r="G219" t="s">
        <v>745</v>
      </c>
      <c r="H219" s="1">
        <v>40177</v>
      </c>
      <c r="I219" s="1">
        <v>40909</v>
      </c>
      <c r="J219" s="1">
        <v>41274</v>
      </c>
      <c r="K219" t="s">
        <v>746</v>
      </c>
      <c r="L219" t="s">
        <v>747</v>
      </c>
      <c r="M219" t="s">
        <v>20</v>
      </c>
      <c r="N219" t="s">
        <v>23</v>
      </c>
      <c r="O219" t="s">
        <v>755</v>
      </c>
      <c r="P219">
        <v>100</v>
      </c>
      <c r="Q219">
        <v>1.25</v>
      </c>
      <c r="R219">
        <v>1.2</v>
      </c>
      <c r="S219" t="s">
        <v>749</v>
      </c>
    </row>
    <row r="220" spans="1:19" x14ac:dyDescent="0.25">
      <c r="A220" t="s">
        <v>965</v>
      </c>
      <c r="B220" t="s">
        <v>743</v>
      </c>
      <c r="C220" t="s">
        <v>744</v>
      </c>
      <c r="D220" t="s">
        <v>19</v>
      </c>
      <c r="E220" t="s">
        <v>57</v>
      </c>
      <c r="F220" t="s">
        <v>22</v>
      </c>
      <c r="G220" t="s">
        <v>745</v>
      </c>
      <c r="H220" s="1">
        <v>40177</v>
      </c>
      <c r="I220" s="1">
        <v>40909</v>
      </c>
      <c r="J220" s="1">
        <v>41274</v>
      </c>
      <c r="K220" t="s">
        <v>746</v>
      </c>
      <c r="L220" t="s">
        <v>747</v>
      </c>
      <c r="M220" t="s">
        <v>20</v>
      </c>
      <c r="N220" t="s">
        <v>23</v>
      </c>
      <c r="O220" t="s">
        <v>755</v>
      </c>
      <c r="P220">
        <v>100</v>
      </c>
      <c r="Q220">
        <v>1.25</v>
      </c>
      <c r="R220">
        <v>1</v>
      </c>
      <c r="S220" t="s">
        <v>749</v>
      </c>
    </row>
    <row r="221" spans="1:19" x14ac:dyDescent="0.25">
      <c r="A221" t="s">
        <v>966</v>
      </c>
      <c r="B221" t="s">
        <v>743</v>
      </c>
      <c r="C221" t="s">
        <v>744</v>
      </c>
      <c r="D221" t="s">
        <v>19</v>
      </c>
      <c r="E221" t="s">
        <v>57</v>
      </c>
      <c r="F221" t="s">
        <v>22</v>
      </c>
      <c r="G221" t="s">
        <v>745</v>
      </c>
      <c r="H221" s="1">
        <v>40177</v>
      </c>
      <c r="I221" s="1">
        <v>40909</v>
      </c>
      <c r="J221" s="1">
        <v>41274</v>
      </c>
      <c r="K221" t="s">
        <v>746</v>
      </c>
      <c r="L221" t="s">
        <v>747</v>
      </c>
      <c r="M221" t="s">
        <v>20</v>
      </c>
      <c r="N221" t="s">
        <v>23</v>
      </c>
      <c r="O221" t="s">
        <v>758</v>
      </c>
      <c r="P221">
        <v>100</v>
      </c>
      <c r="Q221">
        <v>1.25</v>
      </c>
      <c r="R221">
        <v>1.2</v>
      </c>
      <c r="S221" t="s">
        <v>749</v>
      </c>
    </row>
    <row r="222" spans="1:19" x14ac:dyDescent="0.25">
      <c r="A222" t="s">
        <v>967</v>
      </c>
      <c r="B222" t="s">
        <v>743</v>
      </c>
      <c r="C222" t="s">
        <v>744</v>
      </c>
      <c r="D222" t="s">
        <v>19</v>
      </c>
      <c r="E222" t="s">
        <v>57</v>
      </c>
      <c r="F222" t="s">
        <v>22</v>
      </c>
      <c r="G222" t="s">
        <v>745</v>
      </c>
      <c r="H222" s="1">
        <v>40177</v>
      </c>
      <c r="I222" s="1">
        <v>40909</v>
      </c>
      <c r="J222" s="1">
        <v>41274</v>
      </c>
      <c r="K222" t="s">
        <v>746</v>
      </c>
      <c r="L222" t="s">
        <v>747</v>
      </c>
      <c r="M222" t="s">
        <v>20</v>
      </c>
      <c r="N222" t="s">
        <v>23</v>
      </c>
      <c r="O222" t="s">
        <v>758</v>
      </c>
      <c r="P222">
        <v>100</v>
      </c>
      <c r="Q222">
        <v>1.25</v>
      </c>
      <c r="R222">
        <v>1</v>
      </c>
      <c r="S222" t="s">
        <v>749</v>
      </c>
    </row>
    <row r="223" spans="1:19" x14ac:dyDescent="0.25">
      <c r="A223" t="s">
        <v>968</v>
      </c>
      <c r="B223" t="s">
        <v>743</v>
      </c>
      <c r="C223" t="s">
        <v>744</v>
      </c>
      <c r="D223" t="s">
        <v>19</v>
      </c>
      <c r="E223" t="s">
        <v>57</v>
      </c>
      <c r="F223" t="s">
        <v>22</v>
      </c>
      <c r="G223" t="s">
        <v>745</v>
      </c>
      <c r="H223" s="1">
        <v>40177</v>
      </c>
      <c r="I223" s="1">
        <v>40395</v>
      </c>
      <c r="J223" s="1">
        <v>40445</v>
      </c>
      <c r="K223" t="s">
        <v>746</v>
      </c>
      <c r="L223" t="s">
        <v>747</v>
      </c>
      <c r="M223" t="s">
        <v>20</v>
      </c>
      <c r="N223" t="s">
        <v>23</v>
      </c>
      <c r="O223" t="s">
        <v>748</v>
      </c>
      <c r="P223">
        <v>100</v>
      </c>
      <c r="Q223">
        <v>1.25</v>
      </c>
      <c r="R223">
        <v>1.2</v>
      </c>
      <c r="S223" t="s">
        <v>749</v>
      </c>
    </row>
    <row r="224" spans="1:19" x14ac:dyDescent="0.25">
      <c r="A224" t="s">
        <v>969</v>
      </c>
      <c r="B224" t="s">
        <v>743</v>
      </c>
      <c r="C224" t="s">
        <v>744</v>
      </c>
      <c r="D224" t="s">
        <v>19</v>
      </c>
      <c r="E224" t="s">
        <v>57</v>
      </c>
      <c r="F224" t="s">
        <v>22</v>
      </c>
      <c r="G224" t="s">
        <v>745</v>
      </c>
      <c r="H224" s="1">
        <v>40177</v>
      </c>
      <c r="I224" s="1">
        <v>40395</v>
      </c>
      <c r="J224" s="1">
        <v>40445</v>
      </c>
      <c r="K224" t="s">
        <v>746</v>
      </c>
      <c r="L224" t="s">
        <v>747</v>
      </c>
      <c r="M224" t="s">
        <v>20</v>
      </c>
      <c r="N224" t="s">
        <v>23</v>
      </c>
      <c r="O224" t="s">
        <v>748</v>
      </c>
      <c r="P224">
        <v>100</v>
      </c>
      <c r="Q224">
        <v>1.25</v>
      </c>
      <c r="R224">
        <v>1</v>
      </c>
      <c r="S224" t="s">
        <v>749</v>
      </c>
    </row>
    <row r="225" spans="1:19" x14ac:dyDescent="0.25">
      <c r="A225" t="s">
        <v>970</v>
      </c>
      <c r="B225" t="s">
        <v>743</v>
      </c>
      <c r="C225" t="s">
        <v>744</v>
      </c>
      <c r="D225" t="s">
        <v>19</v>
      </c>
      <c r="E225" t="s">
        <v>57</v>
      </c>
      <c r="F225" t="s">
        <v>22</v>
      </c>
      <c r="G225" t="s">
        <v>745</v>
      </c>
      <c r="H225" s="1">
        <v>40177</v>
      </c>
      <c r="I225" s="1">
        <v>40395</v>
      </c>
      <c r="J225" s="1">
        <v>40445</v>
      </c>
      <c r="K225" t="s">
        <v>746</v>
      </c>
      <c r="L225" t="s">
        <v>747</v>
      </c>
      <c r="M225" t="s">
        <v>20</v>
      </c>
      <c r="N225" t="s">
        <v>23</v>
      </c>
      <c r="O225" t="s">
        <v>752</v>
      </c>
      <c r="P225">
        <v>100</v>
      </c>
      <c r="Q225">
        <v>1.25</v>
      </c>
      <c r="R225">
        <v>1.2</v>
      </c>
      <c r="S225" t="s">
        <v>749</v>
      </c>
    </row>
    <row r="226" spans="1:19" x14ac:dyDescent="0.25">
      <c r="A226" t="s">
        <v>971</v>
      </c>
      <c r="B226" t="s">
        <v>743</v>
      </c>
      <c r="C226" t="s">
        <v>744</v>
      </c>
      <c r="D226" t="s">
        <v>19</v>
      </c>
      <c r="E226" t="s">
        <v>57</v>
      </c>
      <c r="F226" t="s">
        <v>22</v>
      </c>
      <c r="G226" t="s">
        <v>745</v>
      </c>
      <c r="H226" s="1">
        <v>40177</v>
      </c>
      <c r="I226" s="1">
        <v>40395</v>
      </c>
      <c r="J226" s="1">
        <v>40445</v>
      </c>
      <c r="K226" t="s">
        <v>746</v>
      </c>
      <c r="L226" t="s">
        <v>747</v>
      </c>
      <c r="M226" t="s">
        <v>20</v>
      </c>
      <c r="N226" t="s">
        <v>23</v>
      </c>
      <c r="O226" t="s">
        <v>752</v>
      </c>
      <c r="P226">
        <v>100</v>
      </c>
      <c r="Q226">
        <v>1.25</v>
      </c>
      <c r="R226">
        <v>1</v>
      </c>
      <c r="S226" t="s">
        <v>749</v>
      </c>
    </row>
    <row r="227" spans="1:19" x14ac:dyDescent="0.25">
      <c r="A227" t="s">
        <v>972</v>
      </c>
      <c r="B227" t="s">
        <v>743</v>
      </c>
      <c r="C227" t="s">
        <v>744</v>
      </c>
      <c r="D227" t="s">
        <v>19</v>
      </c>
      <c r="E227" t="s">
        <v>57</v>
      </c>
      <c r="F227" t="s">
        <v>22</v>
      </c>
      <c r="G227" t="s">
        <v>745</v>
      </c>
      <c r="H227" s="1">
        <v>40177</v>
      </c>
      <c r="I227" s="1">
        <v>40395</v>
      </c>
      <c r="J227" s="1">
        <v>40445</v>
      </c>
      <c r="K227" t="s">
        <v>746</v>
      </c>
      <c r="L227" t="s">
        <v>747</v>
      </c>
      <c r="M227" t="s">
        <v>20</v>
      </c>
      <c r="N227" t="s">
        <v>23</v>
      </c>
      <c r="O227" t="s">
        <v>755</v>
      </c>
      <c r="P227">
        <v>100</v>
      </c>
      <c r="Q227">
        <v>1.25</v>
      </c>
      <c r="R227">
        <v>1.2</v>
      </c>
      <c r="S227" t="s">
        <v>749</v>
      </c>
    </row>
    <row r="228" spans="1:19" x14ac:dyDescent="0.25">
      <c r="A228" t="s">
        <v>973</v>
      </c>
      <c r="B228" t="s">
        <v>743</v>
      </c>
      <c r="C228" t="s">
        <v>744</v>
      </c>
      <c r="D228" t="s">
        <v>19</v>
      </c>
      <c r="E228" t="s">
        <v>57</v>
      </c>
      <c r="F228" t="s">
        <v>22</v>
      </c>
      <c r="G228" t="s">
        <v>745</v>
      </c>
      <c r="H228" s="1">
        <v>40177</v>
      </c>
      <c r="I228" s="1">
        <v>40395</v>
      </c>
      <c r="J228" s="1">
        <v>40445</v>
      </c>
      <c r="K228" t="s">
        <v>746</v>
      </c>
      <c r="L228" t="s">
        <v>747</v>
      </c>
      <c r="M228" t="s">
        <v>20</v>
      </c>
      <c r="N228" t="s">
        <v>23</v>
      </c>
      <c r="O228" t="s">
        <v>755</v>
      </c>
      <c r="P228">
        <v>100</v>
      </c>
      <c r="Q228">
        <v>1.25</v>
      </c>
      <c r="R228">
        <v>1</v>
      </c>
      <c r="S228" t="s">
        <v>749</v>
      </c>
    </row>
    <row r="229" spans="1:19" x14ac:dyDescent="0.25">
      <c r="A229" t="s">
        <v>974</v>
      </c>
      <c r="B229" t="s">
        <v>743</v>
      </c>
      <c r="C229" t="s">
        <v>744</v>
      </c>
      <c r="D229" t="s">
        <v>19</v>
      </c>
      <c r="E229" t="s">
        <v>57</v>
      </c>
      <c r="F229" t="s">
        <v>22</v>
      </c>
      <c r="G229" t="s">
        <v>745</v>
      </c>
      <c r="H229" s="1">
        <v>40177</v>
      </c>
      <c r="I229" s="1">
        <v>40395</v>
      </c>
      <c r="J229" s="1">
        <v>40445</v>
      </c>
      <c r="K229" t="s">
        <v>746</v>
      </c>
      <c r="L229" t="s">
        <v>747</v>
      </c>
      <c r="M229" t="s">
        <v>20</v>
      </c>
      <c r="N229" t="s">
        <v>23</v>
      </c>
      <c r="O229" t="s">
        <v>758</v>
      </c>
      <c r="P229">
        <v>100</v>
      </c>
      <c r="Q229">
        <v>1.25</v>
      </c>
      <c r="R229">
        <v>1.2</v>
      </c>
      <c r="S229" t="s">
        <v>749</v>
      </c>
    </row>
    <row r="230" spans="1:19" x14ac:dyDescent="0.25">
      <c r="A230" t="s">
        <v>975</v>
      </c>
      <c r="B230" t="s">
        <v>743</v>
      </c>
      <c r="C230" t="s">
        <v>744</v>
      </c>
      <c r="D230" t="s">
        <v>19</v>
      </c>
      <c r="E230" t="s">
        <v>57</v>
      </c>
      <c r="F230" t="s">
        <v>22</v>
      </c>
      <c r="G230" t="s">
        <v>745</v>
      </c>
      <c r="H230" s="1">
        <v>40177</v>
      </c>
      <c r="I230" s="1">
        <v>40395</v>
      </c>
      <c r="J230" s="1">
        <v>40445</v>
      </c>
      <c r="K230" t="s">
        <v>746</v>
      </c>
      <c r="L230" t="s">
        <v>747</v>
      </c>
      <c r="M230" t="s">
        <v>20</v>
      </c>
      <c r="N230" t="s">
        <v>23</v>
      </c>
      <c r="O230" t="s">
        <v>758</v>
      </c>
      <c r="P230">
        <v>100</v>
      </c>
      <c r="Q230">
        <v>1.25</v>
      </c>
      <c r="R230">
        <v>1</v>
      </c>
      <c r="S230" t="s">
        <v>749</v>
      </c>
    </row>
    <row r="231" spans="1:19" x14ac:dyDescent="0.25">
      <c r="A231" t="s">
        <v>976</v>
      </c>
      <c r="B231" t="s">
        <v>743</v>
      </c>
      <c r="C231" t="s">
        <v>744</v>
      </c>
      <c r="D231" t="s">
        <v>19</v>
      </c>
      <c r="E231" t="s">
        <v>57</v>
      </c>
      <c r="F231" t="s">
        <v>22</v>
      </c>
      <c r="G231" t="s">
        <v>745</v>
      </c>
      <c r="H231" s="1">
        <v>40177</v>
      </c>
      <c r="I231" s="1">
        <v>40826</v>
      </c>
      <c r="J231" s="1">
        <v>40889</v>
      </c>
      <c r="K231" t="s">
        <v>746</v>
      </c>
      <c r="L231" t="s">
        <v>747</v>
      </c>
      <c r="M231" t="s">
        <v>20</v>
      </c>
      <c r="N231" t="s">
        <v>23</v>
      </c>
      <c r="O231" t="s">
        <v>748</v>
      </c>
      <c r="P231">
        <v>100</v>
      </c>
      <c r="Q231">
        <v>1.25</v>
      </c>
      <c r="R231">
        <v>1.2</v>
      </c>
      <c r="S231" t="s">
        <v>749</v>
      </c>
    </row>
    <row r="232" spans="1:19" x14ac:dyDescent="0.25">
      <c r="A232" t="s">
        <v>977</v>
      </c>
      <c r="B232" t="s">
        <v>743</v>
      </c>
      <c r="C232" t="s">
        <v>744</v>
      </c>
      <c r="D232" t="s">
        <v>19</v>
      </c>
      <c r="E232" t="s">
        <v>57</v>
      </c>
      <c r="F232" t="s">
        <v>22</v>
      </c>
      <c r="G232" t="s">
        <v>745</v>
      </c>
      <c r="H232" s="1">
        <v>40177</v>
      </c>
      <c r="I232" s="1">
        <v>40826</v>
      </c>
      <c r="J232" s="1">
        <v>40889</v>
      </c>
      <c r="K232" t="s">
        <v>746</v>
      </c>
      <c r="L232" t="s">
        <v>747</v>
      </c>
      <c r="M232" t="s">
        <v>20</v>
      </c>
      <c r="N232" t="s">
        <v>23</v>
      </c>
      <c r="O232" t="s">
        <v>748</v>
      </c>
      <c r="P232">
        <v>100</v>
      </c>
      <c r="Q232">
        <v>1.25</v>
      </c>
      <c r="R232">
        <v>1</v>
      </c>
      <c r="S232" t="s">
        <v>749</v>
      </c>
    </row>
    <row r="233" spans="1:19" x14ac:dyDescent="0.25">
      <c r="A233" t="s">
        <v>978</v>
      </c>
      <c r="B233" t="s">
        <v>743</v>
      </c>
      <c r="C233" t="s">
        <v>744</v>
      </c>
      <c r="D233" t="s">
        <v>19</v>
      </c>
      <c r="E233" t="s">
        <v>57</v>
      </c>
      <c r="F233" t="s">
        <v>22</v>
      </c>
      <c r="G233" t="s">
        <v>745</v>
      </c>
      <c r="H233" s="1">
        <v>40177</v>
      </c>
      <c r="I233" s="1">
        <v>40826</v>
      </c>
      <c r="J233" s="1">
        <v>40889</v>
      </c>
      <c r="K233" t="s">
        <v>746</v>
      </c>
      <c r="L233" t="s">
        <v>747</v>
      </c>
      <c r="M233" t="s">
        <v>20</v>
      </c>
      <c r="N233" t="s">
        <v>23</v>
      </c>
      <c r="O233" t="s">
        <v>752</v>
      </c>
      <c r="P233">
        <v>100</v>
      </c>
      <c r="Q233">
        <v>1.25</v>
      </c>
      <c r="R233">
        <v>1.2</v>
      </c>
      <c r="S233" t="s">
        <v>749</v>
      </c>
    </row>
    <row r="234" spans="1:19" x14ac:dyDescent="0.25">
      <c r="A234" t="s">
        <v>979</v>
      </c>
      <c r="B234" t="s">
        <v>743</v>
      </c>
      <c r="C234" t="s">
        <v>744</v>
      </c>
      <c r="D234" t="s">
        <v>19</v>
      </c>
      <c r="E234" t="s">
        <v>57</v>
      </c>
      <c r="F234" t="s">
        <v>22</v>
      </c>
      <c r="G234" t="s">
        <v>745</v>
      </c>
      <c r="H234" s="1">
        <v>40177</v>
      </c>
      <c r="I234" s="1">
        <v>40826</v>
      </c>
      <c r="J234" s="1">
        <v>40889</v>
      </c>
      <c r="K234" t="s">
        <v>746</v>
      </c>
      <c r="L234" t="s">
        <v>747</v>
      </c>
      <c r="M234" t="s">
        <v>20</v>
      </c>
      <c r="N234" t="s">
        <v>23</v>
      </c>
      <c r="O234" t="s">
        <v>752</v>
      </c>
      <c r="P234">
        <v>100</v>
      </c>
      <c r="Q234">
        <v>1.25</v>
      </c>
      <c r="R234">
        <v>1</v>
      </c>
      <c r="S234" t="s">
        <v>749</v>
      </c>
    </row>
    <row r="235" spans="1:19" x14ac:dyDescent="0.25">
      <c r="A235" t="s">
        <v>980</v>
      </c>
      <c r="B235" t="s">
        <v>743</v>
      </c>
      <c r="C235" t="s">
        <v>744</v>
      </c>
      <c r="D235" t="s">
        <v>19</v>
      </c>
      <c r="E235" t="s">
        <v>57</v>
      </c>
      <c r="F235" t="s">
        <v>22</v>
      </c>
      <c r="G235" t="s">
        <v>745</v>
      </c>
      <c r="H235" s="1">
        <v>40177</v>
      </c>
      <c r="I235" s="1">
        <v>40826</v>
      </c>
      <c r="J235" s="1">
        <v>40889</v>
      </c>
      <c r="K235" t="s">
        <v>746</v>
      </c>
      <c r="L235" t="s">
        <v>747</v>
      </c>
      <c r="M235" t="s">
        <v>20</v>
      </c>
      <c r="N235" t="s">
        <v>23</v>
      </c>
      <c r="O235" t="s">
        <v>755</v>
      </c>
      <c r="P235">
        <v>100</v>
      </c>
      <c r="Q235">
        <v>1.25</v>
      </c>
      <c r="R235">
        <v>1.2</v>
      </c>
      <c r="S235" t="s">
        <v>749</v>
      </c>
    </row>
    <row r="236" spans="1:19" x14ac:dyDescent="0.25">
      <c r="A236" t="s">
        <v>981</v>
      </c>
      <c r="B236" t="s">
        <v>743</v>
      </c>
      <c r="C236" t="s">
        <v>744</v>
      </c>
      <c r="D236" t="s">
        <v>19</v>
      </c>
      <c r="E236" t="s">
        <v>57</v>
      </c>
      <c r="F236" t="s">
        <v>22</v>
      </c>
      <c r="G236" t="s">
        <v>745</v>
      </c>
      <c r="H236" s="1">
        <v>40177</v>
      </c>
      <c r="I236" s="1">
        <v>40826</v>
      </c>
      <c r="J236" s="1">
        <v>40889</v>
      </c>
      <c r="K236" t="s">
        <v>746</v>
      </c>
      <c r="L236" t="s">
        <v>747</v>
      </c>
      <c r="M236" t="s">
        <v>20</v>
      </c>
      <c r="N236" t="s">
        <v>23</v>
      </c>
      <c r="O236" t="s">
        <v>755</v>
      </c>
      <c r="P236">
        <v>100</v>
      </c>
      <c r="Q236">
        <v>1.25</v>
      </c>
      <c r="R236">
        <v>1</v>
      </c>
      <c r="S236" t="s">
        <v>749</v>
      </c>
    </row>
    <row r="237" spans="1:19" x14ac:dyDescent="0.25">
      <c r="A237" t="s">
        <v>982</v>
      </c>
      <c r="B237" t="s">
        <v>743</v>
      </c>
      <c r="C237" t="s">
        <v>744</v>
      </c>
      <c r="D237" t="s">
        <v>19</v>
      </c>
      <c r="E237" t="s">
        <v>57</v>
      </c>
      <c r="F237" t="s">
        <v>22</v>
      </c>
      <c r="G237" t="s">
        <v>745</v>
      </c>
      <c r="H237" s="1">
        <v>40177</v>
      </c>
      <c r="I237" s="1">
        <v>40826</v>
      </c>
      <c r="J237" s="1">
        <v>40889</v>
      </c>
      <c r="K237" t="s">
        <v>746</v>
      </c>
      <c r="L237" t="s">
        <v>747</v>
      </c>
      <c r="M237" t="s">
        <v>20</v>
      </c>
      <c r="N237" t="s">
        <v>23</v>
      </c>
      <c r="O237" t="s">
        <v>758</v>
      </c>
      <c r="P237">
        <v>100</v>
      </c>
      <c r="Q237">
        <v>1.25</v>
      </c>
      <c r="R237">
        <v>1.2</v>
      </c>
      <c r="S237" t="s">
        <v>749</v>
      </c>
    </row>
    <row r="238" spans="1:19" x14ac:dyDescent="0.25">
      <c r="A238" t="s">
        <v>983</v>
      </c>
      <c r="B238" t="s">
        <v>743</v>
      </c>
      <c r="C238" t="s">
        <v>744</v>
      </c>
      <c r="D238" t="s">
        <v>19</v>
      </c>
      <c r="E238" t="s">
        <v>57</v>
      </c>
      <c r="F238" t="s">
        <v>22</v>
      </c>
      <c r="G238" t="s">
        <v>745</v>
      </c>
      <c r="H238" s="1">
        <v>40177</v>
      </c>
      <c r="I238" s="1">
        <v>40826</v>
      </c>
      <c r="J238" s="1">
        <v>40889</v>
      </c>
      <c r="K238" t="s">
        <v>746</v>
      </c>
      <c r="L238" t="s">
        <v>747</v>
      </c>
      <c r="M238" t="s">
        <v>20</v>
      </c>
      <c r="N238" t="s">
        <v>23</v>
      </c>
      <c r="O238" t="s">
        <v>758</v>
      </c>
      <c r="P238">
        <v>100</v>
      </c>
      <c r="Q238">
        <v>1.25</v>
      </c>
      <c r="R238">
        <v>1</v>
      </c>
      <c r="S238" t="s">
        <v>749</v>
      </c>
    </row>
    <row r="239" spans="1:19" x14ac:dyDescent="0.25">
      <c r="A239" t="s">
        <v>984</v>
      </c>
      <c r="B239" t="s">
        <v>743</v>
      </c>
      <c r="C239" t="s">
        <v>744</v>
      </c>
      <c r="D239" t="s">
        <v>19</v>
      </c>
      <c r="E239" t="s">
        <v>57</v>
      </c>
      <c r="F239" t="s">
        <v>22</v>
      </c>
      <c r="G239" t="s">
        <v>745</v>
      </c>
      <c r="H239" s="1">
        <v>40177</v>
      </c>
      <c r="I239" s="1">
        <v>41336</v>
      </c>
      <c r="J239" s="1">
        <v>41577</v>
      </c>
      <c r="K239" t="s">
        <v>746</v>
      </c>
      <c r="L239" t="s">
        <v>747</v>
      </c>
      <c r="M239" t="s">
        <v>20</v>
      </c>
      <c r="N239" t="s">
        <v>23</v>
      </c>
      <c r="O239" t="s">
        <v>748</v>
      </c>
      <c r="P239">
        <v>100</v>
      </c>
      <c r="Q239">
        <v>1.25</v>
      </c>
      <c r="R239">
        <v>1.2</v>
      </c>
      <c r="S239" t="s">
        <v>749</v>
      </c>
    </row>
    <row r="240" spans="1:19" x14ac:dyDescent="0.25">
      <c r="A240" t="s">
        <v>985</v>
      </c>
      <c r="B240" t="s">
        <v>743</v>
      </c>
      <c r="C240" t="s">
        <v>744</v>
      </c>
      <c r="D240" t="s">
        <v>19</v>
      </c>
      <c r="E240" t="s">
        <v>57</v>
      </c>
      <c r="F240" t="s">
        <v>22</v>
      </c>
      <c r="G240" t="s">
        <v>745</v>
      </c>
      <c r="H240" s="1">
        <v>40177</v>
      </c>
      <c r="I240" s="1">
        <v>41336</v>
      </c>
      <c r="J240" s="1">
        <v>41577</v>
      </c>
      <c r="K240" t="s">
        <v>746</v>
      </c>
      <c r="L240" t="s">
        <v>747</v>
      </c>
      <c r="M240" t="s">
        <v>20</v>
      </c>
      <c r="N240" t="s">
        <v>23</v>
      </c>
      <c r="O240" t="s">
        <v>748</v>
      </c>
      <c r="P240">
        <v>100</v>
      </c>
      <c r="Q240">
        <v>1.25</v>
      </c>
      <c r="R240">
        <v>1</v>
      </c>
      <c r="S240" t="s">
        <v>749</v>
      </c>
    </row>
    <row r="241" spans="1:19" x14ac:dyDescent="0.25">
      <c r="A241" t="s">
        <v>986</v>
      </c>
      <c r="B241" t="s">
        <v>743</v>
      </c>
      <c r="C241" t="s">
        <v>744</v>
      </c>
      <c r="D241" t="s">
        <v>19</v>
      </c>
      <c r="E241" t="s">
        <v>57</v>
      </c>
      <c r="F241" t="s">
        <v>22</v>
      </c>
      <c r="G241" t="s">
        <v>745</v>
      </c>
      <c r="H241" s="1">
        <v>40177</v>
      </c>
      <c r="I241" s="1">
        <v>41336</v>
      </c>
      <c r="J241" s="1">
        <v>41577</v>
      </c>
      <c r="K241" t="s">
        <v>746</v>
      </c>
      <c r="L241" t="s">
        <v>747</v>
      </c>
      <c r="M241" t="s">
        <v>20</v>
      </c>
      <c r="N241" t="s">
        <v>23</v>
      </c>
      <c r="O241" t="s">
        <v>752</v>
      </c>
      <c r="P241">
        <v>100</v>
      </c>
      <c r="Q241">
        <v>1.25</v>
      </c>
      <c r="R241">
        <v>1.2</v>
      </c>
      <c r="S241" t="s">
        <v>749</v>
      </c>
    </row>
    <row r="242" spans="1:19" x14ac:dyDescent="0.25">
      <c r="A242" t="s">
        <v>987</v>
      </c>
      <c r="B242" t="s">
        <v>743</v>
      </c>
      <c r="C242" t="s">
        <v>744</v>
      </c>
      <c r="D242" t="s">
        <v>19</v>
      </c>
      <c r="E242" t="s">
        <v>57</v>
      </c>
      <c r="F242" t="s">
        <v>22</v>
      </c>
      <c r="G242" t="s">
        <v>745</v>
      </c>
      <c r="H242" s="1">
        <v>40177</v>
      </c>
      <c r="I242" s="1">
        <v>41336</v>
      </c>
      <c r="J242" s="1">
        <v>41577</v>
      </c>
      <c r="K242" t="s">
        <v>746</v>
      </c>
      <c r="L242" t="s">
        <v>747</v>
      </c>
      <c r="M242" t="s">
        <v>20</v>
      </c>
      <c r="N242" t="s">
        <v>23</v>
      </c>
      <c r="O242" t="s">
        <v>752</v>
      </c>
      <c r="P242">
        <v>100</v>
      </c>
      <c r="Q242">
        <v>1.25</v>
      </c>
      <c r="R242">
        <v>1</v>
      </c>
      <c r="S242" t="s">
        <v>749</v>
      </c>
    </row>
    <row r="243" spans="1:19" x14ac:dyDescent="0.25">
      <c r="A243" t="s">
        <v>988</v>
      </c>
      <c r="B243" t="s">
        <v>743</v>
      </c>
      <c r="C243" t="s">
        <v>744</v>
      </c>
      <c r="D243" t="s">
        <v>19</v>
      </c>
      <c r="E243" t="s">
        <v>57</v>
      </c>
      <c r="F243" t="s">
        <v>22</v>
      </c>
      <c r="G243" t="s">
        <v>745</v>
      </c>
      <c r="H243" s="1">
        <v>40177</v>
      </c>
      <c r="I243" s="1">
        <v>41336</v>
      </c>
      <c r="J243" s="1">
        <v>41577</v>
      </c>
      <c r="K243" t="s">
        <v>746</v>
      </c>
      <c r="L243" t="s">
        <v>747</v>
      </c>
      <c r="M243" t="s">
        <v>20</v>
      </c>
      <c r="N243" t="s">
        <v>23</v>
      </c>
      <c r="O243" t="s">
        <v>755</v>
      </c>
      <c r="P243">
        <v>100</v>
      </c>
      <c r="Q243">
        <v>1.25</v>
      </c>
      <c r="R243">
        <v>1.2</v>
      </c>
      <c r="S243" t="s">
        <v>749</v>
      </c>
    </row>
    <row r="244" spans="1:19" x14ac:dyDescent="0.25">
      <c r="A244" t="s">
        <v>989</v>
      </c>
      <c r="B244" t="s">
        <v>743</v>
      </c>
      <c r="C244" t="s">
        <v>744</v>
      </c>
      <c r="D244" t="s">
        <v>19</v>
      </c>
      <c r="E244" t="s">
        <v>57</v>
      </c>
      <c r="F244" t="s">
        <v>22</v>
      </c>
      <c r="G244" t="s">
        <v>745</v>
      </c>
      <c r="H244" s="1">
        <v>40177</v>
      </c>
      <c r="I244" s="1">
        <v>41336</v>
      </c>
      <c r="J244" s="1">
        <v>41577</v>
      </c>
      <c r="K244" t="s">
        <v>746</v>
      </c>
      <c r="L244" t="s">
        <v>747</v>
      </c>
      <c r="M244" t="s">
        <v>20</v>
      </c>
      <c r="N244" t="s">
        <v>23</v>
      </c>
      <c r="O244" t="s">
        <v>755</v>
      </c>
      <c r="P244">
        <v>100</v>
      </c>
      <c r="Q244">
        <v>1.25</v>
      </c>
      <c r="R244">
        <v>1</v>
      </c>
      <c r="S244" t="s">
        <v>749</v>
      </c>
    </row>
    <row r="245" spans="1:19" x14ac:dyDescent="0.25">
      <c r="A245" t="s">
        <v>990</v>
      </c>
      <c r="B245" t="s">
        <v>743</v>
      </c>
      <c r="C245" t="s">
        <v>744</v>
      </c>
      <c r="D245" t="s">
        <v>19</v>
      </c>
      <c r="E245" t="s">
        <v>57</v>
      </c>
      <c r="F245" t="s">
        <v>22</v>
      </c>
      <c r="G245" t="s">
        <v>745</v>
      </c>
      <c r="H245" s="1">
        <v>40177</v>
      </c>
      <c r="I245" s="1">
        <v>41336</v>
      </c>
      <c r="J245" s="1">
        <v>41577</v>
      </c>
      <c r="K245" t="s">
        <v>746</v>
      </c>
      <c r="L245" t="s">
        <v>747</v>
      </c>
      <c r="M245" t="s">
        <v>20</v>
      </c>
      <c r="N245" t="s">
        <v>23</v>
      </c>
      <c r="O245" t="s">
        <v>758</v>
      </c>
      <c r="P245">
        <v>100</v>
      </c>
      <c r="Q245">
        <v>1.25</v>
      </c>
      <c r="R245">
        <v>1.2</v>
      </c>
      <c r="S245" t="s">
        <v>749</v>
      </c>
    </row>
    <row r="246" spans="1:19" x14ac:dyDescent="0.25">
      <c r="A246" t="s">
        <v>991</v>
      </c>
      <c r="B246" t="s">
        <v>743</v>
      </c>
      <c r="C246" t="s">
        <v>744</v>
      </c>
      <c r="D246" t="s">
        <v>19</v>
      </c>
      <c r="E246" t="s">
        <v>57</v>
      </c>
      <c r="F246" t="s">
        <v>22</v>
      </c>
      <c r="G246" t="s">
        <v>745</v>
      </c>
      <c r="H246" s="1">
        <v>40177</v>
      </c>
      <c r="I246" s="1">
        <v>41336</v>
      </c>
      <c r="J246" s="1">
        <v>41577</v>
      </c>
      <c r="K246" t="s">
        <v>746</v>
      </c>
      <c r="L246" t="s">
        <v>747</v>
      </c>
      <c r="M246" t="s">
        <v>20</v>
      </c>
      <c r="N246" t="s">
        <v>23</v>
      </c>
      <c r="O246" t="s">
        <v>758</v>
      </c>
      <c r="P246">
        <v>100</v>
      </c>
      <c r="Q246">
        <v>1.25</v>
      </c>
      <c r="R246">
        <v>1</v>
      </c>
      <c r="S246" t="s">
        <v>749</v>
      </c>
    </row>
    <row r="247" spans="1:19" x14ac:dyDescent="0.25">
      <c r="H247" s="1"/>
      <c r="I247" s="1"/>
      <c r="J247" s="1"/>
    </row>
    <row r="248" spans="1:19" x14ac:dyDescent="0.25">
      <c r="H248" s="1"/>
      <c r="I248" s="1"/>
      <c r="J248" s="1"/>
    </row>
    <row r="249" spans="1:19" x14ac:dyDescent="0.25">
      <c r="H249" s="1"/>
      <c r="I249" s="1"/>
      <c r="J249" s="1"/>
    </row>
    <row r="250" spans="1:19" x14ac:dyDescent="0.25">
      <c r="H250" s="1"/>
      <c r="I250" s="1"/>
      <c r="J250" s="1"/>
    </row>
    <row r="251" spans="1:19" x14ac:dyDescent="0.25">
      <c r="H251" s="1"/>
      <c r="I251" s="1"/>
      <c r="J251" s="1"/>
    </row>
    <row r="252" spans="1:19" x14ac:dyDescent="0.25">
      <c r="H252" s="1"/>
      <c r="I252" s="1"/>
      <c r="J252" s="1"/>
    </row>
    <row r="253" spans="1:19" x14ac:dyDescent="0.25">
      <c r="H253" s="1"/>
      <c r="I253" s="1"/>
      <c r="J253" s="1"/>
    </row>
    <row r="254" spans="1:19" x14ac:dyDescent="0.25">
      <c r="H254" s="1"/>
      <c r="I254" s="1"/>
      <c r="J254" s="1"/>
    </row>
    <row r="255" spans="1:19" x14ac:dyDescent="0.25">
      <c r="H255" s="1"/>
      <c r="I255" s="1"/>
      <c r="J255" s="1"/>
    </row>
    <row r="256" spans="1:19" x14ac:dyDescent="0.25">
      <c r="H256" s="1"/>
      <c r="I256" s="1"/>
      <c r="J256" s="1"/>
    </row>
    <row r="257" spans="8:10" x14ac:dyDescent="0.25">
      <c r="H257" s="1"/>
      <c r="I257" s="1"/>
      <c r="J257" s="1"/>
    </row>
    <row r="258" spans="8:10" x14ac:dyDescent="0.25">
      <c r="H258" s="1"/>
      <c r="I258" s="1"/>
      <c r="J258" s="1"/>
    </row>
    <row r="259" spans="8:10" x14ac:dyDescent="0.25">
      <c r="H259" s="1"/>
      <c r="I259" s="1"/>
      <c r="J259" s="1"/>
    </row>
    <row r="260" spans="8:10" x14ac:dyDescent="0.25">
      <c r="H260" s="1"/>
      <c r="I260" s="1"/>
      <c r="J260" s="1"/>
    </row>
    <row r="261" spans="8:10" x14ac:dyDescent="0.25">
      <c r="H261" s="1"/>
      <c r="I261" s="1"/>
      <c r="J261" s="1"/>
    </row>
    <row r="262" spans="8:10" x14ac:dyDescent="0.25">
      <c r="H262" s="1"/>
      <c r="I262" s="1"/>
      <c r="J262" s="1"/>
    </row>
    <row r="263" spans="8:10" x14ac:dyDescent="0.25">
      <c r="H263" s="1"/>
      <c r="I263" s="1"/>
      <c r="J263" s="1"/>
    </row>
    <row r="264" spans="8:10" x14ac:dyDescent="0.25">
      <c r="H264" s="1"/>
      <c r="I264" s="1"/>
      <c r="J264" s="1"/>
    </row>
    <row r="265" spans="8:10" x14ac:dyDescent="0.25">
      <c r="H265" s="1"/>
      <c r="I265" s="1"/>
      <c r="J265" s="1"/>
    </row>
    <row r="266" spans="8:10" x14ac:dyDescent="0.25">
      <c r="H266" s="1"/>
      <c r="I266" s="1"/>
      <c r="J266" s="1"/>
    </row>
    <row r="267" spans="8:10" x14ac:dyDescent="0.25">
      <c r="H267" s="1"/>
      <c r="I267" s="1"/>
      <c r="J267" s="1"/>
    </row>
    <row r="268" spans="8:10" x14ac:dyDescent="0.25">
      <c r="H268" s="1"/>
      <c r="I268" s="1"/>
      <c r="J268" s="1"/>
    </row>
    <row r="269" spans="8:10" x14ac:dyDescent="0.25">
      <c r="H269" s="1"/>
      <c r="I269" s="1"/>
      <c r="J269" s="1"/>
    </row>
    <row r="270" spans="8:10" x14ac:dyDescent="0.25">
      <c r="H270" s="1"/>
      <c r="I270" s="1"/>
      <c r="J270" s="1"/>
    </row>
    <row r="271" spans="8:10" x14ac:dyDescent="0.25">
      <c r="H271" s="1"/>
      <c r="I271" s="1"/>
      <c r="J271" s="1"/>
    </row>
    <row r="272" spans="8:10" x14ac:dyDescent="0.25">
      <c r="H272" s="1"/>
      <c r="I272" s="1"/>
      <c r="J272" s="1"/>
    </row>
    <row r="273" spans="8:10" x14ac:dyDescent="0.25">
      <c r="H273" s="1"/>
      <c r="I273" s="1"/>
      <c r="J273" s="1"/>
    </row>
    <row r="274" spans="8:10" x14ac:dyDescent="0.25">
      <c r="H274" s="1"/>
      <c r="I274" s="1"/>
      <c r="J274" s="1"/>
    </row>
    <row r="275" spans="8:10" x14ac:dyDescent="0.25">
      <c r="H275" s="1"/>
      <c r="I275" s="1"/>
      <c r="J275" s="1"/>
    </row>
    <row r="276" spans="8:10" x14ac:dyDescent="0.25">
      <c r="H276" s="1"/>
      <c r="I276" s="1"/>
      <c r="J276" s="1"/>
    </row>
    <row r="277" spans="8:10" x14ac:dyDescent="0.25">
      <c r="H277" s="1"/>
      <c r="I277" s="1"/>
      <c r="J277" s="1"/>
    </row>
    <row r="278" spans="8:10" x14ac:dyDescent="0.25">
      <c r="H278" s="1"/>
      <c r="I278" s="1"/>
      <c r="J278" s="1"/>
    </row>
    <row r="279" spans="8:10" x14ac:dyDescent="0.25">
      <c r="H279" s="1"/>
      <c r="I279" s="1"/>
      <c r="J279" s="1"/>
    </row>
    <row r="280" spans="8:10" x14ac:dyDescent="0.25">
      <c r="H280" s="1"/>
      <c r="I280" s="1"/>
      <c r="J280" s="1"/>
    </row>
    <row r="281" spans="8:10" x14ac:dyDescent="0.25">
      <c r="H281" s="1"/>
      <c r="I281" s="1"/>
      <c r="J281" s="1"/>
    </row>
    <row r="282" spans="8:10" x14ac:dyDescent="0.25">
      <c r="H282" s="1"/>
      <c r="I282" s="1"/>
      <c r="J282" s="1"/>
    </row>
    <row r="283" spans="8:10" x14ac:dyDescent="0.25">
      <c r="H283" s="1"/>
      <c r="I283" s="1"/>
      <c r="J283" s="1"/>
    </row>
    <row r="284" spans="8:10" x14ac:dyDescent="0.25">
      <c r="H284" s="1"/>
      <c r="I284" s="1"/>
      <c r="J284" s="1"/>
    </row>
    <row r="285" spans="8:10" x14ac:dyDescent="0.25">
      <c r="H285" s="1"/>
      <c r="I285" s="1"/>
      <c r="J285" s="1"/>
    </row>
    <row r="286" spans="8:10" x14ac:dyDescent="0.25">
      <c r="H286" s="1"/>
      <c r="I286" s="1"/>
      <c r="J286" s="1"/>
    </row>
    <row r="287" spans="8:10" x14ac:dyDescent="0.25">
      <c r="H287" s="1"/>
      <c r="I287" s="1"/>
      <c r="J287" s="1"/>
    </row>
    <row r="288" spans="8:10" x14ac:dyDescent="0.25">
      <c r="H288" s="1"/>
      <c r="I288" s="1"/>
      <c r="J288" s="1"/>
    </row>
    <row r="289" spans="8:10" x14ac:dyDescent="0.25">
      <c r="H289" s="1"/>
      <c r="I289" s="1"/>
      <c r="J289" s="1"/>
    </row>
    <row r="290" spans="8:10" x14ac:dyDescent="0.25">
      <c r="H290" s="1"/>
      <c r="I290" s="1"/>
      <c r="J290" s="1"/>
    </row>
    <row r="291" spans="8:10" x14ac:dyDescent="0.25">
      <c r="H291" s="1"/>
      <c r="I291" s="1"/>
      <c r="J291" s="1"/>
    </row>
    <row r="292" spans="8:10" x14ac:dyDescent="0.25">
      <c r="H292" s="1"/>
      <c r="I292" s="1"/>
      <c r="J292" s="1"/>
    </row>
    <row r="293" spans="8:10" x14ac:dyDescent="0.25">
      <c r="H293" s="1"/>
      <c r="I293" s="1"/>
      <c r="J293" s="1"/>
    </row>
    <row r="294" spans="8:10" x14ac:dyDescent="0.25">
      <c r="H294" s="1"/>
      <c r="I294" s="1"/>
      <c r="J294" s="1"/>
    </row>
    <row r="295" spans="8:10" x14ac:dyDescent="0.25">
      <c r="H295" s="1"/>
      <c r="I295" s="1"/>
      <c r="J295" s="1"/>
    </row>
    <row r="296" spans="8:10" x14ac:dyDescent="0.25">
      <c r="H296" s="1"/>
      <c r="I296" s="1"/>
      <c r="J296" s="1"/>
    </row>
    <row r="297" spans="8:10" x14ac:dyDescent="0.25">
      <c r="H297" s="1"/>
      <c r="I297" s="1"/>
      <c r="J297" s="1"/>
    </row>
    <row r="298" spans="8:10" x14ac:dyDescent="0.25">
      <c r="H298" s="1"/>
      <c r="I298" s="1"/>
      <c r="J298" s="1"/>
    </row>
    <row r="299" spans="8:10" x14ac:dyDescent="0.25">
      <c r="H299" s="1"/>
      <c r="I299" s="1"/>
      <c r="J299" s="1"/>
    </row>
    <row r="300" spans="8:10" x14ac:dyDescent="0.25">
      <c r="H300" s="1"/>
      <c r="I300" s="1"/>
      <c r="J300" s="1"/>
    </row>
    <row r="301" spans="8:10" x14ac:dyDescent="0.25">
      <c r="H301" s="1"/>
      <c r="I301" s="1"/>
      <c r="J301" s="1"/>
    </row>
    <row r="302" spans="8:10" x14ac:dyDescent="0.25">
      <c r="H302" s="1"/>
      <c r="I302" s="1"/>
      <c r="J302" s="1"/>
    </row>
    <row r="303" spans="8:10" x14ac:dyDescent="0.25">
      <c r="H303" s="1"/>
      <c r="I303" s="1"/>
      <c r="J303" s="1"/>
    </row>
    <row r="304" spans="8:10" x14ac:dyDescent="0.25">
      <c r="H304" s="1"/>
      <c r="I304" s="1"/>
      <c r="J304" s="1"/>
    </row>
    <row r="305" spans="8:10" x14ac:dyDescent="0.25">
      <c r="H305" s="1"/>
      <c r="I305" s="1"/>
      <c r="J305" s="1"/>
    </row>
    <row r="306" spans="8:10" x14ac:dyDescent="0.25">
      <c r="H306" s="1"/>
      <c r="I306" s="1"/>
      <c r="J306" s="1"/>
    </row>
    <row r="307" spans="8:10" x14ac:dyDescent="0.25">
      <c r="H307" s="1"/>
      <c r="I307" s="1"/>
      <c r="J307" s="1"/>
    </row>
    <row r="308" spans="8:10" x14ac:dyDescent="0.25">
      <c r="H308" s="1"/>
      <c r="I308" s="1"/>
      <c r="J308" s="1"/>
    </row>
    <row r="309" spans="8:10" x14ac:dyDescent="0.25">
      <c r="H309" s="1"/>
      <c r="I309" s="1"/>
      <c r="J309" s="1"/>
    </row>
    <row r="310" spans="8:10" x14ac:dyDescent="0.25">
      <c r="H310" s="1"/>
      <c r="I310" s="1"/>
      <c r="J310" s="1"/>
    </row>
    <row r="311" spans="8:10" x14ac:dyDescent="0.25">
      <c r="H311" s="1"/>
      <c r="I311" s="1"/>
      <c r="J311" s="1"/>
    </row>
    <row r="312" spans="8:10" x14ac:dyDescent="0.25">
      <c r="H312" s="1"/>
      <c r="I312" s="1"/>
      <c r="J312" s="1"/>
    </row>
    <row r="313" spans="8:10" x14ac:dyDescent="0.25">
      <c r="H313" s="1"/>
      <c r="I313" s="1"/>
      <c r="J313" s="1"/>
    </row>
    <row r="314" spans="8:10" x14ac:dyDescent="0.25">
      <c r="H314" s="1"/>
      <c r="I314" s="1"/>
      <c r="J314" s="1"/>
    </row>
    <row r="315" spans="8:10" x14ac:dyDescent="0.25">
      <c r="H315" s="1"/>
      <c r="I315" s="1"/>
      <c r="J315" s="1"/>
    </row>
    <row r="316" spans="8:10" x14ac:dyDescent="0.25">
      <c r="H316" s="1"/>
      <c r="I316" s="1"/>
      <c r="J316" s="1"/>
    </row>
    <row r="317" spans="8:10" x14ac:dyDescent="0.25">
      <c r="H317" s="1"/>
      <c r="I317" s="1"/>
      <c r="J317" s="1"/>
    </row>
    <row r="318" spans="8:10" x14ac:dyDescent="0.25">
      <c r="H318" s="1"/>
      <c r="I318" s="1"/>
      <c r="J318" s="1"/>
    </row>
    <row r="319" spans="8:10" x14ac:dyDescent="0.25">
      <c r="H319" s="1"/>
      <c r="I319" s="1"/>
      <c r="J319" s="1"/>
    </row>
    <row r="320" spans="8:10" x14ac:dyDescent="0.25">
      <c r="H320" s="1"/>
      <c r="I320" s="1"/>
      <c r="J320" s="1"/>
    </row>
    <row r="321" spans="8:10" x14ac:dyDescent="0.25">
      <c r="H321" s="1"/>
      <c r="I321" s="1"/>
      <c r="J321" s="1"/>
    </row>
    <row r="322" spans="8:10" x14ac:dyDescent="0.25">
      <c r="H322" s="1"/>
      <c r="I322" s="1"/>
      <c r="J322" s="1"/>
    </row>
    <row r="323" spans="8:10" x14ac:dyDescent="0.25">
      <c r="H323" s="1"/>
      <c r="I323" s="1"/>
      <c r="J323" s="1"/>
    </row>
    <row r="324" spans="8:10" x14ac:dyDescent="0.25">
      <c r="H324" s="1"/>
      <c r="I324" s="1"/>
      <c r="J324" s="1"/>
    </row>
    <row r="325" spans="8:10" x14ac:dyDescent="0.25">
      <c r="H325" s="1"/>
      <c r="I325" s="1"/>
      <c r="J325" s="1"/>
    </row>
    <row r="326" spans="8:10" x14ac:dyDescent="0.25">
      <c r="H326" s="1"/>
      <c r="I326" s="1"/>
      <c r="J326" s="1"/>
    </row>
    <row r="327" spans="8:10" x14ac:dyDescent="0.25">
      <c r="H327" s="1"/>
      <c r="I327" s="1"/>
      <c r="J327" s="1"/>
    </row>
    <row r="328" spans="8:10" x14ac:dyDescent="0.25">
      <c r="H328" s="1"/>
      <c r="I328" s="1"/>
      <c r="J328" s="1"/>
    </row>
    <row r="329" spans="8:10" x14ac:dyDescent="0.25">
      <c r="H329" s="1"/>
      <c r="I329" s="1"/>
      <c r="J329" s="1"/>
    </row>
    <row r="330" spans="8:10" x14ac:dyDescent="0.25">
      <c r="H330" s="1"/>
      <c r="I330" s="1"/>
      <c r="J330" s="1"/>
    </row>
    <row r="331" spans="8:10" x14ac:dyDescent="0.25">
      <c r="H331" s="1"/>
      <c r="I331" s="1"/>
      <c r="J331" s="1"/>
    </row>
    <row r="332" spans="8:10" x14ac:dyDescent="0.25">
      <c r="H332" s="1"/>
      <c r="I332" s="1"/>
      <c r="J332" s="1"/>
    </row>
    <row r="333" spans="8:10" x14ac:dyDescent="0.25">
      <c r="H333" s="1"/>
      <c r="I333" s="1"/>
      <c r="J333" s="1"/>
    </row>
    <row r="334" spans="8:10" x14ac:dyDescent="0.25">
      <c r="H334" s="1"/>
      <c r="I334" s="1"/>
      <c r="J334" s="1"/>
    </row>
    <row r="335" spans="8:10" x14ac:dyDescent="0.25">
      <c r="H335" s="1"/>
      <c r="I335" s="1"/>
      <c r="J335" s="1"/>
    </row>
    <row r="336" spans="8:10" x14ac:dyDescent="0.25">
      <c r="H336" s="1"/>
      <c r="I336" s="1"/>
      <c r="J336" s="1"/>
    </row>
    <row r="337" spans="8:10" x14ac:dyDescent="0.25">
      <c r="H337" s="1"/>
      <c r="I337" s="1"/>
      <c r="J337" s="1"/>
    </row>
    <row r="338" spans="8:10" x14ac:dyDescent="0.25">
      <c r="H338" s="1"/>
      <c r="I338" s="1"/>
      <c r="J338" s="1"/>
    </row>
    <row r="339" spans="8:10" x14ac:dyDescent="0.25">
      <c r="H339" s="1"/>
      <c r="I339" s="1"/>
      <c r="J339" s="1"/>
    </row>
    <row r="340" spans="8:10" x14ac:dyDescent="0.25">
      <c r="H340" s="1"/>
      <c r="I340" s="1"/>
      <c r="J340" s="1"/>
    </row>
    <row r="341" spans="8:10" x14ac:dyDescent="0.25">
      <c r="H341" s="1"/>
      <c r="I341" s="1"/>
      <c r="J341" s="1"/>
    </row>
    <row r="342" spans="8:10" x14ac:dyDescent="0.25">
      <c r="H342" s="1"/>
      <c r="I342" s="1"/>
      <c r="J342" s="1"/>
    </row>
    <row r="343" spans="8:10" x14ac:dyDescent="0.25">
      <c r="H343" s="1"/>
      <c r="I343" s="1"/>
      <c r="J343" s="1"/>
    </row>
    <row r="344" spans="8:10" x14ac:dyDescent="0.25">
      <c r="H344" s="1"/>
      <c r="I344" s="1"/>
      <c r="J344" s="1"/>
    </row>
    <row r="345" spans="8:10" x14ac:dyDescent="0.25">
      <c r="H345" s="1"/>
      <c r="I345" s="1"/>
      <c r="J345" s="1"/>
    </row>
    <row r="346" spans="8:10" x14ac:dyDescent="0.25">
      <c r="H346" s="1"/>
      <c r="I346" s="1"/>
      <c r="J346" s="1"/>
    </row>
    <row r="347" spans="8:10" x14ac:dyDescent="0.25">
      <c r="H347" s="1"/>
      <c r="I347" s="1"/>
      <c r="J347" s="1"/>
    </row>
    <row r="348" spans="8:10" x14ac:dyDescent="0.25">
      <c r="H348" s="1"/>
      <c r="I348" s="1"/>
      <c r="J348" s="1"/>
    </row>
    <row r="349" spans="8:10" x14ac:dyDescent="0.25">
      <c r="H349" s="1"/>
      <c r="I349" s="1"/>
      <c r="J349" s="1"/>
    </row>
    <row r="350" spans="8:10" x14ac:dyDescent="0.25">
      <c r="H350" s="1"/>
      <c r="I350" s="1"/>
      <c r="J350" s="1"/>
    </row>
    <row r="351" spans="8:10" x14ac:dyDescent="0.25">
      <c r="H351" s="1"/>
      <c r="I351" s="1"/>
      <c r="J351" s="1"/>
    </row>
    <row r="352" spans="8:10" x14ac:dyDescent="0.25">
      <c r="H352" s="1"/>
      <c r="I352" s="1"/>
      <c r="J352" s="1"/>
    </row>
    <row r="353" spans="8:10" x14ac:dyDescent="0.25">
      <c r="H353" s="1"/>
      <c r="I353" s="1"/>
      <c r="J353" s="1"/>
    </row>
    <row r="354" spans="8:10" x14ac:dyDescent="0.25">
      <c r="H354" s="1"/>
      <c r="I354" s="1"/>
      <c r="J354" s="1"/>
    </row>
    <row r="355" spans="8:10" x14ac:dyDescent="0.25">
      <c r="H355" s="1"/>
      <c r="I355" s="1"/>
      <c r="J355" s="1"/>
    </row>
    <row r="356" spans="8:10" x14ac:dyDescent="0.25">
      <c r="H356" s="1"/>
      <c r="I356" s="1"/>
      <c r="J356" s="1"/>
    </row>
    <row r="357" spans="8:10" x14ac:dyDescent="0.25">
      <c r="H357" s="1"/>
      <c r="I357" s="1"/>
      <c r="J357" s="1"/>
    </row>
    <row r="358" spans="8:10" x14ac:dyDescent="0.25">
      <c r="H358" s="1"/>
      <c r="I358" s="1"/>
      <c r="J358" s="1"/>
    </row>
    <row r="359" spans="8:10" x14ac:dyDescent="0.25">
      <c r="H359" s="1"/>
      <c r="I359" s="1"/>
      <c r="J359" s="1"/>
    </row>
    <row r="360" spans="8:10" x14ac:dyDescent="0.25">
      <c r="H360" s="1"/>
      <c r="I360" s="1"/>
      <c r="J360" s="1"/>
    </row>
    <row r="361" spans="8:10" x14ac:dyDescent="0.25">
      <c r="H361" s="1"/>
      <c r="I361" s="1"/>
      <c r="J361" s="1"/>
    </row>
    <row r="362" spans="8:10" x14ac:dyDescent="0.25">
      <c r="H362" s="1"/>
      <c r="I362" s="1"/>
      <c r="J362" s="1"/>
    </row>
    <row r="363" spans="8:10" x14ac:dyDescent="0.25">
      <c r="H363" s="1"/>
      <c r="I363" s="1"/>
      <c r="J363" s="1"/>
    </row>
    <row r="364" spans="8:10" x14ac:dyDescent="0.25">
      <c r="H364" s="1"/>
      <c r="I364" s="1"/>
      <c r="J364" s="1"/>
    </row>
    <row r="365" spans="8:10" x14ac:dyDescent="0.25">
      <c r="H365" s="1"/>
      <c r="I365" s="1"/>
      <c r="J365" s="1"/>
    </row>
    <row r="366" spans="8:10" x14ac:dyDescent="0.25">
      <c r="H366" s="1"/>
      <c r="I366" s="1"/>
      <c r="J366" s="1"/>
    </row>
    <row r="367" spans="8:10" x14ac:dyDescent="0.25">
      <c r="H367" s="1"/>
      <c r="I367" s="1"/>
      <c r="J367" s="1"/>
    </row>
    <row r="368" spans="8:10" x14ac:dyDescent="0.25">
      <c r="H368" s="1"/>
      <c r="I368" s="1"/>
      <c r="J368" s="1"/>
    </row>
    <row r="369" spans="8:10" x14ac:dyDescent="0.25">
      <c r="H369" s="1"/>
      <c r="I369" s="1"/>
      <c r="J369" s="1"/>
    </row>
    <row r="370" spans="8:10" x14ac:dyDescent="0.25">
      <c r="H370" s="1"/>
      <c r="I370" s="1"/>
      <c r="J370" s="1"/>
    </row>
    <row r="371" spans="8:10" x14ac:dyDescent="0.25">
      <c r="H371" s="1"/>
      <c r="I371" s="1"/>
      <c r="J371" s="1"/>
    </row>
    <row r="372" spans="8:10" x14ac:dyDescent="0.25">
      <c r="H372" s="1"/>
      <c r="I372" s="1"/>
      <c r="J372" s="1"/>
    </row>
    <row r="373" spans="8:10" x14ac:dyDescent="0.25">
      <c r="H373" s="1"/>
      <c r="I373" s="1"/>
      <c r="J373" s="1"/>
    </row>
    <row r="374" spans="8:10" x14ac:dyDescent="0.25">
      <c r="H374" s="1"/>
      <c r="I374" s="1"/>
      <c r="J374" s="1"/>
    </row>
    <row r="375" spans="8:10" x14ac:dyDescent="0.25">
      <c r="H375" s="1"/>
      <c r="I375" s="1"/>
      <c r="J375" s="1"/>
    </row>
    <row r="376" spans="8:10" x14ac:dyDescent="0.25">
      <c r="H376" s="1"/>
      <c r="I376" s="1"/>
      <c r="J376" s="1"/>
    </row>
    <row r="377" spans="8:10" x14ac:dyDescent="0.25">
      <c r="H377" s="1"/>
      <c r="I377" s="1"/>
      <c r="J377" s="1"/>
    </row>
    <row r="378" spans="8:10" x14ac:dyDescent="0.25">
      <c r="H378" s="1"/>
      <c r="I378" s="1"/>
      <c r="J378" s="1"/>
    </row>
    <row r="379" spans="8:10" x14ac:dyDescent="0.25">
      <c r="H379" s="1"/>
      <c r="I379" s="1"/>
      <c r="J379" s="1"/>
    </row>
    <row r="380" spans="8:10" x14ac:dyDescent="0.25">
      <c r="H380" s="1"/>
      <c r="I380" s="1"/>
      <c r="J380" s="1"/>
    </row>
    <row r="381" spans="8:10" x14ac:dyDescent="0.25">
      <c r="H381" s="1"/>
      <c r="I381" s="1"/>
      <c r="J381" s="1"/>
    </row>
    <row r="382" spans="8:10" x14ac:dyDescent="0.25">
      <c r="H382" s="1"/>
      <c r="I382" s="1"/>
      <c r="J382" s="1"/>
    </row>
    <row r="383" spans="8:10" x14ac:dyDescent="0.25">
      <c r="H383" s="1"/>
      <c r="I383" s="1"/>
      <c r="J383" s="1"/>
    </row>
    <row r="384" spans="8:10" x14ac:dyDescent="0.25">
      <c r="H384" s="1"/>
      <c r="I384" s="1"/>
      <c r="J384" s="1"/>
    </row>
    <row r="385" spans="8:10" x14ac:dyDescent="0.25">
      <c r="H385" s="1"/>
      <c r="I385" s="1"/>
      <c r="J385" s="1"/>
    </row>
    <row r="386" spans="8:10" x14ac:dyDescent="0.25">
      <c r="H386" s="1"/>
      <c r="I386" s="1"/>
      <c r="J386" s="1"/>
    </row>
    <row r="387" spans="8:10" x14ac:dyDescent="0.25">
      <c r="H387" s="1"/>
      <c r="I387" s="1"/>
      <c r="J387" s="1"/>
    </row>
    <row r="388" spans="8:10" x14ac:dyDescent="0.25">
      <c r="H388" s="1"/>
      <c r="I388" s="1"/>
      <c r="J388" s="1"/>
    </row>
    <row r="389" spans="8:10" x14ac:dyDescent="0.25">
      <c r="H389" s="1"/>
      <c r="I389" s="1"/>
      <c r="J389" s="1"/>
    </row>
    <row r="390" spans="8:10" x14ac:dyDescent="0.25">
      <c r="H390" s="1"/>
      <c r="I390" s="1"/>
      <c r="J390" s="1"/>
    </row>
    <row r="391" spans="8:10" x14ac:dyDescent="0.25">
      <c r="H391" s="1"/>
      <c r="I391" s="1"/>
      <c r="J391" s="1"/>
    </row>
    <row r="392" spans="8:10" x14ac:dyDescent="0.25">
      <c r="H392" s="1"/>
      <c r="I392" s="1"/>
      <c r="J392" s="1"/>
    </row>
    <row r="393" spans="8:10" x14ac:dyDescent="0.25">
      <c r="H393" s="1"/>
      <c r="I393" s="1"/>
      <c r="J393" s="1"/>
    </row>
    <row r="394" spans="8:10" x14ac:dyDescent="0.25">
      <c r="H394" s="1"/>
      <c r="I394" s="1"/>
      <c r="J394" s="1"/>
    </row>
    <row r="395" spans="8:10" x14ac:dyDescent="0.25">
      <c r="H395" s="1"/>
      <c r="I395" s="1"/>
      <c r="J395" s="1"/>
    </row>
    <row r="396" spans="8:10" x14ac:dyDescent="0.25">
      <c r="H396" s="1"/>
      <c r="I396" s="1"/>
      <c r="J396" s="1"/>
    </row>
    <row r="397" spans="8:10" x14ac:dyDescent="0.25">
      <c r="H397" s="1"/>
      <c r="I397" s="1"/>
      <c r="J397" s="1"/>
    </row>
    <row r="398" spans="8:10" x14ac:dyDescent="0.25">
      <c r="H398" s="1"/>
      <c r="I398" s="1"/>
      <c r="J398" s="1"/>
    </row>
    <row r="399" spans="8:10" x14ac:dyDescent="0.25">
      <c r="H399" s="1"/>
      <c r="I399" s="1"/>
      <c r="J399" s="1"/>
    </row>
    <row r="400" spans="8:10" x14ac:dyDescent="0.25">
      <c r="H400" s="1"/>
      <c r="I400" s="1"/>
      <c r="J400" s="1"/>
    </row>
    <row r="401" spans="8:10" x14ac:dyDescent="0.25">
      <c r="H401" s="1"/>
      <c r="I401" s="1"/>
      <c r="J401" s="1"/>
    </row>
    <row r="402" spans="8:10" x14ac:dyDescent="0.25">
      <c r="H402" s="1"/>
      <c r="I402" s="1"/>
      <c r="J402" s="1"/>
    </row>
    <row r="403" spans="8:10" x14ac:dyDescent="0.25">
      <c r="H403" s="1"/>
      <c r="I403" s="1"/>
      <c r="J403" s="1"/>
    </row>
    <row r="404" spans="8:10" x14ac:dyDescent="0.25">
      <c r="H404" s="1"/>
      <c r="I404" s="1"/>
      <c r="J404" s="1"/>
    </row>
    <row r="405" spans="8:10" x14ac:dyDescent="0.25">
      <c r="H405" s="1"/>
      <c r="I405" s="1"/>
      <c r="J405" s="1"/>
    </row>
    <row r="406" spans="8:10" x14ac:dyDescent="0.25">
      <c r="H406" s="1"/>
      <c r="I406" s="1"/>
      <c r="J406" s="1"/>
    </row>
    <row r="407" spans="8:10" x14ac:dyDescent="0.25">
      <c r="H407" s="1"/>
      <c r="I407" s="1"/>
      <c r="J407" s="1"/>
    </row>
    <row r="408" spans="8:10" x14ac:dyDescent="0.25">
      <c r="H408" s="1"/>
      <c r="I408" s="1"/>
      <c r="J408" s="1"/>
    </row>
    <row r="409" spans="8:10" x14ac:dyDescent="0.25">
      <c r="H409" s="1"/>
      <c r="I409" s="1"/>
      <c r="J409" s="1"/>
    </row>
    <row r="410" spans="8:10" x14ac:dyDescent="0.25">
      <c r="H410" s="1"/>
      <c r="I410" s="1"/>
      <c r="J410" s="1"/>
    </row>
    <row r="411" spans="8:10" x14ac:dyDescent="0.25">
      <c r="H411" s="1"/>
      <c r="I411" s="1"/>
      <c r="J411" s="1"/>
    </row>
    <row r="412" spans="8:10" x14ac:dyDescent="0.25">
      <c r="H412" s="1"/>
      <c r="I412" s="1"/>
      <c r="J412" s="1"/>
    </row>
    <row r="413" spans="8:10" x14ac:dyDescent="0.25">
      <c r="H413" s="1"/>
      <c r="I413" s="1"/>
      <c r="J413" s="1"/>
    </row>
    <row r="414" spans="8:10" x14ac:dyDescent="0.25">
      <c r="H414" s="1"/>
      <c r="I414" s="1"/>
      <c r="J414" s="1"/>
    </row>
    <row r="415" spans="8:10" x14ac:dyDescent="0.25">
      <c r="H415" s="1"/>
      <c r="I415" s="1"/>
      <c r="J415" s="1"/>
    </row>
    <row r="416" spans="8:10" x14ac:dyDescent="0.25">
      <c r="H416" s="1"/>
      <c r="I416" s="1"/>
      <c r="J416" s="1"/>
    </row>
    <row r="417" spans="8:10" x14ac:dyDescent="0.25">
      <c r="H417" s="1"/>
      <c r="I417" s="1"/>
      <c r="J417" s="1"/>
    </row>
    <row r="418" spans="8:10" x14ac:dyDescent="0.25">
      <c r="H418" s="1"/>
      <c r="I418" s="1"/>
      <c r="J418" s="1"/>
    </row>
    <row r="419" spans="8:10" x14ac:dyDescent="0.25">
      <c r="H419" s="1"/>
      <c r="I419" s="1"/>
      <c r="J419" s="1"/>
    </row>
    <row r="420" spans="8:10" x14ac:dyDescent="0.25">
      <c r="H420" s="1"/>
      <c r="I420" s="1"/>
      <c r="J420" s="1"/>
    </row>
    <row r="421" spans="8:10" x14ac:dyDescent="0.25">
      <c r="H421" s="1"/>
      <c r="I421" s="1"/>
      <c r="J421" s="1"/>
    </row>
    <row r="422" spans="8:10" x14ac:dyDescent="0.25">
      <c r="H422" s="1"/>
      <c r="I422" s="1"/>
      <c r="J422" s="1"/>
    </row>
    <row r="423" spans="8:10" x14ac:dyDescent="0.25">
      <c r="H423" s="1"/>
      <c r="I423" s="1"/>
      <c r="J423" s="1"/>
    </row>
    <row r="424" spans="8:10" x14ac:dyDescent="0.25">
      <c r="H424" s="1"/>
      <c r="I424" s="1"/>
      <c r="J424" s="1"/>
    </row>
    <row r="425" spans="8:10" x14ac:dyDescent="0.25">
      <c r="H425" s="1"/>
      <c r="I425" s="1"/>
      <c r="J425" s="1"/>
    </row>
    <row r="426" spans="8:10" x14ac:dyDescent="0.25">
      <c r="H426" s="1"/>
      <c r="I426" s="1"/>
      <c r="J426" s="1"/>
    </row>
    <row r="427" spans="8:10" x14ac:dyDescent="0.25">
      <c r="H427" s="1"/>
      <c r="I427" s="1"/>
      <c r="J427" s="1"/>
    </row>
    <row r="428" spans="8:10" x14ac:dyDescent="0.25">
      <c r="H428" s="1"/>
      <c r="I428" s="1"/>
      <c r="J428" s="1"/>
    </row>
    <row r="429" spans="8:10" x14ac:dyDescent="0.25">
      <c r="H429" s="1"/>
      <c r="I429" s="1"/>
      <c r="J429" s="1"/>
    </row>
    <row r="430" spans="8:10" x14ac:dyDescent="0.25">
      <c r="H430" s="1"/>
      <c r="I430" s="1"/>
      <c r="J430" s="1"/>
    </row>
    <row r="431" spans="8:10" x14ac:dyDescent="0.25">
      <c r="H431" s="1"/>
      <c r="I431" s="1"/>
      <c r="J431" s="1"/>
    </row>
    <row r="432" spans="8:10" x14ac:dyDescent="0.25">
      <c r="H432" s="1"/>
      <c r="I432" s="1"/>
      <c r="J432" s="1"/>
    </row>
    <row r="433" spans="8:10" x14ac:dyDescent="0.25">
      <c r="H433" s="1"/>
      <c r="I433" s="1"/>
      <c r="J433" s="1"/>
    </row>
    <row r="434" spans="8:10" x14ac:dyDescent="0.25">
      <c r="H434" s="1"/>
      <c r="I434" s="1"/>
      <c r="J434" s="1"/>
    </row>
    <row r="435" spans="8:10" x14ac:dyDescent="0.25">
      <c r="H435" s="1"/>
      <c r="I435" s="1"/>
      <c r="J435" s="1"/>
    </row>
    <row r="436" spans="8:10" x14ac:dyDescent="0.25">
      <c r="H436" s="1"/>
      <c r="I436" s="1"/>
      <c r="J436" s="1"/>
    </row>
    <row r="437" spans="8:10" x14ac:dyDescent="0.25">
      <c r="H437" s="1"/>
      <c r="I437" s="1"/>
      <c r="J437" s="1"/>
    </row>
    <row r="438" spans="8:10" x14ac:dyDescent="0.25">
      <c r="H438" s="1"/>
      <c r="I438" s="1"/>
      <c r="J438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L46"/>
  <sheetViews>
    <sheetView workbookViewId="0">
      <selection activeCell="C41" sqref="C41"/>
    </sheetView>
  </sheetViews>
  <sheetFormatPr baseColWidth="10" defaultColWidth="9.140625" defaultRowHeight="15" x14ac:dyDescent="0.25"/>
  <cols>
    <col min="1" max="1" width="31.28515625" customWidth="1"/>
    <col min="2" max="2" width="47.5703125" bestFit="1" customWidth="1"/>
    <col min="3" max="3" width="36.28515625" bestFit="1" customWidth="1"/>
    <col min="4" max="4" width="7.5703125" customWidth="1"/>
    <col min="5" max="5" width="15.7109375" bestFit="1" customWidth="1"/>
    <col min="6" max="6" width="21.5703125" bestFit="1" customWidth="1"/>
    <col min="7" max="7" width="11.140625" bestFit="1" customWidth="1"/>
    <col min="8" max="8" width="18.85546875" bestFit="1" customWidth="1"/>
    <col min="9" max="10" width="18.85546875" style="1" bestFit="1" customWidth="1"/>
    <col min="11" max="11" width="12.7109375" bestFit="1" customWidth="1"/>
    <col min="12" max="12" width="8.7109375" customWidth="1"/>
    <col min="13" max="13" width="12.42578125" bestFit="1" customWidth="1"/>
    <col min="14" max="14" width="5.42578125" customWidth="1"/>
    <col min="15" max="15" width="8.85546875" customWidth="1"/>
    <col min="16" max="16" width="15" bestFit="1" customWidth="1"/>
    <col min="17" max="17" width="7.28515625" customWidth="1"/>
    <col min="18" max="18" width="6.140625" customWidth="1"/>
    <col min="19" max="19" width="14.42578125" bestFit="1" customWidth="1"/>
    <col min="20" max="20" width="15.140625" bestFit="1" customWidth="1"/>
  </cols>
  <sheetData>
    <row r="1" spans="1:12" x14ac:dyDescent="0.25">
      <c r="A1" t="s">
        <v>0</v>
      </c>
      <c r="B1" t="s">
        <v>992</v>
      </c>
    </row>
    <row r="3" spans="1:12" x14ac:dyDescent="0.25">
      <c r="A3" t="s">
        <v>2</v>
      </c>
      <c r="B3" t="s">
        <v>993</v>
      </c>
    </row>
    <row r="6" spans="1:12" x14ac:dyDescent="0.25">
      <c r="A6" t="s">
        <v>4</v>
      </c>
      <c r="B6" t="s">
        <v>5</v>
      </c>
      <c r="C6" t="s">
        <v>6</v>
      </c>
      <c r="D6" t="s">
        <v>9</v>
      </c>
      <c r="E6" t="s">
        <v>8</v>
      </c>
      <c r="F6" t="s">
        <v>10</v>
      </c>
      <c r="G6" t="s">
        <v>14</v>
      </c>
      <c r="H6" t="s">
        <v>38</v>
      </c>
      <c r="I6" s="1" t="s">
        <v>7</v>
      </c>
      <c r="J6" s="1" t="s">
        <v>13</v>
      </c>
      <c r="K6" t="s">
        <v>43</v>
      </c>
      <c r="L6" t="s">
        <v>15</v>
      </c>
    </row>
    <row r="7" spans="1:12" x14ac:dyDescent="0.25">
      <c r="A7" t="s">
        <v>994</v>
      </c>
      <c r="B7" t="s">
        <v>995</v>
      </c>
      <c r="C7" t="s">
        <v>996</v>
      </c>
      <c r="D7" t="s">
        <v>19</v>
      </c>
      <c r="E7">
        <v>50000</v>
      </c>
      <c r="F7">
        <v>144.16999999999999</v>
      </c>
      <c r="G7" t="s">
        <v>22</v>
      </c>
      <c r="H7" t="s">
        <v>997</v>
      </c>
      <c r="I7" s="1">
        <v>39083</v>
      </c>
      <c r="J7" s="1">
        <v>39157</v>
      </c>
      <c r="K7" t="s">
        <v>998</v>
      </c>
      <c r="L7" t="s">
        <v>53</v>
      </c>
    </row>
    <row r="8" spans="1:12" x14ac:dyDescent="0.25">
      <c r="A8" t="s">
        <v>999</v>
      </c>
      <c r="B8" t="s">
        <v>995</v>
      </c>
      <c r="C8" t="s">
        <v>996</v>
      </c>
      <c r="D8" t="s">
        <v>19</v>
      </c>
      <c r="E8">
        <v>50000</v>
      </c>
      <c r="F8">
        <v>144.16999999999999</v>
      </c>
      <c r="G8" t="s">
        <v>22</v>
      </c>
      <c r="H8" t="s">
        <v>997</v>
      </c>
      <c r="I8" s="1">
        <v>39083</v>
      </c>
      <c r="J8" s="1">
        <v>39157</v>
      </c>
      <c r="K8" t="s">
        <v>52</v>
      </c>
      <c r="L8" t="s">
        <v>53</v>
      </c>
    </row>
    <row r="9" spans="1:12" x14ac:dyDescent="0.25">
      <c r="A9" t="s">
        <v>1000</v>
      </c>
      <c r="B9" t="s">
        <v>995</v>
      </c>
      <c r="C9" t="s">
        <v>996</v>
      </c>
      <c r="D9" t="s">
        <v>19</v>
      </c>
      <c r="E9">
        <v>50000</v>
      </c>
      <c r="F9">
        <v>144.16999999999999</v>
      </c>
      <c r="G9" t="s">
        <v>22</v>
      </c>
      <c r="H9" t="s">
        <v>997</v>
      </c>
      <c r="I9" s="1">
        <v>40179</v>
      </c>
      <c r="J9" s="1">
        <v>40620</v>
      </c>
      <c r="K9" t="s">
        <v>998</v>
      </c>
      <c r="L9" t="s">
        <v>53</v>
      </c>
    </row>
    <row r="10" spans="1:12" x14ac:dyDescent="0.25">
      <c r="A10" t="s">
        <v>1001</v>
      </c>
      <c r="B10" t="s">
        <v>995</v>
      </c>
      <c r="C10" t="s">
        <v>996</v>
      </c>
      <c r="D10" t="s">
        <v>19</v>
      </c>
      <c r="E10">
        <v>50000</v>
      </c>
      <c r="F10">
        <v>144.16999999999999</v>
      </c>
      <c r="G10" t="s">
        <v>22</v>
      </c>
      <c r="H10" t="s">
        <v>997</v>
      </c>
      <c r="I10" s="1">
        <v>40179</v>
      </c>
      <c r="J10" s="1">
        <v>40620</v>
      </c>
      <c r="K10" t="s">
        <v>52</v>
      </c>
      <c r="L10" t="s">
        <v>53</v>
      </c>
    </row>
    <row r="11" spans="1:12" x14ac:dyDescent="0.25">
      <c r="A11" t="s">
        <v>1002</v>
      </c>
      <c r="B11" t="s">
        <v>995</v>
      </c>
      <c r="C11" t="s">
        <v>996</v>
      </c>
      <c r="D11" t="s">
        <v>19</v>
      </c>
      <c r="E11">
        <v>50000</v>
      </c>
      <c r="F11">
        <v>144.16999999999999</v>
      </c>
      <c r="G11" t="s">
        <v>22</v>
      </c>
      <c r="H11" t="s">
        <v>997</v>
      </c>
      <c r="I11" s="1">
        <v>40848</v>
      </c>
      <c r="J11" s="1">
        <v>40848</v>
      </c>
      <c r="K11" t="s">
        <v>998</v>
      </c>
      <c r="L11" t="s">
        <v>53</v>
      </c>
    </row>
    <row r="12" spans="1:12" x14ac:dyDescent="0.25">
      <c r="A12" t="s">
        <v>1003</v>
      </c>
      <c r="B12" t="s">
        <v>995</v>
      </c>
      <c r="C12" t="s">
        <v>996</v>
      </c>
      <c r="D12" t="s">
        <v>19</v>
      </c>
      <c r="E12">
        <v>50000</v>
      </c>
      <c r="F12">
        <v>144.16999999999999</v>
      </c>
      <c r="G12" t="s">
        <v>22</v>
      </c>
      <c r="H12" t="s">
        <v>997</v>
      </c>
      <c r="I12" s="1">
        <v>40848</v>
      </c>
      <c r="J12" s="1">
        <v>40848</v>
      </c>
      <c r="K12" t="s">
        <v>52</v>
      </c>
      <c r="L12" t="s">
        <v>53</v>
      </c>
    </row>
    <row r="13" spans="1:12" x14ac:dyDescent="0.25">
      <c r="A13" t="s">
        <v>1004</v>
      </c>
      <c r="B13" t="s">
        <v>995</v>
      </c>
      <c r="C13" t="s">
        <v>996</v>
      </c>
      <c r="D13" t="s">
        <v>19</v>
      </c>
      <c r="E13">
        <v>50000</v>
      </c>
      <c r="F13">
        <v>144.16999999999999</v>
      </c>
      <c r="G13" t="s">
        <v>22</v>
      </c>
      <c r="H13" t="s">
        <v>997</v>
      </c>
      <c r="I13" s="1">
        <v>40544</v>
      </c>
      <c r="J13" s="1">
        <v>40984</v>
      </c>
      <c r="K13" t="s">
        <v>998</v>
      </c>
      <c r="L13" t="s">
        <v>53</v>
      </c>
    </row>
    <row r="14" spans="1:12" x14ac:dyDescent="0.25">
      <c r="A14" t="s">
        <v>1005</v>
      </c>
      <c r="B14" t="s">
        <v>995</v>
      </c>
      <c r="C14" t="s">
        <v>996</v>
      </c>
      <c r="D14" t="s">
        <v>19</v>
      </c>
      <c r="E14">
        <v>50000</v>
      </c>
      <c r="F14">
        <v>144.16999999999999</v>
      </c>
      <c r="G14" t="s">
        <v>22</v>
      </c>
      <c r="H14" t="s">
        <v>997</v>
      </c>
      <c r="I14" s="1">
        <v>40544</v>
      </c>
      <c r="J14" s="1">
        <v>40984</v>
      </c>
      <c r="K14" t="s">
        <v>52</v>
      </c>
      <c r="L14" t="s">
        <v>53</v>
      </c>
    </row>
    <row r="15" spans="1:12" x14ac:dyDescent="0.25">
      <c r="A15" t="s">
        <v>1006</v>
      </c>
      <c r="B15" t="s">
        <v>995</v>
      </c>
      <c r="C15" t="s">
        <v>996</v>
      </c>
      <c r="D15" t="s">
        <v>27</v>
      </c>
      <c r="E15">
        <v>50000</v>
      </c>
      <c r="F15">
        <v>177.87</v>
      </c>
      <c r="G15" t="s">
        <v>22</v>
      </c>
      <c r="H15" t="s">
        <v>997</v>
      </c>
      <c r="I15" s="1">
        <v>39083</v>
      </c>
      <c r="J15" s="1">
        <v>39157</v>
      </c>
      <c r="K15" t="s">
        <v>998</v>
      </c>
      <c r="L15" t="s">
        <v>53</v>
      </c>
    </row>
    <row r="16" spans="1:12" x14ac:dyDescent="0.25">
      <c r="A16" t="s">
        <v>1007</v>
      </c>
      <c r="B16" t="s">
        <v>995</v>
      </c>
      <c r="C16" t="s">
        <v>996</v>
      </c>
      <c r="D16" t="s">
        <v>27</v>
      </c>
      <c r="E16">
        <v>50000</v>
      </c>
      <c r="F16">
        <v>177.87</v>
      </c>
      <c r="G16" t="s">
        <v>22</v>
      </c>
      <c r="H16" t="s">
        <v>997</v>
      </c>
      <c r="I16" s="1">
        <v>39083</v>
      </c>
      <c r="J16" s="1">
        <v>39157</v>
      </c>
      <c r="K16" t="s">
        <v>52</v>
      </c>
      <c r="L16" t="s">
        <v>53</v>
      </c>
    </row>
    <row r="17" spans="1:12" x14ac:dyDescent="0.25">
      <c r="A17" t="s">
        <v>1008</v>
      </c>
      <c r="B17" t="s">
        <v>995</v>
      </c>
      <c r="C17" t="s">
        <v>996</v>
      </c>
      <c r="D17" t="s">
        <v>27</v>
      </c>
      <c r="E17">
        <v>50000</v>
      </c>
      <c r="F17">
        <v>177.87</v>
      </c>
      <c r="G17" t="s">
        <v>22</v>
      </c>
      <c r="H17" t="s">
        <v>997</v>
      </c>
      <c r="I17" s="1">
        <v>40179</v>
      </c>
      <c r="J17" s="1">
        <v>40620</v>
      </c>
      <c r="K17" t="s">
        <v>998</v>
      </c>
      <c r="L17" t="s">
        <v>53</v>
      </c>
    </row>
    <row r="18" spans="1:12" x14ac:dyDescent="0.25">
      <c r="A18" t="s">
        <v>1009</v>
      </c>
      <c r="B18" t="s">
        <v>995</v>
      </c>
      <c r="C18" t="s">
        <v>996</v>
      </c>
      <c r="D18" t="s">
        <v>27</v>
      </c>
      <c r="E18">
        <v>50000</v>
      </c>
      <c r="F18">
        <v>177.87</v>
      </c>
      <c r="G18" t="s">
        <v>22</v>
      </c>
      <c r="H18" t="s">
        <v>997</v>
      </c>
      <c r="I18" s="1">
        <v>40179</v>
      </c>
      <c r="J18" s="1">
        <v>40620</v>
      </c>
      <c r="K18" t="s">
        <v>52</v>
      </c>
      <c r="L18" t="s">
        <v>53</v>
      </c>
    </row>
    <row r="19" spans="1:12" x14ac:dyDescent="0.25">
      <c r="A19" t="s">
        <v>1010</v>
      </c>
      <c r="B19" t="s">
        <v>995</v>
      </c>
      <c r="C19" t="s">
        <v>996</v>
      </c>
      <c r="D19" t="s">
        <v>27</v>
      </c>
      <c r="E19">
        <v>50000</v>
      </c>
      <c r="F19">
        <v>177.87</v>
      </c>
      <c r="G19" t="s">
        <v>22</v>
      </c>
      <c r="H19" t="s">
        <v>997</v>
      </c>
      <c r="I19" s="1">
        <v>40848</v>
      </c>
      <c r="J19" s="1">
        <v>40848</v>
      </c>
      <c r="K19" t="s">
        <v>998</v>
      </c>
      <c r="L19" t="s">
        <v>53</v>
      </c>
    </row>
    <row r="20" spans="1:12" x14ac:dyDescent="0.25">
      <c r="A20" t="s">
        <v>1011</v>
      </c>
      <c r="B20" t="s">
        <v>995</v>
      </c>
      <c r="C20" t="s">
        <v>996</v>
      </c>
      <c r="D20" t="s">
        <v>27</v>
      </c>
      <c r="E20">
        <v>50000</v>
      </c>
      <c r="F20">
        <v>177.87</v>
      </c>
      <c r="G20" t="s">
        <v>22</v>
      </c>
      <c r="H20" t="s">
        <v>997</v>
      </c>
      <c r="I20" s="1">
        <v>40848</v>
      </c>
      <c r="J20" s="1">
        <v>40848</v>
      </c>
      <c r="K20" t="s">
        <v>52</v>
      </c>
      <c r="L20" t="s">
        <v>53</v>
      </c>
    </row>
    <row r="21" spans="1:12" x14ac:dyDescent="0.25">
      <c r="A21" t="s">
        <v>1012</v>
      </c>
      <c r="B21" t="s">
        <v>995</v>
      </c>
      <c r="C21" t="s">
        <v>996</v>
      </c>
      <c r="D21" t="s">
        <v>27</v>
      </c>
      <c r="E21">
        <v>50000</v>
      </c>
      <c r="F21">
        <v>177.87</v>
      </c>
      <c r="G21" t="s">
        <v>22</v>
      </c>
      <c r="H21" t="s">
        <v>997</v>
      </c>
      <c r="I21" s="1">
        <v>40544</v>
      </c>
      <c r="J21" s="1">
        <v>40984</v>
      </c>
      <c r="K21" t="s">
        <v>998</v>
      </c>
      <c r="L21" t="s">
        <v>53</v>
      </c>
    </row>
    <row r="22" spans="1:12" x14ac:dyDescent="0.25">
      <c r="A22" t="s">
        <v>1013</v>
      </c>
      <c r="B22" t="s">
        <v>995</v>
      </c>
      <c r="C22" t="s">
        <v>996</v>
      </c>
      <c r="D22" t="s">
        <v>27</v>
      </c>
      <c r="E22">
        <v>50000</v>
      </c>
      <c r="F22">
        <v>177.87</v>
      </c>
      <c r="G22" t="s">
        <v>22</v>
      </c>
      <c r="H22" t="s">
        <v>997</v>
      </c>
      <c r="I22" s="1">
        <v>40544</v>
      </c>
      <c r="J22" s="1">
        <v>40984</v>
      </c>
      <c r="K22" t="s">
        <v>52</v>
      </c>
      <c r="L22" t="s">
        <v>53</v>
      </c>
    </row>
    <row r="23" spans="1:12" x14ac:dyDescent="0.25">
      <c r="A23" t="s">
        <v>1014</v>
      </c>
      <c r="B23" t="s">
        <v>995</v>
      </c>
      <c r="C23" t="s">
        <v>996</v>
      </c>
      <c r="D23" t="s">
        <v>19</v>
      </c>
      <c r="E23">
        <v>100000</v>
      </c>
      <c r="F23">
        <v>132.46</v>
      </c>
      <c r="G23" t="s">
        <v>22</v>
      </c>
      <c r="H23" t="s">
        <v>997</v>
      </c>
      <c r="I23" s="1">
        <v>39083</v>
      </c>
      <c r="J23" s="1">
        <v>39157</v>
      </c>
      <c r="K23" t="s">
        <v>998</v>
      </c>
      <c r="L23" t="s">
        <v>53</v>
      </c>
    </row>
    <row r="24" spans="1:12" x14ac:dyDescent="0.25">
      <c r="A24" t="s">
        <v>1015</v>
      </c>
      <c r="B24" t="s">
        <v>995</v>
      </c>
      <c r="C24" t="s">
        <v>996</v>
      </c>
      <c r="D24" t="s">
        <v>19</v>
      </c>
      <c r="E24">
        <v>100000</v>
      </c>
      <c r="F24">
        <v>132.46</v>
      </c>
      <c r="G24" t="s">
        <v>22</v>
      </c>
      <c r="H24" t="s">
        <v>997</v>
      </c>
      <c r="I24" s="1">
        <v>39083</v>
      </c>
      <c r="J24" s="1">
        <v>39157</v>
      </c>
      <c r="K24" t="s">
        <v>52</v>
      </c>
      <c r="L24" t="s">
        <v>53</v>
      </c>
    </row>
    <row r="25" spans="1:12" x14ac:dyDescent="0.25">
      <c r="A25" t="s">
        <v>1016</v>
      </c>
      <c r="B25" t="s">
        <v>995</v>
      </c>
      <c r="C25" t="s">
        <v>996</v>
      </c>
      <c r="D25" t="s">
        <v>19</v>
      </c>
      <c r="E25">
        <v>100000</v>
      </c>
      <c r="F25">
        <v>132.46</v>
      </c>
      <c r="G25" t="s">
        <v>22</v>
      </c>
      <c r="H25" t="s">
        <v>997</v>
      </c>
      <c r="I25" s="1">
        <v>40179</v>
      </c>
      <c r="J25" s="1">
        <v>40620</v>
      </c>
      <c r="K25" t="s">
        <v>998</v>
      </c>
      <c r="L25" t="s">
        <v>53</v>
      </c>
    </row>
    <row r="26" spans="1:12" x14ac:dyDescent="0.25">
      <c r="A26" t="s">
        <v>1017</v>
      </c>
      <c r="B26" t="s">
        <v>995</v>
      </c>
      <c r="C26" t="s">
        <v>996</v>
      </c>
      <c r="D26" t="s">
        <v>19</v>
      </c>
      <c r="E26">
        <v>100000</v>
      </c>
      <c r="F26">
        <v>132.46</v>
      </c>
      <c r="G26" t="s">
        <v>22</v>
      </c>
      <c r="H26" t="s">
        <v>997</v>
      </c>
      <c r="I26" s="1">
        <v>40179</v>
      </c>
      <c r="J26" s="1">
        <v>40620</v>
      </c>
      <c r="K26" t="s">
        <v>52</v>
      </c>
      <c r="L26" t="s">
        <v>53</v>
      </c>
    </row>
    <row r="27" spans="1:12" x14ac:dyDescent="0.25">
      <c r="A27" t="s">
        <v>1018</v>
      </c>
      <c r="B27" t="s">
        <v>995</v>
      </c>
      <c r="C27" t="s">
        <v>996</v>
      </c>
      <c r="D27" t="s">
        <v>19</v>
      </c>
      <c r="E27">
        <v>100000</v>
      </c>
      <c r="F27">
        <v>132.46</v>
      </c>
      <c r="G27" t="s">
        <v>22</v>
      </c>
      <c r="H27" t="s">
        <v>997</v>
      </c>
      <c r="I27" s="1">
        <v>40848</v>
      </c>
      <c r="J27" s="1">
        <v>40848</v>
      </c>
      <c r="K27" t="s">
        <v>998</v>
      </c>
      <c r="L27" t="s">
        <v>53</v>
      </c>
    </row>
    <row r="28" spans="1:12" x14ac:dyDescent="0.25">
      <c r="A28" t="s">
        <v>1019</v>
      </c>
      <c r="B28" t="s">
        <v>995</v>
      </c>
      <c r="C28" t="s">
        <v>996</v>
      </c>
      <c r="D28" t="s">
        <v>19</v>
      </c>
      <c r="E28">
        <v>100000</v>
      </c>
      <c r="F28">
        <v>132.46</v>
      </c>
      <c r="G28" t="s">
        <v>22</v>
      </c>
      <c r="H28" t="s">
        <v>997</v>
      </c>
      <c r="I28" s="1">
        <v>40848</v>
      </c>
      <c r="J28" s="1">
        <v>40848</v>
      </c>
      <c r="K28" t="s">
        <v>52</v>
      </c>
      <c r="L28" t="s">
        <v>53</v>
      </c>
    </row>
    <row r="29" spans="1:12" x14ac:dyDescent="0.25">
      <c r="A29" t="s">
        <v>1020</v>
      </c>
      <c r="B29" t="s">
        <v>995</v>
      </c>
      <c r="C29" t="s">
        <v>996</v>
      </c>
      <c r="D29" t="s">
        <v>19</v>
      </c>
      <c r="E29">
        <v>100000</v>
      </c>
      <c r="F29">
        <v>132.46</v>
      </c>
      <c r="G29" t="s">
        <v>22</v>
      </c>
      <c r="H29" t="s">
        <v>997</v>
      </c>
      <c r="I29" s="1">
        <v>40544</v>
      </c>
      <c r="J29" s="1">
        <v>40984</v>
      </c>
      <c r="K29" t="s">
        <v>998</v>
      </c>
      <c r="L29" t="s">
        <v>53</v>
      </c>
    </row>
    <row r="30" spans="1:12" x14ac:dyDescent="0.25">
      <c r="A30" t="s">
        <v>1021</v>
      </c>
      <c r="B30" t="s">
        <v>995</v>
      </c>
      <c r="C30" t="s">
        <v>996</v>
      </c>
      <c r="D30" t="s">
        <v>19</v>
      </c>
      <c r="E30">
        <v>100000</v>
      </c>
      <c r="F30">
        <v>132.46</v>
      </c>
      <c r="G30" t="s">
        <v>22</v>
      </c>
      <c r="H30" t="s">
        <v>997</v>
      </c>
      <c r="I30" s="1">
        <v>40544</v>
      </c>
      <c r="J30" s="1">
        <v>40984</v>
      </c>
      <c r="K30" t="s">
        <v>52</v>
      </c>
      <c r="L30" t="s">
        <v>53</v>
      </c>
    </row>
    <row r="31" spans="1:12" x14ac:dyDescent="0.25">
      <c r="H31" s="1"/>
    </row>
    <row r="32" spans="1:12" x14ac:dyDescent="0.25">
      <c r="H32" s="1"/>
    </row>
    <row r="33" spans="8:8" x14ac:dyDescent="0.25">
      <c r="H33" s="1"/>
    </row>
    <row r="34" spans="8:8" x14ac:dyDescent="0.25">
      <c r="H34" s="1"/>
    </row>
    <row r="35" spans="8:8" x14ac:dyDescent="0.25">
      <c r="H35" s="1"/>
    </row>
    <row r="36" spans="8:8" x14ac:dyDescent="0.25">
      <c r="H36" s="1"/>
    </row>
    <row r="37" spans="8:8" x14ac:dyDescent="0.25">
      <c r="H37" s="1"/>
    </row>
    <row r="38" spans="8:8" x14ac:dyDescent="0.25">
      <c r="H38" s="1"/>
    </row>
    <row r="39" spans="8:8" x14ac:dyDescent="0.25">
      <c r="H39" s="1"/>
    </row>
    <row r="40" spans="8:8" x14ac:dyDescent="0.25">
      <c r="H40" s="1"/>
    </row>
    <row r="41" spans="8:8" x14ac:dyDescent="0.25">
      <c r="H41" s="1"/>
    </row>
    <row r="42" spans="8:8" x14ac:dyDescent="0.25">
      <c r="H42" s="1"/>
    </row>
    <row r="43" spans="8:8" x14ac:dyDescent="0.25">
      <c r="H43" s="1"/>
    </row>
    <row r="44" spans="8:8" x14ac:dyDescent="0.25">
      <c r="H44" s="1"/>
    </row>
    <row r="45" spans="8:8" x14ac:dyDescent="0.25">
      <c r="H45" s="1"/>
    </row>
    <row r="46" spans="8:8" x14ac:dyDescent="0.25">
      <c r="H46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L46"/>
  <sheetViews>
    <sheetView workbookViewId="0">
      <selection sqref="A1:B1"/>
    </sheetView>
  </sheetViews>
  <sheetFormatPr baseColWidth="10" defaultColWidth="9.140625" defaultRowHeight="15" x14ac:dyDescent="0.25"/>
  <cols>
    <col min="1" max="1" width="31.28515625" customWidth="1"/>
    <col min="2" max="2" width="47.5703125" bestFit="1" customWidth="1"/>
    <col min="3" max="3" width="36.28515625" bestFit="1" customWidth="1"/>
    <col min="4" max="4" width="7.5703125" customWidth="1"/>
    <col min="5" max="5" width="15.7109375" bestFit="1" customWidth="1"/>
    <col min="6" max="6" width="21.5703125" bestFit="1" customWidth="1"/>
    <col min="7" max="7" width="11.140625" bestFit="1" customWidth="1"/>
    <col min="8" max="10" width="18.85546875" bestFit="1" customWidth="1"/>
    <col min="11" max="11" width="12.7109375" bestFit="1" customWidth="1"/>
    <col min="12" max="12" width="8.7109375" customWidth="1"/>
    <col min="13" max="13" width="12.42578125" bestFit="1" customWidth="1"/>
    <col min="14" max="14" width="5.42578125" customWidth="1"/>
    <col min="15" max="15" width="8.85546875" customWidth="1"/>
    <col min="16" max="16" width="15" bestFit="1" customWidth="1"/>
    <col min="17" max="17" width="7.28515625" customWidth="1"/>
    <col min="18" max="18" width="6.140625" customWidth="1"/>
    <col min="19" max="19" width="14.42578125" bestFit="1" customWidth="1"/>
    <col min="20" max="20" width="15.140625" bestFit="1" customWidth="1"/>
  </cols>
  <sheetData>
    <row r="1" spans="1:12" x14ac:dyDescent="0.25">
      <c r="A1" t="s">
        <v>0</v>
      </c>
      <c r="B1" t="s">
        <v>1022</v>
      </c>
    </row>
    <row r="3" spans="1:12" x14ac:dyDescent="0.25">
      <c r="A3" t="s">
        <v>2</v>
      </c>
      <c r="B3" t="s">
        <v>1023</v>
      </c>
    </row>
    <row r="6" spans="1:12" x14ac:dyDescent="0.25">
      <c r="A6" t="s">
        <v>4</v>
      </c>
      <c r="B6" t="s">
        <v>5</v>
      </c>
      <c r="C6" t="s">
        <v>6</v>
      </c>
      <c r="D6" t="s">
        <v>9</v>
      </c>
      <c r="E6" t="s">
        <v>14</v>
      </c>
      <c r="F6" t="s">
        <v>38</v>
      </c>
      <c r="G6" t="s">
        <v>10</v>
      </c>
      <c r="H6" t="s">
        <v>7</v>
      </c>
      <c r="I6" t="s">
        <v>13</v>
      </c>
      <c r="J6" t="s">
        <v>8</v>
      </c>
      <c r="K6" t="s">
        <v>43</v>
      </c>
      <c r="L6" t="s">
        <v>15</v>
      </c>
    </row>
    <row r="7" spans="1:12" x14ac:dyDescent="0.25">
      <c r="A7" t="s">
        <v>1024</v>
      </c>
      <c r="B7" t="s">
        <v>1025</v>
      </c>
      <c r="C7" t="s">
        <v>1026</v>
      </c>
      <c r="D7" t="s">
        <v>19</v>
      </c>
      <c r="E7" t="s">
        <v>1027</v>
      </c>
      <c r="F7" t="s">
        <v>1028</v>
      </c>
      <c r="G7">
        <v>11.66</v>
      </c>
      <c r="H7" s="1">
        <v>40848</v>
      </c>
      <c r="I7" s="1">
        <v>40848</v>
      </c>
      <c r="J7">
        <v>500000</v>
      </c>
      <c r="K7" t="s">
        <v>20</v>
      </c>
      <c r="L7" t="s">
        <v>53</v>
      </c>
    </row>
    <row r="8" spans="1:12" x14ac:dyDescent="0.25">
      <c r="A8" t="s">
        <v>1029</v>
      </c>
      <c r="B8" t="s">
        <v>1025</v>
      </c>
      <c r="C8" t="s">
        <v>1026</v>
      </c>
      <c r="D8" t="s">
        <v>19</v>
      </c>
      <c r="E8" t="s">
        <v>1027</v>
      </c>
      <c r="F8" t="s">
        <v>1028</v>
      </c>
      <c r="G8">
        <v>11.66</v>
      </c>
      <c r="H8" s="1">
        <v>40182</v>
      </c>
      <c r="I8" s="1">
        <v>40532</v>
      </c>
      <c r="J8">
        <v>500000</v>
      </c>
      <c r="K8" t="s">
        <v>20</v>
      </c>
      <c r="L8" t="s">
        <v>53</v>
      </c>
    </row>
    <row r="9" spans="1:12" x14ac:dyDescent="0.25">
      <c r="A9" t="s">
        <v>1030</v>
      </c>
      <c r="B9" t="s">
        <v>1025</v>
      </c>
      <c r="C9" t="s">
        <v>1026</v>
      </c>
      <c r="D9" t="s">
        <v>19</v>
      </c>
      <c r="E9" t="s">
        <v>1027</v>
      </c>
      <c r="F9" t="s">
        <v>1028</v>
      </c>
      <c r="G9">
        <v>11.66</v>
      </c>
      <c r="H9" s="1">
        <v>40182</v>
      </c>
      <c r="I9" s="1">
        <v>40896</v>
      </c>
      <c r="J9">
        <v>500000</v>
      </c>
      <c r="K9" t="s">
        <v>20</v>
      </c>
      <c r="L9" t="s">
        <v>53</v>
      </c>
    </row>
    <row r="10" spans="1:12" x14ac:dyDescent="0.25">
      <c r="A10" t="s">
        <v>1031</v>
      </c>
      <c r="B10" t="s">
        <v>1025</v>
      </c>
      <c r="C10" t="s">
        <v>1026</v>
      </c>
      <c r="D10" t="s">
        <v>19</v>
      </c>
      <c r="E10" t="s">
        <v>1027</v>
      </c>
      <c r="F10" t="s">
        <v>1028</v>
      </c>
      <c r="G10">
        <v>11.66</v>
      </c>
      <c r="H10" s="1">
        <v>40182</v>
      </c>
      <c r="I10" s="1">
        <v>41260</v>
      </c>
      <c r="J10">
        <v>500000</v>
      </c>
      <c r="K10" t="s">
        <v>20</v>
      </c>
      <c r="L10" t="s">
        <v>53</v>
      </c>
    </row>
    <row r="11" spans="1:12" x14ac:dyDescent="0.25">
      <c r="A11" t="s">
        <v>1032</v>
      </c>
      <c r="B11" t="s">
        <v>1025</v>
      </c>
      <c r="C11" t="s">
        <v>1026</v>
      </c>
      <c r="D11" t="s">
        <v>19</v>
      </c>
      <c r="E11" t="s">
        <v>1027</v>
      </c>
      <c r="F11" t="s">
        <v>1028</v>
      </c>
      <c r="G11">
        <v>11.66</v>
      </c>
      <c r="H11" s="1">
        <v>40182</v>
      </c>
      <c r="I11" s="1">
        <v>40630</v>
      </c>
      <c r="J11">
        <v>500000</v>
      </c>
      <c r="K11" t="s">
        <v>20</v>
      </c>
      <c r="L11" t="s">
        <v>53</v>
      </c>
    </row>
    <row r="12" spans="1:12" x14ac:dyDescent="0.25">
      <c r="A12" t="s">
        <v>1033</v>
      </c>
      <c r="B12" t="s">
        <v>1025</v>
      </c>
      <c r="C12" t="s">
        <v>1026</v>
      </c>
      <c r="D12" t="s">
        <v>19</v>
      </c>
      <c r="E12" t="s">
        <v>1027</v>
      </c>
      <c r="F12" t="s">
        <v>1028</v>
      </c>
      <c r="G12">
        <v>11.66</v>
      </c>
      <c r="H12" s="1">
        <v>40182</v>
      </c>
      <c r="I12" s="1">
        <v>40994</v>
      </c>
      <c r="J12">
        <v>500000</v>
      </c>
      <c r="K12" t="s">
        <v>20</v>
      </c>
      <c r="L12" t="s">
        <v>53</v>
      </c>
    </row>
    <row r="13" spans="1:12" x14ac:dyDescent="0.25">
      <c r="A13" t="s">
        <v>1034</v>
      </c>
      <c r="B13" t="s">
        <v>1025</v>
      </c>
      <c r="C13" t="s">
        <v>1026</v>
      </c>
      <c r="D13" t="s">
        <v>19</v>
      </c>
      <c r="E13" t="s">
        <v>1027</v>
      </c>
      <c r="F13" t="s">
        <v>1028</v>
      </c>
      <c r="G13">
        <v>11.66</v>
      </c>
      <c r="H13" s="1">
        <v>40182</v>
      </c>
      <c r="I13" s="1">
        <v>40721</v>
      </c>
      <c r="J13">
        <v>500000</v>
      </c>
      <c r="K13" t="s">
        <v>20</v>
      </c>
      <c r="L13" t="s">
        <v>53</v>
      </c>
    </row>
    <row r="14" spans="1:12" x14ac:dyDescent="0.25">
      <c r="A14" t="s">
        <v>1035</v>
      </c>
      <c r="B14" t="s">
        <v>1025</v>
      </c>
      <c r="C14" t="s">
        <v>1026</v>
      </c>
      <c r="D14" t="s">
        <v>19</v>
      </c>
      <c r="E14" t="s">
        <v>1027</v>
      </c>
      <c r="F14" t="s">
        <v>1028</v>
      </c>
      <c r="G14">
        <v>11.66</v>
      </c>
      <c r="H14" s="1">
        <v>40182</v>
      </c>
      <c r="I14" s="1">
        <v>41085</v>
      </c>
      <c r="J14">
        <v>500000</v>
      </c>
      <c r="K14" t="s">
        <v>20</v>
      </c>
      <c r="L14" t="s">
        <v>53</v>
      </c>
    </row>
    <row r="15" spans="1:12" x14ac:dyDescent="0.25">
      <c r="A15" t="s">
        <v>1036</v>
      </c>
      <c r="B15" t="s">
        <v>1025</v>
      </c>
      <c r="C15" t="s">
        <v>1026</v>
      </c>
      <c r="D15" t="s">
        <v>19</v>
      </c>
      <c r="E15" t="s">
        <v>1027</v>
      </c>
      <c r="F15" t="s">
        <v>1028</v>
      </c>
      <c r="G15">
        <v>11.66</v>
      </c>
      <c r="H15" s="1">
        <v>40182</v>
      </c>
      <c r="I15" s="1">
        <v>40812</v>
      </c>
      <c r="J15">
        <v>500000</v>
      </c>
      <c r="K15" t="s">
        <v>20</v>
      </c>
      <c r="L15" t="s">
        <v>53</v>
      </c>
    </row>
    <row r="16" spans="1:12" x14ac:dyDescent="0.25">
      <c r="A16" t="s">
        <v>1037</v>
      </c>
      <c r="B16" t="s">
        <v>1025</v>
      </c>
      <c r="C16" t="s">
        <v>1026</v>
      </c>
      <c r="D16" t="s">
        <v>19</v>
      </c>
      <c r="E16" t="s">
        <v>1027</v>
      </c>
      <c r="F16" t="s">
        <v>1028</v>
      </c>
      <c r="G16">
        <v>11.66</v>
      </c>
      <c r="H16" s="1">
        <v>40182</v>
      </c>
      <c r="I16" s="1">
        <v>41176</v>
      </c>
      <c r="J16">
        <v>500000</v>
      </c>
      <c r="K16" t="s">
        <v>20</v>
      </c>
      <c r="L16" t="s">
        <v>53</v>
      </c>
    </row>
    <row r="17" spans="1:12" x14ac:dyDescent="0.25">
      <c r="A17" t="s">
        <v>1038</v>
      </c>
      <c r="B17" t="s">
        <v>1025</v>
      </c>
      <c r="C17" t="s">
        <v>1026</v>
      </c>
      <c r="D17" t="s">
        <v>19</v>
      </c>
      <c r="E17" t="s">
        <v>1027</v>
      </c>
      <c r="F17" t="s">
        <v>1028</v>
      </c>
      <c r="G17">
        <v>11.66</v>
      </c>
      <c r="H17" s="1">
        <v>40848</v>
      </c>
      <c r="I17" s="1">
        <v>40848</v>
      </c>
      <c r="J17">
        <v>500000</v>
      </c>
      <c r="K17" t="s">
        <v>20</v>
      </c>
      <c r="L17" t="s">
        <v>53</v>
      </c>
    </row>
    <row r="18" spans="1:12" x14ac:dyDescent="0.25">
      <c r="A18" t="s">
        <v>1039</v>
      </c>
      <c r="B18" t="s">
        <v>1025</v>
      </c>
      <c r="C18" t="s">
        <v>1026</v>
      </c>
      <c r="D18" t="s">
        <v>19</v>
      </c>
      <c r="E18" t="s">
        <v>1027</v>
      </c>
      <c r="F18" t="s">
        <v>1028</v>
      </c>
      <c r="G18">
        <v>11.66</v>
      </c>
      <c r="H18" s="1">
        <v>40330</v>
      </c>
      <c r="I18" s="1">
        <v>40532</v>
      </c>
      <c r="J18">
        <v>500000</v>
      </c>
      <c r="K18" t="s">
        <v>20</v>
      </c>
      <c r="L18" t="s">
        <v>53</v>
      </c>
    </row>
    <row r="19" spans="1:12" x14ac:dyDescent="0.25">
      <c r="A19" t="s">
        <v>1040</v>
      </c>
      <c r="B19" t="s">
        <v>1025</v>
      </c>
      <c r="C19" t="s">
        <v>1026</v>
      </c>
      <c r="D19" t="s">
        <v>19</v>
      </c>
      <c r="E19" t="s">
        <v>1027</v>
      </c>
      <c r="F19" t="s">
        <v>1028</v>
      </c>
      <c r="G19">
        <v>11.66</v>
      </c>
      <c r="H19" s="1">
        <v>40330</v>
      </c>
      <c r="I19" s="1">
        <v>40896</v>
      </c>
      <c r="J19">
        <v>500000</v>
      </c>
      <c r="K19" t="s">
        <v>20</v>
      </c>
      <c r="L19" t="s">
        <v>53</v>
      </c>
    </row>
    <row r="20" spans="1:12" x14ac:dyDescent="0.25">
      <c r="A20" t="s">
        <v>1041</v>
      </c>
      <c r="B20" t="s">
        <v>1025</v>
      </c>
      <c r="C20" t="s">
        <v>1026</v>
      </c>
      <c r="D20" t="s">
        <v>19</v>
      </c>
      <c r="E20" t="s">
        <v>1027</v>
      </c>
      <c r="F20" t="s">
        <v>1028</v>
      </c>
      <c r="G20">
        <v>11.66</v>
      </c>
      <c r="H20" s="1">
        <v>40330</v>
      </c>
      <c r="I20" s="1">
        <v>41260</v>
      </c>
      <c r="J20">
        <v>500000</v>
      </c>
      <c r="K20" t="s">
        <v>20</v>
      </c>
      <c r="L20" t="s">
        <v>53</v>
      </c>
    </row>
    <row r="21" spans="1:12" x14ac:dyDescent="0.25">
      <c r="A21" t="s">
        <v>1042</v>
      </c>
      <c r="B21" t="s">
        <v>1025</v>
      </c>
      <c r="C21" t="s">
        <v>1026</v>
      </c>
      <c r="D21" t="s">
        <v>19</v>
      </c>
      <c r="E21" t="s">
        <v>1027</v>
      </c>
      <c r="F21" t="s">
        <v>1028</v>
      </c>
      <c r="G21">
        <v>11.66</v>
      </c>
      <c r="H21" s="1">
        <v>40330</v>
      </c>
      <c r="I21" s="1">
        <v>40630</v>
      </c>
      <c r="J21">
        <v>500000</v>
      </c>
      <c r="K21" t="s">
        <v>20</v>
      </c>
      <c r="L21" t="s">
        <v>53</v>
      </c>
    </row>
    <row r="22" spans="1:12" x14ac:dyDescent="0.25">
      <c r="A22" t="s">
        <v>1043</v>
      </c>
      <c r="B22" t="s">
        <v>1025</v>
      </c>
      <c r="C22" t="s">
        <v>1026</v>
      </c>
      <c r="D22" t="s">
        <v>19</v>
      </c>
      <c r="E22" t="s">
        <v>1027</v>
      </c>
      <c r="F22" t="s">
        <v>1028</v>
      </c>
      <c r="G22">
        <v>11.66</v>
      </c>
      <c r="H22" s="1">
        <v>40330</v>
      </c>
      <c r="I22" s="1">
        <v>40994</v>
      </c>
      <c r="J22">
        <v>500000</v>
      </c>
      <c r="K22" t="s">
        <v>20</v>
      </c>
      <c r="L22" t="s">
        <v>53</v>
      </c>
    </row>
    <row r="23" spans="1:12" x14ac:dyDescent="0.25">
      <c r="A23" t="s">
        <v>1044</v>
      </c>
      <c r="B23" t="s">
        <v>1025</v>
      </c>
      <c r="C23" t="s">
        <v>1026</v>
      </c>
      <c r="D23" t="s">
        <v>19</v>
      </c>
      <c r="E23" t="s">
        <v>1027</v>
      </c>
      <c r="F23" t="s">
        <v>1028</v>
      </c>
      <c r="G23">
        <v>11.66</v>
      </c>
      <c r="H23" s="1">
        <v>40330</v>
      </c>
      <c r="I23" s="1">
        <v>40721</v>
      </c>
      <c r="J23">
        <v>500000</v>
      </c>
      <c r="K23" t="s">
        <v>20</v>
      </c>
      <c r="L23" t="s">
        <v>53</v>
      </c>
    </row>
    <row r="24" spans="1:12" x14ac:dyDescent="0.25">
      <c r="A24" t="s">
        <v>1045</v>
      </c>
      <c r="B24" t="s">
        <v>1025</v>
      </c>
      <c r="C24" t="s">
        <v>1026</v>
      </c>
      <c r="D24" t="s">
        <v>19</v>
      </c>
      <c r="E24" t="s">
        <v>1027</v>
      </c>
      <c r="F24" t="s">
        <v>1028</v>
      </c>
      <c r="G24">
        <v>11.66</v>
      </c>
      <c r="H24" s="1">
        <v>40330</v>
      </c>
      <c r="I24" s="1">
        <v>41085</v>
      </c>
      <c r="J24">
        <v>500000</v>
      </c>
      <c r="K24" t="s">
        <v>20</v>
      </c>
      <c r="L24" t="s">
        <v>53</v>
      </c>
    </row>
    <row r="25" spans="1:12" x14ac:dyDescent="0.25">
      <c r="A25" t="s">
        <v>1046</v>
      </c>
      <c r="B25" t="s">
        <v>1025</v>
      </c>
      <c r="C25" t="s">
        <v>1026</v>
      </c>
      <c r="D25" t="s">
        <v>19</v>
      </c>
      <c r="E25" t="s">
        <v>1027</v>
      </c>
      <c r="F25" t="s">
        <v>1028</v>
      </c>
      <c r="G25">
        <v>11.66</v>
      </c>
      <c r="H25" s="1">
        <v>40330</v>
      </c>
      <c r="I25" s="1">
        <v>40812</v>
      </c>
      <c r="J25">
        <v>500000</v>
      </c>
      <c r="K25" t="s">
        <v>20</v>
      </c>
      <c r="L25" t="s">
        <v>53</v>
      </c>
    </row>
    <row r="26" spans="1:12" x14ac:dyDescent="0.25">
      <c r="A26" t="s">
        <v>1047</v>
      </c>
      <c r="B26" t="s">
        <v>1025</v>
      </c>
      <c r="C26" t="s">
        <v>1026</v>
      </c>
      <c r="D26" t="s">
        <v>19</v>
      </c>
      <c r="E26" t="s">
        <v>1027</v>
      </c>
      <c r="F26" t="s">
        <v>1028</v>
      </c>
      <c r="G26">
        <v>11.66</v>
      </c>
      <c r="H26" s="1">
        <v>40330</v>
      </c>
      <c r="I26" s="1">
        <v>41176</v>
      </c>
      <c r="J26">
        <v>500000</v>
      </c>
      <c r="K26" t="s">
        <v>20</v>
      </c>
      <c r="L26" t="s">
        <v>53</v>
      </c>
    </row>
    <row r="27" spans="1:12" x14ac:dyDescent="0.25">
      <c r="A27" t="s">
        <v>1048</v>
      </c>
      <c r="B27" t="s">
        <v>1025</v>
      </c>
      <c r="C27" t="s">
        <v>1026</v>
      </c>
      <c r="D27" t="s">
        <v>19</v>
      </c>
      <c r="E27" t="s">
        <v>1027</v>
      </c>
      <c r="F27" t="s">
        <v>1049</v>
      </c>
      <c r="G27">
        <v>5.47</v>
      </c>
      <c r="H27" s="1">
        <v>40848</v>
      </c>
      <c r="I27" s="1">
        <v>40848</v>
      </c>
      <c r="J27">
        <v>500000</v>
      </c>
      <c r="K27" t="s">
        <v>20</v>
      </c>
      <c r="L27" t="s">
        <v>53</v>
      </c>
    </row>
    <row r="28" spans="1:12" x14ac:dyDescent="0.25">
      <c r="A28" t="s">
        <v>1050</v>
      </c>
      <c r="B28" t="s">
        <v>1025</v>
      </c>
      <c r="C28" t="s">
        <v>1026</v>
      </c>
      <c r="D28" t="s">
        <v>19</v>
      </c>
      <c r="E28" t="s">
        <v>1027</v>
      </c>
      <c r="F28" t="s">
        <v>1049</v>
      </c>
      <c r="G28">
        <v>5.47</v>
      </c>
      <c r="H28" s="1">
        <v>40182</v>
      </c>
      <c r="I28" s="1">
        <v>40532</v>
      </c>
      <c r="J28">
        <v>500000</v>
      </c>
      <c r="K28" t="s">
        <v>20</v>
      </c>
      <c r="L28" t="s">
        <v>53</v>
      </c>
    </row>
    <row r="29" spans="1:12" x14ac:dyDescent="0.25">
      <c r="A29" t="s">
        <v>1051</v>
      </c>
      <c r="B29" t="s">
        <v>1025</v>
      </c>
      <c r="C29" t="s">
        <v>1026</v>
      </c>
      <c r="D29" t="s">
        <v>19</v>
      </c>
      <c r="E29" t="s">
        <v>1027</v>
      </c>
      <c r="F29" t="s">
        <v>1049</v>
      </c>
      <c r="G29">
        <v>5.47</v>
      </c>
      <c r="H29" s="1">
        <v>40182</v>
      </c>
      <c r="I29" s="1">
        <v>40896</v>
      </c>
      <c r="J29">
        <v>500000</v>
      </c>
      <c r="K29" t="s">
        <v>20</v>
      </c>
      <c r="L29" t="s">
        <v>53</v>
      </c>
    </row>
    <row r="30" spans="1:12" x14ac:dyDescent="0.25">
      <c r="A30" t="s">
        <v>1052</v>
      </c>
      <c r="B30" t="s">
        <v>1025</v>
      </c>
      <c r="C30" t="s">
        <v>1026</v>
      </c>
      <c r="D30" t="s">
        <v>19</v>
      </c>
      <c r="E30" t="s">
        <v>1027</v>
      </c>
      <c r="F30" t="s">
        <v>1049</v>
      </c>
      <c r="G30">
        <v>5.47</v>
      </c>
      <c r="H30" s="1">
        <v>40182</v>
      </c>
      <c r="I30" s="1">
        <v>41260</v>
      </c>
      <c r="J30">
        <v>500000</v>
      </c>
      <c r="K30" t="s">
        <v>20</v>
      </c>
      <c r="L30" t="s">
        <v>53</v>
      </c>
    </row>
    <row r="31" spans="1:12" x14ac:dyDescent="0.25">
      <c r="A31" t="s">
        <v>1053</v>
      </c>
      <c r="B31" t="s">
        <v>1025</v>
      </c>
      <c r="C31" t="s">
        <v>1026</v>
      </c>
      <c r="D31" t="s">
        <v>19</v>
      </c>
      <c r="E31" t="s">
        <v>1027</v>
      </c>
      <c r="F31" t="s">
        <v>1049</v>
      </c>
      <c r="G31">
        <v>5.47</v>
      </c>
      <c r="H31" s="1">
        <v>40182</v>
      </c>
      <c r="I31" s="1">
        <v>40630</v>
      </c>
      <c r="J31">
        <v>500000</v>
      </c>
      <c r="K31" t="s">
        <v>20</v>
      </c>
      <c r="L31" t="s">
        <v>53</v>
      </c>
    </row>
    <row r="32" spans="1:12" x14ac:dyDescent="0.25">
      <c r="A32" t="s">
        <v>1054</v>
      </c>
      <c r="B32" t="s">
        <v>1025</v>
      </c>
      <c r="C32" t="s">
        <v>1026</v>
      </c>
      <c r="D32" t="s">
        <v>19</v>
      </c>
      <c r="E32" t="s">
        <v>1027</v>
      </c>
      <c r="F32" t="s">
        <v>1049</v>
      </c>
      <c r="G32">
        <v>5.47</v>
      </c>
      <c r="H32" s="1">
        <v>40182</v>
      </c>
      <c r="I32" s="1">
        <v>40994</v>
      </c>
      <c r="J32">
        <v>500000</v>
      </c>
      <c r="K32" t="s">
        <v>20</v>
      </c>
      <c r="L32" t="s">
        <v>53</v>
      </c>
    </row>
    <row r="33" spans="1:12" x14ac:dyDescent="0.25">
      <c r="A33" t="s">
        <v>1055</v>
      </c>
      <c r="B33" t="s">
        <v>1025</v>
      </c>
      <c r="C33" t="s">
        <v>1026</v>
      </c>
      <c r="D33" t="s">
        <v>19</v>
      </c>
      <c r="E33" t="s">
        <v>1027</v>
      </c>
      <c r="F33" t="s">
        <v>1049</v>
      </c>
      <c r="G33">
        <v>5.47</v>
      </c>
      <c r="H33" s="1">
        <v>40182</v>
      </c>
      <c r="I33" s="1">
        <v>40721</v>
      </c>
      <c r="J33">
        <v>500000</v>
      </c>
      <c r="K33" t="s">
        <v>20</v>
      </c>
      <c r="L33" t="s">
        <v>53</v>
      </c>
    </row>
    <row r="34" spans="1:12" x14ac:dyDescent="0.25">
      <c r="A34" t="s">
        <v>1056</v>
      </c>
      <c r="B34" t="s">
        <v>1025</v>
      </c>
      <c r="C34" t="s">
        <v>1026</v>
      </c>
      <c r="D34" t="s">
        <v>19</v>
      </c>
      <c r="E34" t="s">
        <v>1027</v>
      </c>
      <c r="F34" t="s">
        <v>1049</v>
      </c>
      <c r="G34">
        <v>5.47</v>
      </c>
      <c r="H34" s="1">
        <v>40182</v>
      </c>
      <c r="I34" s="1">
        <v>41085</v>
      </c>
      <c r="J34">
        <v>500000</v>
      </c>
      <c r="K34" t="s">
        <v>20</v>
      </c>
      <c r="L34" t="s">
        <v>53</v>
      </c>
    </row>
    <row r="35" spans="1:12" x14ac:dyDescent="0.25">
      <c r="A35" t="s">
        <v>1057</v>
      </c>
      <c r="B35" t="s">
        <v>1025</v>
      </c>
      <c r="C35" t="s">
        <v>1026</v>
      </c>
      <c r="D35" t="s">
        <v>19</v>
      </c>
      <c r="E35" t="s">
        <v>1027</v>
      </c>
      <c r="F35" t="s">
        <v>1049</v>
      </c>
      <c r="G35">
        <v>5.47</v>
      </c>
      <c r="H35" s="1">
        <v>40182</v>
      </c>
      <c r="I35" s="1">
        <v>40812</v>
      </c>
      <c r="J35">
        <v>500000</v>
      </c>
      <c r="K35" t="s">
        <v>20</v>
      </c>
      <c r="L35" t="s">
        <v>53</v>
      </c>
    </row>
    <row r="36" spans="1:12" x14ac:dyDescent="0.25">
      <c r="A36" t="s">
        <v>1058</v>
      </c>
      <c r="B36" t="s">
        <v>1025</v>
      </c>
      <c r="C36" t="s">
        <v>1026</v>
      </c>
      <c r="D36" t="s">
        <v>19</v>
      </c>
      <c r="E36" t="s">
        <v>1027</v>
      </c>
      <c r="F36" t="s">
        <v>1049</v>
      </c>
      <c r="G36">
        <v>5.47</v>
      </c>
      <c r="H36" s="1">
        <v>40182</v>
      </c>
      <c r="I36" s="1">
        <v>41176</v>
      </c>
      <c r="J36">
        <v>500000</v>
      </c>
      <c r="K36" t="s">
        <v>20</v>
      </c>
      <c r="L36" t="s">
        <v>53</v>
      </c>
    </row>
    <row r="37" spans="1:12" x14ac:dyDescent="0.25">
      <c r="A37" t="s">
        <v>1059</v>
      </c>
      <c r="B37" t="s">
        <v>1025</v>
      </c>
      <c r="C37" t="s">
        <v>1026</v>
      </c>
      <c r="D37" t="s">
        <v>19</v>
      </c>
      <c r="E37" t="s">
        <v>1027</v>
      </c>
      <c r="F37" t="s">
        <v>1049</v>
      </c>
      <c r="G37">
        <v>5.47</v>
      </c>
      <c r="H37" s="1">
        <v>40848</v>
      </c>
      <c r="I37" s="1">
        <v>40848</v>
      </c>
      <c r="J37">
        <v>500000</v>
      </c>
      <c r="K37" t="s">
        <v>20</v>
      </c>
      <c r="L37" t="s">
        <v>53</v>
      </c>
    </row>
    <row r="38" spans="1:12" x14ac:dyDescent="0.25">
      <c r="A38" t="s">
        <v>1060</v>
      </c>
      <c r="B38" t="s">
        <v>1025</v>
      </c>
      <c r="C38" t="s">
        <v>1026</v>
      </c>
      <c r="D38" t="s">
        <v>19</v>
      </c>
      <c r="E38" t="s">
        <v>1027</v>
      </c>
      <c r="F38" t="s">
        <v>1049</v>
      </c>
      <c r="G38">
        <v>5.47</v>
      </c>
      <c r="H38" s="1">
        <v>40330</v>
      </c>
      <c r="I38" s="1">
        <v>40532</v>
      </c>
      <c r="J38">
        <v>500000</v>
      </c>
      <c r="K38" t="s">
        <v>20</v>
      </c>
      <c r="L38" t="s">
        <v>53</v>
      </c>
    </row>
    <row r="39" spans="1:12" x14ac:dyDescent="0.25">
      <c r="A39" t="s">
        <v>1061</v>
      </c>
      <c r="B39" t="s">
        <v>1025</v>
      </c>
      <c r="C39" t="s">
        <v>1026</v>
      </c>
      <c r="D39" t="s">
        <v>19</v>
      </c>
      <c r="E39" t="s">
        <v>1027</v>
      </c>
      <c r="F39" t="s">
        <v>1049</v>
      </c>
      <c r="G39">
        <v>5.47</v>
      </c>
      <c r="H39" s="1">
        <v>40330</v>
      </c>
      <c r="I39" s="1">
        <v>40896</v>
      </c>
      <c r="J39">
        <v>500000</v>
      </c>
      <c r="K39" t="s">
        <v>20</v>
      </c>
      <c r="L39" t="s">
        <v>53</v>
      </c>
    </row>
    <row r="40" spans="1:12" x14ac:dyDescent="0.25">
      <c r="A40" t="s">
        <v>1062</v>
      </c>
      <c r="B40" t="s">
        <v>1025</v>
      </c>
      <c r="C40" t="s">
        <v>1026</v>
      </c>
      <c r="D40" t="s">
        <v>19</v>
      </c>
      <c r="E40" t="s">
        <v>1027</v>
      </c>
      <c r="F40" t="s">
        <v>1049</v>
      </c>
      <c r="G40">
        <v>5.47</v>
      </c>
      <c r="H40" s="1">
        <v>40330</v>
      </c>
      <c r="I40" s="1">
        <v>41260</v>
      </c>
      <c r="J40">
        <v>500000</v>
      </c>
      <c r="K40" t="s">
        <v>20</v>
      </c>
      <c r="L40" t="s">
        <v>53</v>
      </c>
    </row>
    <row r="41" spans="1:12" x14ac:dyDescent="0.25">
      <c r="A41" t="s">
        <v>1063</v>
      </c>
      <c r="B41" t="s">
        <v>1025</v>
      </c>
      <c r="C41" t="s">
        <v>1026</v>
      </c>
      <c r="D41" t="s">
        <v>19</v>
      </c>
      <c r="E41" t="s">
        <v>1027</v>
      </c>
      <c r="F41" t="s">
        <v>1049</v>
      </c>
      <c r="G41">
        <v>5.47</v>
      </c>
      <c r="H41" s="1">
        <v>40330</v>
      </c>
      <c r="I41" s="1">
        <v>40630</v>
      </c>
      <c r="J41">
        <v>500000</v>
      </c>
      <c r="K41" t="s">
        <v>20</v>
      </c>
      <c r="L41" t="s">
        <v>53</v>
      </c>
    </row>
    <row r="42" spans="1:12" x14ac:dyDescent="0.25">
      <c r="A42" t="s">
        <v>1064</v>
      </c>
      <c r="B42" t="s">
        <v>1025</v>
      </c>
      <c r="C42" t="s">
        <v>1026</v>
      </c>
      <c r="D42" t="s">
        <v>19</v>
      </c>
      <c r="E42" t="s">
        <v>1027</v>
      </c>
      <c r="F42" t="s">
        <v>1049</v>
      </c>
      <c r="G42">
        <v>5.47</v>
      </c>
      <c r="H42" s="1">
        <v>40330</v>
      </c>
      <c r="I42" s="1">
        <v>40994</v>
      </c>
      <c r="J42">
        <v>500000</v>
      </c>
      <c r="K42" t="s">
        <v>20</v>
      </c>
      <c r="L42" t="s">
        <v>53</v>
      </c>
    </row>
    <row r="43" spans="1:12" x14ac:dyDescent="0.25">
      <c r="A43" t="s">
        <v>1065</v>
      </c>
      <c r="B43" t="s">
        <v>1025</v>
      </c>
      <c r="C43" t="s">
        <v>1026</v>
      </c>
      <c r="D43" t="s">
        <v>19</v>
      </c>
      <c r="E43" t="s">
        <v>1027</v>
      </c>
      <c r="F43" t="s">
        <v>1049</v>
      </c>
      <c r="G43">
        <v>5.47</v>
      </c>
      <c r="H43" s="1">
        <v>40330</v>
      </c>
      <c r="I43" s="1">
        <v>40721</v>
      </c>
      <c r="J43">
        <v>500000</v>
      </c>
      <c r="K43" t="s">
        <v>20</v>
      </c>
      <c r="L43" t="s">
        <v>53</v>
      </c>
    </row>
    <row r="44" spans="1:12" x14ac:dyDescent="0.25">
      <c r="A44" t="s">
        <v>1066</v>
      </c>
      <c r="B44" t="s">
        <v>1025</v>
      </c>
      <c r="C44" t="s">
        <v>1026</v>
      </c>
      <c r="D44" t="s">
        <v>19</v>
      </c>
      <c r="E44" t="s">
        <v>1027</v>
      </c>
      <c r="F44" t="s">
        <v>1049</v>
      </c>
      <c r="G44">
        <v>5.47</v>
      </c>
      <c r="H44" s="1">
        <v>40330</v>
      </c>
      <c r="I44" s="1">
        <v>41085</v>
      </c>
      <c r="J44">
        <v>500000</v>
      </c>
      <c r="K44" t="s">
        <v>20</v>
      </c>
      <c r="L44" t="s">
        <v>53</v>
      </c>
    </row>
    <row r="45" spans="1:12" x14ac:dyDescent="0.25">
      <c r="A45" t="s">
        <v>1067</v>
      </c>
      <c r="B45" t="s">
        <v>1025</v>
      </c>
      <c r="C45" t="s">
        <v>1026</v>
      </c>
      <c r="D45" t="s">
        <v>19</v>
      </c>
      <c r="E45" t="s">
        <v>1027</v>
      </c>
      <c r="F45" t="s">
        <v>1049</v>
      </c>
      <c r="G45">
        <v>5.47</v>
      </c>
      <c r="H45" s="1">
        <v>40330</v>
      </c>
      <c r="I45" s="1">
        <v>40812</v>
      </c>
      <c r="J45">
        <v>500000</v>
      </c>
      <c r="K45" t="s">
        <v>20</v>
      </c>
      <c r="L45" t="s">
        <v>53</v>
      </c>
    </row>
    <row r="46" spans="1:12" x14ac:dyDescent="0.25">
      <c r="A46" t="s">
        <v>1068</v>
      </c>
      <c r="B46" t="s">
        <v>1025</v>
      </c>
      <c r="C46" t="s">
        <v>1026</v>
      </c>
      <c r="D46" t="s">
        <v>19</v>
      </c>
      <c r="E46" t="s">
        <v>1027</v>
      </c>
      <c r="F46" t="s">
        <v>1049</v>
      </c>
      <c r="G46">
        <v>5.47</v>
      </c>
      <c r="H46" s="1">
        <v>40330</v>
      </c>
      <c r="I46" s="1">
        <v>41176</v>
      </c>
      <c r="J46">
        <v>500000</v>
      </c>
      <c r="K46" t="s">
        <v>20</v>
      </c>
      <c r="L46" t="s">
        <v>53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P330"/>
  <sheetViews>
    <sheetView workbookViewId="0">
      <selection activeCell="P36" sqref="P36"/>
    </sheetView>
  </sheetViews>
  <sheetFormatPr baseColWidth="10" defaultColWidth="9.140625" defaultRowHeight="15" x14ac:dyDescent="0.25"/>
  <cols>
    <col min="1" max="1" width="19.5703125" bestFit="1" customWidth="1"/>
    <col min="8" max="10" width="10.7109375" bestFit="1" customWidth="1"/>
  </cols>
  <sheetData>
    <row r="1" spans="1:16" x14ac:dyDescent="0.25">
      <c r="A1" t="s">
        <v>0</v>
      </c>
      <c r="B1" t="s">
        <v>1398</v>
      </c>
    </row>
    <row r="3" spans="1:16" x14ac:dyDescent="0.25">
      <c r="A3" t="s">
        <v>2</v>
      </c>
      <c r="B3" t="s">
        <v>37</v>
      </c>
    </row>
    <row r="6" spans="1:16" x14ac:dyDescent="0.25">
      <c r="A6" t="s">
        <v>4</v>
      </c>
      <c r="B6" t="s">
        <v>5</v>
      </c>
      <c r="C6" t="s">
        <v>6</v>
      </c>
      <c r="D6" t="s">
        <v>9</v>
      </c>
      <c r="E6" t="s">
        <v>14</v>
      </c>
      <c r="F6" t="s">
        <v>38</v>
      </c>
      <c r="G6" t="s">
        <v>39</v>
      </c>
      <c r="H6" t="s">
        <v>7</v>
      </c>
      <c r="I6" t="s">
        <v>40</v>
      </c>
      <c r="J6" t="s">
        <v>41</v>
      </c>
      <c r="K6" t="s">
        <v>42</v>
      </c>
      <c r="L6" t="s">
        <v>8</v>
      </c>
      <c r="M6" t="s">
        <v>10</v>
      </c>
      <c r="N6" t="s">
        <v>43</v>
      </c>
      <c r="O6" t="s">
        <v>15</v>
      </c>
      <c r="P6" t="s">
        <v>1069</v>
      </c>
    </row>
    <row r="7" spans="1:16" x14ac:dyDescent="0.25">
      <c r="A7" t="s">
        <v>1070</v>
      </c>
      <c r="B7" t="s">
        <v>1071</v>
      </c>
      <c r="C7" t="s">
        <v>1072</v>
      </c>
      <c r="D7" t="s">
        <v>19</v>
      </c>
      <c r="E7" t="s">
        <v>22</v>
      </c>
      <c r="F7" t="s">
        <v>47</v>
      </c>
      <c r="G7" t="s">
        <v>48</v>
      </c>
      <c r="H7" s="1">
        <v>40179</v>
      </c>
      <c r="I7" s="1">
        <v>40330</v>
      </c>
      <c r="J7" s="1">
        <v>40330</v>
      </c>
      <c r="K7" t="s">
        <v>51</v>
      </c>
      <c r="L7">
        <v>10</v>
      </c>
      <c r="M7">
        <v>50.77</v>
      </c>
      <c r="N7" t="s">
        <v>20</v>
      </c>
      <c r="O7" t="s">
        <v>53</v>
      </c>
      <c r="P7" t="s">
        <v>1073</v>
      </c>
    </row>
    <row r="8" spans="1:16" x14ac:dyDescent="0.25">
      <c r="A8" t="s">
        <v>1074</v>
      </c>
      <c r="B8" t="s">
        <v>1071</v>
      </c>
      <c r="C8" t="s">
        <v>1072</v>
      </c>
      <c r="D8" t="s">
        <v>19</v>
      </c>
      <c r="E8" t="s">
        <v>22</v>
      </c>
      <c r="F8" t="s">
        <v>47</v>
      </c>
      <c r="G8" t="s">
        <v>48</v>
      </c>
      <c r="H8" s="1">
        <v>40179</v>
      </c>
      <c r="I8" s="1">
        <v>40330</v>
      </c>
      <c r="J8" s="1">
        <v>40330</v>
      </c>
      <c r="K8" t="s">
        <v>57</v>
      </c>
      <c r="L8">
        <v>10</v>
      </c>
      <c r="M8">
        <v>50.77</v>
      </c>
      <c r="N8" t="s">
        <v>20</v>
      </c>
      <c r="O8" t="s">
        <v>53</v>
      </c>
      <c r="P8" t="s">
        <v>1073</v>
      </c>
    </row>
    <row r="9" spans="1:16" x14ac:dyDescent="0.25">
      <c r="A9" t="s">
        <v>1075</v>
      </c>
      <c r="B9" t="s">
        <v>1071</v>
      </c>
      <c r="C9" t="s">
        <v>1072</v>
      </c>
      <c r="D9" t="s">
        <v>19</v>
      </c>
      <c r="E9" t="s">
        <v>22</v>
      </c>
      <c r="F9" t="s">
        <v>47</v>
      </c>
      <c r="G9" t="s">
        <v>48</v>
      </c>
      <c r="H9" s="1">
        <v>40179</v>
      </c>
      <c r="I9" s="1">
        <v>40848</v>
      </c>
      <c r="J9" s="1">
        <v>40848</v>
      </c>
      <c r="K9" t="s">
        <v>51</v>
      </c>
      <c r="L9">
        <v>10</v>
      </c>
      <c r="M9">
        <v>50.77</v>
      </c>
      <c r="N9" t="s">
        <v>20</v>
      </c>
      <c r="O9" t="s">
        <v>53</v>
      </c>
      <c r="P9" t="s">
        <v>1073</v>
      </c>
    </row>
    <row r="10" spans="1:16" x14ac:dyDescent="0.25">
      <c r="A10" t="s">
        <v>1076</v>
      </c>
      <c r="B10" t="s">
        <v>1071</v>
      </c>
      <c r="C10" t="s">
        <v>1072</v>
      </c>
      <c r="D10" t="s">
        <v>19</v>
      </c>
      <c r="E10" t="s">
        <v>22</v>
      </c>
      <c r="F10" t="s">
        <v>47</v>
      </c>
      <c r="G10" t="s">
        <v>48</v>
      </c>
      <c r="H10" s="1">
        <v>40179</v>
      </c>
      <c r="I10" s="1">
        <v>40848</v>
      </c>
      <c r="J10" s="1">
        <v>40848</v>
      </c>
      <c r="K10" t="s">
        <v>57</v>
      </c>
      <c r="L10">
        <v>10</v>
      </c>
      <c r="M10">
        <v>50.77</v>
      </c>
      <c r="N10" t="s">
        <v>20</v>
      </c>
      <c r="O10" t="s">
        <v>53</v>
      </c>
      <c r="P10" t="s">
        <v>1073</v>
      </c>
    </row>
    <row r="11" spans="1:16" x14ac:dyDescent="0.25">
      <c r="A11" t="s">
        <v>1077</v>
      </c>
      <c r="B11" t="s">
        <v>1071</v>
      </c>
      <c r="C11" t="s">
        <v>1072</v>
      </c>
      <c r="D11" t="s">
        <v>19</v>
      </c>
      <c r="E11" t="s">
        <v>22</v>
      </c>
      <c r="F11" t="s">
        <v>47</v>
      </c>
      <c r="G11" t="s">
        <v>48</v>
      </c>
      <c r="H11" s="1">
        <v>40179</v>
      </c>
      <c r="I11" s="1">
        <v>41033</v>
      </c>
      <c r="J11" s="1">
        <v>41033</v>
      </c>
      <c r="K11" t="s">
        <v>51</v>
      </c>
      <c r="L11">
        <v>10</v>
      </c>
      <c r="M11">
        <v>50.77</v>
      </c>
      <c r="N11" t="s">
        <v>20</v>
      </c>
      <c r="O11" t="s">
        <v>53</v>
      </c>
      <c r="P11" t="s">
        <v>1073</v>
      </c>
    </row>
    <row r="12" spans="1:16" x14ac:dyDescent="0.25">
      <c r="A12" t="s">
        <v>1078</v>
      </c>
      <c r="B12" t="s">
        <v>1071</v>
      </c>
      <c r="C12" t="s">
        <v>1072</v>
      </c>
      <c r="D12" t="s">
        <v>19</v>
      </c>
      <c r="E12" t="s">
        <v>22</v>
      </c>
      <c r="F12" t="s">
        <v>47</v>
      </c>
      <c r="G12" t="s">
        <v>48</v>
      </c>
      <c r="H12" s="1">
        <v>40179</v>
      </c>
      <c r="I12" s="1">
        <v>41033</v>
      </c>
      <c r="J12" s="1">
        <v>41033</v>
      </c>
      <c r="K12" t="s">
        <v>57</v>
      </c>
      <c r="L12">
        <v>10</v>
      </c>
      <c r="M12">
        <v>50.77</v>
      </c>
      <c r="N12" t="s">
        <v>20</v>
      </c>
      <c r="O12" t="s">
        <v>53</v>
      </c>
      <c r="P12" t="s">
        <v>1073</v>
      </c>
    </row>
    <row r="13" spans="1:16" x14ac:dyDescent="0.25">
      <c r="A13" t="s">
        <v>1079</v>
      </c>
      <c r="B13" t="s">
        <v>1071</v>
      </c>
      <c r="C13" t="s">
        <v>1072</v>
      </c>
      <c r="D13" t="s">
        <v>19</v>
      </c>
      <c r="E13" t="s">
        <v>22</v>
      </c>
      <c r="F13" t="s">
        <v>47</v>
      </c>
      <c r="G13" t="s">
        <v>48</v>
      </c>
      <c r="H13" s="1">
        <v>40179</v>
      </c>
      <c r="I13" s="1">
        <v>40623</v>
      </c>
      <c r="J13" s="1">
        <v>40629</v>
      </c>
      <c r="K13" t="s">
        <v>51</v>
      </c>
      <c r="L13">
        <v>10</v>
      </c>
      <c r="M13">
        <v>50.77</v>
      </c>
      <c r="N13" t="s">
        <v>20</v>
      </c>
      <c r="O13" t="s">
        <v>53</v>
      </c>
      <c r="P13" t="s">
        <v>1073</v>
      </c>
    </row>
    <row r="14" spans="1:16" x14ac:dyDescent="0.25">
      <c r="A14" t="s">
        <v>1080</v>
      </c>
      <c r="B14" t="s">
        <v>1071</v>
      </c>
      <c r="C14" t="s">
        <v>1072</v>
      </c>
      <c r="D14" t="s">
        <v>19</v>
      </c>
      <c r="E14" t="s">
        <v>22</v>
      </c>
      <c r="F14" t="s">
        <v>47</v>
      </c>
      <c r="G14" t="s">
        <v>48</v>
      </c>
      <c r="H14" s="1">
        <v>40179</v>
      </c>
      <c r="I14" s="1">
        <v>40623</v>
      </c>
      <c r="J14" s="1">
        <v>40629</v>
      </c>
      <c r="K14" t="s">
        <v>57</v>
      </c>
      <c r="L14">
        <v>10</v>
      </c>
      <c r="M14">
        <v>50.77</v>
      </c>
      <c r="N14" t="s">
        <v>20</v>
      </c>
      <c r="O14" t="s">
        <v>53</v>
      </c>
      <c r="P14" t="s">
        <v>1073</v>
      </c>
    </row>
    <row r="15" spans="1:16" x14ac:dyDescent="0.25">
      <c r="A15" t="s">
        <v>1081</v>
      </c>
      <c r="B15" t="s">
        <v>1071</v>
      </c>
      <c r="C15" t="s">
        <v>1072</v>
      </c>
      <c r="D15" t="s">
        <v>19</v>
      </c>
      <c r="E15" t="s">
        <v>22</v>
      </c>
      <c r="F15" t="s">
        <v>47</v>
      </c>
      <c r="G15" t="s">
        <v>48</v>
      </c>
      <c r="H15" s="1">
        <v>40179</v>
      </c>
      <c r="I15" s="1">
        <v>40847</v>
      </c>
      <c r="J15" s="1">
        <v>40853</v>
      </c>
      <c r="K15" t="s">
        <v>51</v>
      </c>
      <c r="L15">
        <v>10</v>
      </c>
      <c r="M15">
        <v>50.77</v>
      </c>
      <c r="N15" t="s">
        <v>20</v>
      </c>
      <c r="O15" t="s">
        <v>53</v>
      </c>
      <c r="P15" t="s">
        <v>1073</v>
      </c>
    </row>
    <row r="16" spans="1:16" x14ac:dyDescent="0.25">
      <c r="A16" t="s">
        <v>1082</v>
      </c>
      <c r="B16" t="s">
        <v>1071</v>
      </c>
      <c r="C16" t="s">
        <v>1072</v>
      </c>
      <c r="D16" t="s">
        <v>19</v>
      </c>
      <c r="E16" t="s">
        <v>22</v>
      </c>
      <c r="F16" t="s">
        <v>47</v>
      </c>
      <c r="G16" t="s">
        <v>48</v>
      </c>
      <c r="H16" s="1">
        <v>40179</v>
      </c>
      <c r="I16" s="1">
        <v>40847</v>
      </c>
      <c r="J16" s="1">
        <v>40853</v>
      </c>
      <c r="K16" t="s">
        <v>57</v>
      </c>
      <c r="L16">
        <v>10</v>
      </c>
      <c r="M16">
        <v>50.77</v>
      </c>
      <c r="N16" t="s">
        <v>20</v>
      </c>
      <c r="O16" t="s">
        <v>53</v>
      </c>
      <c r="P16" t="s">
        <v>1073</v>
      </c>
    </row>
    <row r="17" spans="1:16" x14ac:dyDescent="0.25">
      <c r="A17" t="s">
        <v>1083</v>
      </c>
      <c r="B17" t="s">
        <v>1071</v>
      </c>
      <c r="C17" t="s">
        <v>1072</v>
      </c>
      <c r="D17" t="s">
        <v>19</v>
      </c>
      <c r="E17" t="s">
        <v>22</v>
      </c>
      <c r="F17" t="s">
        <v>47</v>
      </c>
      <c r="G17" t="s">
        <v>48</v>
      </c>
      <c r="H17" s="1">
        <v>40179</v>
      </c>
      <c r="I17" s="1">
        <v>41274</v>
      </c>
      <c r="J17" s="1">
        <v>41280</v>
      </c>
      <c r="K17" t="s">
        <v>51</v>
      </c>
      <c r="L17">
        <v>10</v>
      </c>
      <c r="M17">
        <v>50.77</v>
      </c>
      <c r="N17" t="s">
        <v>20</v>
      </c>
      <c r="O17" t="s">
        <v>53</v>
      </c>
      <c r="P17" t="s">
        <v>1073</v>
      </c>
    </row>
    <row r="18" spans="1:16" x14ac:dyDescent="0.25">
      <c r="A18" t="s">
        <v>1084</v>
      </c>
      <c r="B18" t="s">
        <v>1071</v>
      </c>
      <c r="C18" t="s">
        <v>1072</v>
      </c>
      <c r="D18" t="s">
        <v>19</v>
      </c>
      <c r="E18" t="s">
        <v>22</v>
      </c>
      <c r="F18" t="s">
        <v>47</v>
      </c>
      <c r="G18" t="s">
        <v>48</v>
      </c>
      <c r="H18" s="1">
        <v>40179</v>
      </c>
      <c r="I18" s="1">
        <v>41274</v>
      </c>
      <c r="J18" s="1">
        <v>41280</v>
      </c>
      <c r="K18" t="s">
        <v>57</v>
      </c>
      <c r="L18">
        <v>10</v>
      </c>
      <c r="M18">
        <v>50.77</v>
      </c>
      <c r="N18" t="s">
        <v>20</v>
      </c>
      <c r="O18" t="s">
        <v>53</v>
      </c>
      <c r="P18" t="s">
        <v>1073</v>
      </c>
    </row>
    <row r="19" spans="1:16" x14ac:dyDescent="0.25">
      <c r="A19" t="s">
        <v>1085</v>
      </c>
      <c r="B19" t="s">
        <v>1071</v>
      </c>
      <c r="C19" t="s">
        <v>1072</v>
      </c>
      <c r="D19" t="s">
        <v>19</v>
      </c>
      <c r="E19" t="s">
        <v>22</v>
      </c>
      <c r="F19" t="s">
        <v>47</v>
      </c>
      <c r="G19" t="s">
        <v>48</v>
      </c>
      <c r="H19" s="1">
        <v>40179</v>
      </c>
      <c r="I19" s="1">
        <v>40179</v>
      </c>
      <c r="J19" s="1">
        <v>40209</v>
      </c>
      <c r="K19" t="s">
        <v>51</v>
      </c>
      <c r="L19">
        <v>10</v>
      </c>
      <c r="M19">
        <v>50.77</v>
      </c>
      <c r="N19" t="s">
        <v>20</v>
      </c>
      <c r="O19" t="s">
        <v>53</v>
      </c>
      <c r="P19" t="s">
        <v>1073</v>
      </c>
    </row>
    <row r="20" spans="1:16" x14ac:dyDescent="0.25">
      <c r="A20" t="s">
        <v>1086</v>
      </c>
      <c r="B20" t="s">
        <v>1071</v>
      </c>
      <c r="C20" t="s">
        <v>1072</v>
      </c>
      <c r="D20" t="s">
        <v>19</v>
      </c>
      <c r="E20" t="s">
        <v>22</v>
      </c>
      <c r="F20" t="s">
        <v>47</v>
      </c>
      <c r="G20" t="s">
        <v>48</v>
      </c>
      <c r="H20" s="1">
        <v>40179</v>
      </c>
      <c r="I20" s="1">
        <v>40179</v>
      </c>
      <c r="J20" s="1">
        <v>40209</v>
      </c>
      <c r="K20" t="s">
        <v>57</v>
      </c>
      <c r="L20">
        <v>10</v>
      </c>
      <c r="M20">
        <v>50.77</v>
      </c>
      <c r="N20" t="s">
        <v>20</v>
      </c>
      <c r="O20" t="s">
        <v>53</v>
      </c>
      <c r="P20" t="s">
        <v>1073</v>
      </c>
    </row>
    <row r="21" spans="1:16" x14ac:dyDescent="0.25">
      <c r="A21" t="s">
        <v>1087</v>
      </c>
      <c r="B21" t="s">
        <v>1071</v>
      </c>
      <c r="C21" t="s">
        <v>1072</v>
      </c>
      <c r="D21" t="s">
        <v>19</v>
      </c>
      <c r="E21" t="s">
        <v>22</v>
      </c>
      <c r="F21" t="s">
        <v>47</v>
      </c>
      <c r="G21" t="s">
        <v>48</v>
      </c>
      <c r="H21" s="1">
        <v>40179</v>
      </c>
      <c r="I21" s="1">
        <v>40848</v>
      </c>
      <c r="J21" s="1">
        <v>40877</v>
      </c>
      <c r="K21" t="s">
        <v>51</v>
      </c>
      <c r="L21">
        <v>10</v>
      </c>
      <c r="M21">
        <v>50.77</v>
      </c>
      <c r="N21" t="s">
        <v>20</v>
      </c>
      <c r="O21" t="s">
        <v>53</v>
      </c>
      <c r="P21" t="s">
        <v>1073</v>
      </c>
    </row>
    <row r="22" spans="1:16" x14ac:dyDescent="0.25">
      <c r="A22" t="s">
        <v>1088</v>
      </c>
      <c r="B22" t="s">
        <v>1071</v>
      </c>
      <c r="C22" t="s">
        <v>1072</v>
      </c>
      <c r="D22" t="s">
        <v>19</v>
      </c>
      <c r="E22" t="s">
        <v>22</v>
      </c>
      <c r="F22" t="s">
        <v>47</v>
      </c>
      <c r="G22" t="s">
        <v>48</v>
      </c>
      <c r="H22" s="1">
        <v>40179</v>
      </c>
      <c r="I22" s="1">
        <v>40848</v>
      </c>
      <c r="J22" s="1">
        <v>40877</v>
      </c>
      <c r="K22" t="s">
        <v>57</v>
      </c>
      <c r="L22">
        <v>10</v>
      </c>
      <c r="M22">
        <v>50.77</v>
      </c>
      <c r="N22" t="s">
        <v>20</v>
      </c>
      <c r="O22" t="s">
        <v>53</v>
      </c>
      <c r="P22" t="s">
        <v>1073</v>
      </c>
    </row>
    <row r="23" spans="1:16" x14ac:dyDescent="0.25">
      <c r="A23" t="s">
        <v>1089</v>
      </c>
      <c r="B23" t="s">
        <v>1071</v>
      </c>
      <c r="C23" t="s">
        <v>1072</v>
      </c>
      <c r="D23" t="s">
        <v>19</v>
      </c>
      <c r="E23" t="s">
        <v>22</v>
      </c>
      <c r="F23" t="s">
        <v>47</v>
      </c>
      <c r="G23" t="s">
        <v>48</v>
      </c>
      <c r="H23" s="1">
        <v>40179</v>
      </c>
      <c r="I23" s="1">
        <v>41061</v>
      </c>
      <c r="J23" s="1">
        <v>41090</v>
      </c>
      <c r="K23" t="s">
        <v>51</v>
      </c>
      <c r="L23">
        <v>10</v>
      </c>
      <c r="M23">
        <v>50.77</v>
      </c>
      <c r="N23" t="s">
        <v>20</v>
      </c>
      <c r="O23" t="s">
        <v>53</v>
      </c>
      <c r="P23" t="s">
        <v>1073</v>
      </c>
    </row>
    <row r="24" spans="1:16" x14ac:dyDescent="0.25">
      <c r="A24" t="s">
        <v>1090</v>
      </c>
      <c r="B24" t="s">
        <v>1071</v>
      </c>
      <c r="C24" t="s">
        <v>1072</v>
      </c>
      <c r="D24" t="s">
        <v>19</v>
      </c>
      <c r="E24" t="s">
        <v>22</v>
      </c>
      <c r="F24" t="s">
        <v>47</v>
      </c>
      <c r="G24" t="s">
        <v>48</v>
      </c>
      <c r="H24" s="1">
        <v>40179</v>
      </c>
      <c r="I24" s="1">
        <v>41061</v>
      </c>
      <c r="J24" s="1">
        <v>41090</v>
      </c>
      <c r="K24" t="s">
        <v>57</v>
      </c>
      <c r="L24">
        <v>10</v>
      </c>
      <c r="M24">
        <v>50.77</v>
      </c>
      <c r="N24" t="s">
        <v>20</v>
      </c>
      <c r="O24" t="s">
        <v>53</v>
      </c>
      <c r="P24" t="s">
        <v>1073</v>
      </c>
    </row>
    <row r="25" spans="1:16" x14ac:dyDescent="0.25">
      <c r="A25" t="s">
        <v>1091</v>
      </c>
      <c r="B25" t="s">
        <v>1071</v>
      </c>
      <c r="C25" t="s">
        <v>1072</v>
      </c>
      <c r="D25" t="s">
        <v>19</v>
      </c>
      <c r="E25" t="s">
        <v>22</v>
      </c>
      <c r="F25" t="s">
        <v>47</v>
      </c>
      <c r="G25" t="s">
        <v>48</v>
      </c>
      <c r="H25" s="1">
        <v>40179</v>
      </c>
      <c r="I25" s="1">
        <v>40452</v>
      </c>
      <c r="J25" s="1">
        <v>40482</v>
      </c>
      <c r="K25" t="s">
        <v>51</v>
      </c>
      <c r="L25">
        <v>10</v>
      </c>
      <c r="M25">
        <v>50.77</v>
      </c>
      <c r="N25" t="s">
        <v>20</v>
      </c>
      <c r="O25" t="s">
        <v>53</v>
      </c>
      <c r="P25" t="s">
        <v>1073</v>
      </c>
    </row>
    <row r="26" spans="1:16" x14ac:dyDescent="0.25">
      <c r="A26" t="s">
        <v>1092</v>
      </c>
      <c r="B26" t="s">
        <v>1071</v>
      </c>
      <c r="C26" t="s">
        <v>1072</v>
      </c>
      <c r="D26" t="s">
        <v>19</v>
      </c>
      <c r="E26" t="s">
        <v>22</v>
      </c>
      <c r="F26" t="s">
        <v>47</v>
      </c>
      <c r="G26" t="s">
        <v>48</v>
      </c>
      <c r="H26" s="1">
        <v>40179</v>
      </c>
      <c r="I26" s="1">
        <v>40452</v>
      </c>
      <c r="J26" s="1">
        <v>40482</v>
      </c>
      <c r="K26" t="s">
        <v>57</v>
      </c>
      <c r="L26">
        <v>10</v>
      </c>
      <c r="M26">
        <v>50.77</v>
      </c>
      <c r="N26" t="s">
        <v>20</v>
      </c>
      <c r="O26" t="s">
        <v>53</v>
      </c>
      <c r="P26" t="s">
        <v>1073</v>
      </c>
    </row>
    <row r="27" spans="1:16" x14ac:dyDescent="0.25">
      <c r="A27" t="s">
        <v>1093</v>
      </c>
      <c r="B27" t="s">
        <v>1071</v>
      </c>
      <c r="C27" t="s">
        <v>1072</v>
      </c>
      <c r="D27" t="s">
        <v>19</v>
      </c>
      <c r="E27" t="s">
        <v>22</v>
      </c>
      <c r="F27" t="s">
        <v>47</v>
      </c>
      <c r="G27" t="s">
        <v>48</v>
      </c>
      <c r="H27" s="1">
        <v>40179</v>
      </c>
      <c r="I27" s="1">
        <v>40817</v>
      </c>
      <c r="J27" s="1">
        <v>40908</v>
      </c>
      <c r="K27" t="s">
        <v>51</v>
      </c>
      <c r="L27">
        <v>10</v>
      </c>
      <c r="M27">
        <v>50.77</v>
      </c>
      <c r="N27" t="s">
        <v>20</v>
      </c>
      <c r="O27" t="s">
        <v>53</v>
      </c>
      <c r="P27" t="s">
        <v>1073</v>
      </c>
    </row>
    <row r="28" spans="1:16" x14ac:dyDescent="0.25">
      <c r="A28" t="s">
        <v>1094</v>
      </c>
      <c r="B28" t="s">
        <v>1071</v>
      </c>
      <c r="C28" t="s">
        <v>1072</v>
      </c>
      <c r="D28" t="s">
        <v>19</v>
      </c>
      <c r="E28" t="s">
        <v>22</v>
      </c>
      <c r="F28" t="s">
        <v>47</v>
      </c>
      <c r="G28" t="s">
        <v>48</v>
      </c>
      <c r="H28" s="1">
        <v>40179</v>
      </c>
      <c r="I28" s="1">
        <v>40817</v>
      </c>
      <c r="J28" s="1">
        <v>40908</v>
      </c>
      <c r="K28" t="s">
        <v>57</v>
      </c>
      <c r="L28">
        <v>10</v>
      </c>
      <c r="M28">
        <v>50.77</v>
      </c>
      <c r="N28" t="s">
        <v>20</v>
      </c>
      <c r="O28" t="s">
        <v>53</v>
      </c>
      <c r="P28" t="s">
        <v>1073</v>
      </c>
    </row>
    <row r="29" spans="1:16" x14ac:dyDescent="0.25">
      <c r="A29" t="s">
        <v>1095</v>
      </c>
      <c r="B29" t="s">
        <v>1071</v>
      </c>
      <c r="C29" t="s">
        <v>1072</v>
      </c>
      <c r="D29" t="s">
        <v>19</v>
      </c>
      <c r="E29" t="s">
        <v>22</v>
      </c>
      <c r="F29" t="s">
        <v>47</v>
      </c>
      <c r="G29" t="s">
        <v>48</v>
      </c>
      <c r="H29" s="1">
        <v>40179</v>
      </c>
      <c r="I29" s="1">
        <v>41000</v>
      </c>
      <c r="J29" s="1">
        <v>41090</v>
      </c>
      <c r="K29" t="s">
        <v>51</v>
      </c>
      <c r="L29">
        <v>10</v>
      </c>
      <c r="M29">
        <v>50.77</v>
      </c>
      <c r="N29" t="s">
        <v>20</v>
      </c>
      <c r="O29" t="s">
        <v>53</v>
      </c>
      <c r="P29" t="s">
        <v>1073</v>
      </c>
    </row>
    <row r="30" spans="1:16" x14ac:dyDescent="0.25">
      <c r="A30" t="s">
        <v>1096</v>
      </c>
      <c r="B30" t="s">
        <v>1071</v>
      </c>
      <c r="C30" t="s">
        <v>1072</v>
      </c>
      <c r="D30" t="s">
        <v>19</v>
      </c>
      <c r="E30" t="s">
        <v>22</v>
      </c>
      <c r="F30" t="s">
        <v>47</v>
      </c>
      <c r="G30" t="s">
        <v>48</v>
      </c>
      <c r="H30" s="1">
        <v>40179</v>
      </c>
      <c r="I30" s="1">
        <v>41000</v>
      </c>
      <c r="J30" s="1">
        <v>41090</v>
      </c>
      <c r="K30" t="s">
        <v>57</v>
      </c>
      <c r="L30">
        <v>10</v>
      </c>
      <c r="M30">
        <v>50.77</v>
      </c>
      <c r="N30" t="s">
        <v>20</v>
      </c>
      <c r="O30" t="s">
        <v>53</v>
      </c>
      <c r="P30" t="s">
        <v>1073</v>
      </c>
    </row>
    <row r="31" spans="1:16" x14ac:dyDescent="0.25">
      <c r="A31" t="s">
        <v>1097</v>
      </c>
      <c r="B31" t="s">
        <v>1071</v>
      </c>
      <c r="C31" t="s">
        <v>1072</v>
      </c>
      <c r="D31" t="s">
        <v>19</v>
      </c>
      <c r="E31" t="s">
        <v>22</v>
      </c>
      <c r="F31" t="s">
        <v>47</v>
      </c>
      <c r="G31" t="s">
        <v>48</v>
      </c>
      <c r="H31" s="1">
        <v>40179</v>
      </c>
      <c r="I31" s="1">
        <v>40179</v>
      </c>
      <c r="J31" s="1">
        <v>40543</v>
      </c>
      <c r="K31" t="s">
        <v>51</v>
      </c>
      <c r="L31">
        <v>10</v>
      </c>
      <c r="M31">
        <v>50.77</v>
      </c>
      <c r="N31" t="s">
        <v>20</v>
      </c>
      <c r="O31" t="s">
        <v>53</v>
      </c>
      <c r="P31" t="s">
        <v>1073</v>
      </c>
    </row>
    <row r="32" spans="1:16" x14ac:dyDescent="0.25">
      <c r="A32" t="s">
        <v>1098</v>
      </c>
      <c r="B32" t="s">
        <v>1071</v>
      </c>
      <c r="C32" t="s">
        <v>1072</v>
      </c>
      <c r="D32" t="s">
        <v>19</v>
      </c>
      <c r="E32" t="s">
        <v>22</v>
      </c>
      <c r="F32" t="s">
        <v>47</v>
      </c>
      <c r="G32" t="s">
        <v>48</v>
      </c>
      <c r="H32" s="1">
        <v>40179</v>
      </c>
      <c r="I32" s="1">
        <v>40179</v>
      </c>
      <c r="J32" s="1">
        <v>40543</v>
      </c>
      <c r="K32" t="s">
        <v>57</v>
      </c>
      <c r="L32">
        <v>10</v>
      </c>
      <c r="M32">
        <v>50.77</v>
      </c>
      <c r="N32" t="s">
        <v>20</v>
      </c>
      <c r="O32" t="s">
        <v>53</v>
      </c>
      <c r="P32" t="s">
        <v>1073</v>
      </c>
    </row>
    <row r="33" spans="1:16" x14ac:dyDescent="0.25">
      <c r="A33" t="s">
        <v>1099</v>
      </c>
      <c r="B33" t="s">
        <v>1071</v>
      </c>
      <c r="C33" t="s">
        <v>1072</v>
      </c>
      <c r="D33" t="s">
        <v>19</v>
      </c>
      <c r="E33" t="s">
        <v>22</v>
      </c>
      <c r="F33" t="s">
        <v>47</v>
      </c>
      <c r="G33" t="s">
        <v>48</v>
      </c>
      <c r="H33" s="1">
        <v>40179</v>
      </c>
      <c r="I33" s="1">
        <v>40544</v>
      </c>
      <c r="J33" s="1">
        <v>40908</v>
      </c>
      <c r="K33" t="s">
        <v>51</v>
      </c>
      <c r="L33">
        <v>10</v>
      </c>
      <c r="M33">
        <v>50.77</v>
      </c>
      <c r="N33" t="s">
        <v>20</v>
      </c>
      <c r="O33" t="s">
        <v>53</v>
      </c>
      <c r="P33" t="s">
        <v>1073</v>
      </c>
    </row>
    <row r="34" spans="1:16" x14ac:dyDescent="0.25">
      <c r="A34" t="s">
        <v>1100</v>
      </c>
      <c r="B34" t="s">
        <v>1071</v>
      </c>
      <c r="C34" t="s">
        <v>1072</v>
      </c>
      <c r="D34" t="s">
        <v>19</v>
      </c>
      <c r="E34" t="s">
        <v>22</v>
      </c>
      <c r="F34" t="s">
        <v>47</v>
      </c>
      <c r="G34" t="s">
        <v>48</v>
      </c>
      <c r="H34" s="1">
        <v>40179</v>
      </c>
      <c r="I34" s="1">
        <v>40544</v>
      </c>
      <c r="J34" s="1">
        <v>40908</v>
      </c>
      <c r="K34" t="s">
        <v>57</v>
      </c>
      <c r="L34">
        <v>10</v>
      </c>
      <c r="M34">
        <v>50.77</v>
      </c>
      <c r="N34" t="s">
        <v>20</v>
      </c>
      <c r="O34" t="s">
        <v>53</v>
      </c>
      <c r="P34" t="s">
        <v>1073</v>
      </c>
    </row>
    <row r="35" spans="1:16" x14ac:dyDescent="0.25">
      <c r="A35" t="s">
        <v>1101</v>
      </c>
      <c r="B35" t="s">
        <v>1071</v>
      </c>
      <c r="C35" t="s">
        <v>1072</v>
      </c>
      <c r="D35" t="s">
        <v>19</v>
      </c>
      <c r="E35" t="s">
        <v>22</v>
      </c>
      <c r="F35" t="s">
        <v>47</v>
      </c>
      <c r="G35" t="s">
        <v>48</v>
      </c>
      <c r="H35" s="1">
        <v>40179</v>
      </c>
      <c r="I35" s="1">
        <v>40909</v>
      </c>
      <c r="J35" s="1">
        <v>41274</v>
      </c>
      <c r="K35" t="s">
        <v>51</v>
      </c>
      <c r="L35">
        <v>10</v>
      </c>
      <c r="M35">
        <v>50.77</v>
      </c>
      <c r="N35" t="s">
        <v>20</v>
      </c>
      <c r="O35" t="s">
        <v>53</v>
      </c>
      <c r="P35" t="s">
        <v>1073</v>
      </c>
    </row>
    <row r="36" spans="1:16" x14ac:dyDescent="0.25">
      <c r="A36" t="s">
        <v>1102</v>
      </c>
      <c r="B36" t="s">
        <v>1071</v>
      </c>
      <c r="C36" t="s">
        <v>1072</v>
      </c>
      <c r="D36" t="s">
        <v>19</v>
      </c>
      <c r="E36" t="s">
        <v>22</v>
      </c>
      <c r="F36" t="s">
        <v>47</v>
      </c>
      <c r="G36" t="s">
        <v>48</v>
      </c>
      <c r="H36" s="1">
        <v>40179</v>
      </c>
      <c r="I36" s="1">
        <v>40909</v>
      </c>
      <c r="J36" s="1">
        <v>41274</v>
      </c>
      <c r="K36" t="s">
        <v>57</v>
      </c>
      <c r="L36">
        <v>10</v>
      </c>
      <c r="M36">
        <v>50.77</v>
      </c>
      <c r="N36" t="s">
        <v>20</v>
      </c>
      <c r="O36" t="s">
        <v>53</v>
      </c>
      <c r="P36" t="s">
        <v>1073</v>
      </c>
    </row>
    <row r="37" spans="1:16" x14ac:dyDescent="0.25">
      <c r="A37" t="s">
        <v>1103</v>
      </c>
      <c r="B37" t="s">
        <v>1071</v>
      </c>
      <c r="C37" t="s">
        <v>1072</v>
      </c>
      <c r="D37" t="s">
        <v>19</v>
      </c>
      <c r="E37" t="s">
        <v>22</v>
      </c>
      <c r="F37" t="s">
        <v>47</v>
      </c>
      <c r="G37" t="s">
        <v>48</v>
      </c>
      <c r="H37" s="1">
        <v>40179</v>
      </c>
      <c r="I37" s="1">
        <v>40342</v>
      </c>
      <c r="J37" s="1">
        <v>40492</v>
      </c>
      <c r="K37" t="s">
        <v>51</v>
      </c>
      <c r="L37">
        <v>10</v>
      </c>
      <c r="M37">
        <v>50.77</v>
      </c>
      <c r="N37" t="s">
        <v>20</v>
      </c>
      <c r="O37" t="s">
        <v>53</v>
      </c>
      <c r="P37" t="s">
        <v>1073</v>
      </c>
    </row>
    <row r="38" spans="1:16" x14ac:dyDescent="0.25">
      <c r="A38" t="s">
        <v>1104</v>
      </c>
      <c r="B38" t="s">
        <v>1071</v>
      </c>
      <c r="C38" t="s">
        <v>1072</v>
      </c>
      <c r="D38" t="s">
        <v>19</v>
      </c>
      <c r="E38" t="s">
        <v>22</v>
      </c>
      <c r="F38" t="s">
        <v>47</v>
      </c>
      <c r="G38" t="s">
        <v>48</v>
      </c>
      <c r="H38" s="1">
        <v>40179</v>
      </c>
      <c r="I38" s="1">
        <v>40342</v>
      </c>
      <c r="J38" s="1">
        <v>40492</v>
      </c>
      <c r="K38" t="s">
        <v>57</v>
      </c>
      <c r="L38">
        <v>10</v>
      </c>
      <c r="M38">
        <v>50.77</v>
      </c>
      <c r="N38" t="s">
        <v>20</v>
      </c>
      <c r="O38" t="s">
        <v>53</v>
      </c>
      <c r="P38" t="s">
        <v>1073</v>
      </c>
    </row>
    <row r="39" spans="1:16" x14ac:dyDescent="0.25">
      <c r="A39" t="s">
        <v>1105</v>
      </c>
      <c r="B39" t="s">
        <v>1071</v>
      </c>
      <c r="C39" t="s">
        <v>1072</v>
      </c>
      <c r="D39" t="s">
        <v>19</v>
      </c>
      <c r="E39" t="s">
        <v>22</v>
      </c>
      <c r="F39" t="s">
        <v>47</v>
      </c>
      <c r="G39" t="s">
        <v>48</v>
      </c>
      <c r="H39" s="1">
        <v>40179</v>
      </c>
      <c r="I39" s="1">
        <v>40756</v>
      </c>
      <c r="J39" s="1">
        <v>40874</v>
      </c>
      <c r="K39" t="s">
        <v>51</v>
      </c>
      <c r="L39">
        <v>10</v>
      </c>
      <c r="M39">
        <v>50.77</v>
      </c>
      <c r="N39" t="s">
        <v>20</v>
      </c>
      <c r="O39" t="s">
        <v>53</v>
      </c>
      <c r="P39" t="s">
        <v>1073</v>
      </c>
    </row>
    <row r="40" spans="1:16" x14ac:dyDescent="0.25">
      <c r="A40" t="s">
        <v>1106</v>
      </c>
      <c r="B40" t="s">
        <v>1071</v>
      </c>
      <c r="C40" t="s">
        <v>1072</v>
      </c>
      <c r="D40" t="s">
        <v>19</v>
      </c>
      <c r="E40" t="s">
        <v>22</v>
      </c>
      <c r="F40" t="s">
        <v>47</v>
      </c>
      <c r="G40" t="s">
        <v>48</v>
      </c>
      <c r="H40" s="1">
        <v>40179</v>
      </c>
      <c r="I40" s="1">
        <v>40756</v>
      </c>
      <c r="J40" s="1">
        <v>40874</v>
      </c>
      <c r="K40" t="s">
        <v>57</v>
      </c>
      <c r="L40">
        <v>10</v>
      </c>
      <c r="M40">
        <v>50.77</v>
      </c>
      <c r="N40" t="s">
        <v>20</v>
      </c>
      <c r="O40" t="s">
        <v>53</v>
      </c>
      <c r="P40" t="s">
        <v>1073</v>
      </c>
    </row>
    <row r="41" spans="1:16" x14ac:dyDescent="0.25">
      <c r="A41" t="s">
        <v>1107</v>
      </c>
      <c r="B41" t="s">
        <v>1071</v>
      </c>
      <c r="C41" t="s">
        <v>1072</v>
      </c>
      <c r="D41" t="s">
        <v>19</v>
      </c>
      <c r="E41" t="s">
        <v>22</v>
      </c>
      <c r="F41" t="s">
        <v>47</v>
      </c>
      <c r="G41" t="s">
        <v>48</v>
      </c>
      <c r="H41" s="1">
        <v>40179</v>
      </c>
      <c r="I41" s="1">
        <v>40907</v>
      </c>
      <c r="J41" s="1">
        <v>41243</v>
      </c>
      <c r="K41" t="s">
        <v>51</v>
      </c>
      <c r="L41">
        <v>10</v>
      </c>
      <c r="M41">
        <v>50.77</v>
      </c>
      <c r="N41" t="s">
        <v>20</v>
      </c>
      <c r="O41" t="s">
        <v>53</v>
      </c>
      <c r="P41" t="s">
        <v>1073</v>
      </c>
    </row>
    <row r="42" spans="1:16" x14ac:dyDescent="0.25">
      <c r="A42" t="s">
        <v>1108</v>
      </c>
      <c r="B42" t="s">
        <v>1071</v>
      </c>
      <c r="C42" t="s">
        <v>1072</v>
      </c>
      <c r="D42" t="s">
        <v>19</v>
      </c>
      <c r="E42" t="s">
        <v>22</v>
      </c>
      <c r="F42" t="s">
        <v>47</v>
      </c>
      <c r="G42" t="s">
        <v>48</v>
      </c>
      <c r="H42" s="1">
        <v>40179</v>
      </c>
      <c r="I42" s="1">
        <v>40907</v>
      </c>
      <c r="J42" s="1">
        <v>41243</v>
      </c>
      <c r="K42" t="s">
        <v>57</v>
      </c>
      <c r="L42">
        <v>10</v>
      </c>
      <c r="M42">
        <v>50.77</v>
      </c>
      <c r="N42" t="s">
        <v>20</v>
      </c>
      <c r="O42" t="s">
        <v>53</v>
      </c>
      <c r="P42" t="s">
        <v>1073</v>
      </c>
    </row>
    <row r="43" spans="1:16" x14ac:dyDescent="0.25">
      <c r="A43" t="s">
        <v>1109</v>
      </c>
      <c r="B43" t="s">
        <v>1071</v>
      </c>
      <c r="C43" t="s">
        <v>1072</v>
      </c>
      <c r="D43" t="s">
        <v>19</v>
      </c>
      <c r="E43" t="s">
        <v>22</v>
      </c>
      <c r="F43" t="s">
        <v>47</v>
      </c>
      <c r="G43" t="s">
        <v>154</v>
      </c>
      <c r="H43" s="1">
        <v>40179</v>
      </c>
      <c r="I43" s="1">
        <v>40330</v>
      </c>
      <c r="J43" s="1">
        <v>40330</v>
      </c>
      <c r="K43" t="s">
        <v>51</v>
      </c>
      <c r="L43">
        <v>10</v>
      </c>
      <c r="M43">
        <v>50.77</v>
      </c>
      <c r="N43" t="s">
        <v>20</v>
      </c>
      <c r="O43" t="s">
        <v>53</v>
      </c>
      <c r="P43" t="s">
        <v>1073</v>
      </c>
    </row>
    <row r="44" spans="1:16" x14ac:dyDescent="0.25">
      <c r="A44" t="s">
        <v>1110</v>
      </c>
      <c r="B44" t="s">
        <v>1071</v>
      </c>
      <c r="C44" t="s">
        <v>1072</v>
      </c>
      <c r="D44" t="s">
        <v>19</v>
      </c>
      <c r="E44" t="s">
        <v>22</v>
      </c>
      <c r="F44" t="s">
        <v>47</v>
      </c>
      <c r="G44" t="s">
        <v>154</v>
      </c>
      <c r="H44" s="1">
        <v>40179</v>
      </c>
      <c r="I44" s="1">
        <v>40330</v>
      </c>
      <c r="J44" s="1">
        <v>40330</v>
      </c>
      <c r="K44" t="s">
        <v>57</v>
      </c>
      <c r="L44">
        <v>10</v>
      </c>
      <c r="M44">
        <v>50.77</v>
      </c>
      <c r="N44" t="s">
        <v>20</v>
      </c>
      <c r="O44" t="s">
        <v>53</v>
      </c>
      <c r="P44" t="s">
        <v>1073</v>
      </c>
    </row>
    <row r="45" spans="1:16" x14ac:dyDescent="0.25">
      <c r="A45" t="s">
        <v>1111</v>
      </c>
      <c r="B45" t="s">
        <v>1071</v>
      </c>
      <c r="C45" t="s">
        <v>1072</v>
      </c>
      <c r="D45" t="s">
        <v>19</v>
      </c>
      <c r="E45" t="s">
        <v>22</v>
      </c>
      <c r="F45" t="s">
        <v>47</v>
      </c>
      <c r="G45" t="s">
        <v>154</v>
      </c>
      <c r="H45" s="1">
        <v>40179</v>
      </c>
      <c r="I45" s="1">
        <v>40848</v>
      </c>
      <c r="J45" s="1">
        <v>40848</v>
      </c>
      <c r="K45" t="s">
        <v>51</v>
      </c>
      <c r="L45">
        <v>10</v>
      </c>
      <c r="M45">
        <v>50.77</v>
      </c>
      <c r="N45" t="s">
        <v>20</v>
      </c>
      <c r="O45" t="s">
        <v>53</v>
      </c>
      <c r="P45" t="s">
        <v>1073</v>
      </c>
    </row>
    <row r="46" spans="1:16" x14ac:dyDescent="0.25">
      <c r="A46" t="s">
        <v>1112</v>
      </c>
      <c r="B46" t="s">
        <v>1071</v>
      </c>
      <c r="C46" t="s">
        <v>1072</v>
      </c>
      <c r="D46" t="s">
        <v>19</v>
      </c>
      <c r="E46" t="s">
        <v>22</v>
      </c>
      <c r="F46" t="s">
        <v>47</v>
      </c>
      <c r="G46" t="s">
        <v>154</v>
      </c>
      <c r="H46" s="1">
        <v>40179</v>
      </c>
      <c r="I46" s="1">
        <v>40848</v>
      </c>
      <c r="J46" s="1">
        <v>40848</v>
      </c>
      <c r="K46" t="s">
        <v>57</v>
      </c>
      <c r="L46">
        <v>10</v>
      </c>
      <c r="M46">
        <v>50.77</v>
      </c>
      <c r="N46" t="s">
        <v>20</v>
      </c>
      <c r="O46" t="s">
        <v>53</v>
      </c>
      <c r="P46" t="s">
        <v>1073</v>
      </c>
    </row>
    <row r="47" spans="1:16" x14ac:dyDescent="0.25">
      <c r="A47" t="s">
        <v>1113</v>
      </c>
      <c r="B47" t="s">
        <v>1071</v>
      </c>
      <c r="C47" t="s">
        <v>1072</v>
      </c>
      <c r="D47" t="s">
        <v>19</v>
      </c>
      <c r="E47" t="s">
        <v>22</v>
      </c>
      <c r="F47" t="s">
        <v>47</v>
      </c>
      <c r="G47" t="s">
        <v>154</v>
      </c>
      <c r="H47" s="1">
        <v>40179</v>
      </c>
      <c r="I47" s="1">
        <v>41033</v>
      </c>
      <c r="J47" s="1">
        <v>41033</v>
      </c>
      <c r="K47" t="s">
        <v>51</v>
      </c>
      <c r="L47">
        <v>10</v>
      </c>
      <c r="M47">
        <v>50.77</v>
      </c>
      <c r="N47" t="s">
        <v>20</v>
      </c>
      <c r="O47" t="s">
        <v>53</v>
      </c>
      <c r="P47" t="s">
        <v>1073</v>
      </c>
    </row>
    <row r="48" spans="1:16" x14ac:dyDescent="0.25">
      <c r="A48" t="s">
        <v>1114</v>
      </c>
      <c r="B48" t="s">
        <v>1071</v>
      </c>
      <c r="C48" t="s">
        <v>1072</v>
      </c>
      <c r="D48" t="s">
        <v>19</v>
      </c>
      <c r="E48" t="s">
        <v>22</v>
      </c>
      <c r="F48" t="s">
        <v>47</v>
      </c>
      <c r="G48" t="s">
        <v>154</v>
      </c>
      <c r="H48" s="1">
        <v>40179</v>
      </c>
      <c r="I48" s="1">
        <v>41033</v>
      </c>
      <c r="J48" s="1">
        <v>41033</v>
      </c>
      <c r="K48" t="s">
        <v>57</v>
      </c>
      <c r="L48">
        <v>10</v>
      </c>
      <c r="M48">
        <v>50.77</v>
      </c>
      <c r="N48" t="s">
        <v>20</v>
      </c>
      <c r="O48" t="s">
        <v>53</v>
      </c>
      <c r="P48" t="s">
        <v>1073</v>
      </c>
    </row>
    <row r="49" spans="1:16" x14ac:dyDescent="0.25">
      <c r="A49" t="s">
        <v>1115</v>
      </c>
      <c r="B49" t="s">
        <v>1071</v>
      </c>
      <c r="C49" t="s">
        <v>1072</v>
      </c>
      <c r="D49" t="s">
        <v>19</v>
      </c>
      <c r="E49" t="s">
        <v>22</v>
      </c>
      <c r="F49" t="s">
        <v>47</v>
      </c>
      <c r="G49" t="s">
        <v>154</v>
      </c>
      <c r="H49" s="1">
        <v>40179</v>
      </c>
      <c r="I49" s="1">
        <v>40623</v>
      </c>
      <c r="J49" s="1">
        <v>40629</v>
      </c>
      <c r="K49" t="s">
        <v>51</v>
      </c>
      <c r="L49">
        <v>10</v>
      </c>
      <c r="M49">
        <v>50.77</v>
      </c>
      <c r="N49" t="s">
        <v>20</v>
      </c>
      <c r="O49" t="s">
        <v>53</v>
      </c>
      <c r="P49" t="s">
        <v>1073</v>
      </c>
    </row>
    <row r="50" spans="1:16" x14ac:dyDescent="0.25">
      <c r="A50" t="s">
        <v>1116</v>
      </c>
      <c r="B50" t="s">
        <v>1071</v>
      </c>
      <c r="C50" t="s">
        <v>1072</v>
      </c>
      <c r="D50" t="s">
        <v>19</v>
      </c>
      <c r="E50" t="s">
        <v>22</v>
      </c>
      <c r="F50" t="s">
        <v>47</v>
      </c>
      <c r="G50" t="s">
        <v>154</v>
      </c>
      <c r="H50" s="1">
        <v>40179</v>
      </c>
      <c r="I50" s="1">
        <v>40623</v>
      </c>
      <c r="J50" s="1">
        <v>40629</v>
      </c>
      <c r="K50" t="s">
        <v>57</v>
      </c>
      <c r="L50">
        <v>10</v>
      </c>
      <c r="M50">
        <v>50.77</v>
      </c>
      <c r="N50" t="s">
        <v>20</v>
      </c>
      <c r="O50" t="s">
        <v>53</v>
      </c>
      <c r="P50" t="s">
        <v>1073</v>
      </c>
    </row>
    <row r="51" spans="1:16" x14ac:dyDescent="0.25">
      <c r="A51" t="s">
        <v>1117</v>
      </c>
      <c r="B51" t="s">
        <v>1071</v>
      </c>
      <c r="C51" t="s">
        <v>1072</v>
      </c>
      <c r="D51" t="s">
        <v>19</v>
      </c>
      <c r="E51" t="s">
        <v>22</v>
      </c>
      <c r="F51" t="s">
        <v>47</v>
      </c>
      <c r="G51" t="s">
        <v>154</v>
      </c>
      <c r="H51" s="1">
        <v>40179</v>
      </c>
      <c r="I51" s="1">
        <v>40847</v>
      </c>
      <c r="J51" s="1">
        <v>40853</v>
      </c>
      <c r="K51" t="s">
        <v>51</v>
      </c>
      <c r="L51">
        <v>10</v>
      </c>
      <c r="M51">
        <v>50.77</v>
      </c>
      <c r="N51" t="s">
        <v>20</v>
      </c>
      <c r="O51" t="s">
        <v>53</v>
      </c>
      <c r="P51" t="s">
        <v>1073</v>
      </c>
    </row>
    <row r="52" spans="1:16" x14ac:dyDescent="0.25">
      <c r="A52" t="s">
        <v>1118</v>
      </c>
      <c r="B52" t="s">
        <v>1071</v>
      </c>
      <c r="C52" t="s">
        <v>1072</v>
      </c>
      <c r="D52" t="s">
        <v>19</v>
      </c>
      <c r="E52" t="s">
        <v>22</v>
      </c>
      <c r="F52" t="s">
        <v>47</v>
      </c>
      <c r="G52" t="s">
        <v>154</v>
      </c>
      <c r="H52" s="1">
        <v>40179</v>
      </c>
      <c r="I52" s="1">
        <v>40847</v>
      </c>
      <c r="J52" s="1">
        <v>40853</v>
      </c>
      <c r="K52" t="s">
        <v>57</v>
      </c>
      <c r="L52">
        <v>10</v>
      </c>
      <c r="M52">
        <v>50.77</v>
      </c>
      <c r="N52" t="s">
        <v>20</v>
      </c>
      <c r="O52" t="s">
        <v>53</v>
      </c>
      <c r="P52" t="s">
        <v>1073</v>
      </c>
    </row>
    <row r="53" spans="1:16" x14ac:dyDescent="0.25">
      <c r="A53" t="s">
        <v>1119</v>
      </c>
      <c r="B53" t="s">
        <v>1071</v>
      </c>
      <c r="C53" t="s">
        <v>1072</v>
      </c>
      <c r="D53" t="s">
        <v>19</v>
      </c>
      <c r="E53" t="s">
        <v>22</v>
      </c>
      <c r="F53" t="s">
        <v>47</v>
      </c>
      <c r="G53" t="s">
        <v>154</v>
      </c>
      <c r="H53" s="1">
        <v>40179</v>
      </c>
      <c r="I53" s="1">
        <v>41274</v>
      </c>
      <c r="J53" s="1">
        <v>41280</v>
      </c>
      <c r="K53" t="s">
        <v>51</v>
      </c>
      <c r="L53">
        <v>10</v>
      </c>
      <c r="M53">
        <v>50.77</v>
      </c>
      <c r="N53" t="s">
        <v>20</v>
      </c>
      <c r="O53" t="s">
        <v>53</v>
      </c>
      <c r="P53" t="s">
        <v>1073</v>
      </c>
    </row>
    <row r="54" spans="1:16" x14ac:dyDescent="0.25">
      <c r="A54" t="s">
        <v>1120</v>
      </c>
      <c r="B54" t="s">
        <v>1071</v>
      </c>
      <c r="C54" t="s">
        <v>1072</v>
      </c>
      <c r="D54" t="s">
        <v>19</v>
      </c>
      <c r="E54" t="s">
        <v>22</v>
      </c>
      <c r="F54" t="s">
        <v>47</v>
      </c>
      <c r="G54" t="s">
        <v>154</v>
      </c>
      <c r="H54" s="1">
        <v>40179</v>
      </c>
      <c r="I54" s="1">
        <v>41274</v>
      </c>
      <c r="J54" s="1">
        <v>41280</v>
      </c>
      <c r="K54" t="s">
        <v>57</v>
      </c>
      <c r="L54">
        <v>10</v>
      </c>
      <c r="M54">
        <v>50.77</v>
      </c>
      <c r="N54" t="s">
        <v>20</v>
      </c>
      <c r="O54" t="s">
        <v>53</v>
      </c>
      <c r="P54" t="s">
        <v>1073</v>
      </c>
    </row>
    <row r="55" spans="1:16" x14ac:dyDescent="0.25">
      <c r="A55" t="s">
        <v>1121</v>
      </c>
      <c r="B55" t="s">
        <v>1071</v>
      </c>
      <c r="C55" t="s">
        <v>1072</v>
      </c>
      <c r="D55" t="s">
        <v>19</v>
      </c>
      <c r="E55" t="s">
        <v>22</v>
      </c>
      <c r="F55" t="s">
        <v>47</v>
      </c>
      <c r="G55" t="s">
        <v>154</v>
      </c>
      <c r="H55" s="1">
        <v>40179</v>
      </c>
      <c r="I55" s="1">
        <v>40179</v>
      </c>
      <c r="J55" s="1">
        <v>40209</v>
      </c>
      <c r="K55" t="s">
        <v>51</v>
      </c>
      <c r="L55">
        <v>10</v>
      </c>
      <c r="M55">
        <v>50.77</v>
      </c>
      <c r="N55" t="s">
        <v>20</v>
      </c>
      <c r="O55" t="s">
        <v>53</v>
      </c>
      <c r="P55" t="s">
        <v>1073</v>
      </c>
    </row>
    <row r="56" spans="1:16" x14ac:dyDescent="0.25">
      <c r="A56" t="s">
        <v>1122</v>
      </c>
      <c r="B56" t="s">
        <v>1071</v>
      </c>
      <c r="C56" t="s">
        <v>1072</v>
      </c>
      <c r="D56" t="s">
        <v>19</v>
      </c>
      <c r="E56" t="s">
        <v>22</v>
      </c>
      <c r="F56" t="s">
        <v>47</v>
      </c>
      <c r="G56" t="s">
        <v>154</v>
      </c>
      <c r="H56" s="1">
        <v>40179</v>
      </c>
      <c r="I56" s="1">
        <v>40179</v>
      </c>
      <c r="J56" s="1">
        <v>40209</v>
      </c>
      <c r="K56" t="s">
        <v>57</v>
      </c>
      <c r="L56">
        <v>10</v>
      </c>
      <c r="M56">
        <v>50.77</v>
      </c>
      <c r="N56" t="s">
        <v>20</v>
      </c>
      <c r="O56" t="s">
        <v>53</v>
      </c>
      <c r="P56" t="s">
        <v>1073</v>
      </c>
    </row>
    <row r="57" spans="1:16" x14ac:dyDescent="0.25">
      <c r="A57" t="s">
        <v>1123</v>
      </c>
      <c r="B57" t="s">
        <v>1071</v>
      </c>
      <c r="C57" t="s">
        <v>1072</v>
      </c>
      <c r="D57" t="s">
        <v>19</v>
      </c>
      <c r="E57" t="s">
        <v>22</v>
      </c>
      <c r="F57" t="s">
        <v>47</v>
      </c>
      <c r="G57" t="s">
        <v>154</v>
      </c>
      <c r="H57" s="1">
        <v>40179</v>
      </c>
      <c r="I57" s="1">
        <v>40848</v>
      </c>
      <c r="J57" s="1">
        <v>40877</v>
      </c>
      <c r="K57" t="s">
        <v>51</v>
      </c>
      <c r="L57">
        <v>10</v>
      </c>
      <c r="M57">
        <v>50.77</v>
      </c>
      <c r="N57" t="s">
        <v>20</v>
      </c>
      <c r="O57" t="s">
        <v>53</v>
      </c>
      <c r="P57" t="s">
        <v>1073</v>
      </c>
    </row>
    <row r="58" spans="1:16" x14ac:dyDescent="0.25">
      <c r="A58" t="s">
        <v>1124</v>
      </c>
      <c r="B58" t="s">
        <v>1071</v>
      </c>
      <c r="C58" t="s">
        <v>1072</v>
      </c>
      <c r="D58" t="s">
        <v>19</v>
      </c>
      <c r="E58" t="s">
        <v>22</v>
      </c>
      <c r="F58" t="s">
        <v>47</v>
      </c>
      <c r="G58" t="s">
        <v>154</v>
      </c>
      <c r="H58" s="1">
        <v>40179</v>
      </c>
      <c r="I58" s="1">
        <v>40848</v>
      </c>
      <c r="J58" s="1">
        <v>40877</v>
      </c>
      <c r="K58" t="s">
        <v>57</v>
      </c>
      <c r="L58">
        <v>10</v>
      </c>
      <c r="M58">
        <v>50.77</v>
      </c>
      <c r="N58" t="s">
        <v>20</v>
      </c>
      <c r="O58" t="s">
        <v>53</v>
      </c>
      <c r="P58" t="s">
        <v>1073</v>
      </c>
    </row>
    <row r="59" spans="1:16" x14ac:dyDescent="0.25">
      <c r="A59" t="s">
        <v>1125</v>
      </c>
      <c r="B59" t="s">
        <v>1071</v>
      </c>
      <c r="C59" t="s">
        <v>1072</v>
      </c>
      <c r="D59" t="s">
        <v>19</v>
      </c>
      <c r="E59" t="s">
        <v>22</v>
      </c>
      <c r="F59" t="s">
        <v>47</v>
      </c>
      <c r="G59" t="s">
        <v>154</v>
      </c>
      <c r="H59" s="1">
        <v>40179</v>
      </c>
      <c r="I59" s="1">
        <v>41061</v>
      </c>
      <c r="J59" s="1">
        <v>41090</v>
      </c>
      <c r="K59" t="s">
        <v>51</v>
      </c>
      <c r="L59">
        <v>10</v>
      </c>
      <c r="M59">
        <v>50.77</v>
      </c>
      <c r="N59" t="s">
        <v>20</v>
      </c>
      <c r="O59" t="s">
        <v>53</v>
      </c>
      <c r="P59" t="s">
        <v>1073</v>
      </c>
    </row>
    <row r="60" spans="1:16" x14ac:dyDescent="0.25">
      <c r="A60" t="s">
        <v>1126</v>
      </c>
      <c r="B60" t="s">
        <v>1071</v>
      </c>
      <c r="C60" t="s">
        <v>1072</v>
      </c>
      <c r="D60" t="s">
        <v>19</v>
      </c>
      <c r="E60" t="s">
        <v>22</v>
      </c>
      <c r="F60" t="s">
        <v>47</v>
      </c>
      <c r="G60" t="s">
        <v>154</v>
      </c>
      <c r="H60" s="1">
        <v>40179</v>
      </c>
      <c r="I60" s="1">
        <v>41061</v>
      </c>
      <c r="J60" s="1">
        <v>41090</v>
      </c>
      <c r="K60" t="s">
        <v>57</v>
      </c>
      <c r="L60">
        <v>10</v>
      </c>
      <c r="M60">
        <v>50.77</v>
      </c>
      <c r="N60" t="s">
        <v>20</v>
      </c>
      <c r="O60" t="s">
        <v>53</v>
      </c>
      <c r="P60" t="s">
        <v>1073</v>
      </c>
    </row>
    <row r="61" spans="1:16" x14ac:dyDescent="0.25">
      <c r="A61" t="s">
        <v>1127</v>
      </c>
      <c r="B61" t="s">
        <v>1071</v>
      </c>
      <c r="C61" t="s">
        <v>1072</v>
      </c>
      <c r="D61" t="s">
        <v>19</v>
      </c>
      <c r="E61" t="s">
        <v>22</v>
      </c>
      <c r="F61" t="s">
        <v>47</v>
      </c>
      <c r="G61" t="s">
        <v>154</v>
      </c>
      <c r="H61" s="1">
        <v>40179</v>
      </c>
      <c r="I61" s="1">
        <v>40452</v>
      </c>
      <c r="J61" s="1">
        <v>40482</v>
      </c>
      <c r="K61" t="s">
        <v>51</v>
      </c>
      <c r="L61">
        <v>10</v>
      </c>
      <c r="M61">
        <v>50.77</v>
      </c>
      <c r="N61" t="s">
        <v>20</v>
      </c>
      <c r="O61" t="s">
        <v>53</v>
      </c>
      <c r="P61" t="s">
        <v>1073</v>
      </c>
    </row>
    <row r="62" spans="1:16" x14ac:dyDescent="0.25">
      <c r="A62" t="s">
        <v>1128</v>
      </c>
      <c r="B62" t="s">
        <v>1071</v>
      </c>
      <c r="C62" t="s">
        <v>1072</v>
      </c>
      <c r="D62" t="s">
        <v>19</v>
      </c>
      <c r="E62" t="s">
        <v>22</v>
      </c>
      <c r="F62" t="s">
        <v>47</v>
      </c>
      <c r="G62" t="s">
        <v>154</v>
      </c>
      <c r="H62" s="1">
        <v>40179</v>
      </c>
      <c r="I62" s="1">
        <v>40452</v>
      </c>
      <c r="J62" s="1">
        <v>40482</v>
      </c>
      <c r="K62" t="s">
        <v>57</v>
      </c>
      <c r="L62">
        <v>10</v>
      </c>
      <c r="M62">
        <v>50.77</v>
      </c>
      <c r="N62" t="s">
        <v>20</v>
      </c>
      <c r="O62" t="s">
        <v>53</v>
      </c>
      <c r="P62" t="s">
        <v>1073</v>
      </c>
    </row>
    <row r="63" spans="1:16" x14ac:dyDescent="0.25">
      <c r="A63" t="s">
        <v>1129</v>
      </c>
      <c r="B63" t="s">
        <v>1071</v>
      </c>
      <c r="C63" t="s">
        <v>1072</v>
      </c>
      <c r="D63" t="s">
        <v>19</v>
      </c>
      <c r="E63" t="s">
        <v>22</v>
      </c>
      <c r="F63" t="s">
        <v>47</v>
      </c>
      <c r="G63" t="s">
        <v>154</v>
      </c>
      <c r="H63" s="1">
        <v>40179</v>
      </c>
      <c r="I63" s="1">
        <v>40817</v>
      </c>
      <c r="J63" s="1">
        <v>40908</v>
      </c>
      <c r="K63" t="s">
        <v>51</v>
      </c>
      <c r="L63">
        <v>10</v>
      </c>
      <c r="M63">
        <v>50.77</v>
      </c>
      <c r="N63" t="s">
        <v>20</v>
      </c>
      <c r="O63" t="s">
        <v>53</v>
      </c>
      <c r="P63" t="s">
        <v>1073</v>
      </c>
    </row>
    <row r="64" spans="1:16" x14ac:dyDescent="0.25">
      <c r="A64" t="s">
        <v>1130</v>
      </c>
      <c r="B64" t="s">
        <v>1071</v>
      </c>
      <c r="C64" t="s">
        <v>1072</v>
      </c>
      <c r="D64" t="s">
        <v>19</v>
      </c>
      <c r="E64" t="s">
        <v>22</v>
      </c>
      <c r="F64" t="s">
        <v>47</v>
      </c>
      <c r="G64" t="s">
        <v>154</v>
      </c>
      <c r="H64" s="1">
        <v>40179</v>
      </c>
      <c r="I64" s="1">
        <v>40817</v>
      </c>
      <c r="J64" s="1">
        <v>40908</v>
      </c>
      <c r="K64" t="s">
        <v>57</v>
      </c>
      <c r="L64">
        <v>10</v>
      </c>
      <c r="M64">
        <v>50.77</v>
      </c>
      <c r="N64" t="s">
        <v>20</v>
      </c>
      <c r="O64" t="s">
        <v>53</v>
      </c>
      <c r="P64" t="s">
        <v>1073</v>
      </c>
    </row>
    <row r="65" spans="1:16" x14ac:dyDescent="0.25">
      <c r="A65" t="s">
        <v>1131</v>
      </c>
      <c r="B65" t="s">
        <v>1071</v>
      </c>
      <c r="C65" t="s">
        <v>1072</v>
      </c>
      <c r="D65" t="s">
        <v>19</v>
      </c>
      <c r="E65" t="s">
        <v>22</v>
      </c>
      <c r="F65" t="s">
        <v>47</v>
      </c>
      <c r="G65" t="s">
        <v>154</v>
      </c>
      <c r="H65" s="1">
        <v>40179</v>
      </c>
      <c r="I65" s="1">
        <v>41000</v>
      </c>
      <c r="J65" s="1">
        <v>41090</v>
      </c>
      <c r="K65" t="s">
        <v>51</v>
      </c>
      <c r="L65">
        <v>10</v>
      </c>
      <c r="M65">
        <v>50.77</v>
      </c>
      <c r="N65" t="s">
        <v>20</v>
      </c>
      <c r="O65" t="s">
        <v>53</v>
      </c>
      <c r="P65" t="s">
        <v>1073</v>
      </c>
    </row>
    <row r="66" spans="1:16" x14ac:dyDescent="0.25">
      <c r="A66" t="s">
        <v>1132</v>
      </c>
      <c r="B66" t="s">
        <v>1071</v>
      </c>
      <c r="C66" t="s">
        <v>1072</v>
      </c>
      <c r="D66" t="s">
        <v>19</v>
      </c>
      <c r="E66" t="s">
        <v>22</v>
      </c>
      <c r="F66" t="s">
        <v>47</v>
      </c>
      <c r="G66" t="s">
        <v>154</v>
      </c>
      <c r="H66" s="1">
        <v>40179</v>
      </c>
      <c r="I66" s="1">
        <v>41000</v>
      </c>
      <c r="J66" s="1">
        <v>41090</v>
      </c>
      <c r="K66" t="s">
        <v>57</v>
      </c>
      <c r="L66">
        <v>10</v>
      </c>
      <c r="M66">
        <v>50.77</v>
      </c>
      <c r="N66" t="s">
        <v>20</v>
      </c>
      <c r="O66" t="s">
        <v>53</v>
      </c>
      <c r="P66" t="s">
        <v>1073</v>
      </c>
    </row>
    <row r="67" spans="1:16" x14ac:dyDescent="0.25">
      <c r="A67" t="s">
        <v>1133</v>
      </c>
      <c r="B67" t="s">
        <v>1071</v>
      </c>
      <c r="C67" t="s">
        <v>1072</v>
      </c>
      <c r="D67" t="s">
        <v>19</v>
      </c>
      <c r="E67" t="s">
        <v>22</v>
      </c>
      <c r="F67" t="s">
        <v>47</v>
      </c>
      <c r="G67" t="s">
        <v>154</v>
      </c>
      <c r="H67" s="1">
        <v>40179</v>
      </c>
      <c r="I67" s="1">
        <v>40179</v>
      </c>
      <c r="J67" s="1">
        <v>40543</v>
      </c>
      <c r="K67" t="s">
        <v>51</v>
      </c>
      <c r="L67">
        <v>10</v>
      </c>
      <c r="M67">
        <v>50.77</v>
      </c>
      <c r="N67" t="s">
        <v>20</v>
      </c>
      <c r="O67" t="s">
        <v>53</v>
      </c>
      <c r="P67" t="s">
        <v>1073</v>
      </c>
    </row>
    <row r="68" spans="1:16" x14ac:dyDescent="0.25">
      <c r="A68" t="s">
        <v>1134</v>
      </c>
      <c r="B68" t="s">
        <v>1071</v>
      </c>
      <c r="C68" t="s">
        <v>1072</v>
      </c>
      <c r="D68" t="s">
        <v>19</v>
      </c>
      <c r="E68" t="s">
        <v>22</v>
      </c>
      <c r="F68" t="s">
        <v>47</v>
      </c>
      <c r="G68" t="s">
        <v>154</v>
      </c>
      <c r="H68" s="1">
        <v>40179</v>
      </c>
      <c r="I68" s="1">
        <v>40179</v>
      </c>
      <c r="J68" s="1">
        <v>40543</v>
      </c>
      <c r="K68" t="s">
        <v>57</v>
      </c>
      <c r="L68">
        <v>10</v>
      </c>
      <c r="M68">
        <v>50.77</v>
      </c>
      <c r="N68" t="s">
        <v>20</v>
      </c>
      <c r="O68" t="s">
        <v>53</v>
      </c>
      <c r="P68" t="s">
        <v>1073</v>
      </c>
    </row>
    <row r="69" spans="1:16" x14ac:dyDescent="0.25">
      <c r="A69" t="s">
        <v>1135</v>
      </c>
      <c r="B69" t="s">
        <v>1071</v>
      </c>
      <c r="C69" t="s">
        <v>1072</v>
      </c>
      <c r="D69" t="s">
        <v>19</v>
      </c>
      <c r="E69" t="s">
        <v>22</v>
      </c>
      <c r="F69" t="s">
        <v>47</v>
      </c>
      <c r="G69" t="s">
        <v>154</v>
      </c>
      <c r="H69" s="1">
        <v>40179</v>
      </c>
      <c r="I69" s="1">
        <v>40544</v>
      </c>
      <c r="J69" s="1">
        <v>40908</v>
      </c>
      <c r="K69" t="s">
        <v>51</v>
      </c>
      <c r="L69">
        <v>10</v>
      </c>
      <c r="M69">
        <v>50.77</v>
      </c>
      <c r="N69" t="s">
        <v>20</v>
      </c>
      <c r="O69" t="s">
        <v>53</v>
      </c>
      <c r="P69" t="s">
        <v>1073</v>
      </c>
    </row>
    <row r="70" spans="1:16" x14ac:dyDescent="0.25">
      <c r="A70" t="s">
        <v>1136</v>
      </c>
      <c r="B70" t="s">
        <v>1071</v>
      </c>
      <c r="C70" t="s">
        <v>1072</v>
      </c>
      <c r="D70" t="s">
        <v>19</v>
      </c>
      <c r="E70" t="s">
        <v>22</v>
      </c>
      <c r="F70" t="s">
        <v>47</v>
      </c>
      <c r="G70" t="s">
        <v>154</v>
      </c>
      <c r="H70" s="1">
        <v>40179</v>
      </c>
      <c r="I70" s="1">
        <v>40544</v>
      </c>
      <c r="J70" s="1">
        <v>40908</v>
      </c>
      <c r="K70" t="s">
        <v>57</v>
      </c>
      <c r="L70">
        <v>10</v>
      </c>
      <c r="M70">
        <v>50.77</v>
      </c>
      <c r="N70" t="s">
        <v>20</v>
      </c>
      <c r="O70" t="s">
        <v>53</v>
      </c>
      <c r="P70" t="s">
        <v>1073</v>
      </c>
    </row>
    <row r="71" spans="1:16" x14ac:dyDescent="0.25">
      <c r="A71" t="s">
        <v>1137</v>
      </c>
      <c r="B71" t="s">
        <v>1071</v>
      </c>
      <c r="C71" t="s">
        <v>1072</v>
      </c>
      <c r="D71" t="s">
        <v>19</v>
      </c>
      <c r="E71" t="s">
        <v>22</v>
      </c>
      <c r="F71" t="s">
        <v>47</v>
      </c>
      <c r="G71" t="s">
        <v>154</v>
      </c>
      <c r="H71" s="1">
        <v>40179</v>
      </c>
      <c r="I71" s="1">
        <v>40909</v>
      </c>
      <c r="J71" s="1">
        <v>41274</v>
      </c>
      <c r="K71" t="s">
        <v>51</v>
      </c>
      <c r="L71">
        <v>10</v>
      </c>
      <c r="M71">
        <v>50.77</v>
      </c>
      <c r="N71" t="s">
        <v>20</v>
      </c>
      <c r="O71" t="s">
        <v>53</v>
      </c>
      <c r="P71" t="s">
        <v>1073</v>
      </c>
    </row>
    <row r="72" spans="1:16" x14ac:dyDescent="0.25">
      <c r="A72" t="s">
        <v>1138</v>
      </c>
      <c r="B72" t="s">
        <v>1071</v>
      </c>
      <c r="C72" t="s">
        <v>1072</v>
      </c>
      <c r="D72" t="s">
        <v>19</v>
      </c>
      <c r="E72" t="s">
        <v>22</v>
      </c>
      <c r="F72" t="s">
        <v>47</v>
      </c>
      <c r="G72" t="s">
        <v>154</v>
      </c>
      <c r="H72" s="1">
        <v>40179</v>
      </c>
      <c r="I72" s="1">
        <v>40909</v>
      </c>
      <c r="J72" s="1">
        <v>41274</v>
      </c>
      <c r="K72" t="s">
        <v>57</v>
      </c>
      <c r="L72">
        <v>10</v>
      </c>
      <c r="M72">
        <v>50.77</v>
      </c>
      <c r="N72" t="s">
        <v>20</v>
      </c>
      <c r="O72" t="s">
        <v>53</v>
      </c>
      <c r="P72" t="s">
        <v>1073</v>
      </c>
    </row>
    <row r="73" spans="1:16" x14ac:dyDescent="0.25">
      <c r="A73" t="s">
        <v>1139</v>
      </c>
      <c r="B73" t="s">
        <v>1071</v>
      </c>
      <c r="C73" t="s">
        <v>1072</v>
      </c>
      <c r="D73" t="s">
        <v>19</v>
      </c>
      <c r="E73" t="s">
        <v>22</v>
      </c>
      <c r="F73" t="s">
        <v>47</v>
      </c>
      <c r="G73" t="s">
        <v>154</v>
      </c>
      <c r="H73" s="1">
        <v>40179</v>
      </c>
      <c r="I73" s="1">
        <v>40342</v>
      </c>
      <c r="J73" s="1">
        <v>40492</v>
      </c>
      <c r="K73" t="s">
        <v>51</v>
      </c>
      <c r="L73">
        <v>10</v>
      </c>
      <c r="M73">
        <v>50.77</v>
      </c>
      <c r="N73" t="s">
        <v>20</v>
      </c>
      <c r="O73" t="s">
        <v>53</v>
      </c>
      <c r="P73" t="s">
        <v>1073</v>
      </c>
    </row>
    <row r="74" spans="1:16" x14ac:dyDescent="0.25">
      <c r="A74" t="s">
        <v>1140</v>
      </c>
      <c r="B74" t="s">
        <v>1071</v>
      </c>
      <c r="C74" t="s">
        <v>1072</v>
      </c>
      <c r="D74" t="s">
        <v>19</v>
      </c>
      <c r="E74" t="s">
        <v>22</v>
      </c>
      <c r="F74" t="s">
        <v>47</v>
      </c>
      <c r="G74" t="s">
        <v>154</v>
      </c>
      <c r="H74" s="1">
        <v>40179</v>
      </c>
      <c r="I74" s="1">
        <v>40342</v>
      </c>
      <c r="J74" s="1">
        <v>40492</v>
      </c>
      <c r="K74" t="s">
        <v>57</v>
      </c>
      <c r="L74">
        <v>10</v>
      </c>
      <c r="M74">
        <v>50.77</v>
      </c>
      <c r="N74" t="s">
        <v>20</v>
      </c>
      <c r="O74" t="s">
        <v>53</v>
      </c>
      <c r="P74" t="s">
        <v>1073</v>
      </c>
    </row>
    <row r="75" spans="1:16" x14ac:dyDescent="0.25">
      <c r="A75" t="s">
        <v>1141</v>
      </c>
      <c r="B75" t="s">
        <v>1071</v>
      </c>
      <c r="C75" t="s">
        <v>1072</v>
      </c>
      <c r="D75" t="s">
        <v>19</v>
      </c>
      <c r="E75" t="s">
        <v>22</v>
      </c>
      <c r="F75" t="s">
        <v>47</v>
      </c>
      <c r="G75" t="s">
        <v>154</v>
      </c>
      <c r="H75" s="1">
        <v>40179</v>
      </c>
      <c r="I75" s="1">
        <v>40756</v>
      </c>
      <c r="J75" s="1">
        <v>40874</v>
      </c>
      <c r="K75" t="s">
        <v>51</v>
      </c>
      <c r="L75">
        <v>10</v>
      </c>
      <c r="M75">
        <v>50.77</v>
      </c>
      <c r="N75" t="s">
        <v>20</v>
      </c>
      <c r="O75" t="s">
        <v>53</v>
      </c>
      <c r="P75" t="s">
        <v>1073</v>
      </c>
    </row>
    <row r="76" spans="1:16" x14ac:dyDescent="0.25">
      <c r="A76" t="s">
        <v>1142</v>
      </c>
      <c r="B76" t="s">
        <v>1071</v>
      </c>
      <c r="C76" t="s">
        <v>1072</v>
      </c>
      <c r="D76" t="s">
        <v>19</v>
      </c>
      <c r="E76" t="s">
        <v>22</v>
      </c>
      <c r="F76" t="s">
        <v>47</v>
      </c>
      <c r="G76" t="s">
        <v>154</v>
      </c>
      <c r="H76" s="1">
        <v>40179</v>
      </c>
      <c r="I76" s="1">
        <v>40756</v>
      </c>
      <c r="J76" s="1">
        <v>40874</v>
      </c>
      <c r="K76" t="s">
        <v>57</v>
      </c>
      <c r="L76">
        <v>10</v>
      </c>
      <c r="M76">
        <v>50.77</v>
      </c>
      <c r="N76" t="s">
        <v>20</v>
      </c>
      <c r="O76" t="s">
        <v>53</v>
      </c>
      <c r="P76" t="s">
        <v>1073</v>
      </c>
    </row>
    <row r="77" spans="1:16" x14ac:dyDescent="0.25">
      <c r="A77" t="s">
        <v>1143</v>
      </c>
      <c r="B77" t="s">
        <v>1071</v>
      </c>
      <c r="C77" t="s">
        <v>1072</v>
      </c>
      <c r="D77" t="s">
        <v>19</v>
      </c>
      <c r="E77" t="s">
        <v>22</v>
      </c>
      <c r="F77" t="s">
        <v>47</v>
      </c>
      <c r="G77" t="s">
        <v>154</v>
      </c>
      <c r="H77" s="1">
        <v>40179</v>
      </c>
      <c r="I77" s="1">
        <v>40907</v>
      </c>
      <c r="J77" s="1">
        <v>41243</v>
      </c>
      <c r="K77" t="s">
        <v>51</v>
      </c>
      <c r="L77">
        <v>10</v>
      </c>
      <c r="M77">
        <v>50.77</v>
      </c>
      <c r="N77" t="s">
        <v>20</v>
      </c>
      <c r="O77" t="s">
        <v>53</v>
      </c>
      <c r="P77" t="s">
        <v>1073</v>
      </c>
    </row>
    <row r="78" spans="1:16" x14ac:dyDescent="0.25">
      <c r="A78" t="s">
        <v>1144</v>
      </c>
      <c r="B78" t="s">
        <v>1071</v>
      </c>
      <c r="C78" t="s">
        <v>1072</v>
      </c>
      <c r="D78" t="s">
        <v>19</v>
      </c>
      <c r="E78" t="s">
        <v>22</v>
      </c>
      <c r="F78" t="s">
        <v>47</v>
      </c>
      <c r="G78" t="s">
        <v>154</v>
      </c>
      <c r="H78" s="1">
        <v>40179</v>
      </c>
      <c r="I78" s="1">
        <v>40907</v>
      </c>
      <c r="J78" s="1">
        <v>41243</v>
      </c>
      <c r="K78" t="s">
        <v>57</v>
      </c>
      <c r="L78">
        <v>10</v>
      </c>
      <c r="M78">
        <v>50.77</v>
      </c>
      <c r="N78" t="s">
        <v>20</v>
      </c>
      <c r="O78" t="s">
        <v>53</v>
      </c>
      <c r="P78" t="s">
        <v>1073</v>
      </c>
    </row>
    <row r="79" spans="1:16" x14ac:dyDescent="0.25">
      <c r="A79" t="s">
        <v>1145</v>
      </c>
      <c r="B79" t="s">
        <v>1071</v>
      </c>
      <c r="C79" t="s">
        <v>1072</v>
      </c>
      <c r="D79" t="s">
        <v>19</v>
      </c>
      <c r="E79" t="s">
        <v>22</v>
      </c>
      <c r="F79" t="s">
        <v>47</v>
      </c>
      <c r="G79" t="s">
        <v>227</v>
      </c>
      <c r="H79" s="1">
        <v>40179</v>
      </c>
      <c r="I79" s="1">
        <v>40330</v>
      </c>
      <c r="J79" s="1">
        <v>40330</v>
      </c>
      <c r="K79" t="s">
        <v>51</v>
      </c>
      <c r="L79">
        <v>10</v>
      </c>
      <c r="M79">
        <v>50.77</v>
      </c>
      <c r="N79" t="s">
        <v>20</v>
      </c>
      <c r="O79" t="s">
        <v>53</v>
      </c>
      <c r="P79" t="s">
        <v>1073</v>
      </c>
    </row>
    <row r="80" spans="1:16" x14ac:dyDescent="0.25">
      <c r="A80" t="s">
        <v>1146</v>
      </c>
      <c r="B80" t="s">
        <v>1071</v>
      </c>
      <c r="C80" t="s">
        <v>1072</v>
      </c>
      <c r="D80" t="s">
        <v>19</v>
      </c>
      <c r="E80" t="s">
        <v>22</v>
      </c>
      <c r="F80" t="s">
        <v>47</v>
      </c>
      <c r="G80" t="s">
        <v>227</v>
      </c>
      <c r="H80" s="1">
        <v>40179</v>
      </c>
      <c r="I80" s="1">
        <v>40330</v>
      </c>
      <c r="J80" s="1">
        <v>40330</v>
      </c>
      <c r="K80" t="s">
        <v>57</v>
      </c>
      <c r="L80">
        <v>10</v>
      </c>
      <c r="M80">
        <v>50.77</v>
      </c>
      <c r="N80" t="s">
        <v>20</v>
      </c>
      <c r="O80" t="s">
        <v>53</v>
      </c>
      <c r="P80" t="s">
        <v>1073</v>
      </c>
    </row>
    <row r="81" spans="1:16" x14ac:dyDescent="0.25">
      <c r="A81" t="s">
        <v>1147</v>
      </c>
      <c r="B81" t="s">
        <v>1071</v>
      </c>
      <c r="C81" t="s">
        <v>1072</v>
      </c>
      <c r="D81" t="s">
        <v>19</v>
      </c>
      <c r="E81" t="s">
        <v>22</v>
      </c>
      <c r="F81" t="s">
        <v>47</v>
      </c>
      <c r="G81" t="s">
        <v>227</v>
      </c>
      <c r="H81" s="1">
        <v>40179</v>
      </c>
      <c r="I81" s="1">
        <v>40848</v>
      </c>
      <c r="J81" s="1">
        <v>40848</v>
      </c>
      <c r="K81" t="s">
        <v>51</v>
      </c>
      <c r="L81">
        <v>10</v>
      </c>
      <c r="M81">
        <v>50.77</v>
      </c>
      <c r="N81" t="s">
        <v>20</v>
      </c>
      <c r="O81" t="s">
        <v>53</v>
      </c>
      <c r="P81" t="s">
        <v>1073</v>
      </c>
    </row>
    <row r="82" spans="1:16" x14ac:dyDescent="0.25">
      <c r="A82" t="s">
        <v>1148</v>
      </c>
      <c r="B82" t="s">
        <v>1071</v>
      </c>
      <c r="C82" t="s">
        <v>1072</v>
      </c>
      <c r="D82" t="s">
        <v>19</v>
      </c>
      <c r="E82" t="s">
        <v>22</v>
      </c>
      <c r="F82" t="s">
        <v>47</v>
      </c>
      <c r="G82" t="s">
        <v>227</v>
      </c>
      <c r="H82" s="1">
        <v>40179</v>
      </c>
      <c r="I82" s="1">
        <v>40848</v>
      </c>
      <c r="J82" s="1">
        <v>40848</v>
      </c>
      <c r="K82" t="s">
        <v>57</v>
      </c>
      <c r="L82">
        <v>10</v>
      </c>
      <c r="M82">
        <v>50.77</v>
      </c>
      <c r="N82" t="s">
        <v>20</v>
      </c>
      <c r="O82" t="s">
        <v>53</v>
      </c>
      <c r="P82" t="s">
        <v>1073</v>
      </c>
    </row>
    <row r="83" spans="1:16" x14ac:dyDescent="0.25">
      <c r="A83" t="s">
        <v>1149</v>
      </c>
      <c r="B83" t="s">
        <v>1071</v>
      </c>
      <c r="C83" t="s">
        <v>1072</v>
      </c>
      <c r="D83" t="s">
        <v>19</v>
      </c>
      <c r="E83" t="s">
        <v>22</v>
      </c>
      <c r="F83" t="s">
        <v>47</v>
      </c>
      <c r="G83" t="s">
        <v>227</v>
      </c>
      <c r="H83" s="1">
        <v>40179</v>
      </c>
      <c r="I83" s="1">
        <v>41033</v>
      </c>
      <c r="J83" s="1">
        <v>41033</v>
      </c>
      <c r="K83" t="s">
        <v>51</v>
      </c>
      <c r="L83">
        <v>10</v>
      </c>
      <c r="M83">
        <v>50.77</v>
      </c>
      <c r="N83" t="s">
        <v>20</v>
      </c>
      <c r="O83" t="s">
        <v>53</v>
      </c>
      <c r="P83" t="s">
        <v>1073</v>
      </c>
    </row>
    <row r="84" spans="1:16" x14ac:dyDescent="0.25">
      <c r="A84" t="s">
        <v>1150</v>
      </c>
      <c r="B84" t="s">
        <v>1071</v>
      </c>
      <c r="C84" t="s">
        <v>1072</v>
      </c>
      <c r="D84" t="s">
        <v>19</v>
      </c>
      <c r="E84" t="s">
        <v>22</v>
      </c>
      <c r="F84" t="s">
        <v>47</v>
      </c>
      <c r="G84" t="s">
        <v>227</v>
      </c>
      <c r="H84" s="1">
        <v>40179</v>
      </c>
      <c r="I84" s="1">
        <v>41033</v>
      </c>
      <c r="J84" s="1">
        <v>41033</v>
      </c>
      <c r="K84" t="s">
        <v>57</v>
      </c>
      <c r="L84">
        <v>10</v>
      </c>
      <c r="M84">
        <v>50.77</v>
      </c>
      <c r="N84" t="s">
        <v>20</v>
      </c>
      <c r="O84" t="s">
        <v>53</v>
      </c>
      <c r="P84" t="s">
        <v>1073</v>
      </c>
    </row>
    <row r="85" spans="1:16" x14ac:dyDescent="0.25">
      <c r="A85" t="s">
        <v>1151</v>
      </c>
      <c r="B85" t="s">
        <v>1071</v>
      </c>
      <c r="C85" t="s">
        <v>1072</v>
      </c>
      <c r="D85" t="s">
        <v>19</v>
      </c>
      <c r="E85" t="s">
        <v>22</v>
      </c>
      <c r="F85" t="s">
        <v>47</v>
      </c>
      <c r="G85" t="s">
        <v>227</v>
      </c>
      <c r="H85" s="1">
        <v>40179</v>
      </c>
      <c r="I85" s="1">
        <v>40623</v>
      </c>
      <c r="J85" s="1">
        <v>40629</v>
      </c>
      <c r="K85" t="s">
        <v>51</v>
      </c>
      <c r="L85">
        <v>10</v>
      </c>
      <c r="M85">
        <v>50.77</v>
      </c>
      <c r="N85" t="s">
        <v>20</v>
      </c>
      <c r="O85" t="s">
        <v>53</v>
      </c>
      <c r="P85" t="s">
        <v>1073</v>
      </c>
    </row>
    <row r="86" spans="1:16" x14ac:dyDescent="0.25">
      <c r="A86" t="s">
        <v>1152</v>
      </c>
      <c r="B86" t="s">
        <v>1071</v>
      </c>
      <c r="C86" t="s">
        <v>1072</v>
      </c>
      <c r="D86" t="s">
        <v>19</v>
      </c>
      <c r="E86" t="s">
        <v>22</v>
      </c>
      <c r="F86" t="s">
        <v>47</v>
      </c>
      <c r="G86" t="s">
        <v>227</v>
      </c>
      <c r="H86" s="1">
        <v>40179</v>
      </c>
      <c r="I86" s="1">
        <v>40623</v>
      </c>
      <c r="J86" s="1">
        <v>40629</v>
      </c>
      <c r="K86" t="s">
        <v>57</v>
      </c>
      <c r="L86">
        <v>10</v>
      </c>
      <c r="M86">
        <v>50.77</v>
      </c>
      <c r="N86" t="s">
        <v>20</v>
      </c>
      <c r="O86" t="s">
        <v>53</v>
      </c>
      <c r="P86" t="s">
        <v>1073</v>
      </c>
    </row>
    <row r="87" spans="1:16" x14ac:dyDescent="0.25">
      <c r="A87" t="s">
        <v>1153</v>
      </c>
      <c r="B87" t="s">
        <v>1071</v>
      </c>
      <c r="C87" t="s">
        <v>1072</v>
      </c>
      <c r="D87" t="s">
        <v>19</v>
      </c>
      <c r="E87" t="s">
        <v>22</v>
      </c>
      <c r="F87" t="s">
        <v>47</v>
      </c>
      <c r="G87" t="s">
        <v>227</v>
      </c>
      <c r="H87" s="1">
        <v>40179</v>
      </c>
      <c r="I87" s="1">
        <v>40847</v>
      </c>
      <c r="J87" s="1">
        <v>40853</v>
      </c>
      <c r="K87" t="s">
        <v>51</v>
      </c>
      <c r="L87">
        <v>10</v>
      </c>
      <c r="M87">
        <v>50.77</v>
      </c>
      <c r="N87" t="s">
        <v>20</v>
      </c>
      <c r="O87" t="s">
        <v>53</v>
      </c>
      <c r="P87" t="s">
        <v>1073</v>
      </c>
    </row>
    <row r="88" spans="1:16" x14ac:dyDescent="0.25">
      <c r="A88" t="s">
        <v>1154</v>
      </c>
      <c r="B88" t="s">
        <v>1071</v>
      </c>
      <c r="C88" t="s">
        <v>1072</v>
      </c>
      <c r="D88" t="s">
        <v>19</v>
      </c>
      <c r="E88" t="s">
        <v>22</v>
      </c>
      <c r="F88" t="s">
        <v>47</v>
      </c>
      <c r="G88" t="s">
        <v>227</v>
      </c>
      <c r="H88" s="1">
        <v>40179</v>
      </c>
      <c r="I88" s="1">
        <v>40847</v>
      </c>
      <c r="J88" s="1">
        <v>40853</v>
      </c>
      <c r="K88" t="s">
        <v>57</v>
      </c>
      <c r="L88">
        <v>10</v>
      </c>
      <c r="M88">
        <v>50.77</v>
      </c>
      <c r="N88" t="s">
        <v>20</v>
      </c>
      <c r="O88" t="s">
        <v>53</v>
      </c>
      <c r="P88" t="s">
        <v>1073</v>
      </c>
    </row>
    <row r="89" spans="1:16" x14ac:dyDescent="0.25">
      <c r="A89" t="s">
        <v>1155</v>
      </c>
      <c r="B89" t="s">
        <v>1071</v>
      </c>
      <c r="C89" t="s">
        <v>1072</v>
      </c>
      <c r="D89" t="s">
        <v>19</v>
      </c>
      <c r="E89" t="s">
        <v>22</v>
      </c>
      <c r="F89" t="s">
        <v>47</v>
      </c>
      <c r="G89" t="s">
        <v>227</v>
      </c>
      <c r="H89" s="1">
        <v>40179</v>
      </c>
      <c r="I89" s="1">
        <v>41274</v>
      </c>
      <c r="J89" s="1">
        <v>41280</v>
      </c>
      <c r="K89" t="s">
        <v>51</v>
      </c>
      <c r="L89">
        <v>10</v>
      </c>
      <c r="M89">
        <v>50.77</v>
      </c>
      <c r="N89" t="s">
        <v>20</v>
      </c>
      <c r="O89" t="s">
        <v>53</v>
      </c>
      <c r="P89" t="s">
        <v>1073</v>
      </c>
    </row>
    <row r="90" spans="1:16" x14ac:dyDescent="0.25">
      <c r="A90" t="s">
        <v>1156</v>
      </c>
      <c r="B90" t="s">
        <v>1071</v>
      </c>
      <c r="C90" t="s">
        <v>1072</v>
      </c>
      <c r="D90" t="s">
        <v>19</v>
      </c>
      <c r="E90" t="s">
        <v>22</v>
      </c>
      <c r="F90" t="s">
        <v>47</v>
      </c>
      <c r="G90" t="s">
        <v>227</v>
      </c>
      <c r="H90" s="1">
        <v>40179</v>
      </c>
      <c r="I90" s="1">
        <v>41274</v>
      </c>
      <c r="J90" s="1">
        <v>41280</v>
      </c>
      <c r="K90" t="s">
        <v>57</v>
      </c>
      <c r="L90">
        <v>10</v>
      </c>
      <c r="M90">
        <v>50.77</v>
      </c>
      <c r="N90" t="s">
        <v>20</v>
      </c>
      <c r="O90" t="s">
        <v>53</v>
      </c>
      <c r="P90" t="s">
        <v>1073</v>
      </c>
    </row>
    <row r="91" spans="1:16" x14ac:dyDescent="0.25">
      <c r="A91" t="s">
        <v>1157</v>
      </c>
      <c r="B91" t="s">
        <v>1071</v>
      </c>
      <c r="C91" t="s">
        <v>1072</v>
      </c>
      <c r="D91" t="s">
        <v>19</v>
      </c>
      <c r="E91" t="s">
        <v>22</v>
      </c>
      <c r="F91" t="s">
        <v>47</v>
      </c>
      <c r="G91" t="s">
        <v>227</v>
      </c>
      <c r="H91" s="1">
        <v>40179</v>
      </c>
      <c r="I91" s="1">
        <v>40179</v>
      </c>
      <c r="J91" s="1">
        <v>40209</v>
      </c>
      <c r="K91" t="s">
        <v>51</v>
      </c>
      <c r="L91">
        <v>10</v>
      </c>
      <c r="M91">
        <v>50.77</v>
      </c>
      <c r="N91" t="s">
        <v>20</v>
      </c>
      <c r="O91" t="s">
        <v>53</v>
      </c>
      <c r="P91" t="s">
        <v>1073</v>
      </c>
    </row>
    <row r="92" spans="1:16" x14ac:dyDescent="0.25">
      <c r="A92" t="s">
        <v>1158</v>
      </c>
      <c r="B92" t="s">
        <v>1071</v>
      </c>
      <c r="C92" t="s">
        <v>1072</v>
      </c>
      <c r="D92" t="s">
        <v>19</v>
      </c>
      <c r="E92" t="s">
        <v>22</v>
      </c>
      <c r="F92" t="s">
        <v>47</v>
      </c>
      <c r="G92" t="s">
        <v>227</v>
      </c>
      <c r="H92" s="1">
        <v>40179</v>
      </c>
      <c r="I92" s="1">
        <v>40179</v>
      </c>
      <c r="J92" s="1">
        <v>40209</v>
      </c>
      <c r="K92" t="s">
        <v>57</v>
      </c>
      <c r="L92">
        <v>10</v>
      </c>
      <c r="M92">
        <v>50.77</v>
      </c>
      <c r="N92" t="s">
        <v>20</v>
      </c>
      <c r="O92" t="s">
        <v>53</v>
      </c>
      <c r="P92" t="s">
        <v>1073</v>
      </c>
    </row>
    <row r="93" spans="1:16" x14ac:dyDescent="0.25">
      <c r="A93" t="s">
        <v>1159</v>
      </c>
      <c r="B93" t="s">
        <v>1071</v>
      </c>
      <c r="C93" t="s">
        <v>1072</v>
      </c>
      <c r="D93" t="s">
        <v>19</v>
      </c>
      <c r="E93" t="s">
        <v>22</v>
      </c>
      <c r="F93" t="s">
        <v>47</v>
      </c>
      <c r="G93" t="s">
        <v>227</v>
      </c>
      <c r="H93" s="1">
        <v>40179</v>
      </c>
      <c r="I93" s="1">
        <v>40848</v>
      </c>
      <c r="J93" s="1">
        <v>40877</v>
      </c>
      <c r="K93" t="s">
        <v>51</v>
      </c>
      <c r="L93">
        <v>10</v>
      </c>
      <c r="M93">
        <v>50.77</v>
      </c>
      <c r="N93" t="s">
        <v>20</v>
      </c>
      <c r="O93" t="s">
        <v>53</v>
      </c>
      <c r="P93" t="s">
        <v>1073</v>
      </c>
    </row>
    <row r="94" spans="1:16" x14ac:dyDescent="0.25">
      <c r="A94" t="s">
        <v>1160</v>
      </c>
      <c r="B94" t="s">
        <v>1071</v>
      </c>
      <c r="C94" t="s">
        <v>1072</v>
      </c>
      <c r="D94" t="s">
        <v>19</v>
      </c>
      <c r="E94" t="s">
        <v>22</v>
      </c>
      <c r="F94" t="s">
        <v>47</v>
      </c>
      <c r="G94" t="s">
        <v>227</v>
      </c>
      <c r="H94" s="1">
        <v>40179</v>
      </c>
      <c r="I94" s="1">
        <v>40848</v>
      </c>
      <c r="J94" s="1">
        <v>40877</v>
      </c>
      <c r="K94" t="s">
        <v>57</v>
      </c>
      <c r="L94">
        <v>10</v>
      </c>
      <c r="M94">
        <v>50.77</v>
      </c>
      <c r="N94" t="s">
        <v>20</v>
      </c>
      <c r="O94" t="s">
        <v>53</v>
      </c>
      <c r="P94" t="s">
        <v>1073</v>
      </c>
    </row>
    <row r="95" spans="1:16" x14ac:dyDescent="0.25">
      <c r="A95" t="s">
        <v>1161</v>
      </c>
      <c r="B95" t="s">
        <v>1071</v>
      </c>
      <c r="C95" t="s">
        <v>1072</v>
      </c>
      <c r="D95" t="s">
        <v>19</v>
      </c>
      <c r="E95" t="s">
        <v>22</v>
      </c>
      <c r="F95" t="s">
        <v>47</v>
      </c>
      <c r="G95" t="s">
        <v>227</v>
      </c>
      <c r="H95" s="1">
        <v>40179</v>
      </c>
      <c r="I95" s="1">
        <v>41061</v>
      </c>
      <c r="J95" s="1">
        <v>41090</v>
      </c>
      <c r="K95" t="s">
        <v>51</v>
      </c>
      <c r="L95">
        <v>10</v>
      </c>
      <c r="M95">
        <v>50.77</v>
      </c>
      <c r="N95" t="s">
        <v>20</v>
      </c>
      <c r="O95" t="s">
        <v>53</v>
      </c>
      <c r="P95" t="s">
        <v>1073</v>
      </c>
    </row>
    <row r="96" spans="1:16" x14ac:dyDescent="0.25">
      <c r="A96" t="s">
        <v>1162</v>
      </c>
      <c r="B96" t="s">
        <v>1071</v>
      </c>
      <c r="C96" t="s">
        <v>1072</v>
      </c>
      <c r="D96" t="s">
        <v>19</v>
      </c>
      <c r="E96" t="s">
        <v>22</v>
      </c>
      <c r="F96" t="s">
        <v>47</v>
      </c>
      <c r="G96" t="s">
        <v>227</v>
      </c>
      <c r="H96" s="1">
        <v>40179</v>
      </c>
      <c r="I96" s="1">
        <v>41061</v>
      </c>
      <c r="J96" s="1">
        <v>41090</v>
      </c>
      <c r="K96" t="s">
        <v>57</v>
      </c>
      <c r="L96">
        <v>10</v>
      </c>
      <c r="M96">
        <v>50.77</v>
      </c>
      <c r="N96" t="s">
        <v>20</v>
      </c>
      <c r="O96" t="s">
        <v>53</v>
      </c>
      <c r="P96" t="s">
        <v>1073</v>
      </c>
    </row>
    <row r="97" spans="1:16" x14ac:dyDescent="0.25">
      <c r="A97" t="s">
        <v>1163</v>
      </c>
      <c r="B97" t="s">
        <v>1071</v>
      </c>
      <c r="C97" t="s">
        <v>1072</v>
      </c>
      <c r="D97" t="s">
        <v>19</v>
      </c>
      <c r="E97" t="s">
        <v>22</v>
      </c>
      <c r="F97" t="s">
        <v>47</v>
      </c>
      <c r="G97" t="s">
        <v>227</v>
      </c>
      <c r="H97" s="1">
        <v>40179</v>
      </c>
      <c r="I97" s="1">
        <v>40452</v>
      </c>
      <c r="J97" s="1">
        <v>40482</v>
      </c>
      <c r="K97" t="s">
        <v>51</v>
      </c>
      <c r="L97">
        <v>10</v>
      </c>
      <c r="M97">
        <v>50.77</v>
      </c>
      <c r="N97" t="s">
        <v>20</v>
      </c>
      <c r="O97" t="s">
        <v>53</v>
      </c>
      <c r="P97" t="s">
        <v>1073</v>
      </c>
    </row>
    <row r="98" spans="1:16" x14ac:dyDescent="0.25">
      <c r="A98" t="s">
        <v>1164</v>
      </c>
      <c r="B98" t="s">
        <v>1071</v>
      </c>
      <c r="C98" t="s">
        <v>1072</v>
      </c>
      <c r="D98" t="s">
        <v>19</v>
      </c>
      <c r="E98" t="s">
        <v>22</v>
      </c>
      <c r="F98" t="s">
        <v>47</v>
      </c>
      <c r="G98" t="s">
        <v>227</v>
      </c>
      <c r="H98" s="1">
        <v>40179</v>
      </c>
      <c r="I98" s="1">
        <v>40452</v>
      </c>
      <c r="J98" s="1">
        <v>40482</v>
      </c>
      <c r="K98" t="s">
        <v>57</v>
      </c>
      <c r="L98">
        <v>10</v>
      </c>
      <c r="M98">
        <v>50.77</v>
      </c>
      <c r="N98" t="s">
        <v>20</v>
      </c>
      <c r="O98" t="s">
        <v>53</v>
      </c>
      <c r="P98" t="s">
        <v>1073</v>
      </c>
    </row>
    <row r="99" spans="1:16" x14ac:dyDescent="0.25">
      <c r="A99" t="s">
        <v>1165</v>
      </c>
      <c r="B99" t="s">
        <v>1071</v>
      </c>
      <c r="C99" t="s">
        <v>1072</v>
      </c>
      <c r="D99" t="s">
        <v>19</v>
      </c>
      <c r="E99" t="s">
        <v>22</v>
      </c>
      <c r="F99" t="s">
        <v>47</v>
      </c>
      <c r="G99" t="s">
        <v>227</v>
      </c>
      <c r="H99" s="1">
        <v>40179</v>
      </c>
      <c r="I99" s="1">
        <v>40817</v>
      </c>
      <c r="J99" s="1">
        <v>40908</v>
      </c>
      <c r="K99" t="s">
        <v>51</v>
      </c>
      <c r="L99">
        <v>10</v>
      </c>
      <c r="M99">
        <v>50.77</v>
      </c>
      <c r="N99" t="s">
        <v>20</v>
      </c>
      <c r="O99" t="s">
        <v>53</v>
      </c>
      <c r="P99" t="s">
        <v>1073</v>
      </c>
    </row>
    <row r="100" spans="1:16" x14ac:dyDescent="0.25">
      <c r="A100" t="s">
        <v>1166</v>
      </c>
      <c r="B100" t="s">
        <v>1071</v>
      </c>
      <c r="C100" t="s">
        <v>1072</v>
      </c>
      <c r="D100" t="s">
        <v>19</v>
      </c>
      <c r="E100" t="s">
        <v>22</v>
      </c>
      <c r="F100" t="s">
        <v>47</v>
      </c>
      <c r="G100" t="s">
        <v>227</v>
      </c>
      <c r="H100" s="1">
        <v>40179</v>
      </c>
      <c r="I100" s="1">
        <v>40817</v>
      </c>
      <c r="J100" s="1">
        <v>40908</v>
      </c>
      <c r="K100" t="s">
        <v>57</v>
      </c>
      <c r="L100">
        <v>10</v>
      </c>
      <c r="M100">
        <v>50.77</v>
      </c>
      <c r="N100" t="s">
        <v>20</v>
      </c>
      <c r="O100" t="s">
        <v>53</v>
      </c>
      <c r="P100" t="s">
        <v>1073</v>
      </c>
    </row>
    <row r="101" spans="1:16" x14ac:dyDescent="0.25">
      <c r="A101" t="s">
        <v>1167</v>
      </c>
      <c r="B101" t="s">
        <v>1071</v>
      </c>
      <c r="C101" t="s">
        <v>1072</v>
      </c>
      <c r="D101" t="s">
        <v>19</v>
      </c>
      <c r="E101" t="s">
        <v>22</v>
      </c>
      <c r="F101" t="s">
        <v>47</v>
      </c>
      <c r="G101" t="s">
        <v>227</v>
      </c>
      <c r="H101" s="1">
        <v>40179</v>
      </c>
      <c r="I101" s="1">
        <v>41000</v>
      </c>
      <c r="J101" s="1">
        <v>41090</v>
      </c>
      <c r="K101" t="s">
        <v>51</v>
      </c>
      <c r="L101">
        <v>10</v>
      </c>
      <c r="M101">
        <v>50.77</v>
      </c>
      <c r="N101" t="s">
        <v>20</v>
      </c>
      <c r="O101" t="s">
        <v>53</v>
      </c>
      <c r="P101" t="s">
        <v>1073</v>
      </c>
    </row>
    <row r="102" spans="1:16" x14ac:dyDescent="0.25">
      <c r="A102" t="s">
        <v>1168</v>
      </c>
      <c r="B102" t="s">
        <v>1071</v>
      </c>
      <c r="C102" t="s">
        <v>1072</v>
      </c>
      <c r="D102" t="s">
        <v>19</v>
      </c>
      <c r="E102" t="s">
        <v>22</v>
      </c>
      <c r="F102" t="s">
        <v>47</v>
      </c>
      <c r="G102" t="s">
        <v>227</v>
      </c>
      <c r="H102" s="1">
        <v>40179</v>
      </c>
      <c r="I102" s="1">
        <v>41000</v>
      </c>
      <c r="J102" s="1">
        <v>41090</v>
      </c>
      <c r="K102" t="s">
        <v>57</v>
      </c>
      <c r="L102">
        <v>10</v>
      </c>
      <c r="M102">
        <v>50.77</v>
      </c>
      <c r="N102" t="s">
        <v>20</v>
      </c>
      <c r="O102" t="s">
        <v>53</v>
      </c>
      <c r="P102" t="s">
        <v>1073</v>
      </c>
    </row>
    <row r="103" spans="1:16" x14ac:dyDescent="0.25">
      <c r="A103" t="s">
        <v>1169</v>
      </c>
      <c r="B103" t="s">
        <v>1071</v>
      </c>
      <c r="C103" t="s">
        <v>1072</v>
      </c>
      <c r="D103" t="s">
        <v>19</v>
      </c>
      <c r="E103" t="s">
        <v>22</v>
      </c>
      <c r="F103" t="s">
        <v>47</v>
      </c>
      <c r="G103" t="s">
        <v>227</v>
      </c>
      <c r="H103" s="1">
        <v>40179</v>
      </c>
      <c r="I103" s="1">
        <v>40179</v>
      </c>
      <c r="J103" s="1">
        <v>40543</v>
      </c>
      <c r="K103" t="s">
        <v>51</v>
      </c>
      <c r="L103">
        <v>10</v>
      </c>
      <c r="M103">
        <v>50.77</v>
      </c>
      <c r="N103" t="s">
        <v>20</v>
      </c>
      <c r="O103" t="s">
        <v>53</v>
      </c>
      <c r="P103" t="s">
        <v>1073</v>
      </c>
    </row>
    <row r="104" spans="1:16" x14ac:dyDescent="0.25">
      <c r="A104" t="s">
        <v>1170</v>
      </c>
      <c r="B104" t="s">
        <v>1071</v>
      </c>
      <c r="C104" t="s">
        <v>1072</v>
      </c>
      <c r="D104" t="s">
        <v>19</v>
      </c>
      <c r="E104" t="s">
        <v>22</v>
      </c>
      <c r="F104" t="s">
        <v>47</v>
      </c>
      <c r="G104" t="s">
        <v>227</v>
      </c>
      <c r="H104" s="1">
        <v>40179</v>
      </c>
      <c r="I104" s="1">
        <v>40179</v>
      </c>
      <c r="J104" s="1">
        <v>40543</v>
      </c>
      <c r="K104" t="s">
        <v>57</v>
      </c>
      <c r="L104">
        <v>10</v>
      </c>
      <c r="M104">
        <v>50.77</v>
      </c>
      <c r="N104" t="s">
        <v>20</v>
      </c>
      <c r="O104" t="s">
        <v>53</v>
      </c>
      <c r="P104" t="s">
        <v>1073</v>
      </c>
    </row>
    <row r="105" spans="1:16" x14ac:dyDescent="0.25">
      <c r="A105" t="s">
        <v>1171</v>
      </c>
      <c r="B105" t="s">
        <v>1071</v>
      </c>
      <c r="C105" t="s">
        <v>1072</v>
      </c>
      <c r="D105" t="s">
        <v>19</v>
      </c>
      <c r="E105" t="s">
        <v>22</v>
      </c>
      <c r="F105" t="s">
        <v>47</v>
      </c>
      <c r="G105" t="s">
        <v>227</v>
      </c>
      <c r="H105" s="1">
        <v>40179</v>
      </c>
      <c r="I105" s="1">
        <v>40544</v>
      </c>
      <c r="J105" s="1">
        <v>40908</v>
      </c>
      <c r="K105" t="s">
        <v>51</v>
      </c>
      <c r="L105">
        <v>10</v>
      </c>
      <c r="M105">
        <v>50.77</v>
      </c>
      <c r="N105" t="s">
        <v>20</v>
      </c>
      <c r="O105" t="s">
        <v>53</v>
      </c>
      <c r="P105" t="s">
        <v>1073</v>
      </c>
    </row>
    <row r="106" spans="1:16" x14ac:dyDescent="0.25">
      <c r="A106" t="s">
        <v>1172</v>
      </c>
      <c r="B106" t="s">
        <v>1071</v>
      </c>
      <c r="C106" t="s">
        <v>1072</v>
      </c>
      <c r="D106" t="s">
        <v>19</v>
      </c>
      <c r="E106" t="s">
        <v>22</v>
      </c>
      <c r="F106" t="s">
        <v>47</v>
      </c>
      <c r="G106" t="s">
        <v>227</v>
      </c>
      <c r="H106" s="1">
        <v>40179</v>
      </c>
      <c r="I106" s="1">
        <v>40544</v>
      </c>
      <c r="J106" s="1">
        <v>40908</v>
      </c>
      <c r="K106" t="s">
        <v>57</v>
      </c>
      <c r="L106">
        <v>10</v>
      </c>
      <c r="M106">
        <v>50.77</v>
      </c>
      <c r="N106" t="s">
        <v>20</v>
      </c>
      <c r="O106" t="s">
        <v>53</v>
      </c>
      <c r="P106" t="s">
        <v>1073</v>
      </c>
    </row>
    <row r="107" spans="1:16" x14ac:dyDescent="0.25">
      <c r="A107" t="s">
        <v>1173</v>
      </c>
      <c r="B107" t="s">
        <v>1071</v>
      </c>
      <c r="C107" t="s">
        <v>1072</v>
      </c>
      <c r="D107" t="s">
        <v>19</v>
      </c>
      <c r="E107" t="s">
        <v>22</v>
      </c>
      <c r="F107" t="s">
        <v>47</v>
      </c>
      <c r="G107" t="s">
        <v>227</v>
      </c>
      <c r="H107" s="1">
        <v>40179</v>
      </c>
      <c r="I107" s="1">
        <v>40909</v>
      </c>
      <c r="J107" s="1">
        <v>41274</v>
      </c>
      <c r="K107" t="s">
        <v>51</v>
      </c>
      <c r="L107">
        <v>10</v>
      </c>
      <c r="M107">
        <v>50.77</v>
      </c>
      <c r="N107" t="s">
        <v>20</v>
      </c>
      <c r="O107" t="s">
        <v>53</v>
      </c>
      <c r="P107" t="s">
        <v>1073</v>
      </c>
    </row>
    <row r="108" spans="1:16" x14ac:dyDescent="0.25">
      <c r="A108" t="s">
        <v>1174</v>
      </c>
      <c r="B108" t="s">
        <v>1071</v>
      </c>
      <c r="C108" t="s">
        <v>1072</v>
      </c>
      <c r="D108" t="s">
        <v>19</v>
      </c>
      <c r="E108" t="s">
        <v>22</v>
      </c>
      <c r="F108" t="s">
        <v>47</v>
      </c>
      <c r="G108" t="s">
        <v>227</v>
      </c>
      <c r="H108" s="1">
        <v>40179</v>
      </c>
      <c r="I108" s="1">
        <v>40909</v>
      </c>
      <c r="J108" s="1">
        <v>41274</v>
      </c>
      <c r="K108" t="s">
        <v>57</v>
      </c>
      <c r="L108">
        <v>10</v>
      </c>
      <c r="M108">
        <v>50.77</v>
      </c>
      <c r="N108" t="s">
        <v>20</v>
      </c>
      <c r="O108" t="s">
        <v>53</v>
      </c>
      <c r="P108" t="s">
        <v>1073</v>
      </c>
    </row>
    <row r="109" spans="1:16" x14ac:dyDescent="0.25">
      <c r="A109" t="s">
        <v>1175</v>
      </c>
      <c r="B109" t="s">
        <v>1071</v>
      </c>
      <c r="C109" t="s">
        <v>1072</v>
      </c>
      <c r="D109" t="s">
        <v>19</v>
      </c>
      <c r="E109" t="s">
        <v>22</v>
      </c>
      <c r="F109" t="s">
        <v>47</v>
      </c>
      <c r="G109" t="s">
        <v>227</v>
      </c>
      <c r="H109" s="1">
        <v>40179</v>
      </c>
      <c r="I109" s="1">
        <v>40342</v>
      </c>
      <c r="J109" s="1">
        <v>40492</v>
      </c>
      <c r="K109" t="s">
        <v>51</v>
      </c>
      <c r="L109">
        <v>10</v>
      </c>
      <c r="M109">
        <v>50.77</v>
      </c>
      <c r="N109" t="s">
        <v>20</v>
      </c>
      <c r="O109" t="s">
        <v>53</v>
      </c>
      <c r="P109" t="s">
        <v>1073</v>
      </c>
    </row>
    <row r="110" spans="1:16" x14ac:dyDescent="0.25">
      <c r="A110" t="s">
        <v>1176</v>
      </c>
      <c r="B110" t="s">
        <v>1071</v>
      </c>
      <c r="C110" t="s">
        <v>1072</v>
      </c>
      <c r="D110" t="s">
        <v>19</v>
      </c>
      <c r="E110" t="s">
        <v>22</v>
      </c>
      <c r="F110" t="s">
        <v>47</v>
      </c>
      <c r="G110" t="s">
        <v>227</v>
      </c>
      <c r="H110" s="1">
        <v>40179</v>
      </c>
      <c r="I110" s="1">
        <v>40342</v>
      </c>
      <c r="J110" s="1">
        <v>40492</v>
      </c>
      <c r="K110" t="s">
        <v>57</v>
      </c>
      <c r="L110">
        <v>10</v>
      </c>
      <c r="M110">
        <v>50.77</v>
      </c>
      <c r="N110" t="s">
        <v>20</v>
      </c>
      <c r="O110" t="s">
        <v>53</v>
      </c>
      <c r="P110" t="s">
        <v>1073</v>
      </c>
    </row>
    <row r="111" spans="1:16" x14ac:dyDescent="0.25">
      <c r="A111" t="s">
        <v>1177</v>
      </c>
      <c r="B111" t="s">
        <v>1071</v>
      </c>
      <c r="C111" t="s">
        <v>1072</v>
      </c>
      <c r="D111" t="s">
        <v>19</v>
      </c>
      <c r="E111" t="s">
        <v>22</v>
      </c>
      <c r="F111" t="s">
        <v>47</v>
      </c>
      <c r="G111" t="s">
        <v>227</v>
      </c>
      <c r="H111" s="1">
        <v>40179</v>
      </c>
      <c r="I111" s="1">
        <v>40756</v>
      </c>
      <c r="J111" s="1">
        <v>40874</v>
      </c>
      <c r="K111" t="s">
        <v>51</v>
      </c>
      <c r="L111">
        <v>10</v>
      </c>
      <c r="M111">
        <v>50.77</v>
      </c>
      <c r="N111" t="s">
        <v>20</v>
      </c>
      <c r="O111" t="s">
        <v>53</v>
      </c>
      <c r="P111" t="s">
        <v>1073</v>
      </c>
    </row>
    <row r="112" spans="1:16" x14ac:dyDescent="0.25">
      <c r="A112" t="s">
        <v>1178</v>
      </c>
      <c r="B112" t="s">
        <v>1071</v>
      </c>
      <c r="C112" t="s">
        <v>1072</v>
      </c>
      <c r="D112" t="s">
        <v>19</v>
      </c>
      <c r="E112" t="s">
        <v>22</v>
      </c>
      <c r="F112" t="s">
        <v>47</v>
      </c>
      <c r="G112" t="s">
        <v>227</v>
      </c>
      <c r="H112" s="1">
        <v>40179</v>
      </c>
      <c r="I112" s="1">
        <v>40756</v>
      </c>
      <c r="J112" s="1">
        <v>40874</v>
      </c>
      <c r="K112" t="s">
        <v>57</v>
      </c>
      <c r="L112">
        <v>10</v>
      </c>
      <c r="M112">
        <v>50.77</v>
      </c>
      <c r="N112" t="s">
        <v>20</v>
      </c>
      <c r="O112" t="s">
        <v>53</v>
      </c>
      <c r="P112" t="s">
        <v>1073</v>
      </c>
    </row>
    <row r="113" spans="1:16" x14ac:dyDescent="0.25">
      <c r="A113" t="s">
        <v>1179</v>
      </c>
      <c r="B113" t="s">
        <v>1071</v>
      </c>
      <c r="C113" t="s">
        <v>1072</v>
      </c>
      <c r="D113" t="s">
        <v>19</v>
      </c>
      <c r="E113" t="s">
        <v>22</v>
      </c>
      <c r="F113" t="s">
        <v>47</v>
      </c>
      <c r="G113" t="s">
        <v>227</v>
      </c>
      <c r="H113" s="1">
        <v>40179</v>
      </c>
      <c r="I113" s="1">
        <v>40907</v>
      </c>
      <c r="J113" s="1">
        <v>41243</v>
      </c>
      <c r="K113" t="s">
        <v>51</v>
      </c>
      <c r="L113">
        <v>10</v>
      </c>
      <c r="M113">
        <v>50.77</v>
      </c>
      <c r="N113" t="s">
        <v>20</v>
      </c>
      <c r="O113" t="s">
        <v>53</v>
      </c>
      <c r="P113" t="s">
        <v>1073</v>
      </c>
    </row>
    <row r="114" spans="1:16" x14ac:dyDescent="0.25">
      <c r="A114" t="s">
        <v>1180</v>
      </c>
      <c r="B114" t="s">
        <v>1071</v>
      </c>
      <c r="C114" t="s">
        <v>1072</v>
      </c>
      <c r="D114" t="s">
        <v>19</v>
      </c>
      <c r="E114" t="s">
        <v>22</v>
      </c>
      <c r="F114" t="s">
        <v>47</v>
      </c>
      <c r="G114" t="s">
        <v>227</v>
      </c>
      <c r="H114" s="1">
        <v>40179</v>
      </c>
      <c r="I114" s="1">
        <v>40907</v>
      </c>
      <c r="J114" s="1">
        <v>41243</v>
      </c>
      <c r="K114" t="s">
        <v>57</v>
      </c>
      <c r="L114">
        <v>10</v>
      </c>
      <c r="M114">
        <v>50.77</v>
      </c>
      <c r="N114" t="s">
        <v>20</v>
      </c>
      <c r="O114" t="s">
        <v>53</v>
      </c>
      <c r="P114" t="s">
        <v>1073</v>
      </c>
    </row>
    <row r="115" spans="1:16" x14ac:dyDescent="0.25">
      <c r="A115" t="s">
        <v>1181</v>
      </c>
      <c r="B115" t="s">
        <v>1071</v>
      </c>
      <c r="C115" t="s">
        <v>1072</v>
      </c>
      <c r="D115" t="s">
        <v>19</v>
      </c>
      <c r="E115" t="s">
        <v>22</v>
      </c>
      <c r="F115" t="s">
        <v>47</v>
      </c>
      <c r="G115" t="s">
        <v>300</v>
      </c>
      <c r="H115" s="1">
        <v>40179</v>
      </c>
      <c r="I115" s="1">
        <v>40330</v>
      </c>
      <c r="J115" s="1">
        <v>40330</v>
      </c>
      <c r="K115" t="s">
        <v>51</v>
      </c>
      <c r="L115">
        <v>10</v>
      </c>
      <c r="M115">
        <v>50.77</v>
      </c>
      <c r="N115" t="s">
        <v>20</v>
      </c>
      <c r="O115" t="s">
        <v>53</v>
      </c>
      <c r="P115" t="s">
        <v>1073</v>
      </c>
    </row>
    <row r="116" spans="1:16" x14ac:dyDescent="0.25">
      <c r="A116" t="s">
        <v>1182</v>
      </c>
      <c r="B116" t="s">
        <v>1071</v>
      </c>
      <c r="C116" t="s">
        <v>1072</v>
      </c>
      <c r="D116" t="s">
        <v>19</v>
      </c>
      <c r="E116" t="s">
        <v>22</v>
      </c>
      <c r="F116" t="s">
        <v>47</v>
      </c>
      <c r="G116" t="s">
        <v>300</v>
      </c>
      <c r="H116" s="1">
        <v>40179</v>
      </c>
      <c r="I116" s="1">
        <v>40330</v>
      </c>
      <c r="J116" s="1">
        <v>40330</v>
      </c>
      <c r="K116" t="s">
        <v>57</v>
      </c>
      <c r="L116">
        <v>10</v>
      </c>
      <c r="M116">
        <v>50.77</v>
      </c>
      <c r="N116" t="s">
        <v>20</v>
      </c>
      <c r="O116" t="s">
        <v>53</v>
      </c>
      <c r="P116" t="s">
        <v>1073</v>
      </c>
    </row>
    <row r="117" spans="1:16" x14ac:dyDescent="0.25">
      <c r="A117" t="s">
        <v>1183</v>
      </c>
      <c r="B117" t="s">
        <v>1071</v>
      </c>
      <c r="C117" t="s">
        <v>1072</v>
      </c>
      <c r="D117" t="s">
        <v>19</v>
      </c>
      <c r="E117" t="s">
        <v>22</v>
      </c>
      <c r="F117" t="s">
        <v>47</v>
      </c>
      <c r="G117" t="s">
        <v>300</v>
      </c>
      <c r="H117" s="1">
        <v>40179</v>
      </c>
      <c r="I117" s="1">
        <v>40848</v>
      </c>
      <c r="J117" s="1">
        <v>40848</v>
      </c>
      <c r="K117" t="s">
        <v>51</v>
      </c>
      <c r="L117">
        <v>10</v>
      </c>
      <c r="M117">
        <v>50.77</v>
      </c>
      <c r="N117" t="s">
        <v>20</v>
      </c>
      <c r="O117" t="s">
        <v>53</v>
      </c>
      <c r="P117" t="s">
        <v>1073</v>
      </c>
    </row>
    <row r="118" spans="1:16" x14ac:dyDescent="0.25">
      <c r="A118" t="s">
        <v>1184</v>
      </c>
      <c r="B118" t="s">
        <v>1071</v>
      </c>
      <c r="C118" t="s">
        <v>1072</v>
      </c>
      <c r="D118" t="s">
        <v>19</v>
      </c>
      <c r="E118" t="s">
        <v>22</v>
      </c>
      <c r="F118" t="s">
        <v>47</v>
      </c>
      <c r="G118" t="s">
        <v>300</v>
      </c>
      <c r="H118" s="1">
        <v>40179</v>
      </c>
      <c r="I118" s="1">
        <v>40848</v>
      </c>
      <c r="J118" s="1">
        <v>40848</v>
      </c>
      <c r="K118" t="s">
        <v>57</v>
      </c>
      <c r="L118">
        <v>10</v>
      </c>
      <c r="M118">
        <v>50.77</v>
      </c>
      <c r="N118" t="s">
        <v>20</v>
      </c>
      <c r="O118" t="s">
        <v>53</v>
      </c>
      <c r="P118" t="s">
        <v>1073</v>
      </c>
    </row>
    <row r="119" spans="1:16" x14ac:dyDescent="0.25">
      <c r="A119" t="s">
        <v>1185</v>
      </c>
      <c r="B119" t="s">
        <v>1071</v>
      </c>
      <c r="C119" t="s">
        <v>1072</v>
      </c>
      <c r="D119" t="s">
        <v>19</v>
      </c>
      <c r="E119" t="s">
        <v>22</v>
      </c>
      <c r="F119" t="s">
        <v>47</v>
      </c>
      <c r="G119" t="s">
        <v>300</v>
      </c>
      <c r="H119" s="1">
        <v>40179</v>
      </c>
      <c r="I119" s="1">
        <v>41033</v>
      </c>
      <c r="J119" s="1">
        <v>41033</v>
      </c>
      <c r="K119" t="s">
        <v>51</v>
      </c>
      <c r="L119">
        <v>10</v>
      </c>
      <c r="M119">
        <v>50.77</v>
      </c>
      <c r="N119" t="s">
        <v>20</v>
      </c>
      <c r="O119" t="s">
        <v>53</v>
      </c>
      <c r="P119" t="s">
        <v>1073</v>
      </c>
    </row>
    <row r="120" spans="1:16" x14ac:dyDescent="0.25">
      <c r="A120" t="s">
        <v>1186</v>
      </c>
      <c r="B120" t="s">
        <v>1071</v>
      </c>
      <c r="C120" t="s">
        <v>1072</v>
      </c>
      <c r="D120" t="s">
        <v>19</v>
      </c>
      <c r="E120" t="s">
        <v>22</v>
      </c>
      <c r="F120" t="s">
        <v>47</v>
      </c>
      <c r="G120" t="s">
        <v>300</v>
      </c>
      <c r="H120" s="1">
        <v>40179</v>
      </c>
      <c r="I120" s="1">
        <v>41033</v>
      </c>
      <c r="J120" s="1">
        <v>41033</v>
      </c>
      <c r="K120" t="s">
        <v>57</v>
      </c>
      <c r="L120">
        <v>10</v>
      </c>
      <c r="M120">
        <v>50.77</v>
      </c>
      <c r="N120" t="s">
        <v>20</v>
      </c>
      <c r="O120" t="s">
        <v>53</v>
      </c>
      <c r="P120" t="s">
        <v>1073</v>
      </c>
    </row>
    <row r="121" spans="1:16" x14ac:dyDescent="0.25">
      <c r="A121" t="s">
        <v>1187</v>
      </c>
      <c r="B121" t="s">
        <v>1071</v>
      </c>
      <c r="C121" t="s">
        <v>1072</v>
      </c>
      <c r="D121" t="s">
        <v>19</v>
      </c>
      <c r="E121" t="s">
        <v>22</v>
      </c>
      <c r="F121" t="s">
        <v>47</v>
      </c>
      <c r="G121" t="s">
        <v>300</v>
      </c>
      <c r="H121" s="1">
        <v>40179</v>
      </c>
      <c r="I121" s="1">
        <v>40623</v>
      </c>
      <c r="J121" s="1">
        <v>40629</v>
      </c>
      <c r="K121" t="s">
        <v>51</v>
      </c>
      <c r="L121">
        <v>10</v>
      </c>
      <c r="M121">
        <v>50.77</v>
      </c>
      <c r="N121" t="s">
        <v>20</v>
      </c>
      <c r="O121" t="s">
        <v>53</v>
      </c>
      <c r="P121" t="s">
        <v>1073</v>
      </c>
    </row>
    <row r="122" spans="1:16" x14ac:dyDescent="0.25">
      <c r="A122" t="s">
        <v>1188</v>
      </c>
      <c r="B122" t="s">
        <v>1071</v>
      </c>
      <c r="C122" t="s">
        <v>1072</v>
      </c>
      <c r="D122" t="s">
        <v>19</v>
      </c>
      <c r="E122" t="s">
        <v>22</v>
      </c>
      <c r="F122" t="s">
        <v>47</v>
      </c>
      <c r="G122" t="s">
        <v>300</v>
      </c>
      <c r="H122" s="1">
        <v>40179</v>
      </c>
      <c r="I122" s="1">
        <v>40623</v>
      </c>
      <c r="J122" s="1">
        <v>40629</v>
      </c>
      <c r="K122" t="s">
        <v>57</v>
      </c>
      <c r="L122">
        <v>10</v>
      </c>
      <c r="M122">
        <v>50.77</v>
      </c>
      <c r="N122" t="s">
        <v>20</v>
      </c>
      <c r="O122" t="s">
        <v>53</v>
      </c>
      <c r="P122" t="s">
        <v>1073</v>
      </c>
    </row>
    <row r="123" spans="1:16" x14ac:dyDescent="0.25">
      <c r="A123" t="s">
        <v>1189</v>
      </c>
      <c r="B123" t="s">
        <v>1071</v>
      </c>
      <c r="C123" t="s">
        <v>1072</v>
      </c>
      <c r="D123" t="s">
        <v>19</v>
      </c>
      <c r="E123" t="s">
        <v>22</v>
      </c>
      <c r="F123" t="s">
        <v>47</v>
      </c>
      <c r="G123" t="s">
        <v>300</v>
      </c>
      <c r="H123" s="1">
        <v>40179</v>
      </c>
      <c r="I123" s="1">
        <v>40847</v>
      </c>
      <c r="J123" s="1">
        <v>40853</v>
      </c>
      <c r="K123" t="s">
        <v>51</v>
      </c>
      <c r="L123">
        <v>10</v>
      </c>
      <c r="M123">
        <v>50.77</v>
      </c>
      <c r="N123" t="s">
        <v>20</v>
      </c>
      <c r="O123" t="s">
        <v>53</v>
      </c>
      <c r="P123" t="s">
        <v>1073</v>
      </c>
    </row>
    <row r="124" spans="1:16" x14ac:dyDescent="0.25">
      <c r="A124" t="s">
        <v>1190</v>
      </c>
      <c r="B124" t="s">
        <v>1071</v>
      </c>
      <c r="C124" t="s">
        <v>1072</v>
      </c>
      <c r="D124" t="s">
        <v>19</v>
      </c>
      <c r="E124" t="s">
        <v>22</v>
      </c>
      <c r="F124" t="s">
        <v>47</v>
      </c>
      <c r="G124" t="s">
        <v>300</v>
      </c>
      <c r="H124" s="1">
        <v>40179</v>
      </c>
      <c r="I124" s="1">
        <v>40847</v>
      </c>
      <c r="J124" s="1">
        <v>40853</v>
      </c>
      <c r="K124" t="s">
        <v>57</v>
      </c>
      <c r="L124">
        <v>10</v>
      </c>
      <c r="M124">
        <v>50.77</v>
      </c>
      <c r="N124" t="s">
        <v>20</v>
      </c>
      <c r="O124" t="s">
        <v>53</v>
      </c>
      <c r="P124" t="s">
        <v>1073</v>
      </c>
    </row>
    <row r="125" spans="1:16" x14ac:dyDescent="0.25">
      <c r="A125" t="s">
        <v>1191</v>
      </c>
      <c r="B125" t="s">
        <v>1071</v>
      </c>
      <c r="C125" t="s">
        <v>1072</v>
      </c>
      <c r="D125" t="s">
        <v>19</v>
      </c>
      <c r="E125" t="s">
        <v>22</v>
      </c>
      <c r="F125" t="s">
        <v>47</v>
      </c>
      <c r="G125" t="s">
        <v>300</v>
      </c>
      <c r="H125" s="1">
        <v>40179</v>
      </c>
      <c r="I125" s="1">
        <v>41274</v>
      </c>
      <c r="J125" s="1">
        <v>41280</v>
      </c>
      <c r="K125" t="s">
        <v>51</v>
      </c>
      <c r="L125">
        <v>10</v>
      </c>
      <c r="M125">
        <v>50.77</v>
      </c>
      <c r="N125" t="s">
        <v>20</v>
      </c>
      <c r="O125" t="s">
        <v>53</v>
      </c>
      <c r="P125" t="s">
        <v>1073</v>
      </c>
    </row>
    <row r="126" spans="1:16" x14ac:dyDescent="0.25">
      <c r="A126" t="s">
        <v>1192</v>
      </c>
      <c r="B126" t="s">
        <v>1071</v>
      </c>
      <c r="C126" t="s">
        <v>1072</v>
      </c>
      <c r="D126" t="s">
        <v>19</v>
      </c>
      <c r="E126" t="s">
        <v>22</v>
      </c>
      <c r="F126" t="s">
        <v>47</v>
      </c>
      <c r="G126" t="s">
        <v>300</v>
      </c>
      <c r="H126" s="1">
        <v>40179</v>
      </c>
      <c r="I126" s="1">
        <v>41274</v>
      </c>
      <c r="J126" s="1">
        <v>41280</v>
      </c>
      <c r="K126" t="s">
        <v>57</v>
      </c>
      <c r="L126">
        <v>10</v>
      </c>
      <c r="M126">
        <v>50.77</v>
      </c>
      <c r="N126" t="s">
        <v>20</v>
      </c>
      <c r="O126" t="s">
        <v>53</v>
      </c>
      <c r="P126" t="s">
        <v>1073</v>
      </c>
    </row>
    <row r="127" spans="1:16" x14ac:dyDescent="0.25">
      <c r="A127" t="s">
        <v>1193</v>
      </c>
      <c r="B127" t="s">
        <v>1071</v>
      </c>
      <c r="C127" t="s">
        <v>1072</v>
      </c>
      <c r="D127" t="s">
        <v>19</v>
      </c>
      <c r="E127" t="s">
        <v>22</v>
      </c>
      <c r="F127" t="s">
        <v>47</v>
      </c>
      <c r="G127" t="s">
        <v>300</v>
      </c>
      <c r="H127" s="1">
        <v>40179</v>
      </c>
      <c r="I127" s="1">
        <v>40179</v>
      </c>
      <c r="J127" s="1">
        <v>40209</v>
      </c>
      <c r="K127" t="s">
        <v>51</v>
      </c>
      <c r="L127">
        <v>10</v>
      </c>
      <c r="M127">
        <v>50.77</v>
      </c>
      <c r="N127" t="s">
        <v>20</v>
      </c>
      <c r="O127" t="s">
        <v>53</v>
      </c>
      <c r="P127" t="s">
        <v>1073</v>
      </c>
    </row>
    <row r="128" spans="1:16" x14ac:dyDescent="0.25">
      <c r="A128" t="s">
        <v>1194</v>
      </c>
      <c r="B128" t="s">
        <v>1071</v>
      </c>
      <c r="C128" t="s">
        <v>1072</v>
      </c>
      <c r="D128" t="s">
        <v>19</v>
      </c>
      <c r="E128" t="s">
        <v>22</v>
      </c>
      <c r="F128" t="s">
        <v>47</v>
      </c>
      <c r="G128" t="s">
        <v>300</v>
      </c>
      <c r="H128" s="1">
        <v>40179</v>
      </c>
      <c r="I128" s="1">
        <v>40179</v>
      </c>
      <c r="J128" s="1">
        <v>40209</v>
      </c>
      <c r="K128" t="s">
        <v>57</v>
      </c>
      <c r="L128">
        <v>10</v>
      </c>
      <c r="M128">
        <v>50.77</v>
      </c>
      <c r="N128" t="s">
        <v>20</v>
      </c>
      <c r="O128" t="s">
        <v>53</v>
      </c>
      <c r="P128" t="s">
        <v>1073</v>
      </c>
    </row>
    <row r="129" spans="1:16" x14ac:dyDescent="0.25">
      <c r="A129" t="s">
        <v>1195</v>
      </c>
      <c r="B129" t="s">
        <v>1071</v>
      </c>
      <c r="C129" t="s">
        <v>1072</v>
      </c>
      <c r="D129" t="s">
        <v>19</v>
      </c>
      <c r="E129" t="s">
        <v>22</v>
      </c>
      <c r="F129" t="s">
        <v>47</v>
      </c>
      <c r="G129" t="s">
        <v>300</v>
      </c>
      <c r="H129" s="1">
        <v>40179</v>
      </c>
      <c r="I129" s="1">
        <v>40848</v>
      </c>
      <c r="J129" s="1">
        <v>40877</v>
      </c>
      <c r="K129" t="s">
        <v>51</v>
      </c>
      <c r="L129">
        <v>10</v>
      </c>
      <c r="M129">
        <v>50.77</v>
      </c>
      <c r="N129" t="s">
        <v>20</v>
      </c>
      <c r="O129" t="s">
        <v>53</v>
      </c>
      <c r="P129" t="s">
        <v>1073</v>
      </c>
    </row>
    <row r="130" spans="1:16" x14ac:dyDescent="0.25">
      <c r="A130" t="s">
        <v>1196</v>
      </c>
      <c r="B130" t="s">
        <v>1071</v>
      </c>
      <c r="C130" t="s">
        <v>1072</v>
      </c>
      <c r="D130" t="s">
        <v>19</v>
      </c>
      <c r="E130" t="s">
        <v>22</v>
      </c>
      <c r="F130" t="s">
        <v>47</v>
      </c>
      <c r="G130" t="s">
        <v>300</v>
      </c>
      <c r="H130" s="1">
        <v>40179</v>
      </c>
      <c r="I130" s="1">
        <v>40848</v>
      </c>
      <c r="J130" s="1">
        <v>40877</v>
      </c>
      <c r="K130" t="s">
        <v>57</v>
      </c>
      <c r="L130">
        <v>10</v>
      </c>
      <c r="M130">
        <v>50.77</v>
      </c>
      <c r="N130" t="s">
        <v>20</v>
      </c>
      <c r="O130" t="s">
        <v>53</v>
      </c>
      <c r="P130" t="s">
        <v>1073</v>
      </c>
    </row>
    <row r="131" spans="1:16" x14ac:dyDescent="0.25">
      <c r="A131" t="s">
        <v>1197</v>
      </c>
      <c r="B131" t="s">
        <v>1071</v>
      </c>
      <c r="C131" t="s">
        <v>1072</v>
      </c>
      <c r="D131" t="s">
        <v>19</v>
      </c>
      <c r="E131" t="s">
        <v>22</v>
      </c>
      <c r="F131" t="s">
        <v>47</v>
      </c>
      <c r="G131" t="s">
        <v>300</v>
      </c>
      <c r="H131" s="1">
        <v>40179</v>
      </c>
      <c r="I131" s="1">
        <v>41061</v>
      </c>
      <c r="J131" s="1">
        <v>41090</v>
      </c>
      <c r="K131" t="s">
        <v>51</v>
      </c>
      <c r="L131">
        <v>10</v>
      </c>
      <c r="M131">
        <v>50.77</v>
      </c>
      <c r="N131" t="s">
        <v>20</v>
      </c>
      <c r="O131" t="s">
        <v>53</v>
      </c>
      <c r="P131" t="s">
        <v>1073</v>
      </c>
    </row>
    <row r="132" spans="1:16" x14ac:dyDescent="0.25">
      <c r="A132" t="s">
        <v>1198</v>
      </c>
      <c r="B132" t="s">
        <v>1071</v>
      </c>
      <c r="C132" t="s">
        <v>1072</v>
      </c>
      <c r="D132" t="s">
        <v>19</v>
      </c>
      <c r="E132" t="s">
        <v>22</v>
      </c>
      <c r="F132" t="s">
        <v>47</v>
      </c>
      <c r="G132" t="s">
        <v>300</v>
      </c>
      <c r="H132" s="1">
        <v>40179</v>
      </c>
      <c r="I132" s="1">
        <v>41061</v>
      </c>
      <c r="J132" s="1">
        <v>41090</v>
      </c>
      <c r="K132" t="s">
        <v>57</v>
      </c>
      <c r="L132">
        <v>10</v>
      </c>
      <c r="M132">
        <v>50.77</v>
      </c>
      <c r="N132" t="s">
        <v>20</v>
      </c>
      <c r="O132" t="s">
        <v>53</v>
      </c>
      <c r="P132" t="s">
        <v>1073</v>
      </c>
    </row>
    <row r="133" spans="1:16" x14ac:dyDescent="0.25">
      <c r="A133" t="s">
        <v>1199</v>
      </c>
      <c r="B133" t="s">
        <v>1071</v>
      </c>
      <c r="C133" t="s">
        <v>1072</v>
      </c>
      <c r="D133" t="s">
        <v>19</v>
      </c>
      <c r="E133" t="s">
        <v>22</v>
      </c>
      <c r="F133" t="s">
        <v>47</v>
      </c>
      <c r="G133" t="s">
        <v>300</v>
      </c>
      <c r="H133" s="1">
        <v>40179</v>
      </c>
      <c r="I133" s="1">
        <v>40452</v>
      </c>
      <c r="J133" s="1">
        <v>40482</v>
      </c>
      <c r="K133" t="s">
        <v>51</v>
      </c>
      <c r="L133">
        <v>10</v>
      </c>
      <c r="M133">
        <v>50.77</v>
      </c>
      <c r="N133" t="s">
        <v>20</v>
      </c>
      <c r="O133" t="s">
        <v>53</v>
      </c>
      <c r="P133" t="s">
        <v>1073</v>
      </c>
    </row>
    <row r="134" spans="1:16" x14ac:dyDescent="0.25">
      <c r="A134" t="s">
        <v>1200</v>
      </c>
      <c r="B134" t="s">
        <v>1071</v>
      </c>
      <c r="C134" t="s">
        <v>1072</v>
      </c>
      <c r="D134" t="s">
        <v>19</v>
      </c>
      <c r="E134" t="s">
        <v>22</v>
      </c>
      <c r="F134" t="s">
        <v>47</v>
      </c>
      <c r="G134" t="s">
        <v>300</v>
      </c>
      <c r="H134" s="1">
        <v>40179</v>
      </c>
      <c r="I134" s="1">
        <v>40452</v>
      </c>
      <c r="J134" s="1">
        <v>40482</v>
      </c>
      <c r="K134" t="s">
        <v>57</v>
      </c>
      <c r="L134">
        <v>10</v>
      </c>
      <c r="M134">
        <v>50.77</v>
      </c>
      <c r="N134" t="s">
        <v>20</v>
      </c>
      <c r="O134" t="s">
        <v>53</v>
      </c>
      <c r="P134" t="s">
        <v>1073</v>
      </c>
    </row>
    <row r="135" spans="1:16" x14ac:dyDescent="0.25">
      <c r="A135" t="s">
        <v>1201</v>
      </c>
      <c r="B135" t="s">
        <v>1071</v>
      </c>
      <c r="C135" t="s">
        <v>1072</v>
      </c>
      <c r="D135" t="s">
        <v>19</v>
      </c>
      <c r="E135" t="s">
        <v>22</v>
      </c>
      <c r="F135" t="s">
        <v>47</v>
      </c>
      <c r="G135" t="s">
        <v>300</v>
      </c>
      <c r="H135" s="1">
        <v>40179</v>
      </c>
      <c r="I135" s="1">
        <v>40817</v>
      </c>
      <c r="J135" s="1">
        <v>40908</v>
      </c>
      <c r="K135" t="s">
        <v>51</v>
      </c>
      <c r="L135">
        <v>10</v>
      </c>
      <c r="M135">
        <v>50.77</v>
      </c>
      <c r="N135" t="s">
        <v>20</v>
      </c>
      <c r="O135" t="s">
        <v>53</v>
      </c>
      <c r="P135" t="s">
        <v>1073</v>
      </c>
    </row>
    <row r="136" spans="1:16" x14ac:dyDescent="0.25">
      <c r="A136" t="s">
        <v>1202</v>
      </c>
      <c r="B136" t="s">
        <v>1071</v>
      </c>
      <c r="C136" t="s">
        <v>1072</v>
      </c>
      <c r="D136" t="s">
        <v>19</v>
      </c>
      <c r="E136" t="s">
        <v>22</v>
      </c>
      <c r="F136" t="s">
        <v>47</v>
      </c>
      <c r="G136" t="s">
        <v>300</v>
      </c>
      <c r="H136" s="1">
        <v>40179</v>
      </c>
      <c r="I136" s="1">
        <v>40817</v>
      </c>
      <c r="J136" s="1">
        <v>40908</v>
      </c>
      <c r="K136" t="s">
        <v>57</v>
      </c>
      <c r="L136">
        <v>10</v>
      </c>
      <c r="M136">
        <v>50.77</v>
      </c>
      <c r="N136" t="s">
        <v>20</v>
      </c>
      <c r="O136" t="s">
        <v>53</v>
      </c>
      <c r="P136" t="s">
        <v>1073</v>
      </c>
    </row>
    <row r="137" spans="1:16" x14ac:dyDescent="0.25">
      <c r="A137" t="s">
        <v>1203</v>
      </c>
      <c r="B137" t="s">
        <v>1071</v>
      </c>
      <c r="C137" t="s">
        <v>1072</v>
      </c>
      <c r="D137" t="s">
        <v>19</v>
      </c>
      <c r="E137" t="s">
        <v>22</v>
      </c>
      <c r="F137" t="s">
        <v>47</v>
      </c>
      <c r="G137" t="s">
        <v>300</v>
      </c>
      <c r="H137" s="1">
        <v>40179</v>
      </c>
      <c r="I137" s="1">
        <v>41000</v>
      </c>
      <c r="J137" s="1">
        <v>41090</v>
      </c>
      <c r="K137" t="s">
        <v>51</v>
      </c>
      <c r="L137">
        <v>10</v>
      </c>
      <c r="M137">
        <v>50.77</v>
      </c>
      <c r="N137" t="s">
        <v>20</v>
      </c>
      <c r="O137" t="s">
        <v>53</v>
      </c>
      <c r="P137" t="s">
        <v>1073</v>
      </c>
    </row>
    <row r="138" spans="1:16" x14ac:dyDescent="0.25">
      <c r="A138" t="s">
        <v>1204</v>
      </c>
      <c r="B138" t="s">
        <v>1071</v>
      </c>
      <c r="C138" t="s">
        <v>1072</v>
      </c>
      <c r="D138" t="s">
        <v>19</v>
      </c>
      <c r="E138" t="s">
        <v>22</v>
      </c>
      <c r="F138" t="s">
        <v>47</v>
      </c>
      <c r="G138" t="s">
        <v>300</v>
      </c>
      <c r="H138" s="1">
        <v>40179</v>
      </c>
      <c r="I138" s="1">
        <v>41000</v>
      </c>
      <c r="J138" s="1">
        <v>41090</v>
      </c>
      <c r="K138" t="s">
        <v>57</v>
      </c>
      <c r="L138">
        <v>10</v>
      </c>
      <c r="M138">
        <v>50.77</v>
      </c>
      <c r="N138" t="s">
        <v>20</v>
      </c>
      <c r="O138" t="s">
        <v>53</v>
      </c>
      <c r="P138" t="s">
        <v>1073</v>
      </c>
    </row>
    <row r="139" spans="1:16" x14ac:dyDescent="0.25">
      <c r="A139" t="s">
        <v>1205</v>
      </c>
      <c r="B139" t="s">
        <v>1071</v>
      </c>
      <c r="C139" t="s">
        <v>1072</v>
      </c>
      <c r="D139" t="s">
        <v>19</v>
      </c>
      <c r="E139" t="s">
        <v>22</v>
      </c>
      <c r="F139" t="s">
        <v>47</v>
      </c>
      <c r="G139" t="s">
        <v>300</v>
      </c>
      <c r="H139" s="1">
        <v>40179</v>
      </c>
      <c r="I139" s="1">
        <v>40179</v>
      </c>
      <c r="J139" s="1">
        <v>40543</v>
      </c>
      <c r="K139" t="s">
        <v>51</v>
      </c>
      <c r="L139">
        <v>10</v>
      </c>
      <c r="M139">
        <v>50.77</v>
      </c>
      <c r="N139" t="s">
        <v>20</v>
      </c>
      <c r="O139" t="s">
        <v>53</v>
      </c>
      <c r="P139" t="s">
        <v>1073</v>
      </c>
    </row>
    <row r="140" spans="1:16" x14ac:dyDescent="0.25">
      <c r="A140" t="s">
        <v>1206</v>
      </c>
      <c r="B140" t="s">
        <v>1071</v>
      </c>
      <c r="C140" t="s">
        <v>1072</v>
      </c>
      <c r="D140" t="s">
        <v>19</v>
      </c>
      <c r="E140" t="s">
        <v>22</v>
      </c>
      <c r="F140" t="s">
        <v>47</v>
      </c>
      <c r="G140" t="s">
        <v>300</v>
      </c>
      <c r="H140" s="1">
        <v>40179</v>
      </c>
      <c r="I140" s="1">
        <v>40179</v>
      </c>
      <c r="J140" s="1">
        <v>40543</v>
      </c>
      <c r="K140" t="s">
        <v>57</v>
      </c>
      <c r="L140">
        <v>10</v>
      </c>
      <c r="M140">
        <v>50.77</v>
      </c>
      <c r="N140" t="s">
        <v>20</v>
      </c>
      <c r="O140" t="s">
        <v>53</v>
      </c>
      <c r="P140" t="s">
        <v>1073</v>
      </c>
    </row>
    <row r="141" spans="1:16" x14ac:dyDescent="0.25">
      <c r="A141" t="s">
        <v>1207</v>
      </c>
      <c r="B141" t="s">
        <v>1071</v>
      </c>
      <c r="C141" t="s">
        <v>1072</v>
      </c>
      <c r="D141" t="s">
        <v>19</v>
      </c>
      <c r="E141" t="s">
        <v>22</v>
      </c>
      <c r="F141" t="s">
        <v>47</v>
      </c>
      <c r="G141" t="s">
        <v>300</v>
      </c>
      <c r="H141" s="1">
        <v>40179</v>
      </c>
      <c r="I141" s="1">
        <v>40544</v>
      </c>
      <c r="J141" s="1">
        <v>40908</v>
      </c>
      <c r="K141" t="s">
        <v>51</v>
      </c>
      <c r="L141">
        <v>10</v>
      </c>
      <c r="M141">
        <v>50.77</v>
      </c>
      <c r="N141" t="s">
        <v>20</v>
      </c>
      <c r="O141" t="s">
        <v>53</v>
      </c>
      <c r="P141" t="s">
        <v>1073</v>
      </c>
    </row>
    <row r="142" spans="1:16" x14ac:dyDescent="0.25">
      <c r="A142" t="s">
        <v>1208</v>
      </c>
      <c r="B142" t="s">
        <v>1071</v>
      </c>
      <c r="C142" t="s">
        <v>1072</v>
      </c>
      <c r="D142" t="s">
        <v>19</v>
      </c>
      <c r="E142" t="s">
        <v>22</v>
      </c>
      <c r="F142" t="s">
        <v>47</v>
      </c>
      <c r="G142" t="s">
        <v>300</v>
      </c>
      <c r="H142" s="1">
        <v>40179</v>
      </c>
      <c r="I142" s="1">
        <v>40544</v>
      </c>
      <c r="J142" s="1">
        <v>40908</v>
      </c>
      <c r="K142" t="s">
        <v>57</v>
      </c>
      <c r="L142">
        <v>10</v>
      </c>
      <c r="M142">
        <v>50.77</v>
      </c>
      <c r="N142" t="s">
        <v>20</v>
      </c>
      <c r="O142" t="s">
        <v>53</v>
      </c>
      <c r="P142" t="s">
        <v>1073</v>
      </c>
    </row>
    <row r="143" spans="1:16" x14ac:dyDescent="0.25">
      <c r="A143" t="s">
        <v>1209</v>
      </c>
      <c r="B143" t="s">
        <v>1071</v>
      </c>
      <c r="C143" t="s">
        <v>1072</v>
      </c>
      <c r="D143" t="s">
        <v>19</v>
      </c>
      <c r="E143" t="s">
        <v>22</v>
      </c>
      <c r="F143" t="s">
        <v>47</v>
      </c>
      <c r="G143" t="s">
        <v>300</v>
      </c>
      <c r="H143" s="1">
        <v>40179</v>
      </c>
      <c r="I143" s="1">
        <v>40909</v>
      </c>
      <c r="J143" s="1">
        <v>41274</v>
      </c>
      <c r="K143" t="s">
        <v>51</v>
      </c>
      <c r="L143">
        <v>10</v>
      </c>
      <c r="M143">
        <v>50.77</v>
      </c>
      <c r="N143" t="s">
        <v>20</v>
      </c>
      <c r="O143" t="s">
        <v>53</v>
      </c>
      <c r="P143" t="s">
        <v>1073</v>
      </c>
    </row>
    <row r="144" spans="1:16" x14ac:dyDescent="0.25">
      <c r="A144" t="s">
        <v>1210</v>
      </c>
      <c r="B144" t="s">
        <v>1071</v>
      </c>
      <c r="C144" t="s">
        <v>1072</v>
      </c>
      <c r="D144" t="s">
        <v>19</v>
      </c>
      <c r="E144" t="s">
        <v>22</v>
      </c>
      <c r="F144" t="s">
        <v>47</v>
      </c>
      <c r="G144" t="s">
        <v>300</v>
      </c>
      <c r="H144" s="1">
        <v>40179</v>
      </c>
      <c r="I144" s="1">
        <v>40909</v>
      </c>
      <c r="J144" s="1">
        <v>41274</v>
      </c>
      <c r="K144" t="s">
        <v>57</v>
      </c>
      <c r="L144">
        <v>10</v>
      </c>
      <c r="M144">
        <v>50.77</v>
      </c>
      <c r="N144" t="s">
        <v>20</v>
      </c>
      <c r="O144" t="s">
        <v>53</v>
      </c>
      <c r="P144" t="s">
        <v>1073</v>
      </c>
    </row>
    <row r="145" spans="1:16" x14ac:dyDescent="0.25">
      <c r="A145" t="s">
        <v>1211</v>
      </c>
      <c r="B145" t="s">
        <v>1071</v>
      </c>
      <c r="C145" t="s">
        <v>1072</v>
      </c>
      <c r="D145" t="s">
        <v>19</v>
      </c>
      <c r="E145" t="s">
        <v>22</v>
      </c>
      <c r="F145" t="s">
        <v>47</v>
      </c>
      <c r="G145" t="s">
        <v>300</v>
      </c>
      <c r="H145" s="1">
        <v>40179</v>
      </c>
      <c r="I145" s="1">
        <v>40342</v>
      </c>
      <c r="J145" s="1">
        <v>40492</v>
      </c>
      <c r="K145" t="s">
        <v>51</v>
      </c>
      <c r="L145">
        <v>10</v>
      </c>
      <c r="M145">
        <v>50.77</v>
      </c>
      <c r="N145" t="s">
        <v>20</v>
      </c>
      <c r="O145" t="s">
        <v>53</v>
      </c>
      <c r="P145" t="s">
        <v>1073</v>
      </c>
    </row>
    <row r="146" spans="1:16" x14ac:dyDescent="0.25">
      <c r="A146" t="s">
        <v>1212</v>
      </c>
      <c r="B146" t="s">
        <v>1071</v>
      </c>
      <c r="C146" t="s">
        <v>1072</v>
      </c>
      <c r="D146" t="s">
        <v>19</v>
      </c>
      <c r="E146" t="s">
        <v>22</v>
      </c>
      <c r="F146" t="s">
        <v>47</v>
      </c>
      <c r="G146" t="s">
        <v>300</v>
      </c>
      <c r="H146" s="1">
        <v>40179</v>
      </c>
      <c r="I146" s="1">
        <v>40342</v>
      </c>
      <c r="J146" s="1">
        <v>40492</v>
      </c>
      <c r="K146" t="s">
        <v>57</v>
      </c>
      <c r="L146">
        <v>10</v>
      </c>
      <c r="M146">
        <v>50.77</v>
      </c>
      <c r="N146" t="s">
        <v>20</v>
      </c>
      <c r="O146" t="s">
        <v>53</v>
      </c>
      <c r="P146" t="s">
        <v>1073</v>
      </c>
    </row>
    <row r="147" spans="1:16" x14ac:dyDescent="0.25">
      <c r="A147" t="s">
        <v>1213</v>
      </c>
      <c r="B147" t="s">
        <v>1071</v>
      </c>
      <c r="C147" t="s">
        <v>1072</v>
      </c>
      <c r="D147" t="s">
        <v>19</v>
      </c>
      <c r="E147" t="s">
        <v>22</v>
      </c>
      <c r="F147" t="s">
        <v>47</v>
      </c>
      <c r="G147" t="s">
        <v>300</v>
      </c>
      <c r="H147" s="1">
        <v>40179</v>
      </c>
      <c r="I147" s="1">
        <v>40756</v>
      </c>
      <c r="J147" s="1">
        <v>40874</v>
      </c>
      <c r="K147" t="s">
        <v>51</v>
      </c>
      <c r="L147">
        <v>10</v>
      </c>
      <c r="M147">
        <v>50.77</v>
      </c>
      <c r="N147" t="s">
        <v>20</v>
      </c>
      <c r="O147" t="s">
        <v>53</v>
      </c>
      <c r="P147" t="s">
        <v>1073</v>
      </c>
    </row>
    <row r="148" spans="1:16" x14ac:dyDescent="0.25">
      <c r="A148" t="s">
        <v>1214</v>
      </c>
      <c r="B148" t="s">
        <v>1071</v>
      </c>
      <c r="C148" t="s">
        <v>1072</v>
      </c>
      <c r="D148" t="s">
        <v>19</v>
      </c>
      <c r="E148" t="s">
        <v>22</v>
      </c>
      <c r="F148" t="s">
        <v>47</v>
      </c>
      <c r="G148" t="s">
        <v>300</v>
      </c>
      <c r="H148" s="1">
        <v>40179</v>
      </c>
      <c r="I148" s="1">
        <v>40756</v>
      </c>
      <c r="J148" s="1">
        <v>40874</v>
      </c>
      <c r="K148" t="s">
        <v>57</v>
      </c>
      <c r="L148">
        <v>10</v>
      </c>
      <c r="M148">
        <v>50.77</v>
      </c>
      <c r="N148" t="s">
        <v>20</v>
      </c>
      <c r="O148" t="s">
        <v>53</v>
      </c>
      <c r="P148" t="s">
        <v>1073</v>
      </c>
    </row>
    <row r="149" spans="1:16" x14ac:dyDescent="0.25">
      <c r="A149" t="s">
        <v>1215</v>
      </c>
      <c r="B149" t="s">
        <v>1071</v>
      </c>
      <c r="C149" t="s">
        <v>1072</v>
      </c>
      <c r="D149" t="s">
        <v>19</v>
      </c>
      <c r="E149" t="s">
        <v>22</v>
      </c>
      <c r="F149" t="s">
        <v>47</v>
      </c>
      <c r="G149" t="s">
        <v>300</v>
      </c>
      <c r="H149" s="1">
        <v>40179</v>
      </c>
      <c r="I149" s="1">
        <v>40907</v>
      </c>
      <c r="J149" s="1">
        <v>41243</v>
      </c>
      <c r="K149" t="s">
        <v>51</v>
      </c>
      <c r="L149">
        <v>10</v>
      </c>
      <c r="M149">
        <v>50.77</v>
      </c>
      <c r="N149" t="s">
        <v>20</v>
      </c>
      <c r="O149" t="s">
        <v>53</v>
      </c>
      <c r="P149" t="s">
        <v>1073</v>
      </c>
    </row>
    <row r="150" spans="1:16" x14ac:dyDescent="0.25">
      <c r="A150" t="s">
        <v>1216</v>
      </c>
      <c r="B150" t="s">
        <v>1071</v>
      </c>
      <c r="C150" t="s">
        <v>1072</v>
      </c>
      <c r="D150" t="s">
        <v>19</v>
      </c>
      <c r="E150" t="s">
        <v>22</v>
      </c>
      <c r="F150" t="s">
        <v>47</v>
      </c>
      <c r="G150" t="s">
        <v>300</v>
      </c>
      <c r="H150" s="1">
        <v>40179</v>
      </c>
      <c r="I150" s="1">
        <v>40907</v>
      </c>
      <c r="J150" s="1">
        <v>41243</v>
      </c>
      <c r="K150" t="s">
        <v>57</v>
      </c>
      <c r="L150">
        <v>10</v>
      </c>
      <c r="M150">
        <v>50.77</v>
      </c>
      <c r="N150" t="s">
        <v>20</v>
      </c>
      <c r="O150" t="s">
        <v>53</v>
      </c>
      <c r="P150" t="s">
        <v>1073</v>
      </c>
    </row>
    <row r="151" spans="1:16" x14ac:dyDescent="0.25">
      <c r="A151" t="s">
        <v>1217</v>
      </c>
      <c r="B151" t="s">
        <v>1071</v>
      </c>
      <c r="C151" t="s">
        <v>1072</v>
      </c>
      <c r="D151" t="s">
        <v>19</v>
      </c>
      <c r="E151" t="s">
        <v>22</v>
      </c>
      <c r="F151" t="s">
        <v>47</v>
      </c>
      <c r="G151" t="s">
        <v>373</v>
      </c>
      <c r="H151" s="1">
        <v>40179</v>
      </c>
      <c r="I151" s="1">
        <v>40330</v>
      </c>
      <c r="J151" s="1">
        <v>40330</v>
      </c>
      <c r="K151" t="s">
        <v>51</v>
      </c>
      <c r="L151">
        <v>10</v>
      </c>
      <c r="M151">
        <v>50.77</v>
      </c>
      <c r="N151" t="s">
        <v>20</v>
      </c>
      <c r="O151" t="s">
        <v>53</v>
      </c>
      <c r="P151" t="s">
        <v>1073</v>
      </c>
    </row>
    <row r="152" spans="1:16" x14ac:dyDescent="0.25">
      <c r="A152" t="s">
        <v>1218</v>
      </c>
      <c r="B152" t="s">
        <v>1071</v>
      </c>
      <c r="C152" t="s">
        <v>1072</v>
      </c>
      <c r="D152" t="s">
        <v>19</v>
      </c>
      <c r="E152" t="s">
        <v>22</v>
      </c>
      <c r="F152" t="s">
        <v>47</v>
      </c>
      <c r="G152" t="s">
        <v>373</v>
      </c>
      <c r="H152" s="1">
        <v>40179</v>
      </c>
      <c r="I152" s="1">
        <v>40330</v>
      </c>
      <c r="J152" s="1">
        <v>40330</v>
      </c>
      <c r="K152" t="s">
        <v>57</v>
      </c>
      <c r="L152">
        <v>10</v>
      </c>
      <c r="M152">
        <v>50.77</v>
      </c>
      <c r="N152" t="s">
        <v>20</v>
      </c>
      <c r="O152" t="s">
        <v>53</v>
      </c>
      <c r="P152" t="s">
        <v>1073</v>
      </c>
    </row>
    <row r="153" spans="1:16" x14ac:dyDescent="0.25">
      <c r="A153" t="s">
        <v>1219</v>
      </c>
      <c r="B153" t="s">
        <v>1071</v>
      </c>
      <c r="C153" t="s">
        <v>1072</v>
      </c>
      <c r="D153" t="s">
        <v>19</v>
      </c>
      <c r="E153" t="s">
        <v>22</v>
      </c>
      <c r="F153" t="s">
        <v>47</v>
      </c>
      <c r="G153" t="s">
        <v>373</v>
      </c>
      <c r="H153" s="1">
        <v>40179</v>
      </c>
      <c r="I153" s="1">
        <v>40848</v>
      </c>
      <c r="J153" s="1">
        <v>40848</v>
      </c>
      <c r="K153" t="s">
        <v>51</v>
      </c>
      <c r="L153">
        <v>10</v>
      </c>
      <c r="M153">
        <v>50.77</v>
      </c>
      <c r="N153" t="s">
        <v>20</v>
      </c>
      <c r="O153" t="s">
        <v>53</v>
      </c>
      <c r="P153" t="s">
        <v>1073</v>
      </c>
    </row>
    <row r="154" spans="1:16" x14ac:dyDescent="0.25">
      <c r="A154" t="s">
        <v>1220</v>
      </c>
      <c r="B154" t="s">
        <v>1071</v>
      </c>
      <c r="C154" t="s">
        <v>1072</v>
      </c>
      <c r="D154" t="s">
        <v>19</v>
      </c>
      <c r="E154" t="s">
        <v>22</v>
      </c>
      <c r="F154" t="s">
        <v>47</v>
      </c>
      <c r="G154" t="s">
        <v>373</v>
      </c>
      <c r="H154" s="1">
        <v>40179</v>
      </c>
      <c r="I154" s="1">
        <v>40848</v>
      </c>
      <c r="J154" s="1">
        <v>40848</v>
      </c>
      <c r="K154" t="s">
        <v>57</v>
      </c>
      <c r="L154">
        <v>10</v>
      </c>
      <c r="M154">
        <v>50.77</v>
      </c>
      <c r="N154" t="s">
        <v>20</v>
      </c>
      <c r="O154" t="s">
        <v>53</v>
      </c>
      <c r="P154" t="s">
        <v>1073</v>
      </c>
    </row>
    <row r="155" spans="1:16" x14ac:dyDescent="0.25">
      <c r="A155" t="s">
        <v>1221</v>
      </c>
      <c r="B155" t="s">
        <v>1071</v>
      </c>
      <c r="C155" t="s">
        <v>1072</v>
      </c>
      <c r="D155" t="s">
        <v>19</v>
      </c>
      <c r="E155" t="s">
        <v>22</v>
      </c>
      <c r="F155" t="s">
        <v>47</v>
      </c>
      <c r="G155" t="s">
        <v>373</v>
      </c>
      <c r="H155" s="1">
        <v>40179</v>
      </c>
      <c r="I155" s="1">
        <v>41033</v>
      </c>
      <c r="J155" s="1">
        <v>41033</v>
      </c>
      <c r="K155" t="s">
        <v>51</v>
      </c>
      <c r="L155">
        <v>10</v>
      </c>
      <c r="M155">
        <v>50.77</v>
      </c>
      <c r="N155" t="s">
        <v>20</v>
      </c>
      <c r="O155" t="s">
        <v>53</v>
      </c>
      <c r="P155" t="s">
        <v>1073</v>
      </c>
    </row>
    <row r="156" spans="1:16" x14ac:dyDescent="0.25">
      <c r="A156" t="s">
        <v>1222</v>
      </c>
      <c r="B156" t="s">
        <v>1071</v>
      </c>
      <c r="C156" t="s">
        <v>1072</v>
      </c>
      <c r="D156" t="s">
        <v>19</v>
      </c>
      <c r="E156" t="s">
        <v>22</v>
      </c>
      <c r="F156" t="s">
        <v>47</v>
      </c>
      <c r="G156" t="s">
        <v>373</v>
      </c>
      <c r="H156" s="1">
        <v>40179</v>
      </c>
      <c r="I156" s="1">
        <v>41033</v>
      </c>
      <c r="J156" s="1">
        <v>41033</v>
      </c>
      <c r="K156" t="s">
        <v>57</v>
      </c>
      <c r="L156">
        <v>10</v>
      </c>
      <c r="M156">
        <v>50.77</v>
      </c>
      <c r="N156" t="s">
        <v>20</v>
      </c>
      <c r="O156" t="s">
        <v>53</v>
      </c>
      <c r="P156" t="s">
        <v>1073</v>
      </c>
    </row>
    <row r="157" spans="1:16" x14ac:dyDescent="0.25">
      <c r="A157" t="s">
        <v>1223</v>
      </c>
      <c r="B157" t="s">
        <v>1071</v>
      </c>
      <c r="C157" t="s">
        <v>1072</v>
      </c>
      <c r="D157" t="s">
        <v>19</v>
      </c>
      <c r="E157" t="s">
        <v>22</v>
      </c>
      <c r="F157" t="s">
        <v>47</v>
      </c>
      <c r="G157" t="s">
        <v>373</v>
      </c>
      <c r="H157" s="1">
        <v>40179</v>
      </c>
      <c r="I157" s="1">
        <v>40623</v>
      </c>
      <c r="J157" s="1">
        <v>40629</v>
      </c>
      <c r="K157" t="s">
        <v>51</v>
      </c>
      <c r="L157">
        <v>10</v>
      </c>
      <c r="M157">
        <v>50.77</v>
      </c>
      <c r="N157" t="s">
        <v>20</v>
      </c>
      <c r="O157" t="s">
        <v>53</v>
      </c>
      <c r="P157" t="s">
        <v>1073</v>
      </c>
    </row>
    <row r="158" spans="1:16" x14ac:dyDescent="0.25">
      <c r="A158" t="s">
        <v>1224</v>
      </c>
      <c r="B158" t="s">
        <v>1071</v>
      </c>
      <c r="C158" t="s">
        <v>1072</v>
      </c>
      <c r="D158" t="s">
        <v>19</v>
      </c>
      <c r="E158" t="s">
        <v>22</v>
      </c>
      <c r="F158" t="s">
        <v>47</v>
      </c>
      <c r="G158" t="s">
        <v>373</v>
      </c>
      <c r="H158" s="1">
        <v>40179</v>
      </c>
      <c r="I158" s="1">
        <v>40623</v>
      </c>
      <c r="J158" s="1">
        <v>40629</v>
      </c>
      <c r="K158" t="s">
        <v>57</v>
      </c>
      <c r="L158">
        <v>10</v>
      </c>
      <c r="M158">
        <v>50.77</v>
      </c>
      <c r="N158" t="s">
        <v>20</v>
      </c>
      <c r="O158" t="s">
        <v>53</v>
      </c>
      <c r="P158" t="s">
        <v>1073</v>
      </c>
    </row>
    <row r="159" spans="1:16" x14ac:dyDescent="0.25">
      <c r="A159" t="s">
        <v>1225</v>
      </c>
      <c r="B159" t="s">
        <v>1071</v>
      </c>
      <c r="C159" t="s">
        <v>1072</v>
      </c>
      <c r="D159" t="s">
        <v>19</v>
      </c>
      <c r="E159" t="s">
        <v>22</v>
      </c>
      <c r="F159" t="s">
        <v>47</v>
      </c>
      <c r="G159" t="s">
        <v>373</v>
      </c>
      <c r="H159" s="1">
        <v>40179</v>
      </c>
      <c r="I159" s="1">
        <v>40847</v>
      </c>
      <c r="J159" s="1">
        <v>40853</v>
      </c>
      <c r="K159" t="s">
        <v>51</v>
      </c>
      <c r="L159">
        <v>10</v>
      </c>
      <c r="M159">
        <v>50.77</v>
      </c>
      <c r="N159" t="s">
        <v>20</v>
      </c>
      <c r="O159" t="s">
        <v>53</v>
      </c>
      <c r="P159" t="s">
        <v>1073</v>
      </c>
    </row>
    <row r="160" spans="1:16" x14ac:dyDescent="0.25">
      <c r="A160" t="s">
        <v>1226</v>
      </c>
      <c r="B160" t="s">
        <v>1071</v>
      </c>
      <c r="C160" t="s">
        <v>1072</v>
      </c>
      <c r="D160" t="s">
        <v>19</v>
      </c>
      <c r="E160" t="s">
        <v>22</v>
      </c>
      <c r="F160" t="s">
        <v>47</v>
      </c>
      <c r="G160" t="s">
        <v>373</v>
      </c>
      <c r="H160" s="1">
        <v>40179</v>
      </c>
      <c r="I160" s="1">
        <v>40847</v>
      </c>
      <c r="J160" s="1">
        <v>40853</v>
      </c>
      <c r="K160" t="s">
        <v>57</v>
      </c>
      <c r="L160">
        <v>10</v>
      </c>
      <c r="M160">
        <v>50.77</v>
      </c>
      <c r="N160" t="s">
        <v>20</v>
      </c>
      <c r="O160" t="s">
        <v>53</v>
      </c>
      <c r="P160" t="s">
        <v>1073</v>
      </c>
    </row>
    <row r="161" spans="1:16" x14ac:dyDescent="0.25">
      <c r="A161" t="s">
        <v>1227</v>
      </c>
      <c r="B161" t="s">
        <v>1071</v>
      </c>
      <c r="C161" t="s">
        <v>1072</v>
      </c>
      <c r="D161" t="s">
        <v>19</v>
      </c>
      <c r="E161" t="s">
        <v>22</v>
      </c>
      <c r="F161" t="s">
        <v>47</v>
      </c>
      <c r="G161" t="s">
        <v>373</v>
      </c>
      <c r="H161" s="1">
        <v>40179</v>
      </c>
      <c r="I161" s="1">
        <v>41274</v>
      </c>
      <c r="J161" s="1">
        <v>41280</v>
      </c>
      <c r="K161" t="s">
        <v>51</v>
      </c>
      <c r="L161">
        <v>10</v>
      </c>
      <c r="M161">
        <v>50.77</v>
      </c>
      <c r="N161" t="s">
        <v>20</v>
      </c>
      <c r="O161" t="s">
        <v>53</v>
      </c>
      <c r="P161" t="s">
        <v>1073</v>
      </c>
    </row>
    <row r="162" spans="1:16" x14ac:dyDescent="0.25">
      <c r="A162" t="s">
        <v>1228</v>
      </c>
      <c r="B162" t="s">
        <v>1071</v>
      </c>
      <c r="C162" t="s">
        <v>1072</v>
      </c>
      <c r="D162" t="s">
        <v>19</v>
      </c>
      <c r="E162" t="s">
        <v>22</v>
      </c>
      <c r="F162" t="s">
        <v>47</v>
      </c>
      <c r="G162" t="s">
        <v>373</v>
      </c>
      <c r="H162" s="1">
        <v>40179</v>
      </c>
      <c r="I162" s="1">
        <v>41274</v>
      </c>
      <c r="J162" s="1">
        <v>41280</v>
      </c>
      <c r="K162" t="s">
        <v>57</v>
      </c>
      <c r="L162">
        <v>10</v>
      </c>
      <c r="M162">
        <v>50.77</v>
      </c>
      <c r="N162" t="s">
        <v>20</v>
      </c>
      <c r="O162" t="s">
        <v>53</v>
      </c>
      <c r="P162" t="s">
        <v>1073</v>
      </c>
    </row>
    <row r="163" spans="1:16" x14ac:dyDescent="0.25">
      <c r="A163" t="s">
        <v>1229</v>
      </c>
      <c r="B163" t="s">
        <v>1071</v>
      </c>
      <c r="C163" t="s">
        <v>1072</v>
      </c>
      <c r="D163" t="s">
        <v>19</v>
      </c>
      <c r="E163" t="s">
        <v>22</v>
      </c>
      <c r="F163" t="s">
        <v>47</v>
      </c>
      <c r="G163" t="s">
        <v>373</v>
      </c>
      <c r="H163" s="1">
        <v>40179</v>
      </c>
      <c r="I163" s="1">
        <v>40179</v>
      </c>
      <c r="J163" s="1">
        <v>40209</v>
      </c>
      <c r="K163" t="s">
        <v>51</v>
      </c>
      <c r="L163">
        <v>10</v>
      </c>
      <c r="M163">
        <v>50.77</v>
      </c>
      <c r="N163" t="s">
        <v>20</v>
      </c>
      <c r="O163" t="s">
        <v>53</v>
      </c>
      <c r="P163" t="s">
        <v>1073</v>
      </c>
    </row>
    <row r="164" spans="1:16" x14ac:dyDescent="0.25">
      <c r="A164" t="s">
        <v>1230</v>
      </c>
      <c r="B164" t="s">
        <v>1071</v>
      </c>
      <c r="C164" t="s">
        <v>1072</v>
      </c>
      <c r="D164" t="s">
        <v>19</v>
      </c>
      <c r="E164" t="s">
        <v>22</v>
      </c>
      <c r="F164" t="s">
        <v>47</v>
      </c>
      <c r="G164" t="s">
        <v>373</v>
      </c>
      <c r="H164" s="1">
        <v>40179</v>
      </c>
      <c r="I164" s="1">
        <v>40179</v>
      </c>
      <c r="J164" s="1">
        <v>40209</v>
      </c>
      <c r="K164" t="s">
        <v>57</v>
      </c>
      <c r="L164">
        <v>10</v>
      </c>
      <c r="M164">
        <v>50.77</v>
      </c>
      <c r="N164" t="s">
        <v>20</v>
      </c>
      <c r="O164" t="s">
        <v>53</v>
      </c>
      <c r="P164" t="s">
        <v>1073</v>
      </c>
    </row>
    <row r="165" spans="1:16" x14ac:dyDescent="0.25">
      <c r="A165" t="s">
        <v>1231</v>
      </c>
      <c r="B165" t="s">
        <v>1071</v>
      </c>
      <c r="C165" t="s">
        <v>1072</v>
      </c>
      <c r="D165" t="s">
        <v>19</v>
      </c>
      <c r="E165" t="s">
        <v>22</v>
      </c>
      <c r="F165" t="s">
        <v>47</v>
      </c>
      <c r="G165" t="s">
        <v>373</v>
      </c>
      <c r="H165" s="1">
        <v>40179</v>
      </c>
      <c r="I165" s="1">
        <v>40848</v>
      </c>
      <c r="J165" s="1">
        <v>40877</v>
      </c>
      <c r="K165" t="s">
        <v>51</v>
      </c>
      <c r="L165">
        <v>10</v>
      </c>
      <c r="M165">
        <v>50.77</v>
      </c>
      <c r="N165" t="s">
        <v>20</v>
      </c>
      <c r="O165" t="s">
        <v>53</v>
      </c>
      <c r="P165" t="s">
        <v>1073</v>
      </c>
    </row>
    <row r="166" spans="1:16" x14ac:dyDescent="0.25">
      <c r="A166" t="s">
        <v>1232</v>
      </c>
      <c r="B166" t="s">
        <v>1071</v>
      </c>
      <c r="C166" t="s">
        <v>1072</v>
      </c>
      <c r="D166" t="s">
        <v>19</v>
      </c>
      <c r="E166" t="s">
        <v>22</v>
      </c>
      <c r="F166" t="s">
        <v>47</v>
      </c>
      <c r="G166" t="s">
        <v>373</v>
      </c>
      <c r="H166" s="1">
        <v>40179</v>
      </c>
      <c r="I166" s="1">
        <v>40848</v>
      </c>
      <c r="J166" s="1">
        <v>40877</v>
      </c>
      <c r="K166" t="s">
        <v>57</v>
      </c>
      <c r="L166">
        <v>10</v>
      </c>
      <c r="M166">
        <v>50.77</v>
      </c>
      <c r="N166" t="s">
        <v>20</v>
      </c>
      <c r="O166" t="s">
        <v>53</v>
      </c>
      <c r="P166" t="s">
        <v>1073</v>
      </c>
    </row>
    <row r="167" spans="1:16" x14ac:dyDescent="0.25">
      <c r="A167" t="s">
        <v>1233</v>
      </c>
      <c r="B167" t="s">
        <v>1071</v>
      </c>
      <c r="C167" t="s">
        <v>1072</v>
      </c>
      <c r="D167" t="s">
        <v>19</v>
      </c>
      <c r="E167" t="s">
        <v>22</v>
      </c>
      <c r="F167" t="s">
        <v>47</v>
      </c>
      <c r="G167" t="s">
        <v>373</v>
      </c>
      <c r="H167" s="1">
        <v>40179</v>
      </c>
      <c r="I167" s="1">
        <v>41061</v>
      </c>
      <c r="J167" s="1">
        <v>41090</v>
      </c>
      <c r="K167" t="s">
        <v>51</v>
      </c>
      <c r="L167">
        <v>10</v>
      </c>
      <c r="M167">
        <v>50.77</v>
      </c>
      <c r="N167" t="s">
        <v>20</v>
      </c>
      <c r="O167" t="s">
        <v>53</v>
      </c>
      <c r="P167" t="s">
        <v>1073</v>
      </c>
    </row>
    <row r="168" spans="1:16" x14ac:dyDescent="0.25">
      <c r="A168" t="s">
        <v>1234</v>
      </c>
      <c r="B168" t="s">
        <v>1071</v>
      </c>
      <c r="C168" t="s">
        <v>1072</v>
      </c>
      <c r="D168" t="s">
        <v>19</v>
      </c>
      <c r="E168" t="s">
        <v>22</v>
      </c>
      <c r="F168" t="s">
        <v>47</v>
      </c>
      <c r="G168" t="s">
        <v>373</v>
      </c>
      <c r="H168" s="1">
        <v>40179</v>
      </c>
      <c r="I168" s="1">
        <v>41061</v>
      </c>
      <c r="J168" s="1">
        <v>41090</v>
      </c>
      <c r="K168" t="s">
        <v>57</v>
      </c>
      <c r="L168">
        <v>10</v>
      </c>
      <c r="M168">
        <v>50.77</v>
      </c>
      <c r="N168" t="s">
        <v>20</v>
      </c>
      <c r="O168" t="s">
        <v>53</v>
      </c>
      <c r="P168" t="s">
        <v>1073</v>
      </c>
    </row>
    <row r="169" spans="1:16" x14ac:dyDescent="0.25">
      <c r="A169" t="s">
        <v>1235</v>
      </c>
      <c r="B169" t="s">
        <v>1071</v>
      </c>
      <c r="C169" t="s">
        <v>1072</v>
      </c>
      <c r="D169" t="s">
        <v>19</v>
      </c>
      <c r="E169" t="s">
        <v>22</v>
      </c>
      <c r="F169" t="s">
        <v>47</v>
      </c>
      <c r="G169" t="s">
        <v>373</v>
      </c>
      <c r="H169" s="1">
        <v>40179</v>
      </c>
      <c r="I169" s="1">
        <v>40452</v>
      </c>
      <c r="J169" s="1">
        <v>40482</v>
      </c>
      <c r="K169" t="s">
        <v>51</v>
      </c>
      <c r="L169">
        <v>10</v>
      </c>
      <c r="M169">
        <v>50.77</v>
      </c>
      <c r="N169" t="s">
        <v>20</v>
      </c>
      <c r="O169" t="s">
        <v>53</v>
      </c>
      <c r="P169" t="s">
        <v>1073</v>
      </c>
    </row>
    <row r="170" spans="1:16" x14ac:dyDescent="0.25">
      <c r="A170" t="s">
        <v>1236</v>
      </c>
      <c r="B170" t="s">
        <v>1071</v>
      </c>
      <c r="C170" t="s">
        <v>1072</v>
      </c>
      <c r="D170" t="s">
        <v>19</v>
      </c>
      <c r="E170" t="s">
        <v>22</v>
      </c>
      <c r="F170" t="s">
        <v>47</v>
      </c>
      <c r="G170" t="s">
        <v>373</v>
      </c>
      <c r="H170" s="1">
        <v>40179</v>
      </c>
      <c r="I170" s="1">
        <v>40452</v>
      </c>
      <c r="J170" s="1">
        <v>40482</v>
      </c>
      <c r="K170" t="s">
        <v>57</v>
      </c>
      <c r="L170">
        <v>10</v>
      </c>
      <c r="M170">
        <v>50.77</v>
      </c>
      <c r="N170" t="s">
        <v>20</v>
      </c>
      <c r="O170" t="s">
        <v>53</v>
      </c>
      <c r="P170" t="s">
        <v>1073</v>
      </c>
    </row>
    <row r="171" spans="1:16" x14ac:dyDescent="0.25">
      <c r="A171" t="s">
        <v>1237</v>
      </c>
      <c r="B171" t="s">
        <v>1071</v>
      </c>
      <c r="C171" t="s">
        <v>1072</v>
      </c>
      <c r="D171" t="s">
        <v>19</v>
      </c>
      <c r="E171" t="s">
        <v>22</v>
      </c>
      <c r="F171" t="s">
        <v>47</v>
      </c>
      <c r="G171" t="s">
        <v>373</v>
      </c>
      <c r="H171" s="1">
        <v>40179</v>
      </c>
      <c r="I171" s="1">
        <v>40817</v>
      </c>
      <c r="J171" s="1">
        <v>40908</v>
      </c>
      <c r="K171" t="s">
        <v>51</v>
      </c>
      <c r="L171">
        <v>10</v>
      </c>
      <c r="M171">
        <v>50.77</v>
      </c>
      <c r="N171" t="s">
        <v>20</v>
      </c>
      <c r="O171" t="s">
        <v>53</v>
      </c>
      <c r="P171" t="s">
        <v>1073</v>
      </c>
    </row>
    <row r="172" spans="1:16" x14ac:dyDescent="0.25">
      <c r="A172" t="s">
        <v>1238</v>
      </c>
      <c r="B172" t="s">
        <v>1071</v>
      </c>
      <c r="C172" t="s">
        <v>1072</v>
      </c>
      <c r="D172" t="s">
        <v>19</v>
      </c>
      <c r="E172" t="s">
        <v>22</v>
      </c>
      <c r="F172" t="s">
        <v>47</v>
      </c>
      <c r="G172" t="s">
        <v>373</v>
      </c>
      <c r="H172" s="1">
        <v>40179</v>
      </c>
      <c r="I172" s="1">
        <v>40817</v>
      </c>
      <c r="J172" s="1">
        <v>40908</v>
      </c>
      <c r="K172" t="s">
        <v>57</v>
      </c>
      <c r="L172">
        <v>10</v>
      </c>
      <c r="M172">
        <v>50.77</v>
      </c>
      <c r="N172" t="s">
        <v>20</v>
      </c>
      <c r="O172" t="s">
        <v>53</v>
      </c>
      <c r="P172" t="s">
        <v>1073</v>
      </c>
    </row>
    <row r="173" spans="1:16" x14ac:dyDescent="0.25">
      <c r="A173" t="s">
        <v>1239</v>
      </c>
      <c r="B173" t="s">
        <v>1071</v>
      </c>
      <c r="C173" t="s">
        <v>1072</v>
      </c>
      <c r="D173" t="s">
        <v>19</v>
      </c>
      <c r="E173" t="s">
        <v>22</v>
      </c>
      <c r="F173" t="s">
        <v>47</v>
      </c>
      <c r="G173" t="s">
        <v>373</v>
      </c>
      <c r="H173" s="1">
        <v>40179</v>
      </c>
      <c r="I173" s="1">
        <v>41000</v>
      </c>
      <c r="J173" s="1">
        <v>41090</v>
      </c>
      <c r="K173" t="s">
        <v>51</v>
      </c>
      <c r="L173">
        <v>10</v>
      </c>
      <c r="M173">
        <v>50.77</v>
      </c>
      <c r="N173" t="s">
        <v>20</v>
      </c>
      <c r="O173" t="s">
        <v>53</v>
      </c>
      <c r="P173" t="s">
        <v>1073</v>
      </c>
    </row>
    <row r="174" spans="1:16" x14ac:dyDescent="0.25">
      <c r="A174" t="s">
        <v>1240</v>
      </c>
      <c r="B174" t="s">
        <v>1071</v>
      </c>
      <c r="C174" t="s">
        <v>1072</v>
      </c>
      <c r="D174" t="s">
        <v>19</v>
      </c>
      <c r="E174" t="s">
        <v>22</v>
      </c>
      <c r="F174" t="s">
        <v>47</v>
      </c>
      <c r="G174" t="s">
        <v>373</v>
      </c>
      <c r="H174" s="1">
        <v>40179</v>
      </c>
      <c r="I174" s="1">
        <v>41000</v>
      </c>
      <c r="J174" s="1">
        <v>41090</v>
      </c>
      <c r="K174" t="s">
        <v>57</v>
      </c>
      <c r="L174">
        <v>10</v>
      </c>
      <c r="M174">
        <v>50.77</v>
      </c>
      <c r="N174" t="s">
        <v>20</v>
      </c>
      <c r="O174" t="s">
        <v>53</v>
      </c>
      <c r="P174" t="s">
        <v>1073</v>
      </c>
    </row>
    <row r="175" spans="1:16" x14ac:dyDescent="0.25">
      <c r="A175" t="s">
        <v>1241</v>
      </c>
      <c r="B175" t="s">
        <v>1071</v>
      </c>
      <c r="C175" t="s">
        <v>1072</v>
      </c>
      <c r="D175" t="s">
        <v>19</v>
      </c>
      <c r="E175" t="s">
        <v>22</v>
      </c>
      <c r="F175" t="s">
        <v>47</v>
      </c>
      <c r="G175" t="s">
        <v>373</v>
      </c>
      <c r="H175" s="1">
        <v>40179</v>
      </c>
      <c r="I175" s="1">
        <v>40179</v>
      </c>
      <c r="J175" s="1">
        <v>40543</v>
      </c>
      <c r="K175" t="s">
        <v>51</v>
      </c>
      <c r="L175">
        <v>10</v>
      </c>
      <c r="M175">
        <v>50.77</v>
      </c>
      <c r="N175" t="s">
        <v>20</v>
      </c>
      <c r="O175" t="s">
        <v>53</v>
      </c>
      <c r="P175" t="s">
        <v>1073</v>
      </c>
    </row>
    <row r="176" spans="1:16" x14ac:dyDescent="0.25">
      <c r="A176" t="s">
        <v>1242</v>
      </c>
      <c r="B176" t="s">
        <v>1071</v>
      </c>
      <c r="C176" t="s">
        <v>1072</v>
      </c>
      <c r="D176" t="s">
        <v>19</v>
      </c>
      <c r="E176" t="s">
        <v>22</v>
      </c>
      <c r="F176" t="s">
        <v>47</v>
      </c>
      <c r="G176" t="s">
        <v>373</v>
      </c>
      <c r="H176" s="1">
        <v>40179</v>
      </c>
      <c r="I176" s="1">
        <v>40179</v>
      </c>
      <c r="J176" s="1">
        <v>40543</v>
      </c>
      <c r="K176" t="s">
        <v>57</v>
      </c>
      <c r="L176">
        <v>10</v>
      </c>
      <c r="M176">
        <v>50.77</v>
      </c>
      <c r="N176" t="s">
        <v>20</v>
      </c>
      <c r="O176" t="s">
        <v>53</v>
      </c>
      <c r="P176" t="s">
        <v>1073</v>
      </c>
    </row>
    <row r="177" spans="1:16" x14ac:dyDescent="0.25">
      <c r="A177" t="s">
        <v>1243</v>
      </c>
      <c r="B177" t="s">
        <v>1071</v>
      </c>
      <c r="C177" t="s">
        <v>1072</v>
      </c>
      <c r="D177" t="s">
        <v>19</v>
      </c>
      <c r="E177" t="s">
        <v>22</v>
      </c>
      <c r="F177" t="s">
        <v>47</v>
      </c>
      <c r="G177" t="s">
        <v>373</v>
      </c>
      <c r="H177" s="1">
        <v>40179</v>
      </c>
      <c r="I177" s="1">
        <v>40544</v>
      </c>
      <c r="J177" s="1">
        <v>40908</v>
      </c>
      <c r="K177" t="s">
        <v>51</v>
      </c>
      <c r="L177">
        <v>10</v>
      </c>
      <c r="M177">
        <v>50.77</v>
      </c>
      <c r="N177" t="s">
        <v>20</v>
      </c>
      <c r="O177" t="s">
        <v>53</v>
      </c>
      <c r="P177" t="s">
        <v>1073</v>
      </c>
    </row>
    <row r="178" spans="1:16" x14ac:dyDescent="0.25">
      <c r="A178" t="s">
        <v>1244</v>
      </c>
      <c r="B178" t="s">
        <v>1071</v>
      </c>
      <c r="C178" t="s">
        <v>1072</v>
      </c>
      <c r="D178" t="s">
        <v>19</v>
      </c>
      <c r="E178" t="s">
        <v>22</v>
      </c>
      <c r="F178" t="s">
        <v>47</v>
      </c>
      <c r="G178" t="s">
        <v>373</v>
      </c>
      <c r="H178" s="1">
        <v>40179</v>
      </c>
      <c r="I178" s="1">
        <v>40544</v>
      </c>
      <c r="J178" s="1">
        <v>40908</v>
      </c>
      <c r="K178" t="s">
        <v>57</v>
      </c>
      <c r="L178">
        <v>10</v>
      </c>
      <c r="M178">
        <v>50.77</v>
      </c>
      <c r="N178" t="s">
        <v>20</v>
      </c>
      <c r="O178" t="s">
        <v>53</v>
      </c>
      <c r="P178" t="s">
        <v>1073</v>
      </c>
    </row>
    <row r="179" spans="1:16" x14ac:dyDescent="0.25">
      <c r="A179" t="s">
        <v>1245</v>
      </c>
      <c r="B179" t="s">
        <v>1071</v>
      </c>
      <c r="C179" t="s">
        <v>1072</v>
      </c>
      <c r="D179" t="s">
        <v>19</v>
      </c>
      <c r="E179" t="s">
        <v>22</v>
      </c>
      <c r="F179" t="s">
        <v>47</v>
      </c>
      <c r="G179" t="s">
        <v>373</v>
      </c>
      <c r="H179" s="1">
        <v>40179</v>
      </c>
      <c r="I179" s="1">
        <v>40909</v>
      </c>
      <c r="J179" s="1">
        <v>41274</v>
      </c>
      <c r="K179" t="s">
        <v>51</v>
      </c>
      <c r="L179">
        <v>10</v>
      </c>
      <c r="M179">
        <v>50.77</v>
      </c>
      <c r="N179" t="s">
        <v>20</v>
      </c>
      <c r="O179" t="s">
        <v>53</v>
      </c>
      <c r="P179" t="s">
        <v>1073</v>
      </c>
    </row>
    <row r="180" spans="1:16" x14ac:dyDescent="0.25">
      <c r="A180" t="s">
        <v>1246</v>
      </c>
      <c r="B180" t="s">
        <v>1071</v>
      </c>
      <c r="C180" t="s">
        <v>1072</v>
      </c>
      <c r="D180" t="s">
        <v>19</v>
      </c>
      <c r="E180" t="s">
        <v>22</v>
      </c>
      <c r="F180" t="s">
        <v>47</v>
      </c>
      <c r="G180" t="s">
        <v>373</v>
      </c>
      <c r="H180" s="1">
        <v>40179</v>
      </c>
      <c r="I180" s="1">
        <v>40909</v>
      </c>
      <c r="J180" s="1">
        <v>41274</v>
      </c>
      <c r="K180" t="s">
        <v>57</v>
      </c>
      <c r="L180">
        <v>10</v>
      </c>
      <c r="M180">
        <v>50.77</v>
      </c>
      <c r="N180" t="s">
        <v>20</v>
      </c>
      <c r="O180" t="s">
        <v>53</v>
      </c>
      <c r="P180" t="s">
        <v>1073</v>
      </c>
    </row>
    <row r="181" spans="1:16" x14ac:dyDescent="0.25">
      <c r="A181" t="s">
        <v>1247</v>
      </c>
      <c r="B181" t="s">
        <v>1071</v>
      </c>
      <c r="C181" t="s">
        <v>1072</v>
      </c>
      <c r="D181" t="s">
        <v>19</v>
      </c>
      <c r="E181" t="s">
        <v>22</v>
      </c>
      <c r="F181" t="s">
        <v>47</v>
      </c>
      <c r="G181" t="s">
        <v>373</v>
      </c>
      <c r="H181" s="1">
        <v>40179</v>
      </c>
      <c r="I181" s="1">
        <v>40342</v>
      </c>
      <c r="J181" s="1">
        <v>40492</v>
      </c>
      <c r="K181" t="s">
        <v>51</v>
      </c>
      <c r="L181">
        <v>10</v>
      </c>
      <c r="M181">
        <v>50.77</v>
      </c>
      <c r="N181" t="s">
        <v>20</v>
      </c>
      <c r="O181" t="s">
        <v>53</v>
      </c>
      <c r="P181" t="s">
        <v>1073</v>
      </c>
    </row>
    <row r="182" spans="1:16" x14ac:dyDescent="0.25">
      <c r="A182" t="s">
        <v>1248</v>
      </c>
      <c r="B182" t="s">
        <v>1071</v>
      </c>
      <c r="C182" t="s">
        <v>1072</v>
      </c>
      <c r="D182" t="s">
        <v>19</v>
      </c>
      <c r="E182" t="s">
        <v>22</v>
      </c>
      <c r="F182" t="s">
        <v>47</v>
      </c>
      <c r="G182" t="s">
        <v>373</v>
      </c>
      <c r="H182" s="1">
        <v>40179</v>
      </c>
      <c r="I182" s="1">
        <v>40342</v>
      </c>
      <c r="J182" s="1">
        <v>40492</v>
      </c>
      <c r="K182" t="s">
        <v>57</v>
      </c>
      <c r="L182">
        <v>10</v>
      </c>
      <c r="M182">
        <v>50.77</v>
      </c>
      <c r="N182" t="s">
        <v>20</v>
      </c>
      <c r="O182" t="s">
        <v>53</v>
      </c>
      <c r="P182" t="s">
        <v>1073</v>
      </c>
    </row>
    <row r="183" spans="1:16" x14ac:dyDescent="0.25">
      <c r="A183" t="s">
        <v>1249</v>
      </c>
      <c r="B183" t="s">
        <v>1071</v>
      </c>
      <c r="C183" t="s">
        <v>1072</v>
      </c>
      <c r="D183" t="s">
        <v>19</v>
      </c>
      <c r="E183" t="s">
        <v>22</v>
      </c>
      <c r="F183" t="s">
        <v>47</v>
      </c>
      <c r="G183" t="s">
        <v>373</v>
      </c>
      <c r="H183" s="1">
        <v>40179</v>
      </c>
      <c r="I183" s="1">
        <v>40756</v>
      </c>
      <c r="J183" s="1">
        <v>40874</v>
      </c>
      <c r="K183" t="s">
        <v>51</v>
      </c>
      <c r="L183">
        <v>10</v>
      </c>
      <c r="M183">
        <v>50.77</v>
      </c>
      <c r="N183" t="s">
        <v>20</v>
      </c>
      <c r="O183" t="s">
        <v>53</v>
      </c>
      <c r="P183" t="s">
        <v>1073</v>
      </c>
    </row>
    <row r="184" spans="1:16" x14ac:dyDescent="0.25">
      <c r="A184" t="s">
        <v>1250</v>
      </c>
      <c r="B184" t="s">
        <v>1071</v>
      </c>
      <c r="C184" t="s">
        <v>1072</v>
      </c>
      <c r="D184" t="s">
        <v>19</v>
      </c>
      <c r="E184" t="s">
        <v>22</v>
      </c>
      <c r="F184" t="s">
        <v>47</v>
      </c>
      <c r="G184" t="s">
        <v>373</v>
      </c>
      <c r="H184" s="1">
        <v>40179</v>
      </c>
      <c r="I184" s="1">
        <v>40756</v>
      </c>
      <c r="J184" s="1">
        <v>40874</v>
      </c>
      <c r="K184" t="s">
        <v>57</v>
      </c>
      <c r="L184">
        <v>10</v>
      </c>
      <c r="M184">
        <v>50.77</v>
      </c>
      <c r="N184" t="s">
        <v>20</v>
      </c>
      <c r="O184" t="s">
        <v>53</v>
      </c>
      <c r="P184" t="s">
        <v>1073</v>
      </c>
    </row>
    <row r="185" spans="1:16" x14ac:dyDescent="0.25">
      <c r="A185" t="s">
        <v>1251</v>
      </c>
      <c r="B185" t="s">
        <v>1071</v>
      </c>
      <c r="C185" t="s">
        <v>1072</v>
      </c>
      <c r="D185" t="s">
        <v>19</v>
      </c>
      <c r="E185" t="s">
        <v>22</v>
      </c>
      <c r="F185" t="s">
        <v>47</v>
      </c>
      <c r="G185" t="s">
        <v>373</v>
      </c>
      <c r="H185" s="1">
        <v>40179</v>
      </c>
      <c r="I185" s="1">
        <v>40907</v>
      </c>
      <c r="J185" s="1">
        <v>41243</v>
      </c>
      <c r="K185" t="s">
        <v>51</v>
      </c>
      <c r="L185">
        <v>10</v>
      </c>
      <c r="M185">
        <v>50.77</v>
      </c>
      <c r="N185" t="s">
        <v>20</v>
      </c>
      <c r="O185" t="s">
        <v>53</v>
      </c>
      <c r="P185" t="s">
        <v>1073</v>
      </c>
    </row>
    <row r="186" spans="1:16" x14ac:dyDescent="0.25">
      <c r="A186" t="s">
        <v>1252</v>
      </c>
      <c r="B186" t="s">
        <v>1071</v>
      </c>
      <c r="C186" t="s">
        <v>1072</v>
      </c>
      <c r="D186" t="s">
        <v>19</v>
      </c>
      <c r="E186" t="s">
        <v>22</v>
      </c>
      <c r="F186" t="s">
        <v>47</v>
      </c>
      <c r="G186" t="s">
        <v>373</v>
      </c>
      <c r="H186" s="1">
        <v>40179</v>
      </c>
      <c r="I186" s="1">
        <v>40907</v>
      </c>
      <c r="J186" s="1">
        <v>41243</v>
      </c>
      <c r="K186" t="s">
        <v>57</v>
      </c>
      <c r="L186">
        <v>10</v>
      </c>
      <c r="M186">
        <v>50.77</v>
      </c>
      <c r="N186" t="s">
        <v>20</v>
      </c>
      <c r="O186" t="s">
        <v>53</v>
      </c>
      <c r="P186" t="s">
        <v>1073</v>
      </c>
    </row>
    <row r="187" spans="1:16" x14ac:dyDescent="0.25">
      <c r="A187" t="s">
        <v>1253</v>
      </c>
      <c r="B187" t="s">
        <v>1071</v>
      </c>
      <c r="C187" t="s">
        <v>1072</v>
      </c>
      <c r="D187" t="s">
        <v>19</v>
      </c>
      <c r="E187" t="s">
        <v>22</v>
      </c>
      <c r="F187" t="s">
        <v>446</v>
      </c>
      <c r="G187" t="s">
        <v>48</v>
      </c>
      <c r="H187" s="1">
        <v>40179</v>
      </c>
      <c r="I187" s="1">
        <v>40330</v>
      </c>
      <c r="J187" s="1">
        <v>40330</v>
      </c>
      <c r="K187" t="s">
        <v>51</v>
      </c>
      <c r="L187">
        <v>10</v>
      </c>
      <c r="M187">
        <v>50.77</v>
      </c>
      <c r="N187" t="s">
        <v>20</v>
      </c>
      <c r="O187" t="s">
        <v>53</v>
      </c>
      <c r="P187" t="s">
        <v>1073</v>
      </c>
    </row>
    <row r="188" spans="1:16" x14ac:dyDescent="0.25">
      <c r="A188" t="s">
        <v>1254</v>
      </c>
      <c r="B188" t="s">
        <v>1071</v>
      </c>
      <c r="C188" t="s">
        <v>1072</v>
      </c>
      <c r="D188" t="s">
        <v>19</v>
      </c>
      <c r="E188" t="s">
        <v>22</v>
      </c>
      <c r="F188" t="s">
        <v>446</v>
      </c>
      <c r="G188" t="s">
        <v>48</v>
      </c>
      <c r="H188" s="1">
        <v>40179</v>
      </c>
      <c r="I188" s="1">
        <v>40330</v>
      </c>
      <c r="J188" s="1">
        <v>40330</v>
      </c>
      <c r="K188" t="s">
        <v>57</v>
      </c>
      <c r="L188">
        <v>10</v>
      </c>
      <c r="M188">
        <v>50.77</v>
      </c>
      <c r="N188" t="s">
        <v>20</v>
      </c>
      <c r="O188" t="s">
        <v>53</v>
      </c>
      <c r="P188" t="s">
        <v>1073</v>
      </c>
    </row>
    <row r="189" spans="1:16" x14ac:dyDescent="0.25">
      <c r="A189" t="s">
        <v>1255</v>
      </c>
      <c r="B189" t="s">
        <v>1071</v>
      </c>
      <c r="C189" t="s">
        <v>1072</v>
      </c>
      <c r="D189" t="s">
        <v>19</v>
      </c>
      <c r="E189" t="s">
        <v>22</v>
      </c>
      <c r="F189" t="s">
        <v>446</v>
      </c>
      <c r="G189" t="s">
        <v>48</v>
      </c>
      <c r="H189" s="1">
        <v>40179</v>
      </c>
      <c r="I189" s="1">
        <v>40848</v>
      </c>
      <c r="J189" s="1">
        <v>40848</v>
      </c>
      <c r="K189" t="s">
        <v>51</v>
      </c>
      <c r="L189">
        <v>10</v>
      </c>
      <c r="M189">
        <v>50.77</v>
      </c>
      <c r="N189" t="s">
        <v>20</v>
      </c>
      <c r="O189" t="s">
        <v>53</v>
      </c>
      <c r="P189" t="s">
        <v>1073</v>
      </c>
    </row>
    <row r="190" spans="1:16" x14ac:dyDescent="0.25">
      <c r="A190" t="s">
        <v>1256</v>
      </c>
      <c r="B190" t="s">
        <v>1071</v>
      </c>
      <c r="C190" t="s">
        <v>1072</v>
      </c>
      <c r="D190" t="s">
        <v>19</v>
      </c>
      <c r="E190" t="s">
        <v>22</v>
      </c>
      <c r="F190" t="s">
        <v>446</v>
      </c>
      <c r="G190" t="s">
        <v>48</v>
      </c>
      <c r="H190" s="1">
        <v>40179</v>
      </c>
      <c r="I190" s="1">
        <v>40848</v>
      </c>
      <c r="J190" s="1">
        <v>40848</v>
      </c>
      <c r="K190" t="s">
        <v>57</v>
      </c>
      <c r="L190">
        <v>10</v>
      </c>
      <c r="M190">
        <v>50.77</v>
      </c>
      <c r="N190" t="s">
        <v>20</v>
      </c>
      <c r="O190" t="s">
        <v>53</v>
      </c>
      <c r="P190" t="s">
        <v>1073</v>
      </c>
    </row>
    <row r="191" spans="1:16" x14ac:dyDescent="0.25">
      <c r="A191" t="s">
        <v>1257</v>
      </c>
      <c r="B191" t="s">
        <v>1071</v>
      </c>
      <c r="C191" t="s">
        <v>1072</v>
      </c>
      <c r="D191" t="s">
        <v>19</v>
      </c>
      <c r="E191" t="s">
        <v>22</v>
      </c>
      <c r="F191" t="s">
        <v>446</v>
      </c>
      <c r="G191" t="s">
        <v>48</v>
      </c>
      <c r="H191" s="1">
        <v>40179</v>
      </c>
      <c r="I191" s="1">
        <v>41033</v>
      </c>
      <c r="J191" s="1">
        <v>41033</v>
      </c>
      <c r="K191" t="s">
        <v>51</v>
      </c>
      <c r="L191">
        <v>10</v>
      </c>
      <c r="M191">
        <v>50.77</v>
      </c>
      <c r="N191" t="s">
        <v>20</v>
      </c>
      <c r="O191" t="s">
        <v>53</v>
      </c>
      <c r="P191" t="s">
        <v>1073</v>
      </c>
    </row>
    <row r="192" spans="1:16" x14ac:dyDescent="0.25">
      <c r="A192" t="s">
        <v>1258</v>
      </c>
      <c r="B192" t="s">
        <v>1071</v>
      </c>
      <c r="C192" t="s">
        <v>1072</v>
      </c>
      <c r="D192" t="s">
        <v>19</v>
      </c>
      <c r="E192" t="s">
        <v>22</v>
      </c>
      <c r="F192" t="s">
        <v>446</v>
      </c>
      <c r="G192" t="s">
        <v>48</v>
      </c>
      <c r="H192" s="1">
        <v>40179</v>
      </c>
      <c r="I192" s="1">
        <v>41033</v>
      </c>
      <c r="J192" s="1">
        <v>41033</v>
      </c>
      <c r="K192" t="s">
        <v>57</v>
      </c>
      <c r="L192">
        <v>10</v>
      </c>
      <c r="M192">
        <v>50.77</v>
      </c>
      <c r="N192" t="s">
        <v>20</v>
      </c>
      <c r="O192" t="s">
        <v>53</v>
      </c>
      <c r="P192" t="s">
        <v>1073</v>
      </c>
    </row>
    <row r="193" spans="1:16" x14ac:dyDescent="0.25">
      <c r="A193" t="s">
        <v>1259</v>
      </c>
      <c r="B193" t="s">
        <v>1071</v>
      </c>
      <c r="C193" t="s">
        <v>1072</v>
      </c>
      <c r="D193" t="s">
        <v>19</v>
      </c>
      <c r="E193" t="s">
        <v>22</v>
      </c>
      <c r="F193" t="s">
        <v>446</v>
      </c>
      <c r="G193" t="s">
        <v>48</v>
      </c>
      <c r="H193" s="1">
        <v>40179</v>
      </c>
      <c r="I193" s="1">
        <v>40623</v>
      </c>
      <c r="J193" s="1">
        <v>40629</v>
      </c>
      <c r="K193" t="s">
        <v>51</v>
      </c>
      <c r="L193">
        <v>10</v>
      </c>
      <c r="M193">
        <v>50.77</v>
      </c>
      <c r="N193" t="s">
        <v>20</v>
      </c>
      <c r="O193" t="s">
        <v>53</v>
      </c>
      <c r="P193" t="s">
        <v>1073</v>
      </c>
    </row>
    <row r="194" spans="1:16" x14ac:dyDescent="0.25">
      <c r="A194" t="s">
        <v>1260</v>
      </c>
      <c r="B194" t="s">
        <v>1071</v>
      </c>
      <c r="C194" t="s">
        <v>1072</v>
      </c>
      <c r="D194" t="s">
        <v>19</v>
      </c>
      <c r="E194" t="s">
        <v>22</v>
      </c>
      <c r="F194" t="s">
        <v>446</v>
      </c>
      <c r="G194" t="s">
        <v>48</v>
      </c>
      <c r="H194" s="1">
        <v>40179</v>
      </c>
      <c r="I194" s="1">
        <v>40623</v>
      </c>
      <c r="J194" s="1">
        <v>40629</v>
      </c>
      <c r="K194" t="s">
        <v>57</v>
      </c>
      <c r="L194">
        <v>10</v>
      </c>
      <c r="M194">
        <v>50.77</v>
      </c>
      <c r="N194" t="s">
        <v>20</v>
      </c>
      <c r="O194" t="s">
        <v>53</v>
      </c>
      <c r="P194" t="s">
        <v>1073</v>
      </c>
    </row>
    <row r="195" spans="1:16" x14ac:dyDescent="0.25">
      <c r="A195" t="s">
        <v>1261</v>
      </c>
      <c r="B195" t="s">
        <v>1071</v>
      </c>
      <c r="C195" t="s">
        <v>1072</v>
      </c>
      <c r="D195" t="s">
        <v>19</v>
      </c>
      <c r="E195" t="s">
        <v>22</v>
      </c>
      <c r="F195" t="s">
        <v>446</v>
      </c>
      <c r="G195" t="s">
        <v>48</v>
      </c>
      <c r="H195" s="1">
        <v>40179</v>
      </c>
      <c r="I195" s="1">
        <v>40847</v>
      </c>
      <c r="J195" s="1">
        <v>40853</v>
      </c>
      <c r="K195" t="s">
        <v>51</v>
      </c>
      <c r="L195">
        <v>10</v>
      </c>
      <c r="M195">
        <v>50.77</v>
      </c>
      <c r="N195" t="s">
        <v>20</v>
      </c>
      <c r="O195" t="s">
        <v>53</v>
      </c>
      <c r="P195" t="s">
        <v>1073</v>
      </c>
    </row>
    <row r="196" spans="1:16" x14ac:dyDescent="0.25">
      <c r="A196" t="s">
        <v>1262</v>
      </c>
      <c r="B196" t="s">
        <v>1071</v>
      </c>
      <c r="C196" t="s">
        <v>1072</v>
      </c>
      <c r="D196" t="s">
        <v>19</v>
      </c>
      <c r="E196" t="s">
        <v>22</v>
      </c>
      <c r="F196" t="s">
        <v>446</v>
      </c>
      <c r="G196" t="s">
        <v>48</v>
      </c>
      <c r="H196" s="1">
        <v>40179</v>
      </c>
      <c r="I196" s="1">
        <v>40847</v>
      </c>
      <c r="J196" s="1">
        <v>40853</v>
      </c>
      <c r="K196" t="s">
        <v>57</v>
      </c>
      <c r="L196">
        <v>10</v>
      </c>
      <c r="M196">
        <v>50.77</v>
      </c>
      <c r="N196" t="s">
        <v>20</v>
      </c>
      <c r="O196" t="s">
        <v>53</v>
      </c>
      <c r="P196" t="s">
        <v>1073</v>
      </c>
    </row>
    <row r="197" spans="1:16" x14ac:dyDescent="0.25">
      <c r="A197" t="s">
        <v>1263</v>
      </c>
      <c r="B197" t="s">
        <v>1071</v>
      </c>
      <c r="C197" t="s">
        <v>1072</v>
      </c>
      <c r="D197" t="s">
        <v>19</v>
      </c>
      <c r="E197" t="s">
        <v>22</v>
      </c>
      <c r="F197" t="s">
        <v>446</v>
      </c>
      <c r="G197" t="s">
        <v>48</v>
      </c>
      <c r="H197" s="1">
        <v>40179</v>
      </c>
      <c r="I197" s="1">
        <v>41274</v>
      </c>
      <c r="J197" s="1">
        <v>41280</v>
      </c>
      <c r="K197" t="s">
        <v>51</v>
      </c>
      <c r="L197">
        <v>10</v>
      </c>
      <c r="M197">
        <v>50.77</v>
      </c>
      <c r="N197" t="s">
        <v>20</v>
      </c>
      <c r="O197" t="s">
        <v>53</v>
      </c>
      <c r="P197" t="s">
        <v>1073</v>
      </c>
    </row>
    <row r="198" spans="1:16" x14ac:dyDescent="0.25">
      <c r="A198" t="s">
        <v>1264</v>
      </c>
      <c r="B198" t="s">
        <v>1071</v>
      </c>
      <c r="C198" t="s">
        <v>1072</v>
      </c>
      <c r="D198" t="s">
        <v>19</v>
      </c>
      <c r="E198" t="s">
        <v>22</v>
      </c>
      <c r="F198" t="s">
        <v>446</v>
      </c>
      <c r="G198" t="s">
        <v>48</v>
      </c>
      <c r="H198" s="1">
        <v>40179</v>
      </c>
      <c r="I198" s="1">
        <v>41274</v>
      </c>
      <c r="J198" s="1">
        <v>41280</v>
      </c>
      <c r="K198" t="s">
        <v>57</v>
      </c>
      <c r="L198">
        <v>10</v>
      </c>
      <c r="M198">
        <v>50.77</v>
      </c>
      <c r="N198" t="s">
        <v>20</v>
      </c>
      <c r="O198" t="s">
        <v>53</v>
      </c>
      <c r="P198" t="s">
        <v>1073</v>
      </c>
    </row>
    <row r="199" spans="1:16" x14ac:dyDescent="0.25">
      <c r="A199" t="s">
        <v>1265</v>
      </c>
      <c r="B199" t="s">
        <v>1071</v>
      </c>
      <c r="C199" t="s">
        <v>1072</v>
      </c>
      <c r="D199" t="s">
        <v>19</v>
      </c>
      <c r="E199" t="s">
        <v>22</v>
      </c>
      <c r="F199" t="s">
        <v>446</v>
      </c>
      <c r="G199" t="s">
        <v>48</v>
      </c>
      <c r="H199" s="1">
        <v>40179</v>
      </c>
      <c r="I199" s="1">
        <v>40179</v>
      </c>
      <c r="J199" s="1">
        <v>40209</v>
      </c>
      <c r="K199" t="s">
        <v>51</v>
      </c>
      <c r="L199">
        <v>10</v>
      </c>
      <c r="M199">
        <v>50.77</v>
      </c>
      <c r="N199" t="s">
        <v>20</v>
      </c>
      <c r="O199" t="s">
        <v>53</v>
      </c>
      <c r="P199" t="s">
        <v>1073</v>
      </c>
    </row>
    <row r="200" spans="1:16" x14ac:dyDescent="0.25">
      <c r="A200" t="s">
        <v>1266</v>
      </c>
      <c r="B200" t="s">
        <v>1071</v>
      </c>
      <c r="C200" t="s">
        <v>1072</v>
      </c>
      <c r="D200" t="s">
        <v>19</v>
      </c>
      <c r="E200" t="s">
        <v>22</v>
      </c>
      <c r="F200" t="s">
        <v>446</v>
      </c>
      <c r="G200" t="s">
        <v>48</v>
      </c>
      <c r="H200" s="1">
        <v>40179</v>
      </c>
      <c r="I200" s="1">
        <v>40179</v>
      </c>
      <c r="J200" s="1">
        <v>40209</v>
      </c>
      <c r="K200" t="s">
        <v>57</v>
      </c>
      <c r="L200">
        <v>10</v>
      </c>
      <c r="M200">
        <v>50.77</v>
      </c>
      <c r="N200" t="s">
        <v>20</v>
      </c>
      <c r="O200" t="s">
        <v>53</v>
      </c>
      <c r="P200" t="s">
        <v>1073</v>
      </c>
    </row>
    <row r="201" spans="1:16" x14ac:dyDescent="0.25">
      <c r="A201" t="s">
        <v>1267</v>
      </c>
      <c r="B201" t="s">
        <v>1071</v>
      </c>
      <c r="C201" t="s">
        <v>1072</v>
      </c>
      <c r="D201" t="s">
        <v>19</v>
      </c>
      <c r="E201" t="s">
        <v>22</v>
      </c>
      <c r="F201" t="s">
        <v>446</v>
      </c>
      <c r="G201" t="s">
        <v>48</v>
      </c>
      <c r="H201" s="1">
        <v>40179</v>
      </c>
      <c r="I201" s="1">
        <v>40848</v>
      </c>
      <c r="J201" s="1">
        <v>40877</v>
      </c>
      <c r="K201" t="s">
        <v>51</v>
      </c>
      <c r="L201">
        <v>10</v>
      </c>
      <c r="M201">
        <v>50.77</v>
      </c>
      <c r="N201" t="s">
        <v>20</v>
      </c>
      <c r="O201" t="s">
        <v>53</v>
      </c>
      <c r="P201" t="s">
        <v>1073</v>
      </c>
    </row>
    <row r="202" spans="1:16" x14ac:dyDescent="0.25">
      <c r="A202" t="s">
        <v>1268</v>
      </c>
      <c r="B202" t="s">
        <v>1071</v>
      </c>
      <c r="C202" t="s">
        <v>1072</v>
      </c>
      <c r="D202" t="s">
        <v>19</v>
      </c>
      <c r="E202" t="s">
        <v>22</v>
      </c>
      <c r="F202" t="s">
        <v>446</v>
      </c>
      <c r="G202" t="s">
        <v>48</v>
      </c>
      <c r="H202" s="1">
        <v>40179</v>
      </c>
      <c r="I202" s="1">
        <v>40848</v>
      </c>
      <c r="J202" s="1">
        <v>40877</v>
      </c>
      <c r="K202" t="s">
        <v>57</v>
      </c>
      <c r="L202">
        <v>10</v>
      </c>
      <c r="M202">
        <v>50.77</v>
      </c>
      <c r="N202" t="s">
        <v>20</v>
      </c>
      <c r="O202" t="s">
        <v>53</v>
      </c>
      <c r="P202" t="s">
        <v>1073</v>
      </c>
    </row>
    <row r="203" spans="1:16" x14ac:dyDescent="0.25">
      <c r="A203" t="s">
        <v>1269</v>
      </c>
      <c r="B203" t="s">
        <v>1071</v>
      </c>
      <c r="C203" t="s">
        <v>1072</v>
      </c>
      <c r="D203" t="s">
        <v>19</v>
      </c>
      <c r="E203" t="s">
        <v>22</v>
      </c>
      <c r="F203" t="s">
        <v>446</v>
      </c>
      <c r="G203" t="s">
        <v>48</v>
      </c>
      <c r="H203" s="1">
        <v>40179</v>
      </c>
      <c r="I203" s="1">
        <v>41061</v>
      </c>
      <c r="J203" s="1">
        <v>41090</v>
      </c>
      <c r="K203" t="s">
        <v>51</v>
      </c>
      <c r="L203">
        <v>10</v>
      </c>
      <c r="M203">
        <v>50.77</v>
      </c>
      <c r="N203" t="s">
        <v>20</v>
      </c>
      <c r="O203" t="s">
        <v>53</v>
      </c>
      <c r="P203" t="s">
        <v>1073</v>
      </c>
    </row>
    <row r="204" spans="1:16" x14ac:dyDescent="0.25">
      <c r="A204" t="s">
        <v>1270</v>
      </c>
      <c r="B204" t="s">
        <v>1071</v>
      </c>
      <c r="C204" t="s">
        <v>1072</v>
      </c>
      <c r="D204" t="s">
        <v>19</v>
      </c>
      <c r="E204" t="s">
        <v>22</v>
      </c>
      <c r="F204" t="s">
        <v>446</v>
      </c>
      <c r="G204" t="s">
        <v>48</v>
      </c>
      <c r="H204" s="1">
        <v>40179</v>
      </c>
      <c r="I204" s="1">
        <v>41061</v>
      </c>
      <c r="J204" s="1">
        <v>41090</v>
      </c>
      <c r="K204" t="s">
        <v>57</v>
      </c>
      <c r="L204">
        <v>10</v>
      </c>
      <c r="M204">
        <v>50.77</v>
      </c>
      <c r="N204" t="s">
        <v>20</v>
      </c>
      <c r="O204" t="s">
        <v>53</v>
      </c>
      <c r="P204" t="s">
        <v>1073</v>
      </c>
    </row>
    <row r="205" spans="1:16" x14ac:dyDescent="0.25">
      <c r="A205" t="s">
        <v>1271</v>
      </c>
      <c r="B205" t="s">
        <v>1071</v>
      </c>
      <c r="C205" t="s">
        <v>1072</v>
      </c>
      <c r="D205" t="s">
        <v>19</v>
      </c>
      <c r="E205" t="s">
        <v>22</v>
      </c>
      <c r="F205" t="s">
        <v>446</v>
      </c>
      <c r="G205" t="s">
        <v>48</v>
      </c>
      <c r="H205" s="1">
        <v>40179</v>
      </c>
      <c r="I205" s="1">
        <v>40452</v>
      </c>
      <c r="J205" s="1">
        <v>40482</v>
      </c>
      <c r="K205" t="s">
        <v>51</v>
      </c>
      <c r="L205">
        <v>10</v>
      </c>
      <c r="M205">
        <v>50.77</v>
      </c>
      <c r="N205" t="s">
        <v>20</v>
      </c>
      <c r="O205" t="s">
        <v>53</v>
      </c>
      <c r="P205" t="s">
        <v>1073</v>
      </c>
    </row>
    <row r="206" spans="1:16" x14ac:dyDescent="0.25">
      <c r="A206" t="s">
        <v>1272</v>
      </c>
      <c r="B206" t="s">
        <v>1071</v>
      </c>
      <c r="C206" t="s">
        <v>1072</v>
      </c>
      <c r="D206" t="s">
        <v>19</v>
      </c>
      <c r="E206" t="s">
        <v>22</v>
      </c>
      <c r="F206" t="s">
        <v>446</v>
      </c>
      <c r="G206" t="s">
        <v>48</v>
      </c>
      <c r="H206" s="1">
        <v>40179</v>
      </c>
      <c r="I206" s="1">
        <v>40452</v>
      </c>
      <c r="J206" s="1">
        <v>40482</v>
      </c>
      <c r="K206" t="s">
        <v>57</v>
      </c>
      <c r="L206">
        <v>10</v>
      </c>
      <c r="M206">
        <v>50.77</v>
      </c>
      <c r="N206" t="s">
        <v>20</v>
      </c>
      <c r="O206" t="s">
        <v>53</v>
      </c>
      <c r="P206" t="s">
        <v>1073</v>
      </c>
    </row>
    <row r="207" spans="1:16" x14ac:dyDescent="0.25">
      <c r="A207" t="s">
        <v>1273</v>
      </c>
      <c r="B207" t="s">
        <v>1071</v>
      </c>
      <c r="C207" t="s">
        <v>1072</v>
      </c>
      <c r="D207" t="s">
        <v>19</v>
      </c>
      <c r="E207" t="s">
        <v>22</v>
      </c>
      <c r="F207" t="s">
        <v>446</v>
      </c>
      <c r="G207" t="s">
        <v>48</v>
      </c>
      <c r="H207" s="1">
        <v>40179</v>
      </c>
      <c r="I207" s="1">
        <v>40817</v>
      </c>
      <c r="J207" s="1">
        <v>40908</v>
      </c>
      <c r="K207" t="s">
        <v>51</v>
      </c>
      <c r="L207">
        <v>10</v>
      </c>
      <c r="M207">
        <v>50.77</v>
      </c>
      <c r="N207" t="s">
        <v>20</v>
      </c>
      <c r="O207" t="s">
        <v>53</v>
      </c>
      <c r="P207" t="s">
        <v>1073</v>
      </c>
    </row>
    <row r="208" spans="1:16" x14ac:dyDescent="0.25">
      <c r="A208" t="s">
        <v>1274</v>
      </c>
      <c r="B208" t="s">
        <v>1071</v>
      </c>
      <c r="C208" t="s">
        <v>1072</v>
      </c>
      <c r="D208" t="s">
        <v>19</v>
      </c>
      <c r="E208" t="s">
        <v>22</v>
      </c>
      <c r="F208" t="s">
        <v>446</v>
      </c>
      <c r="G208" t="s">
        <v>48</v>
      </c>
      <c r="H208" s="1">
        <v>40179</v>
      </c>
      <c r="I208" s="1">
        <v>40817</v>
      </c>
      <c r="J208" s="1">
        <v>40908</v>
      </c>
      <c r="K208" t="s">
        <v>57</v>
      </c>
      <c r="L208">
        <v>10</v>
      </c>
      <c r="M208">
        <v>50.77</v>
      </c>
      <c r="N208" t="s">
        <v>20</v>
      </c>
      <c r="O208" t="s">
        <v>53</v>
      </c>
      <c r="P208" t="s">
        <v>1073</v>
      </c>
    </row>
    <row r="209" spans="1:16" x14ac:dyDescent="0.25">
      <c r="A209" t="s">
        <v>1275</v>
      </c>
      <c r="B209" t="s">
        <v>1071</v>
      </c>
      <c r="C209" t="s">
        <v>1072</v>
      </c>
      <c r="D209" t="s">
        <v>19</v>
      </c>
      <c r="E209" t="s">
        <v>22</v>
      </c>
      <c r="F209" t="s">
        <v>446</v>
      </c>
      <c r="G209" t="s">
        <v>48</v>
      </c>
      <c r="H209" s="1">
        <v>40179</v>
      </c>
      <c r="I209" s="1">
        <v>41000</v>
      </c>
      <c r="J209" s="1">
        <v>41090</v>
      </c>
      <c r="K209" t="s">
        <v>51</v>
      </c>
      <c r="L209">
        <v>10</v>
      </c>
      <c r="M209">
        <v>50.77</v>
      </c>
      <c r="N209" t="s">
        <v>20</v>
      </c>
      <c r="O209" t="s">
        <v>53</v>
      </c>
      <c r="P209" t="s">
        <v>1073</v>
      </c>
    </row>
    <row r="210" spans="1:16" x14ac:dyDescent="0.25">
      <c r="A210" t="s">
        <v>1276</v>
      </c>
      <c r="B210" t="s">
        <v>1071</v>
      </c>
      <c r="C210" t="s">
        <v>1072</v>
      </c>
      <c r="D210" t="s">
        <v>19</v>
      </c>
      <c r="E210" t="s">
        <v>22</v>
      </c>
      <c r="F210" t="s">
        <v>446</v>
      </c>
      <c r="G210" t="s">
        <v>48</v>
      </c>
      <c r="H210" s="1">
        <v>40179</v>
      </c>
      <c r="I210" s="1">
        <v>41000</v>
      </c>
      <c r="J210" s="1">
        <v>41090</v>
      </c>
      <c r="K210" t="s">
        <v>57</v>
      </c>
      <c r="L210">
        <v>10</v>
      </c>
      <c r="M210">
        <v>50.77</v>
      </c>
      <c r="N210" t="s">
        <v>20</v>
      </c>
      <c r="O210" t="s">
        <v>53</v>
      </c>
      <c r="P210" t="s">
        <v>1073</v>
      </c>
    </row>
    <row r="211" spans="1:16" x14ac:dyDescent="0.25">
      <c r="A211" t="s">
        <v>1277</v>
      </c>
      <c r="B211" t="s">
        <v>1071</v>
      </c>
      <c r="C211" t="s">
        <v>1072</v>
      </c>
      <c r="D211" t="s">
        <v>19</v>
      </c>
      <c r="E211" t="s">
        <v>22</v>
      </c>
      <c r="F211" t="s">
        <v>446</v>
      </c>
      <c r="G211" t="s">
        <v>48</v>
      </c>
      <c r="H211" s="1">
        <v>40179</v>
      </c>
      <c r="I211" s="1">
        <v>40179</v>
      </c>
      <c r="J211" s="1">
        <v>40543</v>
      </c>
      <c r="K211" t="s">
        <v>51</v>
      </c>
      <c r="L211">
        <v>10</v>
      </c>
      <c r="M211">
        <v>50.77</v>
      </c>
      <c r="N211" t="s">
        <v>20</v>
      </c>
      <c r="O211" t="s">
        <v>53</v>
      </c>
      <c r="P211" t="s">
        <v>1073</v>
      </c>
    </row>
    <row r="212" spans="1:16" x14ac:dyDescent="0.25">
      <c r="A212" t="s">
        <v>1278</v>
      </c>
      <c r="B212" t="s">
        <v>1071</v>
      </c>
      <c r="C212" t="s">
        <v>1072</v>
      </c>
      <c r="D212" t="s">
        <v>19</v>
      </c>
      <c r="E212" t="s">
        <v>22</v>
      </c>
      <c r="F212" t="s">
        <v>446</v>
      </c>
      <c r="G212" t="s">
        <v>48</v>
      </c>
      <c r="H212" s="1">
        <v>40179</v>
      </c>
      <c r="I212" s="1">
        <v>40179</v>
      </c>
      <c r="J212" s="1">
        <v>40543</v>
      </c>
      <c r="K212" t="s">
        <v>57</v>
      </c>
      <c r="L212">
        <v>10</v>
      </c>
      <c r="M212">
        <v>50.77</v>
      </c>
      <c r="N212" t="s">
        <v>20</v>
      </c>
      <c r="O212" t="s">
        <v>53</v>
      </c>
      <c r="P212" t="s">
        <v>1073</v>
      </c>
    </row>
    <row r="213" spans="1:16" x14ac:dyDescent="0.25">
      <c r="A213" t="s">
        <v>1279</v>
      </c>
      <c r="B213" t="s">
        <v>1071</v>
      </c>
      <c r="C213" t="s">
        <v>1072</v>
      </c>
      <c r="D213" t="s">
        <v>19</v>
      </c>
      <c r="E213" t="s">
        <v>22</v>
      </c>
      <c r="F213" t="s">
        <v>446</v>
      </c>
      <c r="G213" t="s">
        <v>48</v>
      </c>
      <c r="H213" s="1">
        <v>40179</v>
      </c>
      <c r="I213" s="1">
        <v>40544</v>
      </c>
      <c r="J213" s="1">
        <v>40908</v>
      </c>
      <c r="K213" t="s">
        <v>51</v>
      </c>
      <c r="L213">
        <v>10</v>
      </c>
      <c r="M213">
        <v>50.77</v>
      </c>
      <c r="N213" t="s">
        <v>20</v>
      </c>
      <c r="O213" t="s">
        <v>53</v>
      </c>
      <c r="P213" t="s">
        <v>1073</v>
      </c>
    </row>
    <row r="214" spans="1:16" x14ac:dyDescent="0.25">
      <c r="A214" t="s">
        <v>1280</v>
      </c>
      <c r="B214" t="s">
        <v>1071</v>
      </c>
      <c r="C214" t="s">
        <v>1072</v>
      </c>
      <c r="D214" t="s">
        <v>19</v>
      </c>
      <c r="E214" t="s">
        <v>22</v>
      </c>
      <c r="F214" t="s">
        <v>446</v>
      </c>
      <c r="G214" t="s">
        <v>48</v>
      </c>
      <c r="H214" s="1">
        <v>40179</v>
      </c>
      <c r="I214" s="1">
        <v>40544</v>
      </c>
      <c r="J214" s="1">
        <v>40908</v>
      </c>
      <c r="K214" t="s">
        <v>57</v>
      </c>
      <c r="L214">
        <v>10</v>
      </c>
      <c r="M214">
        <v>50.77</v>
      </c>
      <c r="N214" t="s">
        <v>20</v>
      </c>
      <c r="O214" t="s">
        <v>53</v>
      </c>
      <c r="P214" t="s">
        <v>1073</v>
      </c>
    </row>
    <row r="215" spans="1:16" x14ac:dyDescent="0.25">
      <c r="A215" t="s">
        <v>1281</v>
      </c>
      <c r="B215" t="s">
        <v>1071</v>
      </c>
      <c r="C215" t="s">
        <v>1072</v>
      </c>
      <c r="D215" t="s">
        <v>19</v>
      </c>
      <c r="E215" t="s">
        <v>22</v>
      </c>
      <c r="F215" t="s">
        <v>446</v>
      </c>
      <c r="G215" t="s">
        <v>48</v>
      </c>
      <c r="H215" s="1">
        <v>40179</v>
      </c>
      <c r="I215" s="1">
        <v>40909</v>
      </c>
      <c r="J215" s="1">
        <v>41274</v>
      </c>
      <c r="K215" t="s">
        <v>51</v>
      </c>
      <c r="L215">
        <v>10</v>
      </c>
      <c r="M215">
        <v>50.77</v>
      </c>
      <c r="N215" t="s">
        <v>20</v>
      </c>
      <c r="O215" t="s">
        <v>53</v>
      </c>
      <c r="P215" t="s">
        <v>1073</v>
      </c>
    </row>
    <row r="216" spans="1:16" x14ac:dyDescent="0.25">
      <c r="A216" t="s">
        <v>1282</v>
      </c>
      <c r="B216" t="s">
        <v>1071</v>
      </c>
      <c r="C216" t="s">
        <v>1072</v>
      </c>
      <c r="D216" t="s">
        <v>19</v>
      </c>
      <c r="E216" t="s">
        <v>22</v>
      </c>
      <c r="F216" t="s">
        <v>446</v>
      </c>
      <c r="G216" t="s">
        <v>48</v>
      </c>
      <c r="H216" s="1">
        <v>40179</v>
      </c>
      <c r="I216" s="1">
        <v>40909</v>
      </c>
      <c r="J216" s="1">
        <v>41274</v>
      </c>
      <c r="K216" t="s">
        <v>57</v>
      </c>
      <c r="L216">
        <v>10</v>
      </c>
      <c r="M216">
        <v>50.77</v>
      </c>
      <c r="N216" t="s">
        <v>20</v>
      </c>
      <c r="O216" t="s">
        <v>53</v>
      </c>
      <c r="P216" t="s">
        <v>1073</v>
      </c>
    </row>
    <row r="217" spans="1:16" x14ac:dyDescent="0.25">
      <c r="A217" t="s">
        <v>1283</v>
      </c>
      <c r="B217" t="s">
        <v>1071</v>
      </c>
      <c r="C217" t="s">
        <v>1072</v>
      </c>
      <c r="D217" t="s">
        <v>19</v>
      </c>
      <c r="E217" t="s">
        <v>22</v>
      </c>
      <c r="F217" t="s">
        <v>446</v>
      </c>
      <c r="G217" t="s">
        <v>48</v>
      </c>
      <c r="H217" s="1">
        <v>40179</v>
      </c>
      <c r="I217" s="1">
        <v>40342</v>
      </c>
      <c r="J217" s="1">
        <v>40492</v>
      </c>
      <c r="K217" t="s">
        <v>51</v>
      </c>
      <c r="L217">
        <v>10</v>
      </c>
      <c r="M217">
        <v>50.77</v>
      </c>
      <c r="N217" t="s">
        <v>20</v>
      </c>
      <c r="O217" t="s">
        <v>53</v>
      </c>
      <c r="P217" t="s">
        <v>1073</v>
      </c>
    </row>
    <row r="218" spans="1:16" x14ac:dyDescent="0.25">
      <c r="A218" t="s">
        <v>1284</v>
      </c>
      <c r="B218" t="s">
        <v>1071</v>
      </c>
      <c r="C218" t="s">
        <v>1072</v>
      </c>
      <c r="D218" t="s">
        <v>19</v>
      </c>
      <c r="E218" t="s">
        <v>22</v>
      </c>
      <c r="F218" t="s">
        <v>446</v>
      </c>
      <c r="G218" t="s">
        <v>48</v>
      </c>
      <c r="H218" s="1">
        <v>40179</v>
      </c>
      <c r="I218" s="1">
        <v>40342</v>
      </c>
      <c r="J218" s="1">
        <v>40492</v>
      </c>
      <c r="K218" t="s">
        <v>57</v>
      </c>
      <c r="L218">
        <v>10</v>
      </c>
      <c r="M218">
        <v>50.77</v>
      </c>
      <c r="N218" t="s">
        <v>20</v>
      </c>
      <c r="O218" t="s">
        <v>53</v>
      </c>
      <c r="P218" t="s">
        <v>1073</v>
      </c>
    </row>
    <row r="219" spans="1:16" x14ac:dyDescent="0.25">
      <c r="A219" t="s">
        <v>1285</v>
      </c>
      <c r="B219" t="s">
        <v>1071</v>
      </c>
      <c r="C219" t="s">
        <v>1072</v>
      </c>
      <c r="D219" t="s">
        <v>19</v>
      </c>
      <c r="E219" t="s">
        <v>22</v>
      </c>
      <c r="F219" t="s">
        <v>446</v>
      </c>
      <c r="G219" t="s">
        <v>48</v>
      </c>
      <c r="H219" s="1">
        <v>40179</v>
      </c>
      <c r="I219" s="1">
        <v>40756</v>
      </c>
      <c r="J219" s="1">
        <v>40874</v>
      </c>
      <c r="K219" t="s">
        <v>51</v>
      </c>
      <c r="L219">
        <v>10</v>
      </c>
      <c r="M219">
        <v>50.77</v>
      </c>
      <c r="N219" t="s">
        <v>20</v>
      </c>
      <c r="O219" t="s">
        <v>53</v>
      </c>
      <c r="P219" t="s">
        <v>1073</v>
      </c>
    </row>
    <row r="220" spans="1:16" x14ac:dyDescent="0.25">
      <c r="A220" t="s">
        <v>1286</v>
      </c>
      <c r="B220" t="s">
        <v>1071</v>
      </c>
      <c r="C220" t="s">
        <v>1072</v>
      </c>
      <c r="D220" t="s">
        <v>19</v>
      </c>
      <c r="E220" t="s">
        <v>22</v>
      </c>
      <c r="F220" t="s">
        <v>446</v>
      </c>
      <c r="G220" t="s">
        <v>48</v>
      </c>
      <c r="H220" s="1">
        <v>40179</v>
      </c>
      <c r="I220" s="1">
        <v>40756</v>
      </c>
      <c r="J220" s="1">
        <v>40874</v>
      </c>
      <c r="K220" t="s">
        <v>57</v>
      </c>
      <c r="L220">
        <v>10</v>
      </c>
      <c r="M220">
        <v>50.77</v>
      </c>
      <c r="N220" t="s">
        <v>20</v>
      </c>
      <c r="O220" t="s">
        <v>53</v>
      </c>
      <c r="P220" t="s">
        <v>1073</v>
      </c>
    </row>
    <row r="221" spans="1:16" x14ac:dyDescent="0.25">
      <c r="A221" t="s">
        <v>1287</v>
      </c>
      <c r="B221" t="s">
        <v>1071</v>
      </c>
      <c r="C221" t="s">
        <v>1072</v>
      </c>
      <c r="D221" t="s">
        <v>19</v>
      </c>
      <c r="E221" t="s">
        <v>22</v>
      </c>
      <c r="F221" t="s">
        <v>446</v>
      </c>
      <c r="G221" t="s">
        <v>48</v>
      </c>
      <c r="H221" s="1">
        <v>40179</v>
      </c>
      <c r="I221" s="1">
        <v>40907</v>
      </c>
      <c r="J221" s="1">
        <v>41243</v>
      </c>
      <c r="K221" t="s">
        <v>51</v>
      </c>
      <c r="L221">
        <v>10</v>
      </c>
      <c r="M221">
        <v>50.77</v>
      </c>
      <c r="N221" t="s">
        <v>20</v>
      </c>
      <c r="O221" t="s">
        <v>53</v>
      </c>
      <c r="P221" t="s">
        <v>1073</v>
      </c>
    </row>
    <row r="222" spans="1:16" x14ac:dyDescent="0.25">
      <c r="A222" t="s">
        <v>1288</v>
      </c>
      <c r="B222" t="s">
        <v>1071</v>
      </c>
      <c r="C222" t="s">
        <v>1072</v>
      </c>
      <c r="D222" t="s">
        <v>19</v>
      </c>
      <c r="E222" t="s">
        <v>22</v>
      </c>
      <c r="F222" t="s">
        <v>446</v>
      </c>
      <c r="G222" t="s">
        <v>48</v>
      </c>
      <c r="H222" s="1">
        <v>40179</v>
      </c>
      <c r="I222" s="1">
        <v>40907</v>
      </c>
      <c r="J222" s="1">
        <v>41243</v>
      </c>
      <c r="K222" t="s">
        <v>57</v>
      </c>
      <c r="L222">
        <v>10</v>
      </c>
      <c r="M222">
        <v>50.77</v>
      </c>
      <c r="N222" t="s">
        <v>20</v>
      </c>
      <c r="O222" t="s">
        <v>53</v>
      </c>
      <c r="P222" t="s">
        <v>1073</v>
      </c>
    </row>
    <row r="223" spans="1:16" x14ac:dyDescent="0.25">
      <c r="A223" t="s">
        <v>1289</v>
      </c>
      <c r="B223" t="s">
        <v>1071</v>
      </c>
      <c r="C223" t="s">
        <v>1072</v>
      </c>
      <c r="D223" t="s">
        <v>19</v>
      </c>
      <c r="E223" t="s">
        <v>22</v>
      </c>
      <c r="F223" t="s">
        <v>446</v>
      </c>
      <c r="G223" t="s">
        <v>300</v>
      </c>
      <c r="H223" s="1">
        <v>40179</v>
      </c>
      <c r="I223" s="1">
        <v>40330</v>
      </c>
      <c r="J223" s="1">
        <v>40330</v>
      </c>
      <c r="K223" t="s">
        <v>51</v>
      </c>
      <c r="L223">
        <v>10</v>
      </c>
      <c r="M223">
        <v>50.77</v>
      </c>
      <c r="N223" t="s">
        <v>20</v>
      </c>
      <c r="O223" t="s">
        <v>53</v>
      </c>
      <c r="P223" t="s">
        <v>1073</v>
      </c>
    </row>
    <row r="224" spans="1:16" x14ac:dyDescent="0.25">
      <c r="A224" t="s">
        <v>1290</v>
      </c>
      <c r="B224" t="s">
        <v>1071</v>
      </c>
      <c r="C224" t="s">
        <v>1072</v>
      </c>
      <c r="D224" t="s">
        <v>19</v>
      </c>
      <c r="E224" t="s">
        <v>22</v>
      </c>
      <c r="F224" t="s">
        <v>446</v>
      </c>
      <c r="G224" t="s">
        <v>300</v>
      </c>
      <c r="H224" s="1">
        <v>40179</v>
      </c>
      <c r="I224" s="1">
        <v>40330</v>
      </c>
      <c r="J224" s="1">
        <v>40330</v>
      </c>
      <c r="K224" t="s">
        <v>57</v>
      </c>
      <c r="L224">
        <v>10</v>
      </c>
      <c r="M224">
        <v>50.77</v>
      </c>
      <c r="N224" t="s">
        <v>20</v>
      </c>
      <c r="O224" t="s">
        <v>53</v>
      </c>
      <c r="P224" t="s">
        <v>1073</v>
      </c>
    </row>
    <row r="225" spans="1:16" x14ac:dyDescent="0.25">
      <c r="A225" t="s">
        <v>1291</v>
      </c>
      <c r="B225" t="s">
        <v>1071</v>
      </c>
      <c r="C225" t="s">
        <v>1072</v>
      </c>
      <c r="D225" t="s">
        <v>19</v>
      </c>
      <c r="E225" t="s">
        <v>22</v>
      </c>
      <c r="F225" t="s">
        <v>446</v>
      </c>
      <c r="G225" t="s">
        <v>300</v>
      </c>
      <c r="H225" s="1">
        <v>40179</v>
      </c>
      <c r="I225" s="1">
        <v>40848</v>
      </c>
      <c r="J225" s="1">
        <v>40848</v>
      </c>
      <c r="K225" t="s">
        <v>51</v>
      </c>
      <c r="L225">
        <v>10</v>
      </c>
      <c r="M225">
        <v>50.77</v>
      </c>
      <c r="N225" t="s">
        <v>20</v>
      </c>
      <c r="O225" t="s">
        <v>53</v>
      </c>
      <c r="P225" t="s">
        <v>1073</v>
      </c>
    </row>
    <row r="226" spans="1:16" x14ac:dyDescent="0.25">
      <c r="A226" t="s">
        <v>1292</v>
      </c>
      <c r="B226" t="s">
        <v>1071</v>
      </c>
      <c r="C226" t="s">
        <v>1072</v>
      </c>
      <c r="D226" t="s">
        <v>19</v>
      </c>
      <c r="E226" t="s">
        <v>22</v>
      </c>
      <c r="F226" t="s">
        <v>446</v>
      </c>
      <c r="G226" t="s">
        <v>300</v>
      </c>
      <c r="H226" s="1">
        <v>40179</v>
      </c>
      <c r="I226" s="1">
        <v>40848</v>
      </c>
      <c r="J226" s="1">
        <v>40848</v>
      </c>
      <c r="K226" t="s">
        <v>57</v>
      </c>
      <c r="L226">
        <v>10</v>
      </c>
      <c r="M226">
        <v>50.77</v>
      </c>
      <c r="N226" t="s">
        <v>20</v>
      </c>
      <c r="O226" t="s">
        <v>53</v>
      </c>
      <c r="P226" t="s">
        <v>1073</v>
      </c>
    </row>
    <row r="227" spans="1:16" x14ac:dyDescent="0.25">
      <c r="A227" t="s">
        <v>1293</v>
      </c>
      <c r="B227" t="s">
        <v>1071</v>
      </c>
      <c r="C227" t="s">
        <v>1072</v>
      </c>
      <c r="D227" t="s">
        <v>19</v>
      </c>
      <c r="E227" t="s">
        <v>22</v>
      </c>
      <c r="F227" t="s">
        <v>446</v>
      </c>
      <c r="G227" t="s">
        <v>300</v>
      </c>
      <c r="H227" s="1">
        <v>40179</v>
      </c>
      <c r="I227" s="1">
        <v>41033</v>
      </c>
      <c r="J227" s="1">
        <v>41033</v>
      </c>
      <c r="K227" t="s">
        <v>51</v>
      </c>
      <c r="L227">
        <v>10</v>
      </c>
      <c r="M227">
        <v>50.77</v>
      </c>
      <c r="N227" t="s">
        <v>20</v>
      </c>
      <c r="O227" t="s">
        <v>53</v>
      </c>
      <c r="P227" t="s">
        <v>1073</v>
      </c>
    </row>
    <row r="228" spans="1:16" x14ac:dyDescent="0.25">
      <c r="A228" t="s">
        <v>1294</v>
      </c>
      <c r="B228" t="s">
        <v>1071</v>
      </c>
      <c r="C228" t="s">
        <v>1072</v>
      </c>
      <c r="D228" t="s">
        <v>19</v>
      </c>
      <c r="E228" t="s">
        <v>22</v>
      </c>
      <c r="F228" t="s">
        <v>446</v>
      </c>
      <c r="G228" t="s">
        <v>300</v>
      </c>
      <c r="H228" s="1">
        <v>40179</v>
      </c>
      <c r="I228" s="1">
        <v>41033</v>
      </c>
      <c r="J228" s="1">
        <v>41033</v>
      </c>
      <c r="K228" t="s">
        <v>57</v>
      </c>
      <c r="L228">
        <v>10</v>
      </c>
      <c r="M228">
        <v>50.77</v>
      </c>
      <c r="N228" t="s">
        <v>20</v>
      </c>
      <c r="O228" t="s">
        <v>53</v>
      </c>
      <c r="P228" t="s">
        <v>1073</v>
      </c>
    </row>
    <row r="229" spans="1:16" x14ac:dyDescent="0.25">
      <c r="A229" t="s">
        <v>1295</v>
      </c>
      <c r="B229" t="s">
        <v>1071</v>
      </c>
      <c r="C229" t="s">
        <v>1072</v>
      </c>
      <c r="D229" t="s">
        <v>19</v>
      </c>
      <c r="E229" t="s">
        <v>22</v>
      </c>
      <c r="F229" t="s">
        <v>446</v>
      </c>
      <c r="G229" t="s">
        <v>300</v>
      </c>
      <c r="H229" s="1">
        <v>40179</v>
      </c>
      <c r="I229" s="1">
        <v>40623</v>
      </c>
      <c r="J229" s="1">
        <v>40629</v>
      </c>
      <c r="K229" t="s">
        <v>51</v>
      </c>
      <c r="L229">
        <v>10</v>
      </c>
      <c r="M229">
        <v>50.77</v>
      </c>
      <c r="N229" t="s">
        <v>20</v>
      </c>
      <c r="O229" t="s">
        <v>53</v>
      </c>
      <c r="P229" t="s">
        <v>1073</v>
      </c>
    </row>
    <row r="230" spans="1:16" x14ac:dyDescent="0.25">
      <c r="A230" t="s">
        <v>1296</v>
      </c>
      <c r="B230" t="s">
        <v>1071</v>
      </c>
      <c r="C230" t="s">
        <v>1072</v>
      </c>
      <c r="D230" t="s">
        <v>19</v>
      </c>
      <c r="E230" t="s">
        <v>22</v>
      </c>
      <c r="F230" t="s">
        <v>446</v>
      </c>
      <c r="G230" t="s">
        <v>300</v>
      </c>
      <c r="H230" s="1">
        <v>40179</v>
      </c>
      <c r="I230" s="1">
        <v>40623</v>
      </c>
      <c r="J230" s="1">
        <v>40629</v>
      </c>
      <c r="K230" t="s">
        <v>57</v>
      </c>
      <c r="L230">
        <v>10</v>
      </c>
      <c r="M230">
        <v>50.77</v>
      </c>
      <c r="N230" t="s">
        <v>20</v>
      </c>
      <c r="O230" t="s">
        <v>53</v>
      </c>
      <c r="P230" t="s">
        <v>1073</v>
      </c>
    </row>
    <row r="231" spans="1:16" x14ac:dyDescent="0.25">
      <c r="A231" t="s">
        <v>1297</v>
      </c>
      <c r="B231" t="s">
        <v>1071</v>
      </c>
      <c r="C231" t="s">
        <v>1072</v>
      </c>
      <c r="D231" t="s">
        <v>19</v>
      </c>
      <c r="E231" t="s">
        <v>22</v>
      </c>
      <c r="F231" t="s">
        <v>446</v>
      </c>
      <c r="G231" t="s">
        <v>300</v>
      </c>
      <c r="H231" s="1">
        <v>40179</v>
      </c>
      <c r="I231" s="1">
        <v>40847</v>
      </c>
      <c r="J231" s="1">
        <v>40853</v>
      </c>
      <c r="K231" t="s">
        <v>51</v>
      </c>
      <c r="L231">
        <v>10</v>
      </c>
      <c r="M231">
        <v>50.77</v>
      </c>
      <c r="N231" t="s">
        <v>20</v>
      </c>
      <c r="O231" t="s">
        <v>53</v>
      </c>
      <c r="P231" t="s">
        <v>1073</v>
      </c>
    </row>
    <row r="232" spans="1:16" x14ac:dyDescent="0.25">
      <c r="A232" t="s">
        <v>1298</v>
      </c>
      <c r="B232" t="s">
        <v>1071</v>
      </c>
      <c r="C232" t="s">
        <v>1072</v>
      </c>
      <c r="D232" t="s">
        <v>19</v>
      </c>
      <c r="E232" t="s">
        <v>22</v>
      </c>
      <c r="F232" t="s">
        <v>446</v>
      </c>
      <c r="G232" t="s">
        <v>300</v>
      </c>
      <c r="H232" s="1">
        <v>40179</v>
      </c>
      <c r="I232" s="1">
        <v>40847</v>
      </c>
      <c r="J232" s="1">
        <v>40853</v>
      </c>
      <c r="K232" t="s">
        <v>57</v>
      </c>
      <c r="L232">
        <v>10</v>
      </c>
      <c r="M232">
        <v>50.77</v>
      </c>
      <c r="N232" t="s">
        <v>20</v>
      </c>
      <c r="O232" t="s">
        <v>53</v>
      </c>
      <c r="P232" t="s">
        <v>1073</v>
      </c>
    </row>
    <row r="233" spans="1:16" x14ac:dyDescent="0.25">
      <c r="A233" t="s">
        <v>1299</v>
      </c>
      <c r="B233" t="s">
        <v>1071</v>
      </c>
      <c r="C233" t="s">
        <v>1072</v>
      </c>
      <c r="D233" t="s">
        <v>19</v>
      </c>
      <c r="E233" t="s">
        <v>22</v>
      </c>
      <c r="F233" t="s">
        <v>446</v>
      </c>
      <c r="G233" t="s">
        <v>300</v>
      </c>
      <c r="H233" s="1">
        <v>40179</v>
      </c>
      <c r="I233" s="1">
        <v>41274</v>
      </c>
      <c r="J233" s="1">
        <v>41280</v>
      </c>
      <c r="K233" t="s">
        <v>51</v>
      </c>
      <c r="L233">
        <v>10</v>
      </c>
      <c r="M233">
        <v>50.77</v>
      </c>
      <c r="N233" t="s">
        <v>20</v>
      </c>
      <c r="O233" t="s">
        <v>53</v>
      </c>
      <c r="P233" t="s">
        <v>1073</v>
      </c>
    </row>
    <row r="234" spans="1:16" x14ac:dyDescent="0.25">
      <c r="A234" t="s">
        <v>1300</v>
      </c>
      <c r="B234" t="s">
        <v>1071</v>
      </c>
      <c r="C234" t="s">
        <v>1072</v>
      </c>
      <c r="D234" t="s">
        <v>19</v>
      </c>
      <c r="E234" t="s">
        <v>22</v>
      </c>
      <c r="F234" t="s">
        <v>446</v>
      </c>
      <c r="G234" t="s">
        <v>300</v>
      </c>
      <c r="H234" s="1">
        <v>40179</v>
      </c>
      <c r="I234" s="1">
        <v>41274</v>
      </c>
      <c r="J234" s="1">
        <v>41280</v>
      </c>
      <c r="K234" t="s">
        <v>57</v>
      </c>
      <c r="L234">
        <v>10</v>
      </c>
      <c r="M234">
        <v>50.77</v>
      </c>
      <c r="N234" t="s">
        <v>20</v>
      </c>
      <c r="O234" t="s">
        <v>53</v>
      </c>
      <c r="P234" t="s">
        <v>1073</v>
      </c>
    </row>
    <row r="235" spans="1:16" x14ac:dyDescent="0.25">
      <c r="A235" t="s">
        <v>1301</v>
      </c>
      <c r="B235" t="s">
        <v>1071</v>
      </c>
      <c r="C235" t="s">
        <v>1072</v>
      </c>
      <c r="D235" t="s">
        <v>19</v>
      </c>
      <c r="E235" t="s">
        <v>22</v>
      </c>
      <c r="F235" t="s">
        <v>446</v>
      </c>
      <c r="G235" t="s">
        <v>300</v>
      </c>
      <c r="H235" s="1">
        <v>40179</v>
      </c>
      <c r="I235" s="1">
        <v>40179</v>
      </c>
      <c r="J235" s="1">
        <v>40209</v>
      </c>
      <c r="K235" t="s">
        <v>51</v>
      </c>
      <c r="L235">
        <v>10</v>
      </c>
      <c r="M235">
        <v>50.77</v>
      </c>
      <c r="N235" t="s">
        <v>20</v>
      </c>
      <c r="O235" t="s">
        <v>53</v>
      </c>
      <c r="P235" t="s">
        <v>1073</v>
      </c>
    </row>
    <row r="236" spans="1:16" x14ac:dyDescent="0.25">
      <c r="A236" t="s">
        <v>1302</v>
      </c>
      <c r="B236" t="s">
        <v>1071</v>
      </c>
      <c r="C236" t="s">
        <v>1072</v>
      </c>
      <c r="D236" t="s">
        <v>19</v>
      </c>
      <c r="E236" t="s">
        <v>22</v>
      </c>
      <c r="F236" t="s">
        <v>446</v>
      </c>
      <c r="G236" t="s">
        <v>300</v>
      </c>
      <c r="H236" s="1">
        <v>40179</v>
      </c>
      <c r="I236" s="1">
        <v>40179</v>
      </c>
      <c r="J236" s="1">
        <v>40209</v>
      </c>
      <c r="K236" t="s">
        <v>57</v>
      </c>
      <c r="L236">
        <v>10</v>
      </c>
      <c r="M236">
        <v>50.77</v>
      </c>
      <c r="N236" t="s">
        <v>20</v>
      </c>
      <c r="O236" t="s">
        <v>53</v>
      </c>
      <c r="P236" t="s">
        <v>1073</v>
      </c>
    </row>
    <row r="237" spans="1:16" x14ac:dyDescent="0.25">
      <c r="A237" t="s">
        <v>1303</v>
      </c>
      <c r="B237" t="s">
        <v>1071</v>
      </c>
      <c r="C237" t="s">
        <v>1072</v>
      </c>
      <c r="D237" t="s">
        <v>19</v>
      </c>
      <c r="E237" t="s">
        <v>22</v>
      </c>
      <c r="F237" t="s">
        <v>446</v>
      </c>
      <c r="G237" t="s">
        <v>300</v>
      </c>
      <c r="H237" s="1">
        <v>40179</v>
      </c>
      <c r="I237" s="1">
        <v>40848</v>
      </c>
      <c r="J237" s="1">
        <v>40877</v>
      </c>
      <c r="K237" t="s">
        <v>51</v>
      </c>
      <c r="L237">
        <v>10</v>
      </c>
      <c r="M237">
        <v>50.77</v>
      </c>
      <c r="N237" t="s">
        <v>20</v>
      </c>
      <c r="O237" t="s">
        <v>53</v>
      </c>
      <c r="P237" t="s">
        <v>1073</v>
      </c>
    </row>
    <row r="238" spans="1:16" x14ac:dyDescent="0.25">
      <c r="A238" t="s">
        <v>1304</v>
      </c>
      <c r="B238" t="s">
        <v>1071</v>
      </c>
      <c r="C238" t="s">
        <v>1072</v>
      </c>
      <c r="D238" t="s">
        <v>19</v>
      </c>
      <c r="E238" t="s">
        <v>22</v>
      </c>
      <c r="F238" t="s">
        <v>446</v>
      </c>
      <c r="G238" t="s">
        <v>300</v>
      </c>
      <c r="H238" s="1">
        <v>40179</v>
      </c>
      <c r="I238" s="1">
        <v>40848</v>
      </c>
      <c r="J238" s="1">
        <v>40877</v>
      </c>
      <c r="K238" t="s">
        <v>57</v>
      </c>
      <c r="L238">
        <v>10</v>
      </c>
      <c r="M238">
        <v>50.77</v>
      </c>
      <c r="N238" t="s">
        <v>20</v>
      </c>
      <c r="O238" t="s">
        <v>53</v>
      </c>
      <c r="P238" t="s">
        <v>1073</v>
      </c>
    </row>
    <row r="239" spans="1:16" x14ac:dyDescent="0.25">
      <c r="A239" t="s">
        <v>1305</v>
      </c>
      <c r="B239" t="s">
        <v>1071</v>
      </c>
      <c r="C239" t="s">
        <v>1072</v>
      </c>
      <c r="D239" t="s">
        <v>19</v>
      </c>
      <c r="E239" t="s">
        <v>22</v>
      </c>
      <c r="F239" t="s">
        <v>446</v>
      </c>
      <c r="G239" t="s">
        <v>300</v>
      </c>
      <c r="H239" s="1">
        <v>40179</v>
      </c>
      <c r="I239" s="1">
        <v>41061</v>
      </c>
      <c r="J239" s="1">
        <v>41090</v>
      </c>
      <c r="K239" t="s">
        <v>51</v>
      </c>
      <c r="L239">
        <v>10</v>
      </c>
      <c r="M239">
        <v>50.77</v>
      </c>
      <c r="N239" t="s">
        <v>20</v>
      </c>
      <c r="O239" t="s">
        <v>53</v>
      </c>
      <c r="P239" t="s">
        <v>1073</v>
      </c>
    </row>
    <row r="240" spans="1:16" x14ac:dyDescent="0.25">
      <c r="A240" t="s">
        <v>1306</v>
      </c>
      <c r="B240" t="s">
        <v>1071</v>
      </c>
      <c r="C240" t="s">
        <v>1072</v>
      </c>
      <c r="D240" t="s">
        <v>19</v>
      </c>
      <c r="E240" t="s">
        <v>22</v>
      </c>
      <c r="F240" t="s">
        <v>446</v>
      </c>
      <c r="G240" t="s">
        <v>300</v>
      </c>
      <c r="H240" s="1">
        <v>40179</v>
      </c>
      <c r="I240" s="1">
        <v>41061</v>
      </c>
      <c r="J240" s="1">
        <v>41090</v>
      </c>
      <c r="K240" t="s">
        <v>57</v>
      </c>
      <c r="L240">
        <v>10</v>
      </c>
      <c r="M240">
        <v>50.77</v>
      </c>
      <c r="N240" t="s">
        <v>20</v>
      </c>
      <c r="O240" t="s">
        <v>53</v>
      </c>
      <c r="P240" t="s">
        <v>1073</v>
      </c>
    </row>
    <row r="241" spans="1:16" x14ac:dyDescent="0.25">
      <c r="A241" t="s">
        <v>1307</v>
      </c>
      <c r="B241" t="s">
        <v>1071</v>
      </c>
      <c r="C241" t="s">
        <v>1072</v>
      </c>
      <c r="D241" t="s">
        <v>19</v>
      </c>
      <c r="E241" t="s">
        <v>22</v>
      </c>
      <c r="F241" t="s">
        <v>446</v>
      </c>
      <c r="G241" t="s">
        <v>300</v>
      </c>
      <c r="H241" s="1">
        <v>40179</v>
      </c>
      <c r="I241" s="1">
        <v>40452</v>
      </c>
      <c r="J241" s="1">
        <v>40482</v>
      </c>
      <c r="K241" t="s">
        <v>51</v>
      </c>
      <c r="L241">
        <v>10</v>
      </c>
      <c r="M241">
        <v>50.77</v>
      </c>
      <c r="N241" t="s">
        <v>20</v>
      </c>
      <c r="O241" t="s">
        <v>53</v>
      </c>
      <c r="P241" t="s">
        <v>1073</v>
      </c>
    </row>
    <row r="242" spans="1:16" x14ac:dyDescent="0.25">
      <c r="A242" t="s">
        <v>1308</v>
      </c>
      <c r="B242" t="s">
        <v>1071</v>
      </c>
      <c r="C242" t="s">
        <v>1072</v>
      </c>
      <c r="D242" t="s">
        <v>19</v>
      </c>
      <c r="E242" t="s">
        <v>22</v>
      </c>
      <c r="F242" t="s">
        <v>446</v>
      </c>
      <c r="G242" t="s">
        <v>300</v>
      </c>
      <c r="H242" s="1">
        <v>40179</v>
      </c>
      <c r="I242" s="1">
        <v>40452</v>
      </c>
      <c r="J242" s="1">
        <v>40482</v>
      </c>
      <c r="K242" t="s">
        <v>57</v>
      </c>
      <c r="L242">
        <v>10</v>
      </c>
      <c r="M242">
        <v>50.77</v>
      </c>
      <c r="N242" t="s">
        <v>20</v>
      </c>
      <c r="O242" t="s">
        <v>53</v>
      </c>
      <c r="P242" t="s">
        <v>1073</v>
      </c>
    </row>
    <row r="243" spans="1:16" x14ac:dyDescent="0.25">
      <c r="A243" t="s">
        <v>1309</v>
      </c>
      <c r="B243" t="s">
        <v>1071</v>
      </c>
      <c r="C243" t="s">
        <v>1072</v>
      </c>
      <c r="D243" t="s">
        <v>19</v>
      </c>
      <c r="E243" t="s">
        <v>22</v>
      </c>
      <c r="F243" t="s">
        <v>446</v>
      </c>
      <c r="G243" t="s">
        <v>300</v>
      </c>
      <c r="H243" s="1">
        <v>40179</v>
      </c>
      <c r="I243" s="1">
        <v>40817</v>
      </c>
      <c r="J243" s="1">
        <v>40908</v>
      </c>
      <c r="K243" t="s">
        <v>51</v>
      </c>
      <c r="L243">
        <v>10</v>
      </c>
      <c r="M243">
        <v>50.77</v>
      </c>
      <c r="N243" t="s">
        <v>20</v>
      </c>
      <c r="O243" t="s">
        <v>53</v>
      </c>
      <c r="P243" t="s">
        <v>1073</v>
      </c>
    </row>
    <row r="244" spans="1:16" x14ac:dyDescent="0.25">
      <c r="A244" t="s">
        <v>1310</v>
      </c>
      <c r="B244" t="s">
        <v>1071</v>
      </c>
      <c r="C244" t="s">
        <v>1072</v>
      </c>
      <c r="D244" t="s">
        <v>19</v>
      </c>
      <c r="E244" t="s">
        <v>22</v>
      </c>
      <c r="F244" t="s">
        <v>446</v>
      </c>
      <c r="G244" t="s">
        <v>300</v>
      </c>
      <c r="H244" s="1">
        <v>40179</v>
      </c>
      <c r="I244" s="1">
        <v>40817</v>
      </c>
      <c r="J244" s="1">
        <v>40908</v>
      </c>
      <c r="K244" t="s">
        <v>57</v>
      </c>
      <c r="L244">
        <v>10</v>
      </c>
      <c r="M244">
        <v>50.77</v>
      </c>
      <c r="N244" t="s">
        <v>20</v>
      </c>
      <c r="O244" t="s">
        <v>53</v>
      </c>
      <c r="P244" t="s">
        <v>1073</v>
      </c>
    </row>
    <row r="245" spans="1:16" x14ac:dyDescent="0.25">
      <c r="A245" t="s">
        <v>1311</v>
      </c>
      <c r="B245" t="s">
        <v>1071</v>
      </c>
      <c r="C245" t="s">
        <v>1072</v>
      </c>
      <c r="D245" t="s">
        <v>19</v>
      </c>
      <c r="E245" t="s">
        <v>22</v>
      </c>
      <c r="F245" t="s">
        <v>446</v>
      </c>
      <c r="G245" t="s">
        <v>300</v>
      </c>
      <c r="H245" s="1">
        <v>40179</v>
      </c>
      <c r="I245" s="1">
        <v>41000</v>
      </c>
      <c r="J245" s="1">
        <v>41090</v>
      </c>
      <c r="K245" t="s">
        <v>51</v>
      </c>
      <c r="L245">
        <v>10</v>
      </c>
      <c r="M245">
        <v>50.77</v>
      </c>
      <c r="N245" t="s">
        <v>20</v>
      </c>
      <c r="O245" t="s">
        <v>53</v>
      </c>
      <c r="P245" t="s">
        <v>1073</v>
      </c>
    </row>
    <row r="246" spans="1:16" x14ac:dyDescent="0.25">
      <c r="A246" t="s">
        <v>1312</v>
      </c>
      <c r="B246" t="s">
        <v>1071</v>
      </c>
      <c r="C246" t="s">
        <v>1072</v>
      </c>
      <c r="D246" t="s">
        <v>19</v>
      </c>
      <c r="E246" t="s">
        <v>22</v>
      </c>
      <c r="F246" t="s">
        <v>446</v>
      </c>
      <c r="G246" t="s">
        <v>300</v>
      </c>
      <c r="H246" s="1">
        <v>40179</v>
      </c>
      <c r="I246" s="1">
        <v>41000</v>
      </c>
      <c r="J246" s="1">
        <v>41090</v>
      </c>
      <c r="K246" t="s">
        <v>57</v>
      </c>
      <c r="L246">
        <v>10</v>
      </c>
      <c r="M246">
        <v>50.77</v>
      </c>
      <c r="N246" t="s">
        <v>20</v>
      </c>
      <c r="O246" t="s">
        <v>53</v>
      </c>
      <c r="P246" t="s">
        <v>1073</v>
      </c>
    </row>
    <row r="247" spans="1:16" x14ac:dyDescent="0.25">
      <c r="A247" t="s">
        <v>1313</v>
      </c>
      <c r="B247" t="s">
        <v>1071</v>
      </c>
      <c r="C247" t="s">
        <v>1072</v>
      </c>
      <c r="D247" t="s">
        <v>19</v>
      </c>
      <c r="E247" t="s">
        <v>22</v>
      </c>
      <c r="F247" t="s">
        <v>446</v>
      </c>
      <c r="G247" t="s">
        <v>300</v>
      </c>
      <c r="H247" s="1">
        <v>40179</v>
      </c>
      <c r="I247" s="1">
        <v>40179</v>
      </c>
      <c r="J247" s="1">
        <v>40543</v>
      </c>
      <c r="K247" t="s">
        <v>51</v>
      </c>
      <c r="L247">
        <v>10</v>
      </c>
      <c r="M247">
        <v>50.77</v>
      </c>
      <c r="N247" t="s">
        <v>20</v>
      </c>
      <c r="O247" t="s">
        <v>53</v>
      </c>
      <c r="P247" t="s">
        <v>1073</v>
      </c>
    </row>
    <row r="248" spans="1:16" x14ac:dyDescent="0.25">
      <c r="A248" t="s">
        <v>1314</v>
      </c>
      <c r="B248" t="s">
        <v>1071</v>
      </c>
      <c r="C248" t="s">
        <v>1072</v>
      </c>
      <c r="D248" t="s">
        <v>19</v>
      </c>
      <c r="E248" t="s">
        <v>22</v>
      </c>
      <c r="F248" t="s">
        <v>446</v>
      </c>
      <c r="G248" t="s">
        <v>300</v>
      </c>
      <c r="H248" s="1">
        <v>40179</v>
      </c>
      <c r="I248" s="1">
        <v>40179</v>
      </c>
      <c r="J248" s="1">
        <v>40543</v>
      </c>
      <c r="K248" t="s">
        <v>57</v>
      </c>
      <c r="L248">
        <v>10</v>
      </c>
      <c r="M248">
        <v>50.77</v>
      </c>
      <c r="N248" t="s">
        <v>20</v>
      </c>
      <c r="O248" t="s">
        <v>53</v>
      </c>
      <c r="P248" t="s">
        <v>1073</v>
      </c>
    </row>
    <row r="249" spans="1:16" x14ac:dyDescent="0.25">
      <c r="A249" t="s">
        <v>1315</v>
      </c>
      <c r="B249" t="s">
        <v>1071</v>
      </c>
      <c r="C249" t="s">
        <v>1072</v>
      </c>
      <c r="D249" t="s">
        <v>19</v>
      </c>
      <c r="E249" t="s">
        <v>22</v>
      </c>
      <c r="F249" t="s">
        <v>446</v>
      </c>
      <c r="G249" t="s">
        <v>300</v>
      </c>
      <c r="H249" s="1">
        <v>40179</v>
      </c>
      <c r="I249" s="1">
        <v>40544</v>
      </c>
      <c r="J249" s="1">
        <v>40908</v>
      </c>
      <c r="K249" t="s">
        <v>51</v>
      </c>
      <c r="L249">
        <v>10</v>
      </c>
      <c r="M249">
        <v>50.77</v>
      </c>
      <c r="N249" t="s">
        <v>20</v>
      </c>
      <c r="O249" t="s">
        <v>53</v>
      </c>
      <c r="P249" t="s">
        <v>1073</v>
      </c>
    </row>
    <row r="250" spans="1:16" x14ac:dyDescent="0.25">
      <c r="A250" t="s">
        <v>1316</v>
      </c>
      <c r="B250" t="s">
        <v>1071</v>
      </c>
      <c r="C250" t="s">
        <v>1072</v>
      </c>
      <c r="D250" t="s">
        <v>19</v>
      </c>
      <c r="E250" t="s">
        <v>22</v>
      </c>
      <c r="F250" t="s">
        <v>446</v>
      </c>
      <c r="G250" t="s">
        <v>300</v>
      </c>
      <c r="H250" s="1">
        <v>40179</v>
      </c>
      <c r="I250" s="1">
        <v>40544</v>
      </c>
      <c r="J250" s="1">
        <v>40908</v>
      </c>
      <c r="K250" t="s">
        <v>57</v>
      </c>
      <c r="L250">
        <v>10</v>
      </c>
      <c r="M250">
        <v>50.77</v>
      </c>
      <c r="N250" t="s">
        <v>20</v>
      </c>
      <c r="O250" t="s">
        <v>53</v>
      </c>
      <c r="P250" t="s">
        <v>1073</v>
      </c>
    </row>
    <row r="251" spans="1:16" x14ac:dyDescent="0.25">
      <c r="A251" t="s">
        <v>1317</v>
      </c>
      <c r="B251" t="s">
        <v>1071</v>
      </c>
      <c r="C251" t="s">
        <v>1072</v>
      </c>
      <c r="D251" t="s">
        <v>19</v>
      </c>
      <c r="E251" t="s">
        <v>22</v>
      </c>
      <c r="F251" t="s">
        <v>446</v>
      </c>
      <c r="G251" t="s">
        <v>300</v>
      </c>
      <c r="H251" s="1">
        <v>40179</v>
      </c>
      <c r="I251" s="1">
        <v>40909</v>
      </c>
      <c r="J251" s="1">
        <v>41274</v>
      </c>
      <c r="K251" t="s">
        <v>51</v>
      </c>
      <c r="L251">
        <v>10</v>
      </c>
      <c r="M251">
        <v>50.77</v>
      </c>
      <c r="N251" t="s">
        <v>20</v>
      </c>
      <c r="O251" t="s">
        <v>53</v>
      </c>
      <c r="P251" t="s">
        <v>1073</v>
      </c>
    </row>
    <row r="252" spans="1:16" x14ac:dyDescent="0.25">
      <c r="A252" t="s">
        <v>1318</v>
      </c>
      <c r="B252" t="s">
        <v>1071</v>
      </c>
      <c r="C252" t="s">
        <v>1072</v>
      </c>
      <c r="D252" t="s">
        <v>19</v>
      </c>
      <c r="E252" t="s">
        <v>22</v>
      </c>
      <c r="F252" t="s">
        <v>446</v>
      </c>
      <c r="G252" t="s">
        <v>300</v>
      </c>
      <c r="H252" s="1">
        <v>40179</v>
      </c>
      <c r="I252" s="1">
        <v>40909</v>
      </c>
      <c r="J252" s="1">
        <v>41274</v>
      </c>
      <c r="K252" t="s">
        <v>57</v>
      </c>
      <c r="L252">
        <v>10</v>
      </c>
      <c r="M252">
        <v>50.77</v>
      </c>
      <c r="N252" t="s">
        <v>20</v>
      </c>
      <c r="O252" t="s">
        <v>53</v>
      </c>
      <c r="P252" t="s">
        <v>1073</v>
      </c>
    </row>
    <row r="253" spans="1:16" x14ac:dyDescent="0.25">
      <c r="A253" t="s">
        <v>1319</v>
      </c>
      <c r="B253" t="s">
        <v>1071</v>
      </c>
      <c r="C253" t="s">
        <v>1072</v>
      </c>
      <c r="D253" t="s">
        <v>19</v>
      </c>
      <c r="E253" t="s">
        <v>22</v>
      </c>
      <c r="F253" t="s">
        <v>446</v>
      </c>
      <c r="G253" t="s">
        <v>300</v>
      </c>
      <c r="H253" s="1">
        <v>40179</v>
      </c>
      <c r="I253" s="1">
        <v>40342</v>
      </c>
      <c r="J253" s="1">
        <v>40492</v>
      </c>
      <c r="K253" t="s">
        <v>51</v>
      </c>
      <c r="L253">
        <v>10</v>
      </c>
      <c r="M253">
        <v>50.77</v>
      </c>
      <c r="N253" t="s">
        <v>20</v>
      </c>
      <c r="O253" t="s">
        <v>53</v>
      </c>
      <c r="P253" t="s">
        <v>1073</v>
      </c>
    </row>
    <row r="254" spans="1:16" x14ac:dyDescent="0.25">
      <c r="A254" t="s">
        <v>1320</v>
      </c>
      <c r="B254" t="s">
        <v>1071</v>
      </c>
      <c r="C254" t="s">
        <v>1072</v>
      </c>
      <c r="D254" t="s">
        <v>19</v>
      </c>
      <c r="E254" t="s">
        <v>22</v>
      </c>
      <c r="F254" t="s">
        <v>446</v>
      </c>
      <c r="G254" t="s">
        <v>300</v>
      </c>
      <c r="H254" s="1">
        <v>40179</v>
      </c>
      <c r="I254" s="1">
        <v>40342</v>
      </c>
      <c r="J254" s="1">
        <v>40492</v>
      </c>
      <c r="K254" t="s">
        <v>57</v>
      </c>
      <c r="L254">
        <v>10</v>
      </c>
      <c r="M254">
        <v>50.77</v>
      </c>
      <c r="N254" t="s">
        <v>20</v>
      </c>
      <c r="O254" t="s">
        <v>53</v>
      </c>
      <c r="P254" t="s">
        <v>1073</v>
      </c>
    </row>
    <row r="255" spans="1:16" x14ac:dyDescent="0.25">
      <c r="A255" t="s">
        <v>1321</v>
      </c>
      <c r="B255" t="s">
        <v>1071</v>
      </c>
      <c r="C255" t="s">
        <v>1072</v>
      </c>
      <c r="D255" t="s">
        <v>19</v>
      </c>
      <c r="E255" t="s">
        <v>22</v>
      </c>
      <c r="F255" t="s">
        <v>446</v>
      </c>
      <c r="G255" t="s">
        <v>300</v>
      </c>
      <c r="H255" s="1">
        <v>40179</v>
      </c>
      <c r="I255" s="1">
        <v>40756</v>
      </c>
      <c r="J255" s="1">
        <v>40874</v>
      </c>
      <c r="K255" t="s">
        <v>51</v>
      </c>
      <c r="L255">
        <v>10</v>
      </c>
      <c r="M255">
        <v>50.77</v>
      </c>
      <c r="N255" t="s">
        <v>20</v>
      </c>
      <c r="O255" t="s">
        <v>53</v>
      </c>
      <c r="P255" t="s">
        <v>1073</v>
      </c>
    </row>
    <row r="256" spans="1:16" x14ac:dyDescent="0.25">
      <c r="A256" t="s">
        <v>1322</v>
      </c>
      <c r="B256" t="s">
        <v>1071</v>
      </c>
      <c r="C256" t="s">
        <v>1072</v>
      </c>
      <c r="D256" t="s">
        <v>19</v>
      </c>
      <c r="E256" t="s">
        <v>22</v>
      </c>
      <c r="F256" t="s">
        <v>446</v>
      </c>
      <c r="G256" t="s">
        <v>300</v>
      </c>
      <c r="H256" s="1">
        <v>40179</v>
      </c>
      <c r="I256" s="1">
        <v>40756</v>
      </c>
      <c r="J256" s="1">
        <v>40874</v>
      </c>
      <c r="K256" t="s">
        <v>57</v>
      </c>
      <c r="L256">
        <v>10</v>
      </c>
      <c r="M256">
        <v>50.77</v>
      </c>
      <c r="N256" t="s">
        <v>20</v>
      </c>
      <c r="O256" t="s">
        <v>53</v>
      </c>
      <c r="P256" t="s">
        <v>1073</v>
      </c>
    </row>
    <row r="257" spans="1:16" x14ac:dyDescent="0.25">
      <c r="A257" t="s">
        <v>1323</v>
      </c>
      <c r="B257" t="s">
        <v>1071</v>
      </c>
      <c r="C257" t="s">
        <v>1072</v>
      </c>
      <c r="D257" t="s">
        <v>19</v>
      </c>
      <c r="E257" t="s">
        <v>22</v>
      </c>
      <c r="F257" t="s">
        <v>446</v>
      </c>
      <c r="G257" t="s">
        <v>300</v>
      </c>
      <c r="H257" s="1">
        <v>40179</v>
      </c>
      <c r="I257" s="1">
        <v>40907</v>
      </c>
      <c r="J257" s="1">
        <v>41243</v>
      </c>
      <c r="K257" t="s">
        <v>51</v>
      </c>
      <c r="L257">
        <v>10</v>
      </c>
      <c r="M257">
        <v>50.77</v>
      </c>
      <c r="N257" t="s">
        <v>20</v>
      </c>
      <c r="O257" t="s">
        <v>53</v>
      </c>
      <c r="P257" t="s">
        <v>1073</v>
      </c>
    </row>
    <row r="258" spans="1:16" x14ac:dyDescent="0.25">
      <c r="A258" t="s">
        <v>1324</v>
      </c>
      <c r="B258" t="s">
        <v>1071</v>
      </c>
      <c r="C258" t="s">
        <v>1072</v>
      </c>
      <c r="D258" t="s">
        <v>19</v>
      </c>
      <c r="E258" t="s">
        <v>22</v>
      </c>
      <c r="F258" t="s">
        <v>446</v>
      </c>
      <c r="G258" t="s">
        <v>300</v>
      </c>
      <c r="H258" s="1">
        <v>40179</v>
      </c>
      <c r="I258" s="1">
        <v>40907</v>
      </c>
      <c r="J258" s="1">
        <v>41243</v>
      </c>
      <c r="K258" t="s">
        <v>57</v>
      </c>
      <c r="L258">
        <v>10</v>
      </c>
      <c r="M258">
        <v>50.77</v>
      </c>
      <c r="N258" t="s">
        <v>20</v>
      </c>
      <c r="O258" t="s">
        <v>53</v>
      </c>
      <c r="P258" t="s">
        <v>1073</v>
      </c>
    </row>
    <row r="259" spans="1:16" x14ac:dyDescent="0.25">
      <c r="A259" t="s">
        <v>1325</v>
      </c>
      <c r="B259" t="s">
        <v>1071</v>
      </c>
      <c r="C259" t="s">
        <v>1072</v>
      </c>
      <c r="D259" t="s">
        <v>19</v>
      </c>
      <c r="E259" t="s">
        <v>22</v>
      </c>
      <c r="F259" t="s">
        <v>446</v>
      </c>
      <c r="G259" t="s">
        <v>373</v>
      </c>
      <c r="H259" s="1">
        <v>40179</v>
      </c>
      <c r="I259" s="1">
        <v>40330</v>
      </c>
      <c r="J259" s="1">
        <v>40330</v>
      </c>
      <c r="K259" t="s">
        <v>51</v>
      </c>
      <c r="L259">
        <v>10</v>
      </c>
      <c r="M259">
        <v>50.77</v>
      </c>
      <c r="N259" t="s">
        <v>20</v>
      </c>
      <c r="O259" t="s">
        <v>53</v>
      </c>
      <c r="P259" t="s">
        <v>1073</v>
      </c>
    </row>
    <row r="260" spans="1:16" x14ac:dyDescent="0.25">
      <c r="A260" t="s">
        <v>1326</v>
      </c>
      <c r="B260" t="s">
        <v>1071</v>
      </c>
      <c r="C260" t="s">
        <v>1072</v>
      </c>
      <c r="D260" t="s">
        <v>19</v>
      </c>
      <c r="E260" t="s">
        <v>22</v>
      </c>
      <c r="F260" t="s">
        <v>446</v>
      </c>
      <c r="G260" t="s">
        <v>373</v>
      </c>
      <c r="H260" s="1">
        <v>40179</v>
      </c>
      <c r="I260" s="1">
        <v>40330</v>
      </c>
      <c r="J260" s="1">
        <v>40330</v>
      </c>
      <c r="K260" t="s">
        <v>57</v>
      </c>
      <c r="L260">
        <v>10</v>
      </c>
      <c r="M260">
        <v>50.77</v>
      </c>
      <c r="N260" t="s">
        <v>20</v>
      </c>
      <c r="O260" t="s">
        <v>53</v>
      </c>
      <c r="P260" t="s">
        <v>1073</v>
      </c>
    </row>
    <row r="261" spans="1:16" x14ac:dyDescent="0.25">
      <c r="A261" t="s">
        <v>1327</v>
      </c>
      <c r="B261" t="s">
        <v>1071</v>
      </c>
      <c r="C261" t="s">
        <v>1072</v>
      </c>
      <c r="D261" t="s">
        <v>19</v>
      </c>
      <c r="E261" t="s">
        <v>22</v>
      </c>
      <c r="F261" t="s">
        <v>446</v>
      </c>
      <c r="G261" t="s">
        <v>373</v>
      </c>
      <c r="H261" s="1">
        <v>40179</v>
      </c>
      <c r="I261" s="1">
        <v>40848</v>
      </c>
      <c r="J261" s="1">
        <v>40848</v>
      </c>
      <c r="K261" t="s">
        <v>51</v>
      </c>
      <c r="L261">
        <v>10</v>
      </c>
      <c r="M261">
        <v>50.77</v>
      </c>
      <c r="N261" t="s">
        <v>20</v>
      </c>
      <c r="O261" t="s">
        <v>53</v>
      </c>
      <c r="P261" t="s">
        <v>1073</v>
      </c>
    </row>
    <row r="262" spans="1:16" x14ac:dyDescent="0.25">
      <c r="A262" t="s">
        <v>1328</v>
      </c>
      <c r="B262" t="s">
        <v>1071</v>
      </c>
      <c r="C262" t="s">
        <v>1072</v>
      </c>
      <c r="D262" t="s">
        <v>19</v>
      </c>
      <c r="E262" t="s">
        <v>22</v>
      </c>
      <c r="F262" t="s">
        <v>446</v>
      </c>
      <c r="G262" t="s">
        <v>373</v>
      </c>
      <c r="H262" s="1">
        <v>40179</v>
      </c>
      <c r="I262" s="1">
        <v>40848</v>
      </c>
      <c r="J262" s="1">
        <v>40848</v>
      </c>
      <c r="K262" t="s">
        <v>57</v>
      </c>
      <c r="L262">
        <v>10</v>
      </c>
      <c r="M262">
        <v>50.77</v>
      </c>
      <c r="N262" t="s">
        <v>20</v>
      </c>
      <c r="O262" t="s">
        <v>53</v>
      </c>
      <c r="P262" t="s">
        <v>1073</v>
      </c>
    </row>
    <row r="263" spans="1:16" x14ac:dyDescent="0.25">
      <c r="A263" t="s">
        <v>1329</v>
      </c>
      <c r="B263" t="s">
        <v>1071</v>
      </c>
      <c r="C263" t="s">
        <v>1072</v>
      </c>
      <c r="D263" t="s">
        <v>19</v>
      </c>
      <c r="E263" t="s">
        <v>22</v>
      </c>
      <c r="F263" t="s">
        <v>446</v>
      </c>
      <c r="G263" t="s">
        <v>373</v>
      </c>
      <c r="H263" s="1">
        <v>40179</v>
      </c>
      <c r="I263" s="1">
        <v>41033</v>
      </c>
      <c r="J263" s="1">
        <v>41033</v>
      </c>
      <c r="K263" t="s">
        <v>51</v>
      </c>
      <c r="L263">
        <v>10</v>
      </c>
      <c r="M263">
        <v>50.77</v>
      </c>
      <c r="N263" t="s">
        <v>20</v>
      </c>
      <c r="O263" t="s">
        <v>53</v>
      </c>
      <c r="P263" t="s">
        <v>1073</v>
      </c>
    </row>
    <row r="264" spans="1:16" x14ac:dyDescent="0.25">
      <c r="A264" t="s">
        <v>1330</v>
      </c>
      <c r="B264" t="s">
        <v>1071</v>
      </c>
      <c r="C264" t="s">
        <v>1072</v>
      </c>
      <c r="D264" t="s">
        <v>19</v>
      </c>
      <c r="E264" t="s">
        <v>22</v>
      </c>
      <c r="F264" t="s">
        <v>446</v>
      </c>
      <c r="G264" t="s">
        <v>373</v>
      </c>
      <c r="H264" s="1">
        <v>40179</v>
      </c>
      <c r="I264" s="1">
        <v>41033</v>
      </c>
      <c r="J264" s="1">
        <v>41033</v>
      </c>
      <c r="K264" t="s">
        <v>57</v>
      </c>
      <c r="L264">
        <v>10</v>
      </c>
      <c r="M264">
        <v>50.77</v>
      </c>
      <c r="N264" t="s">
        <v>20</v>
      </c>
      <c r="O264" t="s">
        <v>53</v>
      </c>
      <c r="P264" t="s">
        <v>1073</v>
      </c>
    </row>
    <row r="265" spans="1:16" x14ac:dyDescent="0.25">
      <c r="A265" t="s">
        <v>1331</v>
      </c>
      <c r="B265" t="s">
        <v>1071</v>
      </c>
      <c r="C265" t="s">
        <v>1072</v>
      </c>
      <c r="D265" t="s">
        <v>19</v>
      </c>
      <c r="E265" t="s">
        <v>22</v>
      </c>
      <c r="F265" t="s">
        <v>446</v>
      </c>
      <c r="G265" t="s">
        <v>373</v>
      </c>
      <c r="H265" s="1">
        <v>40179</v>
      </c>
      <c r="I265" s="1">
        <v>40623</v>
      </c>
      <c r="J265" s="1">
        <v>40629</v>
      </c>
      <c r="K265" t="s">
        <v>51</v>
      </c>
      <c r="L265">
        <v>10</v>
      </c>
      <c r="M265">
        <v>50.77</v>
      </c>
      <c r="N265" t="s">
        <v>20</v>
      </c>
      <c r="O265" t="s">
        <v>53</v>
      </c>
      <c r="P265" t="s">
        <v>1073</v>
      </c>
    </row>
    <row r="266" spans="1:16" x14ac:dyDescent="0.25">
      <c r="A266" t="s">
        <v>1332</v>
      </c>
      <c r="B266" t="s">
        <v>1071</v>
      </c>
      <c r="C266" t="s">
        <v>1072</v>
      </c>
      <c r="D266" t="s">
        <v>19</v>
      </c>
      <c r="E266" t="s">
        <v>22</v>
      </c>
      <c r="F266" t="s">
        <v>446</v>
      </c>
      <c r="G266" t="s">
        <v>373</v>
      </c>
      <c r="H266" s="1">
        <v>40179</v>
      </c>
      <c r="I266" s="1">
        <v>40623</v>
      </c>
      <c r="J266" s="1">
        <v>40629</v>
      </c>
      <c r="K266" t="s">
        <v>57</v>
      </c>
      <c r="L266">
        <v>10</v>
      </c>
      <c r="M266">
        <v>50.77</v>
      </c>
      <c r="N266" t="s">
        <v>20</v>
      </c>
      <c r="O266" t="s">
        <v>53</v>
      </c>
      <c r="P266" t="s">
        <v>1073</v>
      </c>
    </row>
    <row r="267" spans="1:16" x14ac:dyDescent="0.25">
      <c r="A267" t="s">
        <v>1333</v>
      </c>
      <c r="B267" t="s">
        <v>1071</v>
      </c>
      <c r="C267" t="s">
        <v>1072</v>
      </c>
      <c r="D267" t="s">
        <v>19</v>
      </c>
      <c r="E267" t="s">
        <v>22</v>
      </c>
      <c r="F267" t="s">
        <v>446</v>
      </c>
      <c r="G267" t="s">
        <v>373</v>
      </c>
      <c r="H267" s="1">
        <v>40179</v>
      </c>
      <c r="I267" s="1">
        <v>40847</v>
      </c>
      <c r="J267" s="1">
        <v>40853</v>
      </c>
      <c r="K267" t="s">
        <v>51</v>
      </c>
      <c r="L267">
        <v>10</v>
      </c>
      <c r="M267">
        <v>50.77</v>
      </c>
      <c r="N267" t="s">
        <v>20</v>
      </c>
      <c r="O267" t="s">
        <v>53</v>
      </c>
      <c r="P267" t="s">
        <v>1073</v>
      </c>
    </row>
    <row r="268" spans="1:16" x14ac:dyDescent="0.25">
      <c r="A268" t="s">
        <v>1334</v>
      </c>
      <c r="B268" t="s">
        <v>1071</v>
      </c>
      <c r="C268" t="s">
        <v>1072</v>
      </c>
      <c r="D268" t="s">
        <v>19</v>
      </c>
      <c r="E268" t="s">
        <v>22</v>
      </c>
      <c r="F268" t="s">
        <v>446</v>
      </c>
      <c r="G268" t="s">
        <v>373</v>
      </c>
      <c r="H268" s="1">
        <v>40179</v>
      </c>
      <c r="I268" s="1">
        <v>40847</v>
      </c>
      <c r="J268" s="1">
        <v>40853</v>
      </c>
      <c r="K268" t="s">
        <v>57</v>
      </c>
      <c r="L268">
        <v>10</v>
      </c>
      <c r="M268">
        <v>50.77</v>
      </c>
      <c r="N268" t="s">
        <v>20</v>
      </c>
      <c r="O268" t="s">
        <v>53</v>
      </c>
      <c r="P268" t="s">
        <v>1073</v>
      </c>
    </row>
    <row r="269" spans="1:16" x14ac:dyDescent="0.25">
      <c r="A269" t="s">
        <v>1335</v>
      </c>
      <c r="B269" t="s">
        <v>1071</v>
      </c>
      <c r="C269" t="s">
        <v>1072</v>
      </c>
      <c r="D269" t="s">
        <v>19</v>
      </c>
      <c r="E269" t="s">
        <v>22</v>
      </c>
      <c r="F269" t="s">
        <v>446</v>
      </c>
      <c r="G269" t="s">
        <v>373</v>
      </c>
      <c r="H269" s="1">
        <v>40179</v>
      </c>
      <c r="I269" s="1">
        <v>41274</v>
      </c>
      <c r="J269" s="1">
        <v>41280</v>
      </c>
      <c r="K269" t="s">
        <v>51</v>
      </c>
      <c r="L269">
        <v>10</v>
      </c>
      <c r="M269">
        <v>50.77</v>
      </c>
      <c r="N269" t="s">
        <v>20</v>
      </c>
      <c r="O269" t="s">
        <v>53</v>
      </c>
      <c r="P269" t="s">
        <v>1073</v>
      </c>
    </row>
    <row r="270" spans="1:16" x14ac:dyDescent="0.25">
      <c r="A270" t="s">
        <v>1336</v>
      </c>
      <c r="B270" t="s">
        <v>1071</v>
      </c>
      <c r="C270" t="s">
        <v>1072</v>
      </c>
      <c r="D270" t="s">
        <v>19</v>
      </c>
      <c r="E270" t="s">
        <v>22</v>
      </c>
      <c r="F270" t="s">
        <v>446</v>
      </c>
      <c r="G270" t="s">
        <v>373</v>
      </c>
      <c r="H270" s="1">
        <v>40179</v>
      </c>
      <c r="I270" s="1">
        <v>41274</v>
      </c>
      <c r="J270" s="1">
        <v>41280</v>
      </c>
      <c r="K270" t="s">
        <v>57</v>
      </c>
      <c r="L270">
        <v>10</v>
      </c>
      <c r="M270">
        <v>50.77</v>
      </c>
      <c r="N270" t="s">
        <v>20</v>
      </c>
      <c r="O270" t="s">
        <v>53</v>
      </c>
      <c r="P270" t="s">
        <v>1073</v>
      </c>
    </row>
    <row r="271" spans="1:16" x14ac:dyDescent="0.25">
      <c r="A271" t="s">
        <v>1337</v>
      </c>
      <c r="B271" t="s">
        <v>1071</v>
      </c>
      <c r="C271" t="s">
        <v>1072</v>
      </c>
      <c r="D271" t="s">
        <v>19</v>
      </c>
      <c r="E271" t="s">
        <v>22</v>
      </c>
      <c r="F271" t="s">
        <v>446</v>
      </c>
      <c r="G271" t="s">
        <v>373</v>
      </c>
      <c r="H271" s="1">
        <v>40179</v>
      </c>
      <c r="I271" s="1">
        <v>40179</v>
      </c>
      <c r="J271" s="1">
        <v>40209</v>
      </c>
      <c r="K271" t="s">
        <v>51</v>
      </c>
      <c r="L271">
        <v>10</v>
      </c>
      <c r="M271">
        <v>50.77</v>
      </c>
      <c r="N271" t="s">
        <v>20</v>
      </c>
      <c r="O271" t="s">
        <v>53</v>
      </c>
      <c r="P271" t="s">
        <v>1073</v>
      </c>
    </row>
    <row r="272" spans="1:16" x14ac:dyDescent="0.25">
      <c r="A272" t="s">
        <v>1338</v>
      </c>
      <c r="B272" t="s">
        <v>1071</v>
      </c>
      <c r="C272" t="s">
        <v>1072</v>
      </c>
      <c r="D272" t="s">
        <v>19</v>
      </c>
      <c r="E272" t="s">
        <v>22</v>
      </c>
      <c r="F272" t="s">
        <v>446</v>
      </c>
      <c r="G272" t="s">
        <v>373</v>
      </c>
      <c r="H272" s="1">
        <v>40179</v>
      </c>
      <c r="I272" s="1">
        <v>40179</v>
      </c>
      <c r="J272" s="1">
        <v>40209</v>
      </c>
      <c r="K272" t="s">
        <v>57</v>
      </c>
      <c r="L272">
        <v>10</v>
      </c>
      <c r="M272">
        <v>50.77</v>
      </c>
      <c r="N272" t="s">
        <v>20</v>
      </c>
      <c r="O272" t="s">
        <v>53</v>
      </c>
      <c r="P272" t="s">
        <v>1073</v>
      </c>
    </row>
    <row r="273" spans="1:16" x14ac:dyDescent="0.25">
      <c r="A273" t="s">
        <v>1339</v>
      </c>
      <c r="B273" t="s">
        <v>1071</v>
      </c>
      <c r="C273" t="s">
        <v>1072</v>
      </c>
      <c r="D273" t="s">
        <v>19</v>
      </c>
      <c r="E273" t="s">
        <v>22</v>
      </c>
      <c r="F273" t="s">
        <v>446</v>
      </c>
      <c r="G273" t="s">
        <v>373</v>
      </c>
      <c r="H273" s="1">
        <v>40179</v>
      </c>
      <c r="I273" s="1">
        <v>40848</v>
      </c>
      <c r="J273" s="1">
        <v>40877</v>
      </c>
      <c r="K273" t="s">
        <v>51</v>
      </c>
      <c r="L273">
        <v>10</v>
      </c>
      <c r="M273">
        <v>50.77</v>
      </c>
      <c r="N273" t="s">
        <v>20</v>
      </c>
      <c r="O273" t="s">
        <v>53</v>
      </c>
      <c r="P273" t="s">
        <v>1073</v>
      </c>
    </row>
    <row r="274" spans="1:16" x14ac:dyDescent="0.25">
      <c r="A274" t="s">
        <v>1340</v>
      </c>
      <c r="B274" t="s">
        <v>1071</v>
      </c>
      <c r="C274" t="s">
        <v>1072</v>
      </c>
      <c r="D274" t="s">
        <v>19</v>
      </c>
      <c r="E274" t="s">
        <v>22</v>
      </c>
      <c r="F274" t="s">
        <v>446</v>
      </c>
      <c r="G274" t="s">
        <v>373</v>
      </c>
      <c r="H274" s="1">
        <v>40179</v>
      </c>
      <c r="I274" s="1">
        <v>40848</v>
      </c>
      <c r="J274" s="1">
        <v>40877</v>
      </c>
      <c r="K274" t="s">
        <v>57</v>
      </c>
      <c r="L274">
        <v>10</v>
      </c>
      <c r="M274">
        <v>50.77</v>
      </c>
      <c r="N274" t="s">
        <v>20</v>
      </c>
      <c r="O274" t="s">
        <v>53</v>
      </c>
      <c r="P274" t="s">
        <v>1073</v>
      </c>
    </row>
    <row r="275" spans="1:16" x14ac:dyDescent="0.25">
      <c r="A275" t="s">
        <v>1341</v>
      </c>
      <c r="B275" t="s">
        <v>1071</v>
      </c>
      <c r="C275" t="s">
        <v>1072</v>
      </c>
      <c r="D275" t="s">
        <v>19</v>
      </c>
      <c r="E275" t="s">
        <v>22</v>
      </c>
      <c r="F275" t="s">
        <v>446</v>
      </c>
      <c r="G275" t="s">
        <v>373</v>
      </c>
      <c r="H275" s="1">
        <v>40179</v>
      </c>
      <c r="I275" s="1">
        <v>41061</v>
      </c>
      <c r="J275" s="1">
        <v>41090</v>
      </c>
      <c r="K275" t="s">
        <v>51</v>
      </c>
      <c r="L275">
        <v>10</v>
      </c>
      <c r="M275">
        <v>50.77</v>
      </c>
      <c r="N275" t="s">
        <v>20</v>
      </c>
      <c r="O275" t="s">
        <v>53</v>
      </c>
      <c r="P275" t="s">
        <v>1073</v>
      </c>
    </row>
    <row r="276" spans="1:16" x14ac:dyDescent="0.25">
      <c r="A276" t="s">
        <v>1342</v>
      </c>
      <c r="B276" t="s">
        <v>1071</v>
      </c>
      <c r="C276" t="s">
        <v>1072</v>
      </c>
      <c r="D276" t="s">
        <v>19</v>
      </c>
      <c r="E276" t="s">
        <v>22</v>
      </c>
      <c r="F276" t="s">
        <v>446</v>
      </c>
      <c r="G276" t="s">
        <v>373</v>
      </c>
      <c r="H276" s="1">
        <v>40179</v>
      </c>
      <c r="I276" s="1">
        <v>41061</v>
      </c>
      <c r="J276" s="1">
        <v>41090</v>
      </c>
      <c r="K276" t="s">
        <v>57</v>
      </c>
      <c r="L276">
        <v>10</v>
      </c>
      <c r="M276">
        <v>50.77</v>
      </c>
      <c r="N276" t="s">
        <v>20</v>
      </c>
      <c r="O276" t="s">
        <v>53</v>
      </c>
      <c r="P276" t="s">
        <v>1073</v>
      </c>
    </row>
    <row r="277" spans="1:16" x14ac:dyDescent="0.25">
      <c r="A277" t="s">
        <v>1343</v>
      </c>
      <c r="B277" t="s">
        <v>1071</v>
      </c>
      <c r="C277" t="s">
        <v>1072</v>
      </c>
      <c r="D277" t="s">
        <v>19</v>
      </c>
      <c r="E277" t="s">
        <v>22</v>
      </c>
      <c r="F277" t="s">
        <v>446</v>
      </c>
      <c r="G277" t="s">
        <v>373</v>
      </c>
      <c r="H277" s="1">
        <v>40179</v>
      </c>
      <c r="I277" s="1">
        <v>40452</v>
      </c>
      <c r="J277" s="1">
        <v>40482</v>
      </c>
      <c r="K277" t="s">
        <v>51</v>
      </c>
      <c r="L277">
        <v>10</v>
      </c>
      <c r="M277">
        <v>50.77</v>
      </c>
      <c r="N277" t="s">
        <v>20</v>
      </c>
      <c r="O277" t="s">
        <v>53</v>
      </c>
      <c r="P277" t="s">
        <v>1073</v>
      </c>
    </row>
    <row r="278" spans="1:16" x14ac:dyDescent="0.25">
      <c r="A278" t="s">
        <v>1344</v>
      </c>
      <c r="B278" t="s">
        <v>1071</v>
      </c>
      <c r="C278" t="s">
        <v>1072</v>
      </c>
      <c r="D278" t="s">
        <v>19</v>
      </c>
      <c r="E278" t="s">
        <v>22</v>
      </c>
      <c r="F278" t="s">
        <v>446</v>
      </c>
      <c r="G278" t="s">
        <v>373</v>
      </c>
      <c r="H278" s="1">
        <v>40179</v>
      </c>
      <c r="I278" s="1">
        <v>40452</v>
      </c>
      <c r="J278" s="1">
        <v>40482</v>
      </c>
      <c r="K278" t="s">
        <v>57</v>
      </c>
      <c r="L278">
        <v>10</v>
      </c>
      <c r="M278">
        <v>50.77</v>
      </c>
      <c r="N278" t="s">
        <v>20</v>
      </c>
      <c r="O278" t="s">
        <v>53</v>
      </c>
      <c r="P278" t="s">
        <v>1073</v>
      </c>
    </row>
    <row r="279" spans="1:16" x14ac:dyDescent="0.25">
      <c r="A279" t="s">
        <v>1345</v>
      </c>
      <c r="B279" t="s">
        <v>1071</v>
      </c>
      <c r="C279" t="s">
        <v>1072</v>
      </c>
      <c r="D279" t="s">
        <v>19</v>
      </c>
      <c r="E279" t="s">
        <v>22</v>
      </c>
      <c r="F279" t="s">
        <v>446</v>
      </c>
      <c r="G279" t="s">
        <v>373</v>
      </c>
      <c r="H279" s="1">
        <v>40179</v>
      </c>
      <c r="I279" s="1">
        <v>40817</v>
      </c>
      <c r="J279" s="1">
        <v>40908</v>
      </c>
      <c r="K279" t="s">
        <v>51</v>
      </c>
      <c r="L279">
        <v>10</v>
      </c>
      <c r="M279">
        <v>50.77</v>
      </c>
      <c r="N279" t="s">
        <v>20</v>
      </c>
      <c r="O279" t="s">
        <v>53</v>
      </c>
      <c r="P279" t="s">
        <v>1073</v>
      </c>
    </row>
    <row r="280" spans="1:16" x14ac:dyDescent="0.25">
      <c r="A280" t="s">
        <v>1346</v>
      </c>
      <c r="B280" t="s">
        <v>1071</v>
      </c>
      <c r="C280" t="s">
        <v>1072</v>
      </c>
      <c r="D280" t="s">
        <v>19</v>
      </c>
      <c r="E280" t="s">
        <v>22</v>
      </c>
      <c r="F280" t="s">
        <v>446</v>
      </c>
      <c r="G280" t="s">
        <v>373</v>
      </c>
      <c r="H280" s="1">
        <v>40179</v>
      </c>
      <c r="I280" s="1">
        <v>40817</v>
      </c>
      <c r="J280" s="1">
        <v>40908</v>
      </c>
      <c r="K280" t="s">
        <v>57</v>
      </c>
      <c r="L280">
        <v>10</v>
      </c>
      <c r="M280">
        <v>50.77</v>
      </c>
      <c r="N280" t="s">
        <v>20</v>
      </c>
      <c r="O280" t="s">
        <v>53</v>
      </c>
      <c r="P280" t="s">
        <v>1073</v>
      </c>
    </row>
    <row r="281" spans="1:16" x14ac:dyDescent="0.25">
      <c r="A281" t="s">
        <v>1347</v>
      </c>
      <c r="B281" t="s">
        <v>1071</v>
      </c>
      <c r="C281" t="s">
        <v>1072</v>
      </c>
      <c r="D281" t="s">
        <v>19</v>
      </c>
      <c r="E281" t="s">
        <v>22</v>
      </c>
      <c r="F281" t="s">
        <v>446</v>
      </c>
      <c r="G281" t="s">
        <v>373</v>
      </c>
      <c r="H281" s="1">
        <v>40179</v>
      </c>
      <c r="I281" s="1">
        <v>41000</v>
      </c>
      <c r="J281" s="1">
        <v>41090</v>
      </c>
      <c r="K281" t="s">
        <v>51</v>
      </c>
      <c r="L281">
        <v>10</v>
      </c>
      <c r="M281">
        <v>50.77</v>
      </c>
      <c r="N281" t="s">
        <v>20</v>
      </c>
      <c r="O281" t="s">
        <v>53</v>
      </c>
      <c r="P281" t="s">
        <v>1073</v>
      </c>
    </row>
    <row r="282" spans="1:16" x14ac:dyDescent="0.25">
      <c r="A282" t="s">
        <v>1348</v>
      </c>
      <c r="B282" t="s">
        <v>1071</v>
      </c>
      <c r="C282" t="s">
        <v>1072</v>
      </c>
      <c r="D282" t="s">
        <v>19</v>
      </c>
      <c r="E282" t="s">
        <v>22</v>
      </c>
      <c r="F282" t="s">
        <v>446</v>
      </c>
      <c r="G282" t="s">
        <v>373</v>
      </c>
      <c r="H282" s="1">
        <v>40179</v>
      </c>
      <c r="I282" s="1">
        <v>41000</v>
      </c>
      <c r="J282" s="1">
        <v>41090</v>
      </c>
      <c r="K282" t="s">
        <v>57</v>
      </c>
      <c r="L282">
        <v>10</v>
      </c>
      <c r="M282">
        <v>50.77</v>
      </c>
      <c r="N282" t="s">
        <v>20</v>
      </c>
      <c r="O282" t="s">
        <v>53</v>
      </c>
      <c r="P282" t="s">
        <v>1073</v>
      </c>
    </row>
    <row r="283" spans="1:16" x14ac:dyDescent="0.25">
      <c r="A283" t="s">
        <v>1349</v>
      </c>
      <c r="B283" t="s">
        <v>1071</v>
      </c>
      <c r="C283" t="s">
        <v>1072</v>
      </c>
      <c r="D283" t="s">
        <v>19</v>
      </c>
      <c r="E283" t="s">
        <v>22</v>
      </c>
      <c r="F283" t="s">
        <v>446</v>
      </c>
      <c r="G283" t="s">
        <v>373</v>
      </c>
      <c r="H283" s="1">
        <v>40179</v>
      </c>
      <c r="I283" s="1">
        <v>40179</v>
      </c>
      <c r="J283" s="1">
        <v>40543</v>
      </c>
      <c r="K283" t="s">
        <v>51</v>
      </c>
      <c r="L283">
        <v>10</v>
      </c>
      <c r="M283">
        <v>50.77</v>
      </c>
      <c r="N283" t="s">
        <v>20</v>
      </c>
      <c r="O283" t="s">
        <v>53</v>
      </c>
      <c r="P283" t="s">
        <v>1073</v>
      </c>
    </row>
    <row r="284" spans="1:16" x14ac:dyDescent="0.25">
      <c r="A284" t="s">
        <v>1350</v>
      </c>
      <c r="B284" t="s">
        <v>1071</v>
      </c>
      <c r="C284" t="s">
        <v>1072</v>
      </c>
      <c r="D284" t="s">
        <v>19</v>
      </c>
      <c r="E284" t="s">
        <v>22</v>
      </c>
      <c r="F284" t="s">
        <v>446</v>
      </c>
      <c r="G284" t="s">
        <v>373</v>
      </c>
      <c r="H284" s="1">
        <v>40179</v>
      </c>
      <c r="I284" s="1">
        <v>40179</v>
      </c>
      <c r="J284" s="1">
        <v>40543</v>
      </c>
      <c r="K284" t="s">
        <v>57</v>
      </c>
      <c r="L284">
        <v>10</v>
      </c>
      <c r="M284">
        <v>50.77</v>
      </c>
      <c r="N284" t="s">
        <v>20</v>
      </c>
      <c r="O284" t="s">
        <v>53</v>
      </c>
      <c r="P284" t="s">
        <v>1073</v>
      </c>
    </row>
    <row r="285" spans="1:16" x14ac:dyDescent="0.25">
      <c r="A285" t="s">
        <v>1351</v>
      </c>
      <c r="B285" t="s">
        <v>1071</v>
      </c>
      <c r="C285" t="s">
        <v>1072</v>
      </c>
      <c r="D285" t="s">
        <v>19</v>
      </c>
      <c r="E285" t="s">
        <v>22</v>
      </c>
      <c r="F285" t="s">
        <v>446</v>
      </c>
      <c r="G285" t="s">
        <v>373</v>
      </c>
      <c r="H285" s="1">
        <v>40179</v>
      </c>
      <c r="I285" s="1">
        <v>40544</v>
      </c>
      <c r="J285" s="1">
        <v>40908</v>
      </c>
      <c r="K285" t="s">
        <v>51</v>
      </c>
      <c r="L285">
        <v>10</v>
      </c>
      <c r="M285">
        <v>50.77</v>
      </c>
      <c r="N285" t="s">
        <v>20</v>
      </c>
      <c r="O285" t="s">
        <v>53</v>
      </c>
      <c r="P285" t="s">
        <v>1073</v>
      </c>
    </row>
    <row r="286" spans="1:16" x14ac:dyDescent="0.25">
      <c r="A286" t="s">
        <v>1352</v>
      </c>
      <c r="B286" t="s">
        <v>1071</v>
      </c>
      <c r="C286" t="s">
        <v>1072</v>
      </c>
      <c r="D286" t="s">
        <v>19</v>
      </c>
      <c r="E286" t="s">
        <v>22</v>
      </c>
      <c r="F286" t="s">
        <v>446</v>
      </c>
      <c r="G286" t="s">
        <v>373</v>
      </c>
      <c r="H286" s="1">
        <v>40179</v>
      </c>
      <c r="I286" s="1">
        <v>40544</v>
      </c>
      <c r="J286" s="1">
        <v>40908</v>
      </c>
      <c r="K286" t="s">
        <v>57</v>
      </c>
      <c r="L286">
        <v>10</v>
      </c>
      <c r="M286">
        <v>50.77</v>
      </c>
      <c r="N286" t="s">
        <v>20</v>
      </c>
      <c r="O286" t="s">
        <v>53</v>
      </c>
      <c r="P286" t="s">
        <v>1073</v>
      </c>
    </row>
    <row r="287" spans="1:16" x14ac:dyDescent="0.25">
      <c r="A287" t="s">
        <v>1353</v>
      </c>
      <c r="B287" t="s">
        <v>1071</v>
      </c>
      <c r="C287" t="s">
        <v>1072</v>
      </c>
      <c r="D287" t="s">
        <v>19</v>
      </c>
      <c r="E287" t="s">
        <v>22</v>
      </c>
      <c r="F287" t="s">
        <v>446</v>
      </c>
      <c r="G287" t="s">
        <v>373</v>
      </c>
      <c r="H287" s="1">
        <v>40179</v>
      </c>
      <c r="I287" s="1">
        <v>40909</v>
      </c>
      <c r="J287" s="1">
        <v>41274</v>
      </c>
      <c r="K287" t="s">
        <v>51</v>
      </c>
      <c r="L287">
        <v>10</v>
      </c>
      <c r="M287">
        <v>50.77</v>
      </c>
      <c r="N287" t="s">
        <v>20</v>
      </c>
      <c r="O287" t="s">
        <v>53</v>
      </c>
      <c r="P287" t="s">
        <v>1073</v>
      </c>
    </row>
    <row r="288" spans="1:16" x14ac:dyDescent="0.25">
      <c r="A288" t="s">
        <v>1354</v>
      </c>
      <c r="B288" t="s">
        <v>1071</v>
      </c>
      <c r="C288" t="s">
        <v>1072</v>
      </c>
      <c r="D288" t="s">
        <v>19</v>
      </c>
      <c r="E288" t="s">
        <v>22</v>
      </c>
      <c r="F288" t="s">
        <v>446</v>
      </c>
      <c r="G288" t="s">
        <v>373</v>
      </c>
      <c r="H288" s="1">
        <v>40179</v>
      </c>
      <c r="I288" s="1">
        <v>40909</v>
      </c>
      <c r="J288" s="1">
        <v>41274</v>
      </c>
      <c r="K288" t="s">
        <v>57</v>
      </c>
      <c r="L288">
        <v>10</v>
      </c>
      <c r="M288">
        <v>50.77</v>
      </c>
      <c r="N288" t="s">
        <v>20</v>
      </c>
      <c r="O288" t="s">
        <v>53</v>
      </c>
      <c r="P288" t="s">
        <v>1073</v>
      </c>
    </row>
    <row r="289" spans="1:16" x14ac:dyDescent="0.25">
      <c r="A289" t="s">
        <v>1355</v>
      </c>
      <c r="B289" t="s">
        <v>1071</v>
      </c>
      <c r="C289" t="s">
        <v>1072</v>
      </c>
      <c r="D289" t="s">
        <v>19</v>
      </c>
      <c r="E289" t="s">
        <v>22</v>
      </c>
      <c r="F289" t="s">
        <v>446</v>
      </c>
      <c r="G289" t="s">
        <v>373</v>
      </c>
      <c r="H289" s="1">
        <v>40179</v>
      </c>
      <c r="I289" s="1">
        <v>40342</v>
      </c>
      <c r="J289" s="1">
        <v>40492</v>
      </c>
      <c r="K289" t="s">
        <v>51</v>
      </c>
      <c r="L289">
        <v>10</v>
      </c>
      <c r="M289">
        <v>50.77</v>
      </c>
      <c r="N289" t="s">
        <v>20</v>
      </c>
      <c r="O289" t="s">
        <v>53</v>
      </c>
      <c r="P289" t="s">
        <v>1073</v>
      </c>
    </row>
    <row r="290" spans="1:16" x14ac:dyDescent="0.25">
      <c r="A290" t="s">
        <v>1356</v>
      </c>
      <c r="B290" t="s">
        <v>1071</v>
      </c>
      <c r="C290" t="s">
        <v>1072</v>
      </c>
      <c r="D290" t="s">
        <v>19</v>
      </c>
      <c r="E290" t="s">
        <v>22</v>
      </c>
      <c r="F290" t="s">
        <v>446</v>
      </c>
      <c r="G290" t="s">
        <v>373</v>
      </c>
      <c r="H290" s="1">
        <v>40179</v>
      </c>
      <c r="I290" s="1">
        <v>40342</v>
      </c>
      <c r="J290" s="1">
        <v>40492</v>
      </c>
      <c r="K290" t="s">
        <v>57</v>
      </c>
      <c r="L290">
        <v>10</v>
      </c>
      <c r="M290">
        <v>50.77</v>
      </c>
      <c r="N290" t="s">
        <v>20</v>
      </c>
      <c r="O290" t="s">
        <v>53</v>
      </c>
      <c r="P290" t="s">
        <v>1073</v>
      </c>
    </row>
    <row r="291" spans="1:16" x14ac:dyDescent="0.25">
      <c r="A291" t="s">
        <v>1357</v>
      </c>
      <c r="B291" t="s">
        <v>1071</v>
      </c>
      <c r="C291" t="s">
        <v>1072</v>
      </c>
      <c r="D291" t="s">
        <v>19</v>
      </c>
      <c r="E291" t="s">
        <v>22</v>
      </c>
      <c r="F291" t="s">
        <v>446</v>
      </c>
      <c r="G291" t="s">
        <v>373</v>
      </c>
      <c r="H291" s="1">
        <v>40179</v>
      </c>
      <c r="I291" s="1">
        <v>40756</v>
      </c>
      <c r="J291" s="1">
        <v>40874</v>
      </c>
      <c r="K291" t="s">
        <v>51</v>
      </c>
      <c r="L291">
        <v>10</v>
      </c>
      <c r="M291">
        <v>50.77</v>
      </c>
      <c r="N291" t="s">
        <v>20</v>
      </c>
      <c r="O291" t="s">
        <v>53</v>
      </c>
      <c r="P291" t="s">
        <v>1073</v>
      </c>
    </row>
    <row r="292" spans="1:16" x14ac:dyDescent="0.25">
      <c r="A292" t="s">
        <v>1358</v>
      </c>
      <c r="B292" t="s">
        <v>1071</v>
      </c>
      <c r="C292" t="s">
        <v>1072</v>
      </c>
      <c r="D292" t="s">
        <v>19</v>
      </c>
      <c r="E292" t="s">
        <v>22</v>
      </c>
      <c r="F292" t="s">
        <v>446</v>
      </c>
      <c r="G292" t="s">
        <v>373</v>
      </c>
      <c r="H292" s="1">
        <v>40179</v>
      </c>
      <c r="I292" s="1">
        <v>40756</v>
      </c>
      <c r="J292" s="1">
        <v>40874</v>
      </c>
      <c r="K292" t="s">
        <v>57</v>
      </c>
      <c r="L292">
        <v>10</v>
      </c>
      <c r="M292">
        <v>50.77</v>
      </c>
      <c r="N292" t="s">
        <v>20</v>
      </c>
      <c r="O292" t="s">
        <v>53</v>
      </c>
      <c r="P292" t="s">
        <v>1073</v>
      </c>
    </row>
    <row r="293" spans="1:16" x14ac:dyDescent="0.25">
      <c r="A293" t="s">
        <v>1359</v>
      </c>
      <c r="B293" t="s">
        <v>1071</v>
      </c>
      <c r="C293" t="s">
        <v>1072</v>
      </c>
      <c r="D293" t="s">
        <v>19</v>
      </c>
      <c r="E293" t="s">
        <v>22</v>
      </c>
      <c r="F293" t="s">
        <v>446</v>
      </c>
      <c r="G293" t="s">
        <v>373</v>
      </c>
      <c r="H293" s="1">
        <v>40179</v>
      </c>
      <c r="I293" s="1">
        <v>40907</v>
      </c>
      <c r="J293" s="1">
        <v>41243</v>
      </c>
      <c r="K293" t="s">
        <v>51</v>
      </c>
      <c r="L293">
        <v>10</v>
      </c>
      <c r="M293">
        <v>50.77</v>
      </c>
      <c r="N293" t="s">
        <v>20</v>
      </c>
      <c r="O293" t="s">
        <v>53</v>
      </c>
      <c r="P293" t="s">
        <v>1073</v>
      </c>
    </row>
    <row r="294" spans="1:16" x14ac:dyDescent="0.25">
      <c r="A294" t="s">
        <v>1360</v>
      </c>
      <c r="B294" t="s">
        <v>1071</v>
      </c>
      <c r="C294" t="s">
        <v>1072</v>
      </c>
      <c r="D294" t="s">
        <v>19</v>
      </c>
      <c r="E294" t="s">
        <v>22</v>
      </c>
      <c r="F294" t="s">
        <v>446</v>
      </c>
      <c r="G294" t="s">
        <v>373</v>
      </c>
      <c r="H294" s="1">
        <v>40179</v>
      </c>
      <c r="I294" s="1">
        <v>40907</v>
      </c>
      <c r="J294" s="1">
        <v>41243</v>
      </c>
      <c r="K294" t="s">
        <v>57</v>
      </c>
      <c r="L294">
        <v>10</v>
      </c>
      <c r="M294">
        <v>50.77</v>
      </c>
      <c r="N294" t="s">
        <v>20</v>
      </c>
      <c r="O294" t="s">
        <v>53</v>
      </c>
      <c r="P294" t="s">
        <v>1073</v>
      </c>
    </row>
    <row r="295" spans="1:16" x14ac:dyDescent="0.25">
      <c r="A295" t="s">
        <v>1361</v>
      </c>
      <c r="B295" t="s">
        <v>1071</v>
      </c>
      <c r="C295" t="s">
        <v>1072</v>
      </c>
      <c r="D295" t="s">
        <v>19</v>
      </c>
      <c r="E295" t="s">
        <v>22</v>
      </c>
      <c r="F295" t="s">
        <v>1362</v>
      </c>
      <c r="G295" t="s">
        <v>48</v>
      </c>
      <c r="H295" s="1">
        <v>40179</v>
      </c>
      <c r="I295" s="1">
        <v>40330</v>
      </c>
      <c r="J295" s="1">
        <v>40330</v>
      </c>
      <c r="K295" t="s">
        <v>51</v>
      </c>
      <c r="L295">
        <v>10</v>
      </c>
      <c r="M295">
        <v>50.77</v>
      </c>
      <c r="N295" t="s">
        <v>20</v>
      </c>
      <c r="O295" t="s">
        <v>53</v>
      </c>
      <c r="P295" t="s">
        <v>1073</v>
      </c>
    </row>
    <row r="296" spans="1:16" x14ac:dyDescent="0.25">
      <c r="A296" t="s">
        <v>1363</v>
      </c>
      <c r="B296" t="s">
        <v>1071</v>
      </c>
      <c r="C296" t="s">
        <v>1072</v>
      </c>
      <c r="D296" t="s">
        <v>19</v>
      </c>
      <c r="E296" t="s">
        <v>22</v>
      </c>
      <c r="F296" t="s">
        <v>1362</v>
      </c>
      <c r="G296" t="s">
        <v>48</v>
      </c>
      <c r="H296" s="1">
        <v>40179</v>
      </c>
      <c r="I296" s="1">
        <v>40330</v>
      </c>
      <c r="J296" s="1">
        <v>40330</v>
      </c>
      <c r="K296" t="s">
        <v>57</v>
      </c>
      <c r="L296">
        <v>10</v>
      </c>
      <c r="M296">
        <v>50.77</v>
      </c>
      <c r="N296" t="s">
        <v>20</v>
      </c>
      <c r="O296" t="s">
        <v>53</v>
      </c>
      <c r="P296" t="s">
        <v>1073</v>
      </c>
    </row>
    <row r="297" spans="1:16" x14ac:dyDescent="0.25">
      <c r="A297" t="s">
        <v>1364</v>
      </c>
      <c r="B297" t="s">
        <v>1071</v>
      </c>
      <c r="C297" t="s">
        <v>1072</v>
      </c>
      <c r="D297" t="s">
        <v>19</v>
      </c>
      <c r="E297" t="s">
        <v>22</v>
      </c>
      <c r="F297" t="s">
        <v>1362</v>
      </c>
      <c r="G297" t="s">
        <v>48</v>
      </c>
      <c r="H297" s="1">
        <v>40179</v>
      </c>
      <c r="I297" s="1">
        <v>40848</v>
      </c>
      <c r="J297" s="1">
        <v>40848</v>
      </c>
      <c r="K297" t="s">
        <v>51</v>
      </c>
      <c r="L297">
        <v>10</v>
      </c>
      <c r="M297">
        <v>50.77</v>
      </c>
      <c r="N297" t="s">
        <v>20</v>
      </c>
      <c r="O297" t="s">
        <v>53</v>
      </c>
      <c r="P297" t="s">
        <v>1073</v>
      </c>
    </row>
    <row r="298" spans="1:16" x14ac:dyDescent="0.25">
      <c r="A298" t="s">
        <v>1365</v>
      </c>
      <c r="B298" t="s">
        <v>1071</v>
      </c>
      <c r="C298" t="s">
        <v>1072</v>
      </c>
      <c r="D298" t="s">
        <v>19</v>
      </c>
      <c r="E298" t="s">
        <v>22</v>
      </c>
      <c r="F298" t="s">
        <v>1362</v>
      </c>
      <c r="G298" t="s">
        <v>48</v>
      </c>
      <c r="H298" s="1">
        <v>40179</v>
      </c>
      <c r="I298" s="1">
        <v>40848</v>
      </c>
      <c r="J298" s="1">
        <v>40848</v>
      </c>
      <c r="K298" t="s">
        <v>57</v>
      </c>
      <c r="L298">
        <v>10</v>
      </c>
      <c r="M298">
        <v>50.77</v>
      </c>
      <c r="N298" t="s">
        <v>20</v>
      </c>
      <c r="O298" t="s">
        <v>53</v>
      </c>
      <c r="P298" t="s">
        <v>1073</v>
      </c>
    </row>
    <row r="299" spans="1:16" x14ac:dyDescent="0.25">
      <c r="A299" t="s">
        <v>1366</v>
      </c>
      <c r="B299" t="s">
        <v>1071</v>
      </c>
      <c r="C299" t="s">
        <v>1072</v>
      </c>
      <c r="D299" t="s">
        <v>19</v>
      </c>
      <c r="E299" t="s">
        <v>22</v>
      </c>
      <c r="F299" t="s">
        <v>1362</v>
      </c>
      <c r="G299" t="s">
        <v>48</v>
      </c>
      <c r="H299" s="1">
        <v>40179</v>
      </c>
      <c r="I299" s="1">
        <v>41033</v>
      </c>
      <c r="J299" s="1">
        <v>41033</v>
      </c>
      <c r="K299" t="s">
        <v>51</v>
      </c>
      <c r="L299">
        <v>10</v>
      </c>
      <c r="M299">
        <v>50.77</v>
      </c>
      <c r="N299" t="s">
        <v>20</v>
      </c>
      <c r="O299" t="s">
        <v>53</v>
      </c>
      <c r="P299" t="s">
        <v>1073</v>
      </c>
    </row>
    <row r="300" spans="1:16" x14ac:dyDescent="0.25">
      <c r="A300" t="s">
        <v>1367</v>
      </c>
      <c r="B300" t="s">
        <v>1071</v>
      </c>
      <c r="C300" t="s">
        <v>1072</v>
      </c>
      <c r="D300" t="s">
        <v>19</v>
      </c>
      <c r="E300" t="s">
        <v>22</v>
      </c>
      <c r="F300" t="s">
        <v>1362</v>
      </c>
      <c r="G300" t="s">
        <v>48</v>
      </c>
      <c r="H300" s="1">
        <v>40179</v>
      </c>
      <c r="I300" s="1">
        <v>41033</v>
      </c>
      <c r="J300" s="1">
        <v>41033</v>
      </c>
      <c r="K300" t="s">
        <v>57</v>
      </c>
      <c r="L300">
        <v>10</v>
      </c>
      <c r="M300">
        <v>50.77</v>
      </c>
      <c r="N300" t="s">
        <v>20</v>
      </c>
      <c r="O300" t="s">
        <v>53</v>
      </c>
      <c r="P300" t="s">
        <v>1073</v>
      </c>
    </row>
    <row r="301" spans="1:16" x14ac:dyDescent="0.25">
      <c r="A301" t="s">
        <v>1368</v>
      </c>
      <c r="B301" t="s">
        <v>1071</v>
      </c>
      <c r="C301" t="s">
        <v>1072</v>
      </c>
      <c r="D301" t="s">
        <v>19</v>
      </c>
      <c r="E301" t="s">
        <v>22</v>
      </c>
      <c r="F301" t="s">
        <v>1362</v>
      </c>
      <c r="G301" t="s">
        <v>48</v>
      </c>
      <c r="H301" s="1">
        <v>40179</v>
      </c>
      <c r="I301" s="1">
        <v>40623</v>
      </c>
      <c r="J301" s="1">
        <v>40629</v>
      </c>
      <c r="K301" t="s">
        <v>51</v>
      </c>
      <c r="L301">
        <v>10</v>
      </c>
      <c r="M301">
        <v>50.77</v>
      </c>
      <c r="N301" t="s">
        <v>20</v>
      </c>
      <c r="O301" t="s">
        <v>53</v>
      </c>
      <c r="P301" t="s">
        <v>1073</v>
      </c>
    </row>
    <row r="302" spans="1:16" x14ac:dyDescent="0.25">
      <c r="A302" t="s">
        <v>1369</v>
      </c>
      <c r="B302" t="s">
        <v>1071</v>
      </c>
      <c r="C302" t="s">
        <v>1072</v>
      </c>
      <c r="D302" t="s">
        <v>19</v>
      </c>
      <c r="E302" t="s">
        <v>22</v>
      </c>
      <c r="F302" t="s">
        <v>1362</v>
      </c>
      <c r="G302" t="s">
        <v>48</v>
      </c>
      <c r="H302" s="1">
        <v>40179</v>
      </c>
      <c r="I302" s="1">
        <v>40623</v>
      </c>
      <c r="J302" s="1">
        <v>40629</v>
      </c>
      <c r="K302" t="s">
        <v>57</v>
      </c>
      <c r="L302">
        <v>10</v>
      </c>
      <c r="M302">
        <v>50.77</v>
      </c>
      <c r="N302" t="s">
        <v>20</v>
      </c>
      <c r="O302" t="s">
        <v>53</v>
      </c>
      <c r="P302" t="s">
        <v>1073</v>
      </c>
    </row>
    <row r="303" spans="1:16" x14ac:dyDescent="0.25">
      <c r="A303" t="s">
        <v>1370</v>
      </c>
      <c r="B303" t="s">
        <v>1071</v>
      </c>
      <c r="C303" t="s">
        <v>1072</v>
      </c>
      <c r="D303" t="s">
        <v>19</v>
      </c>
      <c r="E303" t="s">
        <v>22</v>
      </c>
      <c r="F303" t="s">
        <v>1362</v>
      </c>
      <c r="G303" t="s">
        <v>48</v>
      </c>
      <c r="H303" s="1">
        <v>40179</v>
      </c>
      <c r="I303" s="1">
        <v>40847</v>
      </c>
      <c r="J303" s="1">
        <v>40853</v>
      </c>
      <c r="K303" t="s">
        <v>51</v>
      </c>
      <c r="L303">
        <v>10</v>
      </c>
      <c r="M303">
        <v>50.77</v>
      </c>
      <c r="N303" t="s">
        <v>20</v>
      </c>
      <c r="O303" t="s">
        <v>53</v>
      </c>
      <c r="P303" t="s">
        <v>1073</v>
      </c>
    </row>
    <row r="304" spans="1:16" x14ac:dyDescent="0.25">
      <c r="A304" t="s">
        <v>1371</v>
      </c>
      <c r="B304" t="s">
        <v>1071</v>
      </c>
      <c r="C304" t="s">
        <v>1072</v>
      </c>
      <c r="D304" t="s">
        <v>19</v>
      </c>
      <c r="E304" t="s">
        <v>22</v>
      </c>
      <c r="F304" t="s">
        <v>1362</v>
      </c>
      <c r="G304" t="s">
        <v>48</v>
      </c>
      <c r="H304" s="1">
        <v>40179</v>
      </c>
      <c r="I304" s="1">
        <v>40847</v>
      </c>
      <c r="J304" s="1">
        <v>40853</v>
      </c>
      <c r="K304" t="s">
        <v>57</v>
      </c>
      <c r="L304">
        <v>10</v>
      </c>
      <c r="M304">
        <v>50.77</v>
      </c>
      <c r="N304" t="s">
        <v>20</v>
      </c>
      <c r="O304" t="s">
        <v>53</v>
      </c>
      <c r="P304" t="s">
        <v>1073</v>
      </c>
    </row>
    <row r="305" spans="1:16" x14ac:dyDescent="0.25">
      <c r="A305" t="s">
        <v>1372</v>
      </c>
      <c r="B305" t="s">
        <v>1071</v>
      </c>
      <c r="C305" t="s">
        <v>1072</v>
      </c>
      <c r="D305" t="s">
        <v>19</v>
      </c>
      <c r="E305" t="s">
        <v>22</v>
      </c>
      <c r="F305" t="s">
        <v>1362</v>
      </c>
      <c r="G305" t="s">
        <v>48</v>
      </c>
      <c r="H305" s="1">
        <v>40179</v>
      </c>
      <c r="I305" s="1">
        <v>41274</v>
      </c>
      <c r="J305" s="1">
        <v>41280</v>
      </c>
      <c r="K305" t="s">
        <v>51</v>
      </c>
      <c r="L305">
        <v>10</v>
      </c>
      <c r="M305">
        <v>50.77</v>
      </c>
      <c r="N305" t="s">
        <v>20</v>
      </c>
      <c r="O305" t="s">
        <v>53</v>
      </c>
      <c r="P305" t="s">
        <v>1073</v>
      </c>
    </row>
    <row r="306" spans="1:16" x14ac:dyDescent="0.25">
      <c r="A306" t="s">
        <v>1373</v>
      </c>
      <c r="B306" t="s">
        <v>1071</v>
      </c>
      <c r="C306" t="s">
        <v>1072</v>
      </c>
      <c r="D306" t="s">
        <v>19</v>
      </c>
      <c r="E306" t="s">
        <v>22</v>
      </c>
      <c r="F306" t="s">
        <v>1362</v>
      </c>
      <c r="G306" t="s">
        <v>48</v>
      </c>
      <c r="H306" s="1">
        <v>40179</v>
      </c>
      <c r="I306" s="1">
        <v>41274</v>
      </c>
      <c r="J306" s="1">
        <v>41280</v>
      </c>
      <c r="K306" t="s">
        <v>57</v>
      </c>
      <c r="L306">
        <v>10</v>
      </c>
      <c r="M306">
        <v>50.77</v>
      </c>
      <c r="N306" t="s">
        <v>20</v>
      </c>
      <c r="O306" t="s">
        <v>53</v>
      </c>
      <c r="P306" t="s">
        <v>1073</v>
      </c>
    </row>
    <row r="307" spans="1:16" x14ac:dyDescent="0.25">
      <c r="A307" t="s">
        <v>1374</v>
      </c>
      <c r="B307" t="s">
        <v>1071</v>
      </c>
      <c r="C307" t="s">
        <v>1072</v>
      </c>
      <c r="D307" t="s">
        <v>19</v>
      </c>
      <c r="E307" t="s">
        <v>22</v>
      </c>
      <c r="F307" t="s">
        <v>1362</v>
      </c>
      <c r="G307" t="s">
        <v>48</v>
      </c>
      <c r="H307" s="1">
        <v>40179</v>
      </c>
      <c r="I307" s="1">
        <v>40179</v>
      </c>
      <c r="J307" s="1">
        <v>40209</v>
      </c>
      <c r="K307" t="s">
        <v>51</v>
      </c>
      <c r="L307">
        <v>10</v>
      </c>
      <c r="M307">
        <v>50.77</v>
      </c>
      <c r="N307" t="s">
        <v>20</v>
      </c>
      <c r="O307" t="s">
        <v>53</v>
      </c>
      <c r="P307" t="s">
        <v>1073</v>
      </c>
    </row>
    <row r="308" spans="1:16" x14ac:dyDescent="0.25">
      <c r="A308" t="s">
        <v>1375</v>
      </c>
      <c r="B308" t="s">
        <v>1071</v>
      </c>
      <c r="C308" t="s">
        <v>1072</v>
      </c>
      <c r="D308" t="s">
        <v>19</v>
      </c>
      <c r="E308" t="s">
        <v>22</v>
      </c>
      <c r="F308" t="s">
        <v>1362</v>
      </c>
      <c r="G308" t="s">
        <v>48</v>
      </c>
      <c r="H308" s="1">
        <v>40179</v>
      </c>
      <c r="I308" s="1">
        <v>40179</v>
      </c>
      <c r="J308" s="1">
        <v>40209</v>
      </c>
      <c r="K308" t="s">
        <v>57</v>
      </c>
      <c r="L308">
        <v>10</v>
      </c>
      <c r="M308">
        <v>50.77</v>
      </c>
      <c r="N308" t="s">
        <v>20</v>
      </c>
      <c r="O308" t="s">
        <v>53</v>
      </c>
      <c r="P308" t="s">
        <v>1073</v>
      </c>
    </row>
    <row r="309" spans="1:16" x14ac:dyDescent="0.25">
      <c r="A309" t="s">
        <v>1376</v>
      </c>
      <c r="B309" t="s">
        <v>1071</v>
      </c>
      <c r="C309" t="s">
        <v>1072</v>
      </c>
      <c r="D309" t="s">
        <v>19</v>
      </c>
      <c r="E309" t="s">
        <v>22</v>
      </c>
      <c r="F309" t="s">
        <v>1362</v>
      </c>
      <c r="G309" t="s">
        <v>48</v>
      </c>
      <c r="H309" s="1">
        <v>40179</v>
      </c>
      <c r="I309" s="1">
        <v>40848</v>
      </c>
      <c r="J309" s="1">
        <v>40877</v>
      </c>
      <c r="K309" t="s">
        <v>51</v>
      </c>
      <c r="L309">
        <v>10</v>
      </c>
      <c r="M309">
        <v>50.77</v>
      </c>
      <c r="N309" t="s">
        <v>20</v>
      </c>
      <c r="O309" t="s">
        <v>53</v>
      </c>
      <c r="P309" t="s">
        <v>1073</v>
      </c>
    </row>
    <row r="310" spans="1:16" x14ac:dyDescent="0.25">
      <c r="A310" t="s">
        <v>1377</v>
      </c>
      <c r="B310" t="s">
        <v>1071</v>
      </c>
      <c r="C310" t="s">
        <v>1072</v>
      </c>
      <c r="D310" t="s">
        <v>19</v>
      </c>
      <c r="E310" t="s">
        <v>22</v>
      </c>
      <c r="F310" t="s">
        <v>1362</v>
      </c>
      <c r="G310" t="s">
        <v>48</v>
      </c>
      <c r="H310" s="1">
        <v>40179</v>
      </c>
      <c r="I310" s="1">
        <v>40848</v>
      </c>
      <c r="J310" s="1">
        <v>40877</v>
      </c>
      <c r="K310" t="s">
        <v>57</v>
      </c>
      <c r="L310">
        <v>10</v>
      </c>
      <c r="M310">
        <v>50.77</v>
      </c>
      <c r="N310" t="s">
        <v>20</v>
      </c>
      <c r="O310" t="s">
        <v>53</v>
      </c>
      <c r="P310" t="s">
        <v>1073</v>
      </c>
    </row>
    <row r="311" spans="1:16" x14ac:dyDescent="0.25">
      <c r="A311" t="s">
        <v>1378</v>
      </c>
      <c r="B311" t="s">
        <v>1071</v>
      </c>
      <c r="C311" t="s">
        <v>1072</v>
      </c>
      <c r="D311" t="s">
        <v>19</v>
      </c>
      <c r="E311" t="s">
        <v>22</v>
      </c>
      <c r="F311" t="s">
        <v>1362</v>
      </c>
      <c r="G311" t="s">
        <v>48</v>
      </c>
      <c r="H311" s="1">
        <v>40179</v>
      </c>
      <c r="I311" s="1">
        <v>41061</v>
      </c>
      <c r="J311" s="1">
        <v>41090</v>
      </c>
      <c r="K311" t="s">
        <v>51</v>
      </c>
      <c r="L311">
        <v>10</v>
      </c>
      <c r="M311">
        <v>50.77</v>
      </c>
      <c r="N311" t="s">
        <v>20</v>
      </c>
      <c r="O311" t="s">
        <v>53</v>
      </c>
      <c r="P311" t="s">
        <v>1073</v>
      </c>
    </row>
    <row r="312" spans="1:16" x14ac:dyDescent="0.25">
      <c r="A312" t="s">
        <v>1379</v>
      </c>
      <c r="B312" t="s">
        <v>1071</v>
      </c>
      <c r="C312" t="s">
        <v>1072</v>
      </c>
      <c r="D312" t="s">
        <v>19</v>
      </c>
      <c r="E312" t="s">
        <v>22</v>
      </c>
      <c r="F312" t="s">
        <v>1362</v>
      </c>
      <c r="G312" t="s">
        <v>48</v>
      </c>
      <c r="H312" s="1">
        <v>40179</v>
      </c>
      <c r="I312" s="1">
        <v>41061</v>
      </c>
      <c r="J312" s="1">
        <v>41090</v>
      </c>
      <c r="K312" t="s">
        <v>57</v>
      </c>
      <c r="L312">
        <v>10</v>
      </c>
      <c r="M312">
        <v>50.77</v>
      </c>
      <c r="N312" t="s">
        <v>20</v>
      </c>
      <c r="O312" t="s">
        <v>53</v>
      </c>
      <c r="P312" t="s">
        <v>1073</v>
      </c>
    </row>
    <row r="313" spans="1:16" x14ac:dyDescent="0.25">
      <c r="A313" t="s">
        <v>1380</v>
      </c>
      <c r="B313" t="s">
        <v>1071</v>
      </c>
      <c r="C313" t="s">
        <v>1072</v>
      </c>
      <c r="D313" t="s">
        <v>19</v>
      </c>
      <c r="E313" t="s">
        <v>22</v>
      </c>
      <c r="F313" t="s">
        <v>1362</v>
      </c>
      <c r="G313" t="s">
        <v>48</v>
      </c>
      <c r="H313" s="1">
        <v>40179</v>
      </c>
      <c r="I313" s="1">
        <v>40452</v>
      </c>
      <c r="J313" s="1">
        <v>40482</v>
      </c>
      <c r="K313" t="s">
        <v>51</v>
      </c>
      <c r="L313">
        <v>10</v>
      </c>
      <c r="M313">
        <v>50.77</v>
      </c>
      <c r="N313" t="s">
        <v>20</v>
      </c>
      <c r="O313" t="s">
        <v>53</v>
      </c>
      <c r="P313" t="s">
        <v>1073</v>
      </c>
    </row>
    <row r="314" spans="1:16" x14ac:dyDescent="0.25">
      <c r="A314" t="s">
        <v>1381</v>
      </c>
      <c r="B314" t="s">
        <v>1071</v>
      </c>
      <c r="C314" t="s">
        <v>1072</v>
      </c>
      <c r="D314" t="s">
        <v>19</v>
      </c>
      <c r="E314" t="s">
        <v>22</v>
      </c>
      <c r="F314" t="s">
        <v>1362</v>
      </c>
      <c r="G314" t="s">
        <v>48</v>
      </c>
      <c r="H314" s="1">
        <v>40179</v>
      </c>
      <c r="I314" s="1">
        <v>40452</v>
      </c>
      <c r="J314" s="1">
        <v>40482</v>
      </c>
      <c r="K314" t="s">
        <v>57</v>
      </c>
      <c r="L314">
        <v>10</v>
      </c>
      <c r="M314">
        <v>50.77</v>
      </c>
      <c r="N314" t="s">
        <v>20</v>
      </c>
      <c r="O314" t="s">
        <v>53</v>
      </c>
      <c r="P314" t="s">
        <v>1073</v>
      </c>
    </row>
    <row r="315" spans="1:16" x14ac:dyDescent="0.25">
      <c r="A315" t="s">
        <v>1382</v>
      </c>
      <c r="B315" t="s">
        <v>1071</v>
      </c>
      <c r="C315" t="s">
        <v>1072</v>
      </c>
      <c r="D315" t="s">
        <v>19</v>
      </c>
      <c r="E315" t="s">
        <v>22</v>
      </c>
      <c r="F315" t="s">
        <v>1362</v>
      </c>
      <c r="G315" t="s">
        <v>48</v>
      </c>
      <c r="H315" s="1">
        <v>40179</v>
      </c>
      <c r="I315" s="1">
        <v>40817</v>
      </c>
      <c r="J315" s="1">
        <v>40908</v>
      </c>
      <c r="K315" t="s">
        <v>51</v>
      </c>
      <c r="L315">
        <v>10</v>
      </c>
      <c r="M315">
        <v>50.77</v>
      </c>
      <c r="N315" t="s">
        <v>20</v>
      </c>
      <c r="O315" t="s">
        <v>53</v>
      </c>
      <c r="P315" t="s">
        <v>1073</v>
      </c>
    </row>
    <row r="316" spans="1:16" x14ac:dyDescent="0.25">
      <c r="A316" t="s">
        <v>1383</v>
      </c>
      <c r="B316" t="s">
        <v>1071</v>
      </c>
      <c r="C316" t="s">
        <v>1072</v>
      </c>
      <c r="D316" t="s">
        <v>19</v>
      </c>
      <c r="E316" t="s">
        <v>22</v>
      </c>
      <c r="F316" t="s">
        <v>1362</v>
      </c>
      <c r="G316" t="s">
        <v>48</v>
      </c>
      <c r="H316" s="1">
        <v>40179</v>
      </c>
      <c r="I316" s="1">
        <v>40817</v>
      </c>
      <c r="J316" s="1">
        <v>40908</v>
      </c>
      <c r="K316" t="s">
        <v>57</v>
      </c>
      <c r="L316">
        <v>10</v>
      </c>
      <c r="M316">
        <v>50.77</v>
      </c>
      <c r="N316" t="s">
        <v>20</v>
      </c>
      <c r="O316" t="s">
        <v>53</v>
      </c>
      <c r="P316" t="s">
        <v>1073</v>
      </c>
    </row>
    <row r="317" spans="1:16" x14ac:dyDescent="0.25">
      <c r="A317" t="s">
        <v>1384</v>
      </c>
      <c r="B317" t="s">
        <v>1071</v>
      </c>
      <c r="C317" t="s">
        <v>1072</v>
      </c>
      <c r="D317" t="s">
        <v>19</v>
      </c>
      <c r="E317" t="s">
        <v>22</v>
      </c>
      <c r="F317" t="s">
        <v>1362</v>
      </c>
      <c r="G317" t="s">
        <v>48</v>
      </c>
      <c r="H317" s="1">
        <v>40179</v>
      </c>
      <c r="I317" s="1">
        <v>41000</v>
      </c>
      <c r="J317" s="1">
        <v>41090</v>
      </c>
      <c r="K317" t="s">
        <v>51</v>
      </c>
      <c r="L317">
        <v>10</v>
      </c>
      <c r="M317">
        <v>50.77</v>
      </c>
      <c r="N317" t="s">
        <v>20</v>
      </c>
      <c r="O317" t="s">
        <v>53</v>
      </c>
      <c r="P317" t="s">
        <v>1073</v>
      </c>
    </row>
    <row r="318" spans="1:16" x14ac:dyDescent="0.25">
      <c r="A318" t="s">
        <v>1385</v>
      </c>
      <c r="B318" t="s">
        <v>1071</v>
      </c>
      <c r="C318" t="s">
        <v>1072</v>
      </c>
      <c r="D318" t="s">
        <v>19</v>
      </c>
      <c r="E318" t="s">
        <v>22</v>
      </c>
      <c r="F318" t="s">
        <v>1362</v>
      </c>
      <c r="G318" t="s">
        <v>48</v>
      </c>
      <c r="H318" s="1">
        <v>40179</v>
      </c>
      <c r="I318" s="1">
        <v>41000</v>
      </c>
      <c r="J318" s="1">
        <v>41090</v>
      </c>
      <c r="K318" t="s">
        <v>57</v>
      </c>
      <c r="L318">
        <v>10</v>
      </c>
      <c r="M318">
        <v>50.77</v>
      </c>
      <c r="N318" t="s">
        <v>20</v>
      </c>
      <c r="O318" t="s">
        <v>53</v>
      </c>
      <c r="P318" t="s">
        <v>1073</v>
      </c>
    </row>
    <row r="319" spans="1:16" x14ac:dyDescent="0.25">
      <c r="A319" t="s">
        <v>1386</v>
      </c>
      <c r="B319" t="s">
        <v>1071</v>
      </c>
      <c r="C319" t="s">
        <v>1072</v>
      </c>
      <c r="D319" t="s">
        <v>19</v>
      </c>
      <c r="E319" t="s">
        <v>22</v>
      </c>
      <c r="F319" t="s">
        <v>1362</v>
      </c>
      <c r="G319" t="s">
        <v>48</v>
      </c>
      <c r="H319" s="1">
        <v>40179</v>
      </c>
      <c r="I319" s="1">
        <v>40179</v>
      </c>
      <c r="J319" s="1">
        <v>40543</v>
      </c>
      <c r="K319" t="s">
        <v>51</v>
      </c>
      <c r="L319">
        <v>10</v>
      </c>
      <c r="M319">
        <v>50.77</v>
      </c>
      <c r="N319" t="s">
        <v>20</v>
      </c>
      <c r="O319" t="s">
        <v>53</v>
      </c>
      <c r="P319" t="s">
        <v>1073</v>
      </c>
    </row>
    <row r="320" spans="1:16" x14ac:dyDescent="0.25">
      <c r="A320" t="s">
        <v>1387</v>
      </c>
      <c r="B320" t="s">
        <v>1071</v>
      </c>
      <c r="C320" t="s">
        <v>1072</v>
      </c>
      <c r="D320" t="s">
        <v>19</v>
      </c>
      <c r="E320" t="s">
        <v>22</v>
      </c>
      <c r="F320" t="s">
        <v>1362</v>
      </c>
      <c r="G320" t="s">
        <v>48</v>
      </c>
      <c r="H320" s="1">
        <v>40179</v>
      </c>
      <c r="I320" s="1">
        <v>40179</v>
      </c>
      <c r="J320" s="1">
        <v>40543</v>
      </c>
      <c r="K320" t="s">
        <v>57</v>
      </c>
      <c r="L320">
        <v>10</v>
      </c>
      <c r="M320">
        <v>50.77</v>
      </c>
      <c r="N320" t="s">
        <v>20</v>
      </c>
      <c r="O320" t="s">
        <v>53</v>
      </c>
      <c r="P320" t="s">
        <v>1073</v>
      </c>
    </row>
    <row r="321" spans="1:16" x14ac:dyDescent="0.25">
      <c r="A321" t="s">
        <v>1388</v>
      </c>
      <c r="B321" t="s">
        <v>1071</v>
      </c>
      <c r="C321" t="s">
        <v>1072</v>
      </c>
      <c r="D321" t="s">
        <v>19</v>
      </c>
      <c r="E321" t="s">
        <v>22</v>
      </c>
      <c r="F321" t="s">
        <v>1362</v>
      </c>
      <c r="G321" t="s">
        <v>48</v>
      </c>
      <c r="H321" s="1">
        <v>40179</v>
      </c>
      <c r="I321" s="1">
        <v>40544</v>
      </c>
      <c r="J321" s="1">
        <v>40908</v>
      </c>
      <c r="K321" t="s">
        <v>51</v>
      </c>
      <c r="L321">
        <v>10</v>
      </c>
      <c r="M321">
        <v>50.77</v>
      </c>
      <c r="N321" t="s">
        <v>20</v>
      </c>
      <c r="O321" t="s">
        <v>53</v>
      </c>
      <c r="P321" t="s">
        <v>1073</v>
      </c>
    </row>
    <row r="322" spans="1:16" x14ac:dyDescent="0.25">
      <c r="A322" t="s">
        <v>1389</v>
      </c>
      <c r="B322" t="s">
        <v>1071</v>
      </c>
      <c r="C322" t="s">
        <v>1072</v>
      </c>
      <c r="D322" t="s">
        <v>19</v>
      </c>
      <c r="E322" t="s">
        <v>22</v>
      </c>
      <c r="F322" t="s">
        <v>1362</v>
      </c>
      <c r="G322" t="s">
        <v>48</v>
      </c>
      <c r="H322" s="1">
        <v>40179</v>
      </c>
      <c r="I322" s="1">
        <v>40544</v>
      </c>
      <c r="J322" s="1">
        <v>40908</v>
      </c>
      <c r="K322" t="s">
        <v>57</v>
      </c>
      <c r="L322">
        <v>10</v>
      </c>
      <c r="M322">
        <v>50.77</v>
      </c>
      <c r="N322" t="s">
        <v>20</v>
      </c>
      <c r="O322" t="s">
        <v>53</v>
      </c>
      <c r="P322" t="s">
        <v>1073</v>
      </c>
    </row>
    <row r="323" spans="1:16" x14ac:dyDescent="0.25">
      <c r="A323" t="s">
        <v>1390</v>
      </c>
      <c r="B323" t="s">
        <v>1071</v>
      </c>
      <c r="C323" t="s">
        <v>1072</v>
      </c>
      <c r="D323" t="s">
        <v>19</v>
      </c>
      <c r="E323" t="s">
        <v>22</v>
      </c>
      <c r="F323" t="s">
        <v>1362</v>
      </c>
      <c r="G323" t="s">
        <v>48</v>
      </c>
      <c r="H323" s="1">
        <v>40179</v>
      </c>
      <c r="I323" s="1">
        <v>40909</v>
      </c>
      <c r="J323" s="1">
        <v>41274</v>
      </c>
      <c r="K323" t="s">
        <v>51</v>
      </c>
      <c r="L323">
        <v>10</v>
      </c>
      <c r="M323">
        <v>50.77</v>
      </c>
      <c r="N323" t="s">
        <v>20</v>
      </c>
      <c r="O323" t="s">
        <v>53</v>
      </c>
      <c r="P323" t="s">
        <v>1073</v>
      </c>
    </row>
    <row r="324" spans="1:16" x14ac:dyDescent="0.25">
      <c r="A324" t="s">
        <v>1391</v>
      </c>
      <c r="B324" t="s">
        <v>1071</v>
      </c>
      <c r="C324" t="s">
        <v>1072</v>
      </c>
      <c r="D324" t="s">
        <v>19</v>
      </c>
      <c r="E324" t="s">
        <v>22</v>
      </c>
      <c r="F324" t="s">
        <v>1362</v>
      </c>
      <c r="G324" t="s">
        <v>48</v>
      </c>
      <c r="H324" s="1">
        <v>40179</v>
      </c>
      <c r="I324" s="1">
        <v>40909</v>
      </c>
      <c r="J324" s="1">
        <v>41274</v>
      </c>
      <c r="K324" t="s">
        <v>57</v>
      </c>
      <c r="L324">
        <v>10</v>
      </c>
      <c r="M324">
        <v>50.77</v>
      </c>
      <c r="N324" t="s">
        <v>20</v>
      </c>
      <c r="O324" t="s">
        <v>53</v>
      </c>
      <c r="P324" t="s">
        <v>1073</v>
      </c>
    </row>
    <row r="325" spans="1:16" x14ac:dyDescent="0.25">
      <c r="A325" t="s">
        <v>1392</v>
      </c>
      <c r="B325" t="s">
        <v>1071</v>
      </c>
      <c r="C325" t="s">
        <v>1072</v>
      </c>
      <c r="D325" t="s">
        <v>19</v>
      </c>
      <c r="E325" t="s">
        <v>22</v>
      </c>
      <c r="F325" t="s">
        <v>1362</v>
      </c>
      <c r="G325" t="s">
        <v>48</v>
      </c>
      <c r="H325" s="1">
        <v>40179</v>
      </c>
      <c r="I325" s="1">
        <v>40342</v>
      </c>
      <c r="J325" s="1">
        <v>40492</v>
      </c>
      <c r="K325" t="s">
        <v>51</v>
      </c>
      <c r="L325">
        <v>10</v>
      </c>
      <c r="M325">
        <v>50.77</v>
      </c>
      <c r="N325" t="s">
        <v>20</v>
      </c>
      <c r="O325" t="s">
        <v>53</v>
      </c>
      <c r="P325" t="s">
        <v>1073</v>
      </c>
    </row>
    <row r="326" spans="1:16" x14ac:dyDescent="0.25">
      <c r="A326" t="s">
        <v>1393</v>
      </c>
      <c r="B326" t="s">
        <v>1071</v>
      </c>
      <c r="C326" t="s">
        <v>1072</v>
      </c>
      <c r="D326" t="s">
        <v>19</v>
      </c>
      <c r="E326" t="s">
        <v>22</v>
      </c>
      <c r="F326" t="s">
        <v>1362</v>
      </c>
      <c r="G326" t="s">
        <v>48</v>
      </c>
      <c r="H326" s="1">
        <v>40179</v>
      </c>
      <c r="I326" s="1">
        <v>40342</v>
      </c>
      <c r="J326" s="1">
        <v>40492</v>
      </c>
      <c r="K326" t="s">
        <v>57</v>
      </c>
      <c r="L326">
        <v>10</v>
      </c>
      <c r="M326">
        <v>50.77</v>
      </c>
      <c r="N326" t="s">
        <v>20</v>
      </c>
      <c r="O326" t="s">
        <v>53</v>
      </c>
      <c r="P326" t="s">
        <v>1073</v>
      </c>
    </row>
    <row r="327" spans="1:16" x14ac:dyDescent="0.25">
      <c r="A327" t="s">
        <v>1394</v>
      </c>
      <c r="B327" t="s">
        <v>1071</v>
      </c>
      <c r="C327" t="s">
        <v>1072</v>
      </c>
      <c r="D327" t="s">
        <v>19</v>
      </c>
      <c r="E327" t="s">
        <v>22</v>
      </c>
      <c r="F327" t="s">
        <v>1362</v>
      </c>
      <c r="G327" t="s">
        <v>48</v>
      </c>
      <c r="H327" s="1">
        <v>40179</v>
      </c>
      <c r="I327" s="1">
        <v>40756</v>
      </c>
      <c r="J327" s="1">
        <v>40874</v>
      </c>
      <c r="K327" t="s">
        <v>51</v>
      </c>
      <c r="L327">
        <v>10</v>
      </c>
      <c r="M327">
        <v>50.77</v>
      </c>
      <c r="N327" t="s">
        <v>20</v>
      </c>
      <c r="O327" t="s">
        <v>53</v>
      </c>
      <c r="P327" t="s">
        <v>1073</v>
      </c>
    </row>
    <row r="328" spans="1:16" x14ac:dyDescent="0.25">
      <c r="A328" t="s">
        <v>1395</v>
      </c>
      <c r="B328" t="s">
        <v>1071</v>
      </c>
      <c r="C328" t="s">
        <v>1072</v>
      </c>
      <c r="D328" t="s">
        <v>19</v>
      </c>
      <c r="E328" t="s">
        <v>22</v>
      </c>
      <c r="F328" t="s">
        <v>1362</v>
      </c>
      <c r="G328" t="s">
        <v>48</v>
      </c>
      <c r="H328" s="1">
        <v>40179</v>
      </c>
      <c r="I328" s="1">
        <v>40756</v>
      </c>
      <c r="J328" s="1">
        <v>40874</v>
      </c>
      <c r="K328" t="s">
        <v>57</v>
      </c>
      <c r="L328">
        <v>10</v>
      </c>
      <c r="M328">
        <v>50.77</v>
      </c>
      <c r="N328" t="s">
        <v>20</v>
      </c>
      <c r="O328" t="s">
        <v>53</v>
      </c>
      <c r="P328" t="s">
        <v>1073</v>
      </c>
    </row>
    <row r="329" spans="1:16" x14ac:dyDescent="0.25">
      <c r="A329" t="s">
        <v>1396</v>
      </c>
      <c r="B329" t="s">
        <v>1071</v>
      </c>
      <c r="C329" t="s">
        <v>1072</v>
      </c>
      <c r="D329" t="s">
        <v>19</v>
      </c>
      <c r="E329" t="s">
        <v>22</v>
      </c>
      <c r="F329" t="s">
        <v>1362</v>
      </c>
      <c r="G329" t="s">
        <v>48</v>
      </c>
      <c r="H329" s="1">
        <v>40179</v>
      </c>
      <c r="I329" s="1">
        <v>40907</v>
      </c>
      <c r="J329" s="1">
        <v>41243</v>
      </c>
      <c r="K329" t="s">
        <v>51</v>
      </c>
      <c r="L329">
        <v>10</v>
      </c>
      <c r="M329">
        <v>50.77</v>
      </c>
      <c r="N329" t="s">
        <v>20</v>
      </c>
      <c r="O329" t="s">
        <v>53</v>
      </c>
      <c r="P329" t="s">
        <v>1073</v>
      </c>
    </row>
    <row r="330" spans="1:16" x14ac:dyDescent="0.25">
      <c r="A330" t="s">
        <v>1397</v>
      </c>
      <c r="B330" t="s">
        <v>1071</v>
      </c>
      <c r="C330" t="s">
        <v>1072</v>
      </c>
      <c r="D330" t="s">
        <v>19</v>
      </c>
      <c r="E330" t="s">
        <v>22</v>
      </c>
      <c r="F330" t="s">
        <v>1362</v>
      </c>
      <c r="G330" t="s">
        <v>48</v>
      </c>
      <c r="H330" s="1">
        <v>40179</v>
      </c>
      <c r="I330" s="1">
        <v>40907</v>
      </c>
      <c r="J330" s="1">
        <v>41243</v>
      </c>
      <c r="K330" t="s">
        <v>57</v>
      </c>
      <c r="L330">
        <v>10</v>
      </c>
      <c r="M330">
        <v>50.77</v>
      </c>
      <c r="N330" t="s">
        <v>20</v>
      </c>
      <c r="O330" t="s">
        <v>53</v>
      </c>
      <c r="P330" t="s">
        <v>1073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R161"/>
  <sheetViews>
    <sheetView workbookViewId="0">
      <selection sqref="A1:R161"/>
    </sheetView>
  </sheetViews>
  <sheetFormatPr baseColWidth="10" defaultColWidth="9.140625" defaultRowHeight="15" x14ac:dyDescent="0.25"/>
  <sheetData>
    <row r="1" spans="1:18" x14ac:dyDescent="0.25">
      <c r="A1" s="2" t="s">
        <v>0</v>
      </c>
      <c r="B1" s="2" t="s">
        <v>1399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</row>
    <row r="2" spans="1:18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</row>
    <row r="3" spans="1:18" x14ac:dyDescent="0.25">
      <c r="A3" s="2" t="s">
        <v>2</v>
      </c>
      <c r="B3" s="2" t="s">
        <v>1400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</row>
    <row r="4" spans="1:18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</row>
    <row r="5" spans="1:18" x14ac:dyDescent="0.2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</row>
    <row r="6" spans="1:18" x14ac:dyDescent="0.25">
      <c r="A6" s="2" t="s">
        <v>4</v>
      </c>
      <c r="B6" s="2" t="s">
        <v>5</v>
      </c>
      <c r="C6" s="2" t="s">
        <v>6</v>
      </c>
      <c r="D6" s="2" t="s">
        <v>9</v>
      </c>
      <c r="E6" s="2" t="s">
        <v>14</v>
      </c>
      <c r="F6" s="2" t="s">
        <v>38</v>
      </c>
      <c r="G6" s="2" t="s">
        <v>39</v>
      </c>
      <c r="H6" s="2" t="s">
        <v>7</v>
      </c>
      <c r="I6" s="2" t="s">
        <v>40</v>
      </c>
      <c r="J6" s="2" t="s">
        <v>41</v>
      </c>
      <c r="K6" s="2" t="s">
        <v>42</v>
      </c>
      <c r="L6" s="2" t="s">
        <v>8</v>
      </c>
      <c r="M6" s="2" t="s">
        <v>10</v>
      </c>
      <c r="N6" s="2" t="s">
        <v>43</v>
      </c>
      <c r="O6" s="2" t="s">
        <v>15</v>
      </c>
      <c r="P6" s="2" t="s">
        <v>741</v>
      </c>
      <c r="Q6" s="2" t="s">
        <v>739</v>
      </c>
      <c r="R6" s="2" t="s">
        <v>740</v>
      </c>
    </row>
    <row r="7" spans="1:18" x14ac:dyDescent="0.25">
      <c r="A7" s="2" t="s">
        <v>1401</v>
      </c>
      <c r="B7" s="2" t="s">
        <v>1402</v>
      </c>
      <c r="C7" s="2" t="s">
        <v>1403</v>
      </c>
      <c r="D7" s="2" t="s">
        <v>19</v>
      </c>
      <c r="E7" s="2" t="s">
        <v>22</v>
      </c>
      <c r="F7" s="2" t="s">
        <v>47</v>
      </c>
      <c r="G7" s="2" t="s">
        <v>48</v>
      </c>
      <c r="H7" s="3">
        <v>40179</v>
      </c>
      <c r="I7" s="3">
        <v>40330</v>
      </c>
      <c r="J7" s="3">
        <v>40330</v>
      </c>
      <c r="K7" s="2" t="s">
        <v>51</v>
      </c>
      <c r="L7" s="2">
        <v>10</v>
      </c>
      <c r="M7" s="2">
        <v>1.25</v>
      </c>
      <c r="N7" s="2" t="s">
        <v>20</v>
      </c>
      <c r="O7" s="2" t="s">
        <v>53</v>
      </c>
      <c r="P7" s="2" t="s">
        <v>749</v>
      </c>
      <c r="Q7" s="2" t="s">
        <v>1404</v>
      </c>
      <c r="R7" s="2">
        <v>1</v>
      </c>
    </row>
    <row r="8" spans="1:18" x14ac:dyDescent="0.25">
      <c r="A8" s="2" t="s">
        <v>1405</v>
      </c>
      <c r="B8" s="2" t="s">
        <v>1402</v>
      </c>
      <c r="C8" s="2" t="s">
        <v>1403</v>
      </c>
      <c r="D8" s="2" t="s">
        <v>19</v>
      </c>
      <c r="E8" s="2" t="s">
        <v>22</v>
      </c>
      <c r="F8" s="2" t="s">
        <v>47</v>
      </c>
      <c r="G8" s="2" t="s">
        <v>48</v>
      </c>
      <c r="H8" s="3">
        <v>40179</v>
      </c>
      <c r="I8" s="3">
        <v>40330</v>
      </c>
      <c r="J8" s="3">
        <v>40330</v>
      </c>
      <c r="K8" s="2" t="s">
        <v>51</v>
      </c>
      <c r="L8" s="2">
        <v>10</v>
      </c>
      <c r="M8" s="2">
        <v>1.25</v>
      </c>
      <c r="N8" s="2" t="s">
        <v>20</v>
      </c>
      <c r="O8" s="2" t="s">
        <v>53</v>
      </c>
      <c r="P8" s="2" t="s">
        <v>749</v>
      </c>
      <c r="Q8" s="2" t="s">
        <v>1404</v>
      </c>
      <c r="R8" s="2">
        <v>0.96</v>
      </c>
    </row>
    <row r="9" spans="1:18" x14ac:dyDescent="0.25">
      <c r="A9" s="2" t="s">
        <v>1406</v>
      </c>
      <c r="B9" s="2" t="s">
        <v>1402</v>
      </c>
      <c r="C9" s="2" t="s">
        <v>1403</v>
      </c>
      <c r="D9" s="2" t="s">
        <v>19</v>
      </c>
      <c r="E9" s="2" t="s">
        <v>22</v>
      </c>
      <c r="F9" s="2" t="s">
        <v>47</v>
      </c>
      <c r="G9" s="2" t="s">
        <v>48</v>
      </c>
      <c r="H9" s="3">
        <v>40179</v>
      </c>
      <c r="I9" s="3">
        <v>40330</v>
      </c>
      <c r="J9" s="3">
        <v>40330</v>
      </c>
      <c r="K9" s="2" t="s">
        <v>57</v>
      </c>
      <c r="L9" s="2">
        <v>10</v>
      </c>
      <c r="M9" s="2">
        <v>1.25</v>
      </c>
      <c r="N9" s="2" t="s">
        <v>20</v>
      </c>
      <c r="O9" s="2" t="s">
        <v>53</v>
      </c>
      <c r="P9" s="2" t="s">
        <v>749</v>
      </c>
      <c r="Q9" s="2" t="s">
        <v>1404</v>
      </c>
      <c r="R9" s="2">
        <v>1</v>
      </c>
    </row>
    <row r="10" spans="1:18" x14ac:dyDescent="0.25">
      <c r="A10" s="2" t="s">
        <v>1407</v>
      </c>
      <c r="B10" s="2" t="s">
        <v>1402</v>
      </c>
      <c r="C10" s="2" t="s">
        <v>1403</v>
      </c>
      <c r="D10" s="2" t="s">
        <v>19</v>
      </c>
      <c r="E10" s="2" t="s">
        <v>22</v>
      </c>
      <c r="F10" s="2" t="s">
        <v>47</v>
      </c>
      <c r="G10" s="2" t="s">
        <v>48</v>
      </c>
      <c r="H10" s="3">
        <v>40179</v>
      </c>
      <c r="I10" s="3">
        <v>40330</v>
      </c>
      <c r="J10" s="3">
        <v>40330</v>
      </c>
      <c r="K10" s="2" t="s">
        <v>57</v>
      </c>
      <c r="L10" s="2">
        <v>10</v>
      </c>
      <c r="M10" s="2">
        <v>1.25</v>
      </c>
      <c r="N10" s="2" t="s">
        <v>20</v>
      </c>
      <c r="O10" s="2" t="s">
        <v>53</v>
      </c>
      <c r="P10" s="2" t="s">
        <v>749</v>
      </c>
      <c r="Q10" s="2" t="s">
        <v>1404</v>
      </c>
      <c r="R10" s="2">
        <v>0.96</v>
      </c>
    </row>
    <row r="11" spans="1:18" x14ac:dyDescent="0.25">
      <c r="A11" s="2" t="s">
        <v>1408</v>
      </c>
      <c r="B11" s="2" t="s">
        <v>1402</v>
      </c>
      <c r="C11" s="2" t="s">
        <v>1403</v>
      </c>
      <c r="D11" s="2" t="s">
        <v>19</v>
      </c>
      <c r="E11" s="2" t="s">
        <v>22</v>
      </c>
      <c r="F11" s="2" t="s">
        <v>47</v>
      </c>
      <c r="G11" s="2" t="s">
        <v>48</v>
      </c>
      <c r="H11" s="3">
        <v>40179</v>
      </c>
      <c r="I11" s="3">
        <v>40848</v>
      </c>
      <c r="J11" s="3">
        <v>40848</v>
      </c>
      <c r="K11" s="2" t="s">
        <v>51</v>
      </c>
      <c r="L11" s="2">
        <v>10</v>
      </c>
      <c r="M11" s="2">
        <v>1.25</v>
      </c>
      <c r="N11" s="2" t="s">
        <v>20</v>
      </c>
      <c r="O11" s="2" t="s">
        <v>53</v>
      </c>
      <c r="P11" s="2" t="s">
        <v>749</v>
      </c>
      <c r="Q11" s="2" t="s">
        <v>1404</v>
      </c>
      <c r="R11" s="2">
        <v>1</v>
      </c>
    </row>
    <row r="12" spans="1:18" x14ac:dyDescent="0.25">
      <c r="A12" s="2" t="s">
        <v>1409</v>
      </c>
      <c r="B12" s="2" t="s">
        <v>1402</v>
      </c>
      <c r="C12" s="2" t="s">
        <v>1403</v>
      </c>
      <c r="D12" s="2" t="s">
        <v>19</v>
      </c>
      <c r="E12" s="2" t="s">
        <v>22</v>
      </c>
      <c r="F12" s="2" t="s">
        <v>47</v>
      </c>
      <c r="G12" s="2" t="s">
        <v>48</v>
      </c>
      <c r="H12" s="3">
        <v>40179</v>
      </c>
      <c r="I12" s="3">
        <v>40848</v>
      </c>
      <c r="J12" s="3">
        <v>40848</v>
      </c>
      <c r="K12" s="2" t="s">
        <v>51</v>
      </c>
      <c r="L12" s="2">
        <v>10</v>
      </c>
      <c r="M12" s="2">
        <v>1.25</v>
      </c>
      <c r="N12" s="2" t="s">
        <v>20</v>
      </c>
      <c r="O12" s="2" t="s">
        <v>53</v>
      </c>
      <c r="P12" s="2" t="s">
        <v>749</v>
      </c>
      <c r="Q12" s="2" t="s">
        <v>1404</v>
      </c>
      <c r="R12" s="2">
        <v>0.96</v>
      </c>
    </row>
    <row r="13" spans="1:18" x14ac:dyDescent="0.25">
      <c r="A13" s="2" t="s">
        <v>1410</v>
      </c>
      <c r="B13" s="2" t="s">
        <v>1402</v>
      </c>
      <c r="C13" s="2" t="s">
        <v>1403</v>
      </c>
      <c r="D13" s="2" t="s">
        <v>19</v>
      </c>
      <c r="E13" s="2" t="s">
        <v>22</v>
      </c>
      <c r="F13" s="2" t="s">
        <v>47</v>
      </c>
      <c r="G13" s="2" t="s">
        <v>48</v>
      </c>
      <c r="H13" s="3">
        <v>40179</v>
      </c>
      <c r="I13" s="3">
        <v>40848</v>
      </c>
      <c r="J13" s="3">
        <v>40848</v>
      </c>
      <c r="K13" s="2" t="s">
        <v>57</v>
      </c>
      <c r="L13" s="2">
        <v>10</v>
      </c>
      <c r="M13" s="2">
        <v>1.25</v>
      </c>
      <c r="N13" s="2" t="s">
        <v>20</v>
      </c>
      <c r="O13" s="2" t="s">
        <v>53</v>
      </c>
      <c r="P13" s="2" t="s">
        <v>749</v>
      </c>
      <c r="Q13" s="2" t="s">
        <v>1404</v>
      </c>
      <c r="R13" s="2">
        <v>1</v>
      </c>
    </row>
    <row r="14" spans="1:18" x14ac:dyDescent="0.25">
      <c r="A14" s="2" t="s">
        <v>1411</v>
      </c>
      <c r="B14" s="2" t="s">
        <v>1402</v>
      </c>
      <c r="C14" s="2" t="s">
        <v>1403</v>
      </c>
      <c r="D14" s="2" t="s">
        <v>19</v>
      </c>
      <c r="E14" s="2" t="s">
        <v>22</v>
      </c>
      <c r="F14" s="2" t="s">
        <v>47</v>
      </c>
      <c r="G14" s="2" t="s">
        <v>48</v>
      </c>
      <c r="H14" s="3">
        <v>40179</v>
      </c>
      <c r="I14" s="3">
        <v>40848</v>
      </c>
      <c r="J14" s="3">
        <v>40848</v>
      </c>
      <c r="K14" s="2" t="s">
        <v>57</v>
      </c>
      <c r="L14" s="2">
        <v>10</v>
      </c>
      <c r="M14" s="2">
        <v>1.25</v>
      </c>
      <c r="N14" s="2" t="s">
        <v>20</v>
      </c>
      <c r="O14" s="2" t="s">
        <v>53</v>
      </c>
      <c r="P14" s="2" t="s">
        <v>749</v>
      </c>
      <c r="Q14" s="2" t="s">
        <v>1404</v>
      </c>
      <c r="R14" s="2">
        <v>0.96</v>
      </c>
    </row>
    <row r="15" spans="1:18" x14ac:dyDescent="0.25">
      <c r="A15" s="2" t="s">
        <v>1412</v>
      </c>
      <c r="B15" s="2" t="s">
        <v>1402</v>
      </c>
      <c r="C15" s="2" t="s">
        <v>1403</v>
      </c>
      <c r="D15" s="2" t="s">
        <v>19</v>
      </c>
      <c r="E15" s="2" t="s">
        <v>22</v>
      </c>
      <c r="F15" s="2" t="s">
        <v>47</v>
      </c>
      <c r="G15" s="2" t="s">
        <v>48</v>
      </c>
      <c r="H15" s="3">
        <v>40179</v>
      </c>
      <c r="I15" s="3">
        <v>41033</v>
      </c>
      <c r="J15" s="3">
        <v>41033</v>
      </c>
      <c r="K15" s="2" t="s">
        <v>51</v>
      </c>
      <c r="L15" s="2">
        <v>10</v>
      </c>
      <c r="M15" s="2">
        <v>1.25</v>
      </c>
      <c r="N15" s="2" t="s">
        <v>20</v>
      </c>
      <c r="O15" s="2" t="s">
        <v>53</v>
      </c>
      <c r="P15" s="2" t="s">
        <v>749</v>
      </c>
      <c r="Q15" s="2" t="s">
        <v>1404</v>
      </c>
      <c r="R15" s="2">
        <v>1</v>
      </c>
    </row>
    <row r="16" spans="1:18" x14ac:dyDescent="0.25">
      <c r="A16" s="2" t="s">
        <v>1413</v>
      </c>
      <c r="B16" s="2" t="s">
        <v>1402</v>
      </c>
      <c r="C16" s="2" t="s">
        <v>1403</v>
      </c>
      <c r="D16" s="2" t="s">
        <v>19</v>
      </c>
      <c r="E16" s="2" t="s">
        <v>22</v>
      </c>
      <c r="F16" s="2" t="s">
        <v>47</v>
      </c>
      <c r="G16" s="2" t="s">
        <v>48</v>
      </c>
      <c r="H16" s="3">
        <v>40179</v>
      </c>
      <c r="I16" s="3">
        <v>41033</v>
      </c>
      <c r="J16" s="3">
        <v>41033</v>
      </c>
      <c r="K16" s="2" t="s">
        <v>51</v>
      </c>
      <c r="L16" s="2">
        <v>10</v>
      </c>
      <c r="M16" s="2">
        <v>1.25</v>
      </c>
      <c r="N16" s="2" t="s">
        <v>20</v>
      </c>
      <c r="O16" s="2" t="s">
        <v>53</v>
      </c>
      <c r="P16" s="2" t="s">
        <v>749</v>
      </c>
      <c r="Q16" s="2" t="s">
        <v>1404</v>
      </c>
      <c r="R16" s="2">
        <v>0.96</v>
      </c>
    </row>
    <row r="17" spans="1:18" x14ac:dyDescent="0.25">
      <c r="A17" s="2" t="s">
        <v>1414</v>
      </c>
      <c r="B17" s="2" t="s">
        <v>1402</v>
      </c>
      <c r="C17" s="2" t="s">
        <v>1403</v>
      </c>
      <c r="D17" s="2" t="s">
        <v>19</v>
      </c>
      <c r="E17" s="2" t="s">
        <v>22</v>
      </c>
      <c r="F17" s="2" t="s">
        <v>47</v>
      </c>
      <c r="G17" s="2" t="s">
        <v>48</v>
      </c>
      <c r="H17" s="3">
        <v>40179</v>
      </c>
      <c r="I17" s="3">
        <v>41033</v>
      </c>
      <c r="J17" s="3">
        <v>41033</v>
      </c>
      <c r="K17" s="2" t="s">
        <v>57</v>
      </c>
      <c r="L17" s="2">
        <v>10</v>
      </c>
      <c r="M17" s="2">
        <v>1.25</v>
      </c>
      <c r="N17" s="2" t="s">
        <v>20</v>
      </c>
      <c r="O17" s="2" t="s">
        <v>53</v>
      </c>
      <c r="P17" s="2" t="s">
        <v>749</v>
      </c>
      <c r="Q17" s="2" t="s">
        <v>1404</v>
      </c>
      <c r="R17" s="2">
        <v>1</v>
      </c>
    </row>
    <row r="18" spans="1:18" x14ac:dyDescent="0.25">
      <c r="A18" s="2" t="s">
        <v>1415</v>
      </c>
      <c r="B18" s="2" t="s">
        <v>1402</v>
      </c>
      <c r="C18" s="2" t="s">
        <v>1403</v>
      </c>
      <c r="D18" s="2" t="s">
        <v>19</v>
      </c>
      <c r="E18" s="2" t="s">
        <v>22</v>
      </c>
      <c r="F18" s="2" t="s">
        <v>47</v>
      </c>
      <c r="G18" s="2" t="s">
        <v>48</v>
      </c>
      <c r="H18" s="3">
        <v>40179</v>
      </c>
      <c r="I18" s="3">
        <v>41033</v>
      </c>
      <c r="J18" s="3">
        <v>41033</v>
      </c>
      <c r="K18" s="2" t="s">
        <v>57</v>
      </c>
      <c r="L18" s="2">
        <v>10</v>
      </c>
      <c r="M18" s="2">
        <v>1.25</v>
      </c>
      <c r="N18" s="2" t="s">
        <v>20</v>
      </c>
      <c r="O18" s="2" t="s">
        <v>53</v>
      </c>
      <c r="P18" s="2" t="s">
        <v>749</v>
      </c>
      <c r="Q18" s="2" t="s">
        <v>1404</v>
      </c>
      <c r="R18" s="2">
        <v>0.96</v>
      </c>
    </row>
    <row r="19" spans="1:18" x14ac:dyDescent="0.25">
      <c r="A19" s="2" t="s">
        <v>1416</v>
      </c>
      <c r="B19" s="2" t="s">
        <v>1402</v>
      </c>
      <c r="C19" s="2" t="s">
        <v>1403</v>
      </c>
      <c r="D19" s="2" t="s">
        <v>19</v>
      </c>
      <c r="E19" s="2" t="s">
        <v>22</v>
      </c>
      <c r="F19" s="2" t="s">
        <v>47</v>
      </c>
      <c r="G19" s="2" t="s">
        <v>48</v>
      </c>
      <c r="H19" s="3">
        <v>40179</v>
      </c>
      <c r="I19" s="3">
        <v>40623</v>
      </c>
      <c r="J19" s="3">
        <v>40629</v>
      </c>
      <c r="K19" s="2" t="s">
        <v>51</v>
      </c>
      <c r="L19" s="2">
        <v>10</v>
      </c>
      <c r="M19" s="2">
        <v>1.25</v>
      </c>
      <c r="N19" s="2" t="s">
        <v>20</v>
      </c>
      <c r="O19" s="2" t="s">
        <v>53</v>
      </c>
      <c r="P19" s="2" t="s">
        <v>749</v>
      </c>
      <c r="Q19" s="2" t="s">
        <v>1404</v>
      </c>
      <c r="R19" s="2">
        <v>1</v>
      </c>
    </row>
    <row r="20" spans="1:18" x14ac:dyDescent="0.25">
      <c r="A20" s="2" t="s">
        <v>1417</v>
      </c>
      <c r="B20" s="2" t="s">
        <v>1402</v>
      </c>
      <c r="C20" s="2" t="s">
        <v>1403</v>
      </c>
      <c r="D20" s="2" t="s">
        <v>19</v>
      </c>
      <c r="E20" s="2" t="s">
        <v>22</v>
      </c>
      <c r="F20" s="2" t="s">
        <v>47</v>
      </c>
      <c r="G20" s="2" t="s">
        <v>48</v>
      </c>
      <c r="H20" s="3">
        <v>40179</v>
      </c>
      <c r="I20" s="3">
        <v>40623</v>
      </c>
      <c r="J20" s="3">
        <v>40629</v>
      </c>
      <c r="K20" s="2" t="s">
        <v>51</v>
      </c>
      <c r="L20" s="2">
        <v>10</v>
      </c>
      <c r="M20" s="2">
        <v>1.25</v>
      </c>
      <c r="N20" s="2" t="s">
        <v>20</v>
      </c>
      <c r="O20" s="2" t="s">
        <v>53</v>
      </c>
      <c r="P20" s="2" t="s">
        <v>749</v>
      </c>
      <c r="Q20" s="2" t="s">
        <v>1404</v>
      </c>
      <c r="R20" s="2">
        <v>0.96</v>
      </c>
    </row>
    <row r="21" spans="1:18" x14ac:dyDescent="0.25">
      <c r="A21" s="2" t="s">
        <v>1418</v>
      </c>
      <c r="B21" s="2" t="s">
        <v>1402</v>
      </c>
      <c r="C21" s="2" t="s">
        <v>1403</v>
      </c>
      <c r="D21" s="2" t="s">
        <v>19</v>
      </c>
      <c r="E21" s="2" t="s">
        <v>22</v>
      </c>
      <c r="F21" s="2" t="s">
        <v>47</v>
      </c>
      <c r="G21" s="2" t="s">
        <v>48</v>
      </c>
      <c r="H21" s="3">
        <v>40179</v>
      </c>
      <c r="I21" s="3">
        <v>40623</v>
      </c>
      <c r="J21" s="3">
        <v>40629</v>
      </c>
      <c r="K21" s="2" t="s">
        <v>57</v>
      </c>
      <c r="L21" s="2">
        <v>10</v>
      </c>
      <c r="M21" s="2">
        <v>1.25</v>
      </c>
      <c r="N21" s="2" t="s">
        <v>20</v>
      </c>
      <c r="O21" s="2" t="s">
        <v>53</v>
      </c>
      <c r="P21" s="2" t="s">
        <v>749</v>
      </c>
      <c r="Q21" s="2" t="s">
        <v>1404</v>
      </c>
      <c r="R21" s="2">
        <v>1</v>
      </c>
    </row>
    <row r="22" spans="1:18" x14ac:dyDescent="0.25">
      <c r="A22" s="2" t="s">
        <v>1419</v>
      </c>
      <c r="B22" s="2" t="s">
        <v>1402</v>
      </c>
      <c r="C22" s="2" t="s">
        <v>1403</v>
      </c>
      <c r="D22" s="2" t="s">
        <v>19</v>
      </c>
      <c r="E22" s="2" t="s">
        <v>22</v>
      </c>
      <c r="F22" s="2" t="s">
        <v>47</v>
      </c>
      <c r="G22" s="2" t="s">
        <v>48</v>
      </c>
      <c r="H22" s="3">
        <v>40179</v>
      </c>
      <c r="I22" s="3">
        <v>40623</v>
      </c>
      <c r="J22" s="3">
        <v>40629</v>
      </c>
      <c r="K22" s="2" t="s">
        <v>57</v>
      </c>
      <c r="L22" s="2">
        <v>10</v>
      </c>
      <c r="M22" s="2">
        <v>1.25</v>
      </c>
      <c r="N22" s="2" t="s">
        <v>20</v>
      </c>
      <c r="O22" s="2" t="s">
        <v>53</v>
      </c>
      <c r="P22" s="2" t="s">
        <v>749</v>
      </c>
      <c r="Q22" s="2" t="s">
        <v>1404</v>
      </c>
      <c r="R22" s="2">
        <v>0.96</v>
      </c>
    </row>
    <row r="23" spans="1:18" x14ac:dyDescent="0.25">
      <c r="A23" s="2" t="s">
        <v>1420</v>
      </c>
      <c r="B23" s="2" t="s">
        <v>1402</v>
      </c>
      <c r="C23" s="2" t="s">
        <v>1403</v>
      </c>
      <c r="D23" s="2" t="s">
        <v>19</v>
      </c>
      <c r="E23" s="2" t="s">
        <v>22</v>
      </c>
      <c r="F23" s="2" t="s">
        <v>47</v>
      </c>
      <c r="G23" s="2" t="s">
        <v>48</v>
      </c>
      <c r="H23" s="3">
        <v>40179</v>
      </c>
      <c r="I23" s="3">
        <v>40847</v>
      </c>
      <c r="J23" s="3">
        <v>40853</v>
      </c>
      <c r="K23" s="2" t="s">
        <v>51</v>
      </c>
      <c r="L23" s="2">
        <v>10</v>
      </c>
      <c r="M23" s="2">
        <v>1.25</v>
      </c>
      <c r="N23" s="2" t="s">
        <v>20</v>
      </c>
      <c r="O23" s="2" t="s">
        <v>53</v>
      </c>
      <c r="P23" s="2" t="s">
        <v>749</v>
      </c>
      <c r="Q23" s="2" t="s">
        <v>1404</v>
      </c>
      <c r="R23" s="2">
        <v>1</v>
      </c>
    </row>
    <row r="24" spans="1:18" x14ac:dyDescent="0.25">
      <c r="A24" s="2" t="s">
        <v>1421</v>
      </c>
      <c r="B24" s="2" t="s">
        <v>1402</v>
      </c>
      <c r="C24" s="2" t="s">
        <v>1403</v>
      </c>
      <c r="D24" s="2" t="s">
        <v>19</v>
      </c>
      <c r="E24" s="2" t="s">
        <v>22</v>
      </c>
      <c r="F24" s="2" t="s">
        <v>47</v>
      </c>
      <c r="G24" s="2" t="s">
        <v>48</v>
      </c>
      <c r="H24" s="3">
        <v>40179</v>
      </c>
      <c r="I24" s="3">
        <v>40847</v>
      </c>
      <c r="J24" s="3">
        <v>40853</v>
      </c>
      <c r="K24" s="2" t="s">
        <v>51</v>
      </c>
      <c r="L24" s="2">
        <v>10</v>
      </c>
      <c r="M24" s="2">
        <v>1.25</v>
      </c>
      <c r="N24" s="2" t="s">
        <v>20</v>
      </c>
      <c r="O24" s="2" t="s">
        <v>53</v>
      </c>
      <c r="P24" s="2" t="s">
        <v>749</v>
      </c>
      <c r="Q24" s="2" t="s">
        <v>1404</v>
      </c>
      <c r="R24" s="2">
        <v>0.96</v>
      </c>
    </row>
    <row r="25" spans="1:18" x14ac:dyDescent="0.25">
      <c r="A25" s="2" t="s">
        <v>1422</v>
      </c>
      <c r="B25" s="2" t="s">
        <v>1402</v>
      </c>
      <c r="C25" s="2" t="s">
        <v>1403</v>
      </c>
      <c r="D25" s="2" t="s">
        <v>19</v>
      </c>
      <c r="E25" s="2" t="s">
        <v>22</v>
      </c>
      <c r="F25" s="2" t="s">
        <v>47</v>
      </c>
      <c r="G25" s="2" t="s">
        <v>48</v>
      </c>
      <c r="H25" s="3">
        <v>40179</v>
      </c>
      <c r="I25" s="3">
        <v>40847</v>
      </c>
      <c r="J25" s="3">
        <v>40853</v>
      </c>
      <c r="K25" s="2" t="s">
        <v>57</v>
      </c>
      <c r="L25" s="2">
        <v>10</v>
      </c>
      <c r="M25" s="2">
        <v>1.25</v>
      </c>
      <c r="N25" s="2" t="s">
        <v>20</v>
      </c>
      <c r="O25" s="2" t="s">
        <v>53</v>
      </c>
      <c r="P25" s="2" t="s">
        <v>749</v>
      </c>
      <c r="Q25" s="2" t="s">
        <v>1404</v>
      </c>
      <c r="R25" s="2">
        <v>1</v>
      </c>
    </row>
    <row r="26" spans="1:18" x14ac:dyDescent="0.25">
      <c r="A26" s="2" t="s">
        <v>1423</v>
      </c>
      <c r="B26" s="2" t="s">
        <v>1402</v>
      </c>
      <c r="C26" s="2" t="s">
        <v>1403</v>
      </c>
      <c r="D26" s="2" t="s">
        <v>19</v>
      </c>
      <c r="E26" s="2" t="s">
        <v>22</v>
      </c>
      <c r="F26" s="2" t="s">
        <v>47</v>
      </c>
      <c r="G26" s="2" t="s">
        <v>48</v>
      </c>
      <c r="H26" s="3">
        <v>40179</v>
      </c>
      <c r="I26" s="3">
        <v>40847</v>
      </c>
      <c r="J26" s="3">
        <v>40853</v>
      </c>
      <c r="K26" s="2" t="s">
        <v>57</v>
      </c>
      <c r="L26" s="2">
        <v>10</v>
      </c>
      <c r="M26" s="2">
        <v>1.25</v>
      </c>
      <c r="N26" s="2" t="s">
        <v>20</v>
      </c>
      <c r="O26" s="2" t="s">
        <v>53</v>
      </c>
      <c r="P26" s="2" t="s">
        <v>749</v>
      </c>
      <c r="Q26" s="2" t="s">
        <v>1404</v>
      </c>
      <c r="R26" s="2">
        <v>0.96</v>
      </c>
    </row>
    <row r="27" spans="1:18" x14ac:dyDescent="0.25">
      <c r="A27" s="2" t="s">
        <v>1424</v>
      </c>
      <c r="B27" s="2" t="s">
        <v>1402</v>
      </c>
      <c r="C27" s="2" t="s">
        <v>1403</v>
      </c>
      <c r="D27" s="2" t="s">
        <v>19</v>
      </c>
      <c r="E27" s="2" t="s">
        <v>22</v>
      </c>
      <c r="F27" s="2" t="s">
        <v>47</v>
      </c>
      <c r="G27" s="2" t="s">
        <v>48</v>
      </c>
      <c r="H27" s="3">
        <v>40179</v>
      </c>
      <c r="I27" s="3">
        <v>41274</v>
      </c>
      <c r="J27" s="3">
        <v>41280</v>
      </c>
      <c r="K27" s="2" t="s">
        <v>51</v>
      </c>
      <c r="L27" s="2">
        <v>10</v>
      </c>
      <c r="M27" s="2">
        <v>1.25</v>
      </c>
      <c r="N27" s="2" t="s">
        <v>20</v>
      </c>
      <c r="O27" s="2" t="s">
        <v>53</v>
      </c>
      <c r="P27" s="2" t="s">
        <v>749</v>
      </c>
      <c r="Q27" s="2" t="s">
        <v>1404</v>
      </c>
      <c r="R27" s="2">
        <v>1</v>
      </c>
    </row>
    <row r="28" spans="1:18" x14ac:dyDescent="0.25">
      <c r="A28" s="2" t="s">
        <v>1425</v>
      </c>
      <c r="B28" s="2" t="s">
        <v>1402</v>
      </c>
      <c r="C28" s="2" t="s">
        <v>1403</v>
      </c>
      <c r="D28" s="2" t="s">
        <v>19</v>
      </c>
      <c r="E28" s="2" t="s">
        <v>22</v>
      </c>
      <c r="F28" s="2" t="s">
        <v>47</v>
      </c>
      <c r="G28" s="2" t="s">
        <v>48</v>
      </c>
      <c r="H28" s="3">
        <v>40179</v>
      </c>
      <c r="I28" s="3">
        <v>41274</v>
      </c>
      <c r="J28" s="3">
        <v>41280</v>
      </c>
      <c r="K28" s="2" t="s">
        <v>51</v>
      </c>
      <c r="L28" s="2">
        <v>10</v>
      </c>
      <c r="M28" s="2">
        <v>1.25</v>
      </c>
      <c r="N28" s="2" t="s">
        <v>20</v>
      </c>
      <c r="O28" s="2" t="s">
        <v>53</v>
      </c>
      <c r="P28" s="2" t="s">
        <v>749</v>
      </c>
      <c r="Q28" s="2" t="s">
        <v>1404</v>
      </c>
      <c r="R28" s="2">
        <v>0.96</v>
      </c>
    </row>
    <row r="29" spans="1:18" x14ac:dyDescent="0.25">
      <c r="A29" s="2" t="s">
        <v>1426</v>
      </c>
      <c r="B29" s="2" t="s">
        <v>1402</v>
      </c>
      <c r="C29" s="2" t="s">
        <v>1403</v>
      </c>
      <c r="D29" s="2" t="s">
        <v>19</v>
      </c>
      <c r="E29" s="2" t="s">
        <v>22</v>
      </c>
      <c r="F29" s="2" t="s">
        <v>47</v>
      </c>
      <c r="G29" s="2" t="s">
        <v>48</v>
      </c>
      <c r="H29" s="3">
        <v>40179</v>
      </c>
      <c r="I29" s="3">
        <v>41274</v>
      </c>
      <c r="J29" s="3">
        <v>41280</v>
      </c>
      <c r="K29" s="2" t="s">
        <v>57</v>
      </c>
      <c r="L29" s="2">
        <v>10</v>
      </c>
      <c r="M29" s="2">
        <v>1.25</v>
      </c>
      <c r="N29" s="2" t="s">
        <v>20</v>
      </c>
      <c r="O29" s="2" t="s">
        <v>53</v>
      </c>
      <c r="P29" s="2" t="s">
        <v>749</v>
      </c>
      <c r="Q29" s="2" t="s">
        <v>1404</v>
      </c>
      <c r="R29" s="2">
        <v>1</v>
      </c>
    </row>
    <row r="30" spans="1:18" x14ac:dyDescent="0.25">
      <c r="A30" s="2" t="s">
        <v>1427</v>
      </c>
      <c r="B30" s="2" t="s">
        <v>1402</v>
      </c>
      <c r="C30" s="2" t="s">
        <v>1403</v>
      </c>
      <c r="D30" s="2" t="s">
        <v>19</v>
      </c>
      <c r="E30" s="2" t="s">
        <v>22</v>
      </c>
      <c r="F30" s="2" t="s">
        <v>47</v>
      </c>
      <c r="G30" s="2" t="s">
        <v>48</v>
      </c>
      <c r="H30" s="3">
        <v>40179</v>
      </c>
      <c r="I30" s="3">
        <v>41274</v>
      </c>
      <c r="J30" s="3">
        <v>41280</v>
      </c>
      <c r="K30" s="2" t="s">
        <v>57</v>
      </c>
      <c r="L30" s="2">
        <v>10</v>
      </c>
      <c r="M30" s="2">
        <v>1.25</v>
      </c>
      <c r="N30" s="2" t="s">
        <v>20</v>
      </c>
      <c r="O30" s="2" t="s">
        <v>53</v>
      </c>
      <c r="P30" s="2" t="s">
        <v>749</v>
      </c>
      <c r="Q30" s="2" t="s">
        <v>1404</v>
      </c>
      <c r="R30" s="2">
        <v>0.96</v>
      </c>
    </row>
    <row r="31" spans="1:18" x14ac:dyDescent="0.25">
      <c r="A31" s="2" t="s">
        <v>1428</v>
      </c>
      <c r="B31" s="2" t="s">
        <v>1402</v>
      </c>
      <c r="C31" s="2" t="s">
        <v>1403</v>
      </c>
      <c r="D31" s="2" t="s">
        <v>19</v>
      </c>
      <c r="E31" s="2" t="s">
        <v>22</v>
      </c>
      <c r="F31" s="2" t="s">
        <v>47</v>
      </c>
      <c r="G31" s="2" t="s">
        <v>48</v>
      </c>
      <c r="H31" s="3">
        <v>40179</v>
      </c>
      <c r="I31" s="3">
        <v>40179</v>
      </c>
      <c r="J31" s="3">
        <v>40209</v>
      </c>
      <c r="K31" s="2" t="s">
        <v>51</v>
      </c>
      <c r="L31" s="2">
        <v>10</v>
      </c>
      <c r="M31" s="2">
        <v>1.25</v>
      </c>
      <c r="N31" s="2" t="s">
        <v>20</v>
      </c>
      <c r="O31" s="2" t="s">
        <v>53</v>
      </c>
      <c r="P31" s="2" t="s">
        <v>749</v>
      </c>
      <c r="Q31" s="2" t="s">
        <v>1404</v>
      </c>
      <c r="R31" s="2">
        <v>1</v>
      </c>
    </row>
    <row r="32" spans="1:18" x14ac:dyDescent="0.25">
      <c r="A32" s="2" t="s">
        <v>1429</v>
      </c>
      <c r="B32" s="2" t="s">
        <v>1402</v>
      </c>
      <c r="C32" s="2" t="s">
        <v>1403</v>
      </c>
      <c r="D32" s="2" t="s">
        <v>19</v>
      </c>
      <c r="E32" s="2" t="s">
        <v>22</v>
      </c>
      <c r="F32" s="2" t="s">
        <v>47</v>
      </c>
      <c r="G32" s="2" t="s">
        <v>48</v>
      </c>
      <c r="H32" s="3">
        <v>40179</v>
      </c>
      <c r="I32" s="3">
        <v>40179</v>
      </c>
      <c r="J32" s="3">
        <v>40209</v>
      </c>
      <c r="K32" s="2" t="s">
        <v>51</v>
      </c>
      <c r="L32" s="2">
        <v>10</v>
      </c>
      <c r="M32" s="2">
        <v>1.25</v>
      </c>
      <c r="N32" s="2" t="s">
        <v>20</v>
      </c>
      <c r="O32" s="2" t="s">
        <v>53</v>
      </c>
      <c r="P32" s="2" t="s">
        <v>749</v>
      </c>
      <c r="Q32" s="2" t="s">
        <v>1404</v>
      </c>
      <c r="R32" s="2">
        <v>0.96</v>
      </c>
    </row>
    <row r="33" spans="1:18" x14ac:dyDescent="0.25">
      <c r="A33" s="2" t="s">
        <v>1430</v>
      </c>
      <c r="B33" s="2" t="s">
        <v>1402</v>
      </c>
      <c r="C33" s="2" t="s">
        <v>1403</v>
      </c>
      <c r="D33" s="2" t="s">
        <v>19</v>
      </c>
      <c r="E33" s="2" t="s">
        <v>22</v>
      </c>
      <c r="F33" s="2" t="s">
        <v>47</v>
      </c>
      <c r="G33" s="2" t="s">
        <v>48</v>
      </c>
      <c r="H33" s="3">
        <v>40179</v>
      </c>
      <c r="I33" s="3">
        <v>40179</v>
      </c>
      <c r="J33" s="3">
        <v>40209</v>
      </c>
      <c r="K33" s="2" t="s">
        <v>57</v>
      </c>
      <c r="L33" s="2">
        <v>10</v>
      </c>
      <c r="M33" s="2">
        <v>1.25</v>
      </c>
      <c r="N33" s="2" t="s">
        <v>20</v>
      </c>
      <c r="O33" s="2" t="s">
        <v>53</v>
      </c>
      <c r="P33" s="2" t="s">
        <v>749</v>
      </c>
      <c r="Q33" s="2" t="s">
        <v>1404</v>
      </c>
      <c r="R33" s="2">
        <v>1</v>
      </c>
    </row>
    <row r="34" spans="1:18" x14ac:dyDescent="0.25">
      <c r="A34" s="2" t="s">
        <v>1431</v>
      </c>
      <c r="B34" s="2" t="s">
        <v>1402</v>
      </c>
      <c r="C34" s="2" t="s">
        <v>1403</v>
      </c>
      <c r="D34" s="2" t="s">
        <v>19</v>
      </c>
      <c r="E34" s="2" t="s">
        <v>22</v>
      </c>
      <c r="F34" s="2" t="s">
        <v>47</v>
      </c>
      <c r="G34" s="2" t="s">
        <v>48</v>
      </c>
      <c r="H34" s="3">
        <v>40179</v>
      </c>
      <c r="I34" s="3">
        <v>40179</v>
      </c>
      <c r="J34" s="3">
        <v>40209</v>
      </c>
      <c r="K34" s="2" t="s">
        <v>57</v>
      </c>
      <c r="L34" s="2">
        <v>10</v>
      </c>
      <c r="M34" s="2">
        <v>1.25</v>
      </c>
      <c r="N34" s="2" t="s">
        <v>20</v>
      </c>
      <c r="O34" s="2" t="s">
        <v>53</v>
      </c>
      <c r="P34" s="2" t="s">
        <v>749</v>
      </c>
      <c r="Q34" s="2" t="s">
        <v>1404</v>
      </c>
      <c r="R34" s="2">
        <v>0.96</v>
      </c>
    </row>
    <row r="35" spans="1:18" x14ac:dyDescent="0.25">
      <c r="A35" s="2" t="s">
        <v>1432</v>
      </c>
      <c r="B35" s="2" t="s">
        <v>1402</v>
      </c>
      <c r="C35" s="2" t="s">
        <v>1403</v>
      </c>
      <c r="D35" s="2" t="s">
        <v>19</v>
      </c>
      <c r="E35" s="2" t="s">
        <v>22</v>
      </c>
      <c r="F35" s="2" t="s">
        <v>47</v>
      </c>
      <c r="G35" s="2" t="s">
        <v>48</v>
      </c>
      <c r="H35" s="3">
        <v>40179</v>
      </c>
      <c r="I35" s="3">
        <v>40848</v>
      </c>
      <c r="J35" s="3">
        <v>40877</v>
      </c>
      <c r="K35" s="2" t="s">
        <v>51</v>
      </c>
      <c r="L35" s="2">
        <v>10</v>
      </c>
      <c r="M35" s="2">
        <v>1.25</v>
      </c>
      <c r="N35" s="2" t="s">
        <v>20</v>
      </c>
      <c r="O35" s="2" t="s">
        <v>53</v>
      </c>
      <c r="P35" s="2" t="s">
        <v>749</v>
      </c>
      <c r="Q35" s="2" t="s">
        <v>1404</v>
      </c>
      <c r="R35" s="2">
        <v>1</v>
      </c>
    </row>
    <row r="36" spans="1:18" x14ac:dyDescent="0.25">
      <c r="A36" s="2" t="s">
        <v>1433</v>
      </c>
      <c r="B36" s="2" t="s">
        <v>1402</v>
      </c>
      <c r="C36" s="2" t="s">
        <v>1403</v>
      </c>
      <c r="D36" s="2" t="s">
        <v>19</v>
      </c>
      <c r="E36" s="2" t="s">
        <v>22</v>
      </c>
      <c r="F36" s="2" t="s">
        <v>47</v>
      </c>
      <c r="G36" s="2" t="s">
        <v>48</v>
      </c>
      <c r="H36" s="3">
        <v>40179</v>
      </c>
      <c r="I36" s="3">
        <v>40848</v>
      </c>
      <c r="J36" s="3">
        <v>40877</v>
      </c>
      <c r="K36" s="2" t="s">
        <v>51</v>
      </c>
      <c r="L36" s="2">
        <v>10</v>
      </c>
      <c r="M36" s="2">
        <v>1.25</v>
      </c>
      <c r="N36" s="2" t="s">
        <v>20</v>
      </c>
      <c r="O36" s="2" t="s">
        <v>53</v>
      </c>
      <c r="P36" s="2" t="s">
        <v>749</v>
      </c>
      <c r="Q36" s="2" t="s">
        <v>1404</v>
      </c>
      <c r="R36" s="2">
        <v>0.96</v>
      </c>
    </row>
    <row r="37" spans="1:18" x14ac:dyDescent="0.25">
      <c r="A37" s="2" t="s">
        <v>1434</v>
      </c>
      <c r="B37" s="2" t="s">
        <v>1402</v>
      </c>
      <c r="C37" s="2" t="s">
        <v>1403</v>
      </c>
      <c r="D37" s="2" t="s">
        <v>19</v>
      </c>
      <c r="E37" s="2" t="s">
        <v>22</v>
      </c>
      <c r="F37" s="2" t="s">
        <v>47</v>
      </c>
      <c r="G37" s="2" t="s">
        <v>48</v>
      </c>
      <c r="H37" s="3">
        <v>40179</v>
      </c>
      <c r="I37" s="3">
        <v>40848</v>
      </c>
      <c r="J37" s="3">
        <v>40877</v>
      </c>
      <c r="K37" s="2" t="s">
        <v>57</v>
      </c>
      <c r="L37" s="2">
        <v>10</v>
      </c>
      <c r="M37" s="2">
        <v>1.25</v>
      </c>
      <c r="N37" s="2" t="s">
        <v>20</v>
      </c>
      <c r="O37" s="2" t="s">
        <v>53</v>
      </c>
      <c r="P37" s="2" t="s">
        <v>749</v>
      </c>
      <c r="Q37" s="2" t="s">
        <v>1404</v>
      </c>
      <c r="R37" s="2">
        <v>1</v>
      </c>
    </row>
    <row r="38" spans="1:18" x14ac:dyDescent="0.25">
      <c r="A38" s="2" t="s">
        <v>1435</v>
      </c>
      <c r="B38" s="2" t="s">
        <v>1402</v>
      </c>
      <c r="C38" s="2" t="s">
        <v>1403</v>
      </c>
      <c r="D38" s="2" t="s">
        <v>19</v>
      </c>
      <c r="E38" s="2" t="s">
        <v>22</v>
      </c>
      <c r="F38" s="2" t="s">
        <v>47</v>
      </c>
      <c r="G38" s="2" t="s">
        <v>48</v>
      </c>
      <c r="H38" s="3">
        <v>40179</v>
      </c>
      <c r="I38" s="3">
        <v>40848</v>
      </c>
      <c r="J38" s="3">
        <v>40877</v>
      </c>
      <c r="K38" s="2" t="s">
        <v>57</v>
      </c>
      <c r="L38" s="2">
        <v>10</v>
      </c>
      <c r="M38" s="2">
        <v>1.25</v>
      </c>
      <c r="N38" s="2" t="s">
        <v>20</v>
      </c>
      <c r="O38" s="2" t="s">
        <v>53</v>
      </c>
      <c r="P38" s="2" t="s">
        <v>749</v>
      </c>
      <c r="Q38" s="2" t="s">
        <v>1404</v>
      </c>
      <c r="R38" s="2">
        <v>0.96</v>
      </c>
    </row>
    <row r="39" spans="1:18" x14ac:dyDescent="0.25">
      <c r="A39" s="2" t="s">
        <v>1436</v>
      </c>
      <c r="B39" s="2" t="s">
        <v>1402</v>
      </c>
      <c r="C39" s="2" t="s">
        <v>1403</v>
      </c>
      <c r="D39" s="2" t="s">
        <v>19</v>
      </c>
      <c r="E39" s="2" t="s">
        <v>22</v>
      </c>
      <c r="F39" s="2" t="s">
        <v>47</v>
      </c>
      <c r="G39" s="2" t="s">
        <v>48</v>
      </c>
      <c r="H39" s="3">
        <v>40179</v>
      </c>
      <c r="I39" s="3">
        <v>41061</v>
      </c>
      <c r="J39" s="3">
        <v>41090</v>
      </c>
      <c r="K39" s="2" t="s">
        <v>51</v>
      </c>
      <c r="L39" s="2">
        <v>10</v>
      </c>
      <c r="M39" s="2">
        <v>1.25</v>
      </c>
      <c r="N39" s="2" t="s">
        <v>20</v>
      </c>
      <c r="O39" s="2" t="s">
        <v>53</v>
      </c>
      <c r="P39" s="2" t="s">
        <v>749</v>
      </c>
      <c r="Q39" s="2" t="s">
        <v>1404</v>
      </c>
      <c r="R39" s="2">
        <v>1</v>
      </c>
    </row>
    <row r="40" spans="1:18" x14ac:dyDescent="0.25">
      <c r="A40" s="2" t="s">
        <v>1437</v>
      </c>
      <c r="B40" s="2" t="s">
        <v>1402</v>
      </c>
      <c r="C40" s="2" t="s">
        <v>1403</v>
      </c>
      <c r="D40" s="2" t="s">
        <v>19</v>
      </c>
      <c r="E40" s="2" t="s">
        <v>22</v>
      </c>
      <c r="F40" s="2" t="s">
        <v>47</v>
      </c>
      <c r="G40" s="2" t="s">
        <v>48</v>
      </c>
      <c r="H40" s="3">
        <v>40179</v>
      </c>
      <c r="I40" s="3">
        <v>41061</v>
      </c>
      <c r="J40" s="3">
        <v>41090</v>
      </c>
      <c r="K40" s="2" t="s">
        <v>51</v>
      </c>
      <c r="L40" s="2">
        <v>10</v>
      </c>
      <c r="M40" s="2">
        <v>1.25</v>
      </c>
      <c r="N40" s="2" t="s">
        <v>20</v>
      </c>
      <c r="O40" s="2" t="s">
        <v>53</v>
      </c>
      <c r="P40" s="2" t="s">
        <v>749</v>
      </c>
      <c r="Q40" s="2" t="s">
        <v>1404</v>
      </c>
      <c r="R40" s="2">
        <v>0.96</v>
      </c>
    </row>
    <row r="41" spans="1:18" x14ac:dyDescent="0.25">
      <c r="A41" s="2" t="s">
        <v>1438</v>
      </c>
      <c r="B41" s="2" t="s">
        <v>1402</v>
      </c>
      <c r="C41" s="2" t="s">
        <v>1403</v>
      </c>
      <c r="D41" s="2" t="s">
        <v>19</v>
      </c>
      <c r="E41" s="2" t="s">
        <v>22</v>
      </c>
      <c r="F41" s="2" t="s">
        <v>47</v>
      </c>
      <c r="G41" s="2" t="s">
        <v>48</v>
      </c>
      <c r="H41" s="3">
        <v>40179</v>
      </c>
      <c r="I41" s="3">
        <v>41061</v>
      </c>
      <c r="J41" s="3">
        <v>41090</v>
      </c>
      <c r="K41" s="2" t="s">
        <v>57</v>
      </c>
      <c r="L41" s="2">
        <v>10</v>
      </c>
      <c r="M41" s="2">
        <v>1.25</v>
      </c>
      <c r="N41" s="2" t="s">
        <v>20</v>
      </c>
      <c r="O41" s="2" t="s">
        <v>53</v>
      </c>
      <c r="P41" s="2" t="s">
        <v>749</v>
      </c>
      <c r="Q41" s="2" t="s">
        <v>1404</v>
      </c>
      <c r="R41" s="2">
        <v>1</v>
      </c>
    </row>
    <row r="42" spans="1:18" x14ac:dyDescent="0.25">
      <c r="A42" s="2" t="s">
        <v>1439</v>
      </c>
      <c r="B42" s="2" t="s">
        <v>1402</v>
      </c>
      <c r="C42" s="2" t="s">
        <v>1403</v>
      </c>
      <c r="D42" s="2" t="s">
        <v>19</v>
      </c>
      <c r="E42" s="2" t="s">
        <v>22</v>
      </c>
      <c r="F42" s="2" t="s">
        <v>47</v>
      </c>
      <c r="G42" s="2" t="s">
        <v>48</v>
      </c>
      <c r="H42" s="3">
        <v>40179</v>
      </c>
      <c r="I42" s="3">
        <v>41061</v>
      </c>
      <c r="J42" s="3">
        <v>41090</v>
      </c>
      <c r="K42" s="2" t="s">
        <v>57</v>
      </c>
      <c r="L42" s="2">
        <v>10</v>
      </c>
      <c r="M42" s="2">
        <v>1.25</v>
      </c>
      <c r="N42" s="2" t="s">
        <v>20</v>
      </c>
      <c r="O42" s="2" t="s">
        <v>53</v>
      </c>
      <c r="P42" s="2" t="s">
        <v>749</v>
      </c>
      <c r="Q42" s="2" t="s">
        <v>1404</v>
      </c>
      <c r="R42" s="2">
        <v>0.96</v>
      </c>
    </row>
    <row r="43" spans="1:18" x14ac:dyDescent="0.25">
      <c r="A43" s="2" t="s">
        <v>1440</v>
      </c>
      <c r="B43" s="2" t="s">
        <v>1402</v>
      </c>
      <c r="C43" s="2" t="s">
        <v>1403</v>
      </c>
      <c r="D43" s="2" t="s">
        <v>19</v>
      </c>
      <c r="E43" s="2" t="s">
        <v>22</v>
      </c>
      <c r="F43" s="2" t="s">
        <v>47</v>
      </c>
      <c r="G43" s="2" t="s">
        <v>48</v>
      </c>
      <c r="H43" s="3">
        <v>40179</v>
      </c>
      <c r="I43" s="3">
        <v>40452</v>
      </c>
      <c r="J43" s="3">
        <v>40543</v>
      </c>
      <c r="K43" s="2" t="s">
        <v>51</v>
      </c>
      <c r="L43" s="2">
        <v>10</v>
      </c>
      <c r="M43" s="2">
        <v>1.25</v>
      </c>
      <c r="N43" s="2" t="s">
        <v>20</v>
      </c>
      <c r="O43" s="2" t="s">
        <v>53</v>
      </c>
      <c r="P43" s="2" t="s">
        <v>749</v>
      </c>
      <c r="Q43" s="2" t="s">
        <v>1404</v>
      </c>
      <c r="R43" s="2">
        <v>1</v>
      </c>
    </row>
    <row r="44" spans="1:18" x14ac:dyDescent="0.25">
      <c r="A44" s="2" t="s">
        <v>1441</v>
      </c>
      <c r="B44" s="2" t="s">
        <v>1402</v>
      </c>
      <c r="C44" s="2" t="s">
        <v>1403</v>
      </c>
      <c r="D44" s="2" t="s">
        <v>19</v>
      </c>
      <c r="E44" s="2" t="s">
        <v>22</v>
      </c>
      <c r="F44" s="2" t="s">
        <v>47</v>
      </c>
      <c r="G44" s="2" t="s">
        <v>48</v>
      </c>
      <c r="H44" s="3">
        <v>40179</v>
      </c>
      <c r="I44" s="3">
        <v>40452</v>
      </c>
      <c r="J44" s="3">
        <v>40543</v>
      </c>
      <c r="K44" s="2" t="s">
        <v>51</v>
      </c>
      <c r="L44" s="2">
        <v>10</v>
      </c>
      <c r="M44" s="2">
        <v>1.25</v>
      </c>
      <c r="N44" s="2" t="s">
        <v>20</v>
      </c>
      <c r="O44" s="2" t="s">
        <v>53</v>
      </c>
      <c r="P44" s="2" t="s">
        <v>749</v>
      </c>
      <c r="Q44" s="2" t="s">
        <v>1404</v>
      </c>
      <c r="R44" s="2">
        <v>0.96</v>
      </c>
    </row>
    <row r="45" spans="1:18" x14ac:dyDescent="0.25">
      <c r="A45" s="2" t="s">
        <v>1442</v>
      </c>
      <c r="B45" s="2" t="s">
        <v>1402</v>
      </c>
      <c r="C45" s="2" t="s">
        <v>1403</v>
      </c>
      <c r="D45" s="2" t="s">
        <v>19</v>
      </c>
      <c r="E45" s="2" t="s">
        <v>22</v>
      </c>
      <c r="F45" s="2" t="s">
        <v>47</v>
      </c>
      <c r="G45" s="2" t="s">
        <v>48</v>
      </c>
      <c r="H45" s="3">
        <v>40179</v>
      </c>
      <c r="I45" s="3">
        <v>40452</v>
      </c>
      <c r="J45" s="3">
        <v>40543</v>
      </c>
      <c r="K45" s="2" t="s">
        <v>57</v>
      </c>
      <c r="L45" s="2">
        <v>10</v>
      </c>
      <c r="M45" s="2">
        <v>1.25</v>
      </c>
      <c r="N45" s="2" t="s">
        <v>20</v>
      </c>
      <c r="O45" s="2" t="s">
        <v>53</v>
      </c>
      <c r="P45" s="2" t="s">
        <v>749</v>
      </c>
      <c r="Q45" s="2" t="s">
        <v>1404</v>
      </c>
      <c r="R45" s="2">
        <v>1</v>
      </c>
    </row>
    <row r="46" spans="1:18" x14ac:dyDescent="0.25">
      <c r="A46" s="2" t="s">
        <v>1443</v>
      </c>
      <c r="B46" s="2" t="s">
        <v>1402</v>
      </c>
      <c r="C46" s="2" t="s">
        <v>1403</v>
      </c>
      <c r="D46" s="2" t="s">
        <v>19</v>
      </c>
      <c r="E46" s="2" t="s">
        <v>22</v>
      </c>
      <c r="F46" s="2" t="s">
        <v>47</v>
      </c>
      <c r="G46" s="2" t="s">
        <v>48</v>
      </c>
      <c r="H46" s="3">
        <v>40179</v>
      </c>
      <c r="I46" s="3">
        <v>40452</v>
      </c>
      <c r="J46" s="3">
        <v>40543</v>
      </c>
      <c r="K46" s="2" t="s">
        <v>57</v>
      </c>
      <c r="L46" s="2">
        <v>10</v>
      </c>
      <c r="M46" s="2">
        <v>1.25</v>
      </c>
      <c r="N46" s="2" t="s">
        <v>20</v>
      </c>
      <c r="O46" s="2" t="s">
        <v>53</v>
      </c>
      <c r="P46" s="2" t="s">
        <v>749</v>
      </c>
      <c r="Q46" s="2" t="s">
        <v>1404</v>
      </c>
      <c r="R46" s="2">
        <v>0.96</v>
      </c>
    </row>
    <row r="47" spans="1:18" x14ac:dyDescent="0.25">
      <c r="A47" s="2" t="s">
        <v>1444</v>
      </c>
      <c r="B47" s="2" t="s">
        <v>1402</v>
      </c>
      <c r="C47" s="2" t="s">
        <v>1403</v>
      </c>
      <c r="D47" s="2" t="s">
        <v>19</v>
      </c>
      <c r="E47" s="2" t="s">
        <v>22</v>
      </c>
      <c r="F47" s="2" t="s">
        <v>47</v>
      </c>
      <c r="G47" s="2" t="s">
        <v>48</v>
      </c>
      <c r="H47" s="3">
        <v>40179</v>
      </c>
      <c r="I47" s="3">
        <v>40817</v>
      </c>
      <c r="J47" s="3">
        <v>40908</v>
      </c>
      <c r="K47" s="2" t="s">
        <v>51</v>
      </c>
      <c r="L47" s="2">
        <v>10</v>
      </c>
      <c r="M47" s="2">
        <v>1.25</v>
      </c>
      <c r="N47" s="2" t="s">
        <v>20</v>
      </c>
      <c r="O47" s="2" t="s">
        <v>53</v>
      </c>
      <c r="P47" s="2" t="s">
        <v>749</v>
      </c>
      <c r="Q47" s="2" t="s">
        <v>1404</v>
      </c>
      <c r="R47" s="2">
        <v>1</v>
      </c>
    </row>
    <row r="48" spans="1:18" x14ac:dyDescent="0.25">
      <c r="A48" s="2" t="s">
        <v>1445</v>
      </c>
      <c r="B48" s="2" t="s">
        <v>1402</v>
      </c>
      <c r="C48" s="2" t="s">
        <v>1403</v>
      </c>
      <c r="D48" s="2" t="s">
        <v>19</v>
      </c>
      <c r="E48" s="2" t="s">
        <v>22</v>
      </c>
      <c r="F48" s="2" t="s">
        <v>47</v>
      </c>
      <c r="G48" s="2" t="s">
        <v>48</v>
      </c>
      <c r="H48" s="3">
        <v>40179</v>
      </c>
      <c r="I48" s="3">
        <v>40817</v>
      </c>
      <c r="J48" s="3">
        <v>40908</v>
      </c>
      <c r="K48" s="2" t="s">
        <v>51</v>
      </c>
      <c r="L48" s="2">
        <v>10</v>
      </c>
      <c r="M48" s="2">
        <v>1.25</v>
      </c>
      <c r="N48" s="2" t="s">
        <v>20</v>
      </c>
      <c r="O48" s="2" t="s">
        <v>53</v>
      </c>
      <c r="P48" s="2" t="s">
        <v>749</v>
      </c>
      <c r="Q48" s="2" t="s">
        <v>1404</v>
      </c>
      <c r="R48" s="2">
        <v>0.96</v>
      </c>
    </row>
    <row r="49" spans="1:18" x14ac:dyDescent="0.25">
      <c r="A49" s="2" t="s">
        <v>1446</v>
      </c>
      <c r="B49" s="2" t="s">
        <v>1402</v>
      </c>
      <c r="C49" s="2" t="s">
        <v>1403</v>
      </c>
      <c r="D49" s="2" t="s">
        <v>19</v>
      </c>
      <c r="E49" s="2" t="s">
        <v>22</v>
      </c>
      <c r="F49" s="2" t="s">
        <v>47</v>
      </c>
      <c r="G49" s="2" t="s">
        <v>48</v>
      </c>
      <c r="H49" s="3">
        <v>40179</v>
      </c>
      <c r="I49" s="3">
        <v>40817</v>
      </c>
      <c r="J49" s="3">
        <v>40908</v>
      </c>
      <c r="K49" s="2" t="s">
        <v>57</v>
      </c>
      <c r="L49" s="2">
        <v>10</v>
      </c>
      <c r="M49" s="2">
        <v>1.25</v>
      </c>
      <c r="N49" s="2" t="s">
        <v>20</v>
      </c>
      <c r="O49" s="2" t="s">
        <v>53</v>
      </c>
      <c r="P49" s="2" t="s">
        <v>749</v>
      </c>
      <c r="Q49" s="2" t="s">
        <v>1404</v>
      </c>
      <c r="R49" s="2">
        <v>1</v>
      </c>
    </row>
    <row r="50" spans="1:18" x14ac:dyDescent="0.25">
      <c r="A50" s="2" t="s">
        <v>1447</v>
      </c>
      <c r="B50" s="2" t="s">
        <v>1402</v>
      </c>
      <c r="C50" s="2" t="s">
        <v>1403</v>
      </c>
      <c r="D50" s="2" t="s">
        <v>19</v>
      </c>
      <c r="E50" s="2" t="s">
        <v>22</v>
      </c>
      <c r="F50" s="2" t="s">
        <v>47</v>
      </c>
      <c r="G50" s="2" t="s">
        <v>48</v>
      </c>
      <c r="H50" s="3">
        <v>40179</v>
      </c>
      <c r="I50" s="3">
        <v>40817</v>
      </c>
      <c r="J50" s="3">
        <v>40908</v>
      </c>
      <c r="K50" s="2" t="s">
        <v>57</v>
      </c>
      <c r="L50" s="2">
        <v>10</v>
      </c>
      <c r="M50" s="2">
        <v>1.25</v>
      </c>
      <c r="N50" s="2" t="s">
        <v>20</v>
      </c>
      <c r="O50" s="2" t="s">
        <v>53</v>
      </c>
      <c r="P50" s="2" t="s">
        <v>749</v>
      </c>
      <c r="Q50" s="2" t="s">
        <v>1404</v>
      </c>
      <c r="R50" s="2">
        <v>0.96</v>
      </c>
    </row>
    <row r="51" spans="1:18" x14ac:dyDescent="0.25">
      <c r="A51" s="2" t="s">
        <v>1448</v>
      </c>
      <c r="B51" s="2" t="s">
        <v>1402</v>
      </c>
      <c r="C51" s="2" t="s">
        <v>1403</v>
      </c>
      <c r="D51" s="2" t="s">
        <v>19</v>
      </c>
      <c r="E51" s="2" t="s">
        <v>22</v>
      </c>
      <c r="F51" s="2" t="s">
        <v>47</v>
      </c>
      <c r="G51" s="2" t="s">
        <v>48</v>
      </c>
      <c r="H51" s="3">
        <v>40179</v>
      </c>
      <c r="I51" s="3">
        <v>41000</v>
      </c>
      <c r="J51" s="3">
        <v>41090</v>
      </c>
      <c r="K51" s="2" t="s">
        <v>51</v>
      </c>
      <c r="L51" s="2">
        <v>10</v>
      </c>
      <c r="M51" s="2">
        <v>1.25</v>
      </c>
      <c r="N51" s="2" t="s">
        <v>20</v>
      </c>
      <c r="O51" s="2" t="s">
        <v>53</v>
      </c>
      <c r="P51" s="2" t="s">
        <v>749</v>
      </c>
      <c r="Q51" s="2" t="s">
        <v>1404</v>
      </c>
      <c r="R51" s="2">
        <v>1</v>
      </c>
    </row>
    <row r="52" spans="1:18" x14ac:dyDescent="0.25">
      <c r="A52" s="2" t="s">
        <v>1449</v>
      </c>
      <c r="B52" s="2" t="s">
        <v>1402</v>
      </c>
      <c r="C52" s="2" t="s">
        <v>1403</v>
      </c>
      <c r="D52" s="2" t="s">
        <v>19</v>
      </c>
      <c r="E52" s="2" t="s">
        <v>22</v>
      </c>
      <c r="F52" s="2" t="s">
        <v>47</v>
      </c>
      <c r="G52" s="2" t="s">
        <v>48</v>
      </c>
      <c r="H52" s="3">
        <v>40179</v>
      </c>
      <c r="I52" s="3">
        <v>41000</v>
      </c>
      <c r="J52" s="3">
        <v>41090</v>
      </c>
      <c r="K52" s="2" t="s">
        <v>51</v>
      </c>
      <c r="L52" s="2">
        <v>10</v>
      </c>
      <c r="M52" s="2">
        <v>1.25</v>
      </c>
      <c r="N52" s="2" t="s">
        <v>20</v>
      </c>
      <c r="O52" s="2" t="s">
        <v>53</v>
      </c>
      <c r="P52" s="2" t="s">
        <v>749</v>
      </c>
      <c r="Q52" s="2" t="s">
        <v>1404</v>
      </c>
      <c r="R52" s="2">
        <v>0.96</v>
      </c>
    </row>
    <row r="53" spans="1:18" x14ac:dyDescent="0.25">
      <c r="A53" s="2" t="s">
        <v>1450</v>
      </c>
      <c r="B53" s="2" t="s">
        <v>1402</v>
      </c>
      <c r="C53" s="2" t="s">
        <v>1403</v>
      </c>
      <c r="D53" s="2" t="s">
        <v>19</v>
      </c>
      <c r="E53" s="2" t="s">
        <v>22</v>
      </c>
      <c r="F53" s="2" t="s">
        <v>47</v>
      </c>
      <c r="G53" s="2" t="s">
        <v>48</v>
      </c>
      <c r="H53" s="3">
        <v>40179</v>
      </c>
      <c r="I53" s="3">
        <v>41000</v>
      </c>
      <c r="J53" s="3">
        <v>41090</v>
      </c>
      <c r="K53" s="2" t="s">
        <v>57</v>
      </c>
      <c r="L53" s="2">
        <v>10</v>
      </c>
      <c r="M53" s="2">
        <v>1.25</v>
      </c>
      <c r="N53" s="2" t="s">
        <v>20</v>
      </c>
      <c r="O53" s="2" t="s">
        <v>53</v>
      </c>
      <c r="P53" s="2" t="s">
        <v>749</v>
      </c>
      <c r="Q53" s="2" t="s">
        <v>1404</v>
      </c>
      <c r="R53" s="2">
        <v>1</v>
      </c>
    </row>
    <row r="54" spans="1:18" x14ac:dyDescent="0.25">
      <c r="A54" s="2" t="s">
        <v>1451</v>
      </c>
      <c r="B54" s="2" t="s">
        <v>1402</v>
      </c>
      <c r="C54" s="2" t="s">
        <v>1403</v>
      </c>
      <c r="D54" s="2" t="s">
        <v>19</v>
      </c>
      <c r="E54" s="2" t="s">
        <v>22</v>
      </c>
      <c r="F54" s="2" t="s">
        <v>47</v>
      </c>
      <c r="G54" s="2" t="s">
        <v>48</v>
      </c>
      <c r="H54" s="3">
        <v>40179</v>
      </c>
      <c r="I54" s="3">
        <v>41000</v>
      </c>
      <c r="J54" s="3">
        <v>41090</v>
      </c>
      <c r="K54" s="2" t="s">
        <v>57</v>
      </c>
      <c r="L54" s="2">
        <v>10</v>
      </c>
      <c r="M54" s="2">
        <v>1.25</v>
      </c>
      <c r="N54" s="2" t="s">
        <v>20</v>
      </c>
      <c r="O54" s="2" t="s">
        <v>53</v>
      </c>
      <c r="P54" s="2" t="s">
        <v>749</v>
      </c>
      <c r="Q54" s="2" t="s">
        <v>1404</v>
      </c>
      <c r="R54" s="2">
        <v>0.96</v>
      </c>
    </row>
    <row r="55" spans="1:18" x14ac:dyDescent="0.25">
      <c r="A55" s="2" t="s">
        <v>1452</v>
      </c>
      <c r="B55" s="2" t="s">
        <v>1402</v>
      </c>
      <c r="C55" s="2" t="s">
        <v>1403</v>
      </c>
      <c r="D55" s="2" t="s">
        <v>19</v>
      </c>
      <c r="E55" s="2" t="s">
        <v>22</v>
      </c>
      <c r="F55" s="2" t="s">
        <v>47</v>
      </c>
      <c r="G55" s="2" t="s">
        <v>48</v>
      </c>
      <c r="H55" s="3">
        <v>40179</v>
      </c>
      <c r="I55" s="3">
        <v>40179</v>
      </c>
      <c r="J55" s="3">
        <v>40543</v>
      </c>
      <c r="K55" s="2" t="s">
        <v>51</v>
      </c>
      <c r="L55" s="2">
        <v>10</v>
      </c>
      <c r="M55" s="2">
        <v>1.25</v>
      </c>
      <c r="N55" s="2" t="s">
        <v>20</v>
      </c>
      <c r="O55" s="2" t="s">
        <v>53</v>
      </c>
      <c r="P55" s="2" t="s">
        <v>749</v>
      </c>
      <c r="Q55" s="2" t="s">
        <v>1404</v>
      </c>
      <c r="R55" s="2">
        <v>1</v>
      </c>
    </row>
    <row r="56" spans="1:18" x14ac:dyDescent="0.25">
      <c r="A56" s="2" t="s">
        <v>1453</v>
      </c>
      <c r="B56" s="2" t="s">
        <v>1402</v>
      </c>
      <c r="C56" s="2" t="s">
        <v>1403</v>
      </c>
      <c r="D56" s="2" t="s">
        <v>19</v>
      </c>
      <c r="E56" s="2" t="s">
        <v>22</v>
      </c>
      <c r="F56" s="2" t="s">
        <v>47</v>
      </c>
      <c r="G56" s="2" t="s">
        <v>48</v>
      </c>
      <c r="H56" s="3">
        <v>40179</v>
      </c>
      <c r="I56" s="3">
        <v>40179</v>
      </c>
      <c r="J56" s="3">
        <v>40543</v>
      </c>
      <c r="K56" s="2" t="s">
        <v>51</v>
      </c>
      <c r="L56" s="2">
        <v>10</v>
      </c>
      <c r="M56" s="2">
        <v>1.25</v>
      </c>
      <c r="N56" s="2" t="s">
        <v>20</v>
      </c>
      <c r="O56" s="2" t="s">
        <v>53</v>
      </c>
      <c r="P56" s="2" t="s">
        <v>749</v>
      </c>
      <c r="Q56" s="2" t="s">
        <v>1404</v>
      </c>
      <c r="R56" s="2">
        <v>0.96</v>
      </c>
    </row>
    <row r="57" spans="1:18" x14ac:dyDescent="0.25">
      <c r="A57" s="2" t="s">
        <v>1454</v>
      </c>
      <c r="B57" s="2" t="s">
        <v>1402</v>
      </c>
      <c r="C57" s="2" t="s">
        <v>1403</v>
      </c>
      <c r="D57" s="2" t="s">
        <v>19</v>
      </c>
      <c r="E57" s="2" t="s">
        <v>22</v>
      </c>
      <c r="F57" s="2" t="s">
        <v>47</v>
      </c>
      <c r="G57" s="2" t="s">
        <v>48</v>
      </c>
      <c r="H57" s="3">
        <v>40179</v>
      </c>
      <c r="I57" s="3">
        <v>40179</v>
      </c>
      <c r="J57" s="3">
        <v>40543</v>
      </c>
      <c r="K57" s="2" t="s">
        <v>57</v>
      </c>
      <c r="L57" s="2">
        <v>10</v>
      </c>
      <c r="M57" s="2">
        <v>1.25</v>
      </c>
      <c r="N57" s="2" t="s">
        <v>20</v>
      </c>
      <c r="O57" s="2" t="s">
        <v>53</v>
      </c>
      <c r="P57" s="2" t="s">
        <v>749</v>
      </c>
      <c r="Q57" s="2" t="s">
        <v>1404</v>
      </c>
      <c r="R57" s="2">
        <v>1</v>
      </c>
    </row>
    <row r="58" spans="1:18" x14ac:dyDescent="0.25">
      <c r="A58" s="2" t="s">
        <v>1455</v>
      </c>
      <c r="B58" s="2" t="s">
        <v>1402</v>
      </c>
      <c r="C58" s="2" t="s">
        <v>1403</v>
      </c>
      <c r="D58" s="2" t="s">
        <v>19</v>
      </c>
      <c r="E58" s="2" t="s">
        <v>22</v>
      </c>
      <c r="F58" s="2" t="s">
        <v>47</v>
      </c>
      <c r="G58" s="2" t="s">
        <v>48</v>
      </c>
      <c r="H58" s="3">
        <v>40179</v>
      </c>
      <c r="I58" s="3">
        <v>40179</v>
      </c>
      <c r="J58" s="3">
        <v>40543</v>
      </c>
      <c r="K58" s="2" t="s">
        <v>57</v>
      </c>
      <c r="L58" s="2">
        <v>10</v>
      </c>
      <c r="M58" s="2">
        <v>1.25</v>
      </c>
      <c r="N58" s="2" t="s">
        <v>20</v>
      </c>
      <c r="O58" s="2" t="s">
        <v>53</v>
      </c>
      <c r="P58" s="2" t="s">
        <v>749</v>
      </c>
      <c r="Q58" s="2" t="s">
        <v>1404</v>
      </c>
      <c r="R58" s="2">
        <v>0.96</v>
      </c>
    </row>
    <row r="59" spans="1:18" x14ac:dyDescent="0.25">
      <c r="A59" s="2" t="s">
        <v>1456</v>
      </c>
      <c r="B59" s="2" t="s">
        <v>1402</v>
      </c>
      <c r="C59" s="2" t="s">
        <v>1403</v>
      </c>
      <c r="D59" s="2" t="s">
        <v>19</v>
      </c>
      <c r="E59" s="2" t="s">
        <v>22</v>
      </c>
      <c r="F59" s="2" t="s">
        <v>47</v>
      </c>
      <c r="G59" s="2" t="s">
        <v>48</v>
      </c>
      <c r="H59" s="3">
        <v>40179</v>
      </c>
      <c r="I59" s="3">
        <v>40544</v>
      </c>
      <c r="J59" s="3">
        <v>40908</v>
      </c>
      <c r="K59" s="2" t="s">
        <v>51</v>
      </c>
      <c r="L59" s="2">
        <v>10</v>
      </c>
      <c r="M59" s="2">
        <v>1.25</v>
      </c>
      <c r="N59" s="2" t="s">
        <v>20</v>
      </c>
      <c r="O59" s="2" t="s">
        <v>53</v>
      </c>
      <c r="P59" s="2" t="s">
        <v>749</v>
      </c>
      <c r="Q59" s="2" t="s">
        <v>1404</v>
      </c>
      <c r="R59" s="2">
        <v>1</v>
      </c>
    </row>
    <row r="60" spans="1:18" x14ac:dyDescent="0.25">
      <c r="A60" s="2" t="s">
        <v>1457</v>
      </c>
      <c r="B60" s="2" t="s">
        <v>1402</v>
      </c>
      <c r="C60" s="2" t="s">
        <v>1403</v>
      </c>
      <c r="D60" s="2" t="s">
        <v>19</v>
      </c>
      <c r="E60" s="2" t="s">
        <v>22</v>
      </c>
      <c r="F60" s="2" t="s">
        <v>47</v>
      </c>
      <c r="G60" s="2" t="s">
        <v>48</v>
      </c>
      <c r="H60" s="3">
        <v>40179</v>
      </c>
      <c r="I60" s="3">
        <v>40544</v>
      </c>
      <c r="J60" s="3">
        <v>40908</v>
      </c>
      <c r="K60" s="2" t="s">
        <v>51</v>
      </c>
      <c r="L60" s="2">
        <v>10</v>
      </c>
      <c r="M60" s="2">
        <v>1.25</v>
      </c>
      <c r="N60" s="2" t="s">
        <v>20</v>
      </c>
      <c r="O60" s="2" t="s">
        <v>53</v>
      </c>
      <c r="P60" s="2" t="s">
        <v>749</v>
      </c>
      <c r="Q60" s="2" t="s">
        <v>1404</v>
      </c>
      <c r="R60" s="2">
        <v>0.96</v>
      </c>
    </row>
    <row r="61" spans="1:18" x14ac:dyDescent="0.25">
      <c r="A61" s="2" t="s">
        <v>1458</v>
      </c>
      <c r="B61" s="2" t="s">
        <v>1402</v>
      </c>
      <c r="C61" s="2" t="s">
        <v>1403</v>
      </c>
      <c r="D61" s="2" t="s">
        <v>19</v>
      </c>
      <c r="E61" s="2" t="s">
        <v>22</v>
      </c>
      <c r="F61" s="2" t="s">
        <v>47</v>
      </c>
      <c r="G61" s="2" t="s">
        <v>48</v>
      </c>
      <c r="H61" s="3">
        <v>40179</v>
      </c>
      <c r="I61" s="3">
        <v>40544</v>
      </c>
      <c r="J61" s="3">
        <v>40908</v>
      </c>
      <c r="K61" s="2" t="s">
        <v>57</v>
      </c>
      <c r="L61" s="2">
        <v>10</v>
      </c>
      <c r="M61" s="2">
        <v>1.25</v>
      </c>
      <c r="N61" s="2" t="s">
        <v>20</v>
      </c>
      <c r="O61" s="2" t="s">
        <v>53</v>
      </c>
      <c r="P61" s="2" t="s">
        <v>749</v>
      </c>
      <c r="Q61" s="2" t="s">
        <v>1404</v>
      </c>
      <c r="R61" s="2">
        <v>1</v>
      </c>
    </row>
    <row r="62" spans="1:18" x14ac:dyDescent="0.25">
      <c r="A62" s="2" t="s">
        <v>1459</v>
      </c>
      <c r="B62" s="2" t="s">
        <v>1402</v>
      </c>
      <c r="C62" s="2" t="s">
        <v>1403</v>
      </c>
      <c r="D62" s="2" t="s">
        <v>19</v>
      </c>
      <c r="E62" s="2" t="s">
        <v>22</v>
      </c>
      <c r="F62" s="2" t="s">
        <v>47</v>
      </c>
      <c r="G62" s="2" t="s">
        <v>48</v>
      </c>
      <c r="H62" s="3">
        <v>40179</v>
      </c>
      <c r="I62" s="3">
        <v>40544</v>
      </c>
      <c r="J62" s="3">
        <v>40908</v>
      </c>
      <c r="K62" s="2" t="s">
        <v>57</v>
      </c>
      <c r="L62" s="2">
        <v>10</v>
      </c>
      <c r="M62" s="2">
        <v>1.25</v>
      </c>
      <c r="N62" s="2" t="s">
        <v>20</v>
      </c>
      <c r="O62" s="2" t="s">
        <v>53</v>
      </c>
      <c r="P62" s="2" t="s">
        <v>749</v>
      </c>
      <c r="Q62" s="2" t="s">
        <v>1404</v>
      </c>
      <c r="R62" s="2">
        <v>0.96</v>
      </c>
    </row>
    <row r="63" spans="1:18" x14ac:dyDescent="0.25">
      <c r="A63" s="2" t="s">
        <v>1460</v>
      </c>
      <c r="B63" s="2" t="s">
        <v>1402</v>
      </c>
      <c r="C63" s="2" t="s">
        <v>1403</v>
      </c>
      <c r="D63" s="2" t="s">
        <v>19</v>
      </c>
      <c r="E63" s="2" t="s">
        <v>22</v>
      </c>
      <c r="F63" s="2" t="s">
        <v>47</v>
      </c>
      <c r="G63" s="2" t="s">
        <v>48</v>
      </c>
      <c r="H63" s="3">
        <v>40179</v>
      </c>
      <c r="I63" s="3">
        <v>40909</v>
      </c>
      <c r="J63" s="3">
        <v>41274</v>
      </c>
      <c r="K63" s="2" t="s">
        <v>51</v>
      </c>
      <c r="L63" s="2">
        <v>10</v>
      </c>
      <c r="M63" s="2">
        <v>1.25</v>
      </c>
      <c r="N63" s="2" t="s">
        <v>20</v>
      </c>
      <c r="O63" s="2" t="s">
        <v>53</v>
      </c>
      <c r="P63" s="2" t="s">
        <v>749</v>
      </c>
      <c r="Q63" s="2" t="s">
        <v>1404</v>
      </c>
      <c r="R63" s="2">
        <v>1</v>
      </c>
    </row>
    <row r="64" spans="1:18" x14ac:dyDescent="0.25">
      <c r="A64" s="2" t="s">
        <v>1461</v>
      </c>
      <c r="B64" s="2" t="s">
        <v>1402</v>
      </c>
      <c r="C64" s="2" t="s">
        <v>1403</v>
      </c>
      <c r="D64" s="2" t="s">
        <v>19</v>
      </c>
      <c r="E64" s="2" t="s">
        <v>22</v>
      </c>
      <c r="F64" s="2" t="s">
        <v>47</v>
      </c>
      <c r="G64" s="2" t="s">
        <v>48</v>
      </c>
      <c r="H64" s="3">
        <v>40179</v>
      </c>
      <c r="I64" s="3">
        <v>40909</v>
      </c>
      <c r="J64" s="3">
        <v>41274</v>
      </c>
      <c r="K64" s="2" t="s">
        <v>51</v>
      </c>
      <c r="L64" s="2">
        <v>10</v>
      </c>
      <c r="M64" s="2">
        <v>1.25</v>
      </c>
      <c r="N64" s="2" t="s">
        <v>20</v>
      </c>
      <c r="O64" s="2" t="s">
        <v>53</v>
      </c>
      <c r="P64" s="2" t="s">
        <v>749</v>
      </c>
      <c r="Q64" s="2" t="s">
        <v>1404</v>
      </c>
      <c r="R64" s="2">
        <v>0.96</v>
      </c>
    </row>
    <row r="65" spans="1:18" x14ac:dyDescent="0.25">
      <c r="A65" s="2" t="s">
        <v>1462</v>
      </c>
      <c r="B65" s="2" t="s">
        <v>1402</v>
      </c>
      <c r="C65" s="2" t="s">
        <v>1403</v>
      </c>
      <c r="D65" s="2" t="s">
        <v>19</v>
      </c>
      <c r="E65" s="2" t="s">
        <v>22</v>
      </c>
      <c r="F65" s="2" t="s">
        <v>47</v>
      </c>
      <c r="G65" s="2" t="s">
        <v>48</v>
      </c>
      <c r="H65" s="3">
        <v>40179</v>
      </c>
      <c r="I65" s="3">
        <v>40909</v>
      </c>
      <c r="J65" s="3">
        <v>41274</v>
      </c>
      <c r="K65" s="2" t="s">
        <v>57</v>
      </c>
      <c r="L65" s="2">
        <v>10</v>
      </c>
      <c r="M65" s="2">
        <v>1.25</v>
      </c>
      <c r="N65" s="2" t="s">
        <v>20</v>
      </c>
      <c r="O65" s="2" t="s">
        <v>53</v>
      </c>
      <c r="P65" s="2" t="s">
        <v>749</v>
      </c>
      <c r="Q65" s="2" t="s">
        <v>1404</v>
      </c>
      <c r="R65" s="2">
        <v>1</v>
      </c>
    </row>
    <row r="66" spans="1:18" x14ac:dyDescent="0.25">
      <c r="A66" s="2" t="s">
        <v>1463</v>
      </c>
      <c r="B66" s="2" t="s">
        <v>1402</v>
      </c>
      <c r="C66" s="2" t="s">
        <v>1403</v>
      </c>
      <c r="D66" s="2" t="s">
        <v>19</v>
      </c>
      <c r="E66" s="2" t="s">
        <v>22</v>
      </c>
      <c r="F66" s="2" t="s">
        <v>47</v>
      </c>
      <c r="G66" s="2" t="s">
        <v>48</v>
      </c>
      <c r="H66" s="3">
        <v>40179</v>
      </c>
      <c r="I66" s="3">
        <v>40909</v>
      </c>
      <c r="J66" s="3">
        <v>41274</v>
      </c>
      <c r="K66" s="2" t="s">
        <v>57</v>
      </c>
      <c r="L66" s="2">
        <v>10</v>
      </c>
      <c r="M66" s="2">
        <v>1.25</v>
      </c>
      <c r="N66" s="2" t="s">
        <v>20</v>
      </c>
      <c r="O66" s="2" t="s">
        <v>53</v>
      </c>
      <c r="P66" s="2" t="s">
        <v>749</v>
      </c>
      <c r="Q66" s="2" t="s">
        <v>1404</v>
      </c>
      <c r="R66" s="2">
        <v>0.96</v>
      </c>
    </row>
    <row r="67" spans="1:18" x14ac:dyDescent="0.25">
      <c r="A67" s="2" t="s">
        <v>1464</v>
      </c>
      <c r="B67" s="2" t="s">
        <v>1402</v>
      </c>
      <c r="C67" s="2" t="s">
        <v>1403</v>
      </c>
      <c r="D67" s="2" t="s">
        <v>19</v>
      </c>
      <c r="E67" s="2" t="s">
        <v>22</v>
      </c>
      <c r="F67" s="2" t="s">
        <v>47</v>
      </c>
      <c r="G67" s="2" t="s">
        <v>48</v>
      </c>
      <c r="H67" s="3">
        <v>40179</v>
      </c>
      <c r="I67" s="3">
        <v>40342</v>
      </c>
      <c r="J67" s="3">
        <v>40492</v>
      </c>
      <c r="K67" s="2" t="s">
        <v>51</v>
      </c>
      <c r="L67" s="2">
        <v>10</v>
      </c>
      <c r="M67" s="2">
        <v>1.25</v>
      </c>
      <c r="N67" s="2" t="s">
        <v>20</v>
      </c>
      <c r="O67" s="2" t="s">
        <v>53</v>
      </c>
      <c r="P67" s="2" t="s">
        <v>749</v>
      </c>
      <c r="Q67" s="2" t="s">
        <v>1404</v>
      </c>
      <c r="R67" s="2">
        <v>1</v>
      </c>
    </row>
    <row r="68" spans="1:18" x14ac:dyDescent="0.25">
      <c r="A68" s="2" t="s">
        <v>1465</v>
      </c>
      <c r="B68" s="2" t="s">
        <v>1402</v>
      </c>
      <c r="C68" s="2" t="s">
        <v>1403</v>
      </c>
      <c r="D68" s="2" t="s">
        <v>19</v>
      </c>
      <c r="E68" s="2" t="s">
        <v>22</v>
      </c>
      <c r="F68" s="2" t="s">
        <v>47</v>
      </c>
      <c r="G68" s="2" t="s">
        <v>48</v>
      </c>
      <c r="H68" s="3">
        <v>40179</v>
      </c>
      <c r="I68" s="3">
        <v>40342</v>
      </c>
      <c r="J68" s="3">
        <v>40492</v>
      </c>
      <c r="K68" s="2" t="s">
        <v>51</v>
      </c>
      <c r="L68" s="2">
        <v>10</v>
      </c>
      <c r="M68" s="2">
        <v>1.25</v>
      </c>
      <c r="N68" s="2" t="s">
        <v>20</v>
      </c>
      <c r="O68" s="2" t="s">
        <v>53</v>
      </c>
      <c r="P68" s="2" t="s">
        <v>749</v>
      </c>
      <c r="Q68" s="2" t="s">
        <v>1404</v>
      </c>
      <c r="R68" s="2">
        <v>0.96</v>
      </c>
    </row>
    <row r="69" spans="1:18" x14ac:dyDescent="0.25">
      <c r="A69" s="2" t="s">
        <v>1466</v>
      </c>
      <c r="B69" s="2" t="s">
        <v>1402</v>
      </c>
      <c r="C69" s="2" t="s">
        <v>1403</v>
      </c>
      <c r="D69" s="2" t="s">
        <v>19</v>
      </c>
      <c r="E69" s="2" t="s">
        <v>22</v>
      </c>
      <c r="F69" s="2" t="s">
        <v>47</v>
      </c>
      <c r="G69" s="2" t="s">
        <v>48</v>
      </c>
      <c r="H69" s="3">
        <v>40179</v>
      </c>
      <c r="I69" s="3">
        <v>40342</v>
      </c>
      <c r="J69" s="3">
        <v>40492</v>
      </c>
      <c r="K69" s="2" t="s">
        <v>57</v>
      </c>
      <c r="L69" s="2">
        <v>10</v>
      </c>
      <c r="M69" s="2">
        <v>1.25</v>
      </c>
      <c r="N69" s="2" t="s">
        <v>20</v>
      </c>
      <c r="O69" s="2" t="s">
        <v>53</v>
      </c>
      <c r="P69" s="2" t="s">
        <v>749</v>
      </c>
      <c r="Q69" s="2" t="s">
        <v>1404</v>
      </c>
      <c r="R69" s="2">
        <v>1</v>
      </c>
    </row>
    <row r="70" spans="1:18" x14ac:dyDescent="0.25">
      <c r="A70" s="2" t="s">
        <v>1467</v>
      </c>
      <c r="B70" s="2" t="s">
        <v>1402</v>
      </c>
      <c r="C70" s="2" t="s">
        <v>1403</v>
      </c>
      <c r="D70" s="2" t="s">
        <v>19</v>
      </c>
      <c r="E70" s="2" t="s">
        <v>22</v>
      </c>
      <c r="F70" s="2" t="s">
        <v>47</v>
      </c>
      <c r="G70" s="2" t="s">
        <v>48</v>
      </c>
      <c r="H70" s="3">
        <v>40179</v>
      </c>
      <c r="I70" s="3">
        <v>40342</v>
      </c>
      <c r="J70" s="3">
        <v>40492</v>
      </c>
      <c r="K70" s="2" t="s">
        <v>57</v>
      </c>
      <c r="L70" s="2">
        <v>10</v>
      </c>
      <c r="M70" s="2">
        <v>1.25</v>
      </c>
      <c r="N70" s="2" t="s">
        <v>20</v>
      </c>
      <c r="O70" s="2" t="s">
        <v>53</v>
      </c>
      <c r="P70" s="2" t="s">
        <v>749</v>
      </c>
      <c r="Q70" s="2" t="s">
        <v>1404</v>
      </c>
      <c r="R70" s="2">
        <v>0.96</v>
      </c>
    </row>
    <row r="71" spans="1:18" x14ac:dyDescent="0.25">
      <c r="A71" s="2" t="s">
        <v>1468</v>
      </c>
      <c r="B71" s="2" t="s">
        <v>1402</v>
      </c>
      <c r="C71" s="2" t="s">
        <v>1403</v>
      </c>
      <c r="D71" s="2" t="s">
        <v>19</v>
      </c>
      <c r="E71" s="2" t="s">
        <v>22</v>
      </c>
      <c r="F71" s="2" t="s">
        <v>47</v>
      </c>
      <c r="G71" s="2" t="s">
        <v>48</v>
      </c>
      <c r="H71" s="3">
        <v>40179</v>
      </c>
      <c r="I71" s="3">
        <v>40756</v>
      </c>
      <c r="J71" s="3">
        <v>40874</v>
      </c>
      <c r="K71" s="2" t="s">
        <v>51</v>
      </c>
      <c r="L71" s="2">
        <v>10</v>
      </c>
      <c r="M71" s="2">
        <v>1.25</v>
      </c>
      <c r="N71" s="2" t="s">
        <v>20</v>
      </c>
      <c r="O71" s="2" t="s">
        <v>53</v>
      </c>
      <c r="P71" s="2" t="s">
        <v>749</v>
      </c>
      <c r="Q71" s="2" t="s">
        <v>1404</v>
      </c>
      <c r="R71" s="2">
        <v>1</v>
      </c>
    </row>
    <row r="72" spans="1:18" x14ac:dyDescent="0.25">
      <c r="A72" s="2" t="s">
        <v>1469</v>
      </c>
      <c r="B72" s="2" t="s">
        <v>1402</v>
      </c>
      <c r="C72" s="2" t="s">
        <v>1403</v>
      </c>
      <c r="D72" s="2" t="s">
        <v>19</v>
      </c>
      <c r="E72" s="2" t="s">
        <v>22</v>
      </c>
      <c r="F72" s="2" t="s">
        <v>47</v>
      </c>
      <c r="G72" s="2" t="s">
        <v>48</v>
      </c>
      <c r="H72" s="3">
        <v>40179</v>
      </c>
      <c r="I72" s="3">
        <v>40756</v>
      </c>
      <c r="J72" s="3">
        <v>40874</v>
      </c>
      <c r="K72" s="2" t="s">
        <v>51</v>
      </c>
      <c r="L72" s="2">
        <v>10</v>
      </c>
      <c r="M72" s="2">
        <v>1.25</v>
      </c>
      <c r="N72" s="2" t="s">
        <v>20</v>
      </c>
      <c r="O72" s="2" t="s">
        <v>53</v>
      </c>
      <c r="P72" s="2" t="s">
        <v>749</v>
      </c>
      <c r="Q72" s="2" t="s">
        <v>1404</v>
      </c>
      <c r="R72" s="2">
        <v>0.96</v>
      </c>
    </row>
    <row r="73" spans="1:18" x14ac:dyDescent="0.25">
      <c r="A73" s="2" t="s">
        <v>1470</v>
      </c>
      <c r="B73" s="2" t="s">
        <v>1402</v>
      </c>
      <c r="C73" s="2" t="s">
        <v>1403</v>
      </c>
      <c r="D73" s="2" t="s">
        <v>19</v>
      </c>
      <c r="E73" s="2" t="s">
        <v>22</v>
      </c>
      <c r="F73" s="2" t="s">
        <v>47</v>
      </c>
      <c r="G73" s="2" t="s">
        <v>48</v>
      </c>
      <c r="H73" s="3">
        <v>40179</v>
      </c>
      <c r="I73" s="3">
        <v>40756</v>
      </c>
      <c r="J73" s="3">
        <v>40874</v>
      </c>
      <c r="K73" s="2" t="s">
        <v>57</v>
      </c>
      <c r="L73" s="2">
        <v>10</v>
      </c>
      <c r="M73" s="2">
        <v>1.25</v>
      </c>
      <c r="N73" s="2" t="s">
        <v>20</v>
      </c>
      <c r="O73" s="2" t="s">
        <v>53</v>
      </c>
      <c r="P73" s="2" t="s">
        <v>749</v>
      </c>
      <c r="Q73" s="2" t="s">
        <v>1404</v>
      </c>
      <c r="R73" s="2">
        <v>1</v>
      </c>
    </row>
    <row r="74" spans="1:18" x14ac:dyDescent="0.25">
      <c r="A74" s="2" t="s">
        <v>1471</v>
      </c>
      <c r="B74" s="2" t="s">
        <v>1402</v>
      </c>
      <c r="C74" s="2" t="s">
        <v>1403</v>
      </c>
      <c r="D74" s="2" t="s">
        <v>19</v>
      </c>
      <c r="E74" s="2" t="s">
        <v>22</v>
      </c>
      <c r="F74" s="2" t="s">
        <v>47</v>
      </c>
      <c r="G74" s="2" t="s">
        <v>48</v>
      </c>
      <c r="H74" s="3">
        <v>40179</v>
      </c>
      <c r="I74" s="3">
        <v>40756</v>
      </c>
      <c r="J74" s="3">
        <v>40874</v>
      </c>
      <c r="K74" s="2" t="s">
        <v>57</v>
      </c>
      <c r="L74" s="2">
        <v>10</v>
      </c>
      <c r="M74" s="2">
        <v>1.25</v>
      </c>
      <c r="N74" s="2" t="s">
        <v>20</v>
      </c>
      <c r="O74" s="2" t="s">
        <v>53</v>
      </c>
      <c r="P74" s="2" t="s">
        <v>749</v>
      </c>
      <c r="Q74" s="2" t="s">
        <v>1404</v>
      </c>
      <c r="R74" s="2">
        <v>0.96</v>
      </c>
    </row>
    <row r="75" spans="1:18" x14ac:dyDescent="0.25">
      <c r="A75" s="2" t="s">
        <v>1472</v>
      </c>
      <c r="B75" s="2" t="s">
        <v>1402</v>
      </c>
      <c r="C75" s="2" t="s">
        <v>1403</v>
      </c>
      <c r="D75" s="2" t="s">
        <v>19</v>
      </c>
      <c r="E75" s="2" t="s">
        <v>22</v>
      </c>
      <c r="F75" s="2" t="s">
        <v>47</v>
      </c>
      <c r="G75" s="2" t="s">
        <v>48</v>
      </c>
      <c r="H75" s="3">
        <v>40179</v>
      </c>
      <c r="I75" s="3">
        <v>40907</v>
      </c>
      <c r="J75" s="3">
        <v>41243</v>
      </c>
      <c r="K75" s="2" t="s">
        <v>51</v>
      </c>
      <c r="L75" s="2">
        <v>10</v>
      </c>
      <c r="M75" s="2">
        <v>1.25</v>
      </c>
      <c r="N75" s="2" t="s">
        <v>20</v>
      </c>
      <c r="O75" s="2" t="s">
        <v>53</v>
      </c>
      <c r="P75" s="2" t="s">
        <v>749</v>
      </c>
      <c r="Q75" s="2" t="s">
        <v>1404</v>
      </c>
      <c r="R75" s="2">
        <v>1</v>
      </c>
    </row>
    <row r="76" spans="1:18" x14ac:dyDescent="0.25">
      <c r="A76" s="2" t="s">
        <v>1473</v>
      </c>
      <c r="B76" s="2" t="s">
        <v>1402</v>
      </c>
      <c r="C76" s="2" t="s">
        <v>1403</v>
      </c>
      <c r="D76" s="2" t="s">
        <v>19</v>
      </c>
      <c r="E76" s="2" t="s">
        <v>22</v>
      </c>
      <c r="F76" s="2" t="s">
        <v>47</v>
      </c>
      <c r="G76" s="2" t="s">
        <v>48</v>
      </c>
      <c r="H76" s="3">
        <v>40179</v>
      </c>
      <c r="I76" s="3">
        <v>40907</v>
      </c>
      <c r="J76" s="3">
        <v>41243</v>
      </c>
      <c r="K76" s="2" t="s">
        <v>51</v>
      </c>
      <c r="L76" s="2">
        <v>10</v>
      </c>
      <c r="M76" s="2">
        <v>1.25</v>
      </c>
      <c r="N76" s="2" t="s">
        <v>20</v>
      </c>
      <c r="O76" s="2" t="s">
        <v>53</v>
      </c>
      <c r="P76" s="2" t="s">
        <v>749</v>
      </c>
      <c r="Q76" s="2" t="s">
        <v>1404</v>
      </c>
      <c r="R76" s="2">
        <v>0.96</v>
      </c>
    </row>
    <row r="77" spans="1:18" x14ac:dyDescent="0.25">
      <c r="A77" s="2" t="s">
        <v>1474</v>
      </c>
      <c r="B77" s="2" t="s">
        <v>1402</v>
      </c>
      <c r="C77" s="2" t="s">
        <v>1403</v>
      </c>
      <c r="D77" s="2" t="s">
        <v>19</v>
      </c>
      <c r="E77" s="2" t="s">
        <v>22</v>
      </c>
      <c r="F77" s="2" t="s">
        <v>47</v>
      </c>
      <c r="G77" s="2" t="s">
        <v>48</v>
      </c>
      <c r="H77" s="3">
        <v>40179</v>
      </c>
      <c r="I77" s="3">
        <v>40907</v>
      </c>
      <c r="J77" s="3">
        <v>41243</v>
      </c>
      <c r="K77" s="2" t="s">
        <v>57</v>
      </c>
      <c r="L77" s="2">
        <v>10</v>
      </c>
      <c r="M77" s="2">
        <v>1.25</v>
      </c>
      <c r="N77" s="2" t="s">
        <v>20</v>
      </c>
      <c r="O77" s="2" t="s">
        <v>53</v>
      </c>
      <c r="P77" s="2" t="s">
        <v>749</v>
      </c>
      <c r="Q77" s="2" t="s">
        <v>1404</v>
      </c>
      <c r="R77" s="2">
        <v>1</v>
      </c>
    </row>
    <row r="78" spans="1:18" x14ac:dyDescent="0.25">
      <c r="A78" s="2" t="s">
        <v>1475</v>
      </c>
      <c r="B78" s="2" t="s">
        <v>1402</v>
      </c>
      <c r="C78" s="2" t="s">
        <v>1403</v>
      </c>
      <c r="D78" s="2" t="s">
        <v>19</v>
      </c>
      <c r="E78" s="2" t="s">
        <v>22</v>
      </c>
      <c r="F78" s="2" t="s">
        <v>47</v>
      </c>
      <c r="G78" s="2" t="s">
        <v>48</v>
      </c>
      <c r="H78" s="3">
        <v>40179</v>
      </c>
      <c r="I78" s="3">
        <v>40907</v>
      </c>
      <c r="J78" s="3">
        <v>41243</v>
      </c>
      <c r="K78" s="2" t="s">
        <v>57</v>
      </c>
      <c r="L78" s="2">
        <v>10</v>
      </c>
      <c r="M78" s="2">
        <v>1.25</v>
      </c>
      <c r="N78" s="2" t="s">
        <v>20</v>
      </c>
      <c r="O78" s="2" t="s">
        <v>53</v>
      </c>
      <c r="P78" s="2" t="s">
        <v>749</v>
      </c>
      <c r="Q78" s="2" t="s">
        <v>1404</v>
      </c>
      <c r="R78" s="2">
        <v>0.96</v>
      </c>
    </row>
    <row r="79" spans="1:18" x14ac:dyDescent="0.25">
      <c r="A79" s="2" t="s">
        <v>1476</v>
      </c>
      <c r="B79" s="2" t="s">
        <v>1402</v>
      </c>
      <c r="C79" s="2" t="s">
        <v>1403</v>
      </c>
      <c r="D79" s="2" t="s">
        <v>19</v>
      </c>
      <c r="E79" s="2" t="s">
        <v>22</v>
      </c>
      <c r="F79" s="2" t="s">
        <v>47</v>
      </c>
      <c r="G79" s="2" t="s">
        <v>154</v>
      </c>
      <c r="H79" s="3">
        <v>40179</v>
      </c>
      <c r="I79" s="3">
        <v>40330</v>
      </c>
      <c r="J79" s="3">
        <v>40330</v>
      </c>
      <c r="K79" s="2" t="s">
        <v>51</v>
      </c>
      <c r="L79" s="2">
        <v>10</v>
      </c>
      <c r="M79" s="2">
        <v>1.25</v>
      </c>
      <c r="N79" s="2" t="s">
        <v>20</v>
      </c>
      <c r="O79" s="2" t="s">
        <v>53</v>
      </c>
      <c r="P79" s="2" t="s">
        <v>749</v>
      </c>
      <c r="Q79" s="2" t="s">
        <v>1404</v>
      </c>
      <c r="R79" s="2">
        <v>1</v>
      </c>
    </row>
    <row r="80" spans="1:18" x14ac:dyDescent="0.25">
      <c r="A80" s="2" t="s">
        <v>1477</v>
      </c>
      <c r="B80" s="2" t="s">
        <v>1402</v>
      </c>
      <c r="C80" s="2" t="s">
        <v>1403</v>
      </c>
      <c r="D80" s="2" t="s">
        <v>19</v>
      </c>
      <c r="E80" s="2" t="s">
        <v>22</v>
      </c>
      <c r="F80" s="2" t="s">
        <v>47</v>
      </c>
      <c r="G80" s="2" t="s">
        <v>154</v>
      </c>
      <c r="H80" s="3">
        <v>40179</v>
      </c>
      <c r="I80" s="3">
        <v>40330</v>
      </c>
      <c r="J80" s="3">
        <v>40330</v>
      </c>
      <c r="K80" s="2" t="s">
        <v>51</v>
      </c>
      <c r="L80" s="2">
        <v>10</v>
      </c>
      <c r="M80" s="2">
        <v>1.25</v>
      </c>
      <c r="N80" s="2" t="s">
        <v>20</v>
      </c>
      <c r="O80" s="2" t="s">
        <v>53</v>
      </c>
      <c r="P80" s="2" t="s">
        <v>749</v>
      </c>
      <c r="Q80" s="2" t="s">
        <v>1404</v>
      </c>
      <c r="R80" s="2">
        <v>0.96</v>
      </c>
    </row>
    <row r="81" spans="1:18" x14ac:dyDescent="0.25">
      <c r="A81" s="2" t="s">
        <v>1478</v>
      </c>
      <c r="B81" s="2" t="s">
        <v>1402</v>
      </c>
      <c r="C81" s="2" t="s">
        <v>1403</v>
      </c>
      <c r="D81" s="2" t="s">
        <v>19</v>
      </c>
      <c r="E81" s="2" t="s">
        <v>22</v>
      </c>
      <c r="F81" s="2" t="s">
        <v>47</v>
      </c>
      <c r="G81" s="2" t="s">
        <v>154</v>
      </c>
      <c r="H81" s="3">
        <v>40179</v>
      </c>
      <c r="I81" s="3">
        <v>40330</v>
      </c>
      <c r="J81" s="3">
        <v>40330</v>
      </c>
      <c r="K81" s="2" t="s">
        <v>57</v>
      </c>
      <c r="L81" s="2">
        <v>10</v>
      </c>
      <c r="M81" s="2">
        <v>1.25</v>
      </c>
      <c r="N81" s="2" t="s">
        <v>20</v>
      </c>
      <c r="O81" s="2" t="s">
        <v>53</v>
      </c>
      <c r="P81" s="2" t="s">
        <v>749</v>
      </c>
      <c r="Q81" s="2" t="s">
        <v>1404</v>
      </c>
      <c r="R81" s="2">
        <v>1</v>
      </c>
    </row>
    <row r="82" spans="1:18" x14ac:dyDescent="0.25">
      <c r="A82" s="2" t="s">
        <v>1479</v>
      </c>
      <c r="B82" s="2" t="s">
        <v>1402</v>
      </c>
      <c r="C82" s="2" t="s">
        <v>1403</v>
      </c>
      <c r="D82" s="2" t="s">
        <v>19</v>
      </c>
      <c r="E82" s="2" t="s">
        <v>22</v>
      </c>
      <c r="F82" s="2" t="s">
        <v>47</v>
      </c>
      <c r="G82" s="2" t="s">
        <v>154</v>
      </c>
      <c r="H82" s="3">
        <v>40179</v>
      </c>
      <c r="I82" s="3">
        <v>40330</v>
      </c>
      <c r="J82" s="3">
        <v>40330</v>
      </c>
      <c r="K82" s="2" t="s">
        <v>57</v>
      </c>
      <c r="L82" s="2">
        <v>10</v>
      </c>
      <c r="M82" s="2">
        <v>1.25</v>
      </c>
      <c r="N82" s="2" t="s">
        <v>20</v>
      </c>
      <c r="O82" s="2" t="s">
        <v>53</v>
      </c>
      <c r="P82" s="2" t="s">
        <v>749</v>
      </c>
      <c r="Q82" s="2" t="s">
        <v>1404</v>
      </c>
      <c r="R82" s="2">
        <v>0.96</v>
      </c>
    </row>
    <row r="83" spans="1:18" x14ac:dyDescent="0.25">
      <c r="A83" s="2" t="s">
        <v>1480</v>
      </c>
      <c r="B83" s="2" t="s">
        <v>1402</v>
      </c>
      <c r="C83" s="2" t="s">
        <v>1403</v>
      </c>
      <c r="D83" s="2" t="s">
        <v>19</v>
      </c>
      <c r="E83" s="2" t="s">
        <v>22</v>
      </c>
      <c r="F83" s="2" t="s">
        <v>47</v>
      </c>
      <c r="G83" s="2" t="s">
        <v>154</v>
      </c>
      <c r="H83" s="3">
        <v>40179</v>
      </c>
      <c r="I83" s="3">
        <v>40848</v>
      </c>
      <c r="J83" s="3">
        <v>40848</v>
      </c>
      <c r="K83" s="2" t="s">
        <v>51</v>
      </c>
      <c r="L83" s="2">
        <v>10</v>
      </c>
      <c r="M83" s="2">
        <v>1.25</v>
      </c>
      <c r="N83" s="2" t="s">
        <v>20</v>
      </c>
      <c r="O83" s="2" t="s">
        <v>53</v>
      </c>
      <c r="P83" s="2" t="s">
        <v>749</v>
      </c>
      <c r="Q83" s="2" t="s">
        <v>1404</v>
      </c>
      <c r="R83" s="2">
        <v>1</v>
      </c>
    </row>
    <row r="84" spans="1:18" x14ac:dyDescent="0.25">
      <c r="A84" s="2" t="s">
        <v>1481</v>
      </c>
      <c r="B84" s="2" t="s">
        <v>1402</v>
      </c>
      <c r="C84" s="2" t="s">
        <v>1403</v>
      </c>
      <c r="D84" s="2" t="s">
        <v>19</v>
      </c>
      <c r="E84" s="2" t="s">
        <v>22</v>
      </c>
      <c r="F84" s="2" t="s">
        <v>47</v>
      </c>
      <c r="G84" s="2" t="s">
        <v>154</v>
      </c>
      <c r="H84" s="3">
        <v>40179</v>
      </c>
      <c r="I84" s="3">
        <v>40848</v>
      </c>
      <c r="J84" s="3">
        <v>40848</v>
      </c>
      <c r="K84" s="2" t="s">
        <v>51</v>
      </c>
      <c r="L84" s="2">
        <v>10</v>
      </c>
      <c r="M84" s="2">
        <v>1.25</v>
      </c>
      <c r="N84" s="2" t="s">
        <v>20</v>
      </c>
      <c r="O84" s="2" t="s">
        <v>53</v>
      </c>
      <c r="P84" s="2" t="s">
        <v>749</v>
      </c>
      <c r="Q84" s="2" t="s">
        <v>1404</v>
      </c>
      <c r="R84" s="2">
        <v>0.96</v>
      </c>
    </row>
    <row r="85" spans="1:18" x14ac:dyDescent="0.25">
      <c r="A85" s="2" t="s">
        <v>1482</v>
      </c>
      <c r="B85" s="2" t="s">
        <v>1402</v>
      </c>
      <c r="C85" s="2" t="s">
        <v>1403</v>
      </c>
      <c r="D85" s="2" t="s">
        <v>19</v>
      </c>
      <c r="E85" s="2" t="s">
        <v>22</v>
      </c>
      <c r="F85" s="2" t="s">
        <v>47</v>
      </c>
      <c r="G85" s="2" t="s">
        <v>154</v>
      </c>
      <c r="H85" s="3">
        <v>40179</v>
      </c>
      <c r="I85" s="3">
        <v>40848</v>
      </c>
      <c r="J85" s="3">
        <v>40848</v>
      </c>
      <c r="K85" s="2" t="s">
        <v>57</v>
      </c>
      <c r="L85" s="2">
        <v>10</v>
      </c>
      <c r="M85" s="2">
        <v>1.25</v>
      </c>
      <c r="N85" s="2" t="s">
        <v>20</v>
      </c>
      <c r="O85" s="2" t="s">
        <v>53</v>
      </c>
      <c r="P85" s="2" t="s">
        <v>749</v>
      </c>
      <c r="Q85" s="2" t="s">
        <v>1404</v>
      </c>
      <c r="R85" s="2">
        <v>1</v>
      </c>
    </row>
    <row r="86" spans="1:18" x14ac:dyDescent="0.25">
      <c r="A86" s="2" t="s">
        <v>1483</v>
      </c>
      <c r="B86" s="2" t="s">
        <v>1402</v>
      </c>
      <c r="C86" s="2" t="s">
        <v>1403</v>
      </c>
      <c r="D86" s="2" t="s">
        <v>19</v>
      </c>
      <c r="E86" s="2" t="s">
        <v>22</v>
      </c>
      <c r="F86" s="2" t="s">
        <v>47</v>
      </c>
      <c r="G86" s="2" t="s">
        <v>154</v>
      </c>
      <c r="H86" s="3">
        <v>40179</v>
      </c>
      <c r="I86" s="3">
        <v>40848</v>
      </c>
      <c r="J86" s="3">
        <v>40848</v>
      </c>
      <c r="K86" s="2" t="s">
        <v>57</v>
      </c>
      <c r="L86" s="2">
        <v>10</v>
      </c>
      <c r="M86" s="2">
        <v>1.25</v>
      </c>
      <c r="N86" s="2" t="s">
        <v>20</v>
      </c>
      <c r="O86" s="2" t="s">
        <v>53</v>
      </c>
      <c r="P86" s="2" t="s">
        <v>749</v>
      </c>
      <c r="Q86" s="2" t="s">
        <v>1404</v>
      </c>
      <c r="R86" s="2">
        <v>0.96</v>
      </c>
    </row>
    <row r="87" spans="1:18" x14ac:dyDescent="0.25">
      <c r="A87" s="2" t="s">
        <v>1484</v>
      </c>
      <c r="B87" s="2" t="s">
        <v>1402</v>
      </c>
      <c r="C87" s="2" t="s">
        <v>1403</v>
      </c>
      <c r="D87" s="2" t="s">
        <v>19</v>
      </c>
      <c r="E87" s="2" t="s">
        <v>22</v>
      </c>
      <c r="F87" s="2" t="s">
        <v>47</v>
      </c>
      <c r="G87" s="2" t="s">
        <v>154</v>
      </c>
      <c r="H87" s="3">
        <v>40179</v>
      </c>
      <c r="I87" s="3">
        <v>41033</v>
      </c>
      <c r="J87" s="3">
        <v>41033</v>
      </c>
      <c r="K87" s="2" t="s">
        <v>51</v>
      </c>
      <c r="L87" s="2">
        <v>10</v>
      </c>
      <c r="M87" s="2">
        <v>1.25</v>
      </c>
      <c r="N87" s="2" t="s">
        <v>20</v>
      </c>
      <c r="O87" s="2" t="s">
        <v>53</v>
      </c>
      <c r="P87" s="2" t="s">
        <v>749</v>
      </c>
      <c r="Q87" s="2" t="s">
        <v>1404</v>
      </c>
      <c r="R87" s="2">
        <v>1</v>
      </c>
    </row>
    <row r="88" spans="1:18" x14ac:dyDescent="0.25">
      <c r="A88" s="2" t="s">
        <v>1485</v>
      </c>
      <c r="B88" s="2" t="s">
        <v>1402</v>
      </c>
      <c r="C88" s="2" t="s">
        <v>1403</v>
      </c>
      <c r="D88" s="2" t="s">
        <v>19</v>
      </c>
      <c r="E88" s="2" t="s">
        <v>22</v>
      </c>
      <c r="F88" s="2" t="s">
        <v>47</v>
      </c>
      <c r="G88" s="2" t="s">
        <v>154</v>
      </c>
      <c r="H88" s="3">
        <v>40179</v>
      </c>
      <c r="I88" s="3">
        <v>41033</v>
      </c>
      <c r="J88" s="3">
        <v>41033</v>
      </c>
      <c r="K88" s="2" t="s">
        <v>51</v>
      </c>
      <c r="L88" s="2">
        <v>10</v>
      </c>
      <c r="M88" s="2">
        <v>1.25</v>
      </c>
      <c r="N88" s="2" t="s">
        <v>20</v>
      </c>
      <c r="O88" s="2" t="s">
        <v>53</v>
      </c>
      <c r="P88" s="2" t="s">
        <v>749</v>
      </c>
      <c r="Q88" s="2" t="s">
        <v>1404</v>
      </c>
      <c r="R88" s="2">
        <v>0.96</v>
      </c>
    </row>
    <row r="89" spans="1:18" x14ac:dyDescent="0.25">
      <c r="A89" s="2" t="s">
        <v>1486</v>
      </c>
      <c r="B89" s="2" t="s">
        <v>1402</v>
      </c>
      <c r="C89" s="2" t="s">
        <v>1403</v>
      </c>
      <c r="D89" s="2" t="s">
        <v>19</v>
      </c>
      <c r="E89" s="2" t="s">
        <v>22</v>
      </c>
      <c r="F89" s="2" t="s">
        <v>47</v>
      </c>
      <c r="G89" s="2" t="s">
        <v>154</v>
      </c>
      <c r="H89" s="3">
        <v>40179</v>
      </c>
      <c r="I89" s="3">
        <v>41033</v>
      </c>
      <c r="J89" s="3">
        <v>41033</v>
      </c>
      <c r="K89" s="2" t="s">
        <v>57</v>
      </c>
      <c r="L89" s="2">
        <v>10</v>
      </c>
      <c r="M89" s="2">
        <v>1.25</v>
      </c>
      <c r="N89" s="2" t="s">
        <v>20</v>
      </c>
      <c r="O89" s="2" t="s">
        <v>53</v>
      </c>
      <c r="P89" s="2" t="s">
        <v>749</v>
      </c>
      <c r="Q89" s="2" t="s">
        <v>1404</v>
      </c>
      <c r="R89" s="2">
        <v>1</v>
      </c>
    </row>
    <row r="90" spans="1:18" x14ac:dyDescent="0.25">
      <c r="A90" s="2" t="s">
        <v>1487</v>
      </c>
      <c r="B90" s="2" t="s">
        <v>1402</v>
      </c>
      <c r="C90" s="2" t="s">
        <v>1403</v>
      </c>
      <c r="D90" s="2" t="s">
        <v>19</v>
      </c>
      <c r="E90" s="2" t="s">
        <v>22</v>
      </c>
      <c r="F90" s="2" t="s">
        <v>47</v>
      </c>
      <c r="G90" s="2" t="s">
        <v>154</v>
      </c>
      <c r="H90" s="3">
        <v>40179</v>
      </c>
      <c r="I90" s="3">
        <v>41033</v>
      </c>
      <c r="J90" s="3">
        <v>41033</v>
      </c>
      <c r="K90" s="2" t="s">
        <v>57</v>
      </c>
      <c r="L90" s="2">
        <v>10</v>
      </c>
      <c r="M90" s="2">
        <v>1.25</v>
      </c>
      <c r="N90" s="2" t="s">
        <v>20</v>
      </c>
      <c r="O90" s="2" t="s">
        <v>53</v>
      </c>
      <c r="P90" s="2" t="s">
        <v>749</v>
      </c>
      <c r="Q90" s="2" t="s">
        <v>1404</v>
      </c>
      <c r="R90" s="2">
        <v>0.96</v>
      </c>
    </row>
    <row r="91" spans="1:18" x14ac:dyDescent="0.25">
      <c r="A91" s="2" t="s">
        <v>1488</v>
      </c>
      <c r="B91" s="2" t="s">
        <v>1402</v>
      </c>
      <c r="C91" s="2" t="s">
        <v>1403</v>
      </c>
      <c r="D91" s="2" t="s">
        <v>19</v>
      </c>
      <c r="E91" s="2" t="s">
        <v>22</v>
      </c>
      <c r="F91" s="2" t="s">
        <v>47</v>
      </c>
      <c r="G91" s="2" t="s">
        <v>154</v>
      </c>
      <c r="H91" s="3">
        <v>40179</v>
      </c>
      <c r="I91" s="3">
        <v>40623</v>
      </c>
      <c r="J91" s="3">
        <v>40629</v>
      </c>
      <c r="K91" s="2" t="s">
        <v>51</v>
      </c>
      <c r="L91" s="2">
        <v>10</v>
      </c>
      <c r="M91" s="2">
        <v>1.25</v>
      </c>
      <c r="N91" s="2" t="s">
        <v>20</v>
      </c>
      <c r="O91" s="2" t="s">
        <v>53</v>
      </c>
      <c r="P91" s="2" t="s">
        <v>749</v>
      </c>
      <c r="Q91" s="2" t="s">
        <v>1404</v>
      </c>
      <c r="R91" s="2">
        <v>1</v>
      </c>
    </row>
    <row r="92" spans="1:18" x14ac:dyDescent="0.25">
      <c r="A92" s="2" t="s">
        <v>1489</v>
      </c>
      <c r="B92" s="2" t="s">
        <v>1402</v>
      </c>
      <c r="C92" s="2" t="s">
        <v>1403</v>
      </c>
      <c r="D92" s="2" t="s">
        <v>19</v>
      </c>
      <c r="E92" s="2" t="s">
        <v>22</v>
      </c>
      <c r="F92" s="2" t="s">
        <v>47</v>
      </c>
      <c r="G92" s="2" t="s">
        <v>154</v>
      </c>
      <c r="H92" s="3">
        <v>40179</v>
      </c>
      <c r="I92" s="3">
        <v>40623</v>
      </c>
      <c r="J92" s="3">
        <v>40629</v>
      </c>
      <c r="K92" s="2" t="s">
        <v>51</v>
      </c>
      <c r="L92" s="2">
        <v>10</v>
      </c>
      <c r="M92" s="2">
        <v>1.25</v>
      </c>
      <c r="N92" s="2" t="s">
        <v>20</v>
      </c>
      <c r="O92" s="2" t="s">
        <v>53</v>
      </c>
      <c r="P92" s="2" t="s">
        <v>749</v>
      </c>
      <c r="Q92" s="2" t="s">
        <v>1404</v>
      </c>
      <c r="R92" s="2">
        <v>0.96</v>
      </c>
    </row>
    <row r="93" spans="1:18" x14ac:dyDescent="0.25">
      <c r="A93" s="2" t="s">
        <v>1490</v>
      </c>
      <c r="B93" s="2" t="s">
        <v>1402</v>
      </c>
      <c r="C93" s="2" t="s">
        <v>1403</v>
      </c>
      <c r="D93" s="2" t="s">
        <v>19</v>
      </c>
      <c r="E93" s="2" t="s">
        <v>22</v>
      </c>
      <c r="F93" s="2" t="s">
        <v>47</v>
      </c>
      <c r="G93" s="2" t="s">
        <v>154</v>
      </c>
      <c r="H93" s="3">
        <v>40179</v>
      </c>
      <c r="I93" s="3">
        <v>40623</v>
      </c>
      <c r="J93" s="3">
        <v>40629</v>
      </c>
      <c r="K93" s="2" t="s">
        <v>57</v>
      </c>
      <c r="L93" s="2">
        <v>10</v>
      </c>
      <c r="M93" s="2">
        <v>1.25</v>
      </c>
      <c r="N93" s="2" t="s">
        <v>20</v>
      </c>
      <c r="O93" s="2" t="s">
        <v>53</v>
      </c>
      <c r="P93" s="2" t="s">
        <v>749</v>
      </c>
      <c r="Q93" s="2" t="s">
        <v>1404</v>
      </c>
      <c r="R93" s="2">
        <v>1</v>
      </c>
    </row>
    <row r="94" spans="1:18" x14ac:dyDescent="0.25">
      <c r="A94" s="2" t="s">
        <v>1491</v>
      </c>
      <c r="B94" s="2" t="s">
        <v>1402</v>
      </c>
      <c r="C94" s="2" t="s">
        <v>1403</v>
      </c>
      <c r="D94" s="2" t="s">
        <v>19</v>
      </c>
      <c r="E94" s="2" t="s">
        <v>22</v>
      </c>
      <c r="F94" s="2" t="s">
        <v>47</v>
      </c>
      <c r="G94" s="2" t="s">
        <v>154</v>
      </c>
      <c r="H94" s="3">
        <v>40179</v>
      </c>
      <c r="I94" s="3">
        <v>40623</v>
      </c>
      <c r="J94" s="3">
        <v>40629</v>
      </c>
      <c r="K94" s="2" t="s">
        <v>57</v>
      </c>
      <c r="L94" s="2">
        <v>10</v>
      </c>
      <c r="M94" s="2">
        <v>1.25</v>
      </c>
      <c r="N94" s="2" t="s">
        <v>20</v>
      </c>
      <c r="O94" s="2" t="s">
        <v>53</v>
      </c>
      <c r="P94" s="2" t="s">
        <v>749</v>
      </c>
      <c r="Q94" s="2" t="s">
        <v>1404</v>
      </c>
      <c r="R94" s="2">
        <v>0.96</v>
      </c>
    </row>
    <row r="95" spans="1:18" x14ac:dyDescent="0.25">
      <c r="A95" s="2" t="s">
        <v>1492</v>
      </c>
      <c r="B95" s="2" t="s">
        <v>1402</v>
      </c>
      <c r="C95" s="2" t="s">
        <v>1403</v>
      </c>
      <c r="D95" s="2" t="s">
        <v>19</v>
      </c>
      <c r="E95" s="2" t="s">
        <v>22</v>
      </c>
      <c r="F95" s="2" t="s">
        <v>47</v>
      </c>
      <c r="G95" s="2" t="s">
        <v>154</v>
      </c>
      <c r="H95" s="3">
        <v>40179</v>
      </c>
      <c r="I95" s="3">
        <v>40847</v>
      </c>
      <c r="J95" s="3">
        <v>40853</v>
      </c>
      <c r="K95" s="2" t="s">
        <v>51</v>
      </c>
      <c r="L95" s="2">
        <v>10</v>
      </c>
      <c r="M95" s="2">
        <v>1.25</v>
      </c>
      <c r="N95" s="2" t="s">
        <v>20</v>
      </c>
      <c r="O95" s="2" t="s">
        <v>53</v>
      </c>
      <c r="P95" s="2" t="s">
        <v>749</v>
      </c>
      <c r="Q95" s="2" t="s">
        <v>1404</v>
      </c>
      <c r="R95" s="2">
        <v>1</v>
      </c>
    </row>
    <row r="96" spans="1:18" x14ac:dyDescent="0.25">
      <c r="A96" s="2" t="s">
        <v>1493</v>
      </c>
      <c r="B96" s="2" t="s">
        <v>1402</v>
      </c>
      <c r="C96" s="2" t="s">
        <v>1403</v>
      </c>
      <c r="D96" s="2" t="s">
        <v>19</v>
      </c>
      <c r="E96" s="2" t="s">
        <v>22</v>
      </c>
      <c r="F96" s="2" t="s">
        <v>47</v>
      </c>
      <c r="G96" s="2" t="s">
        <v>154</v>
      </c>
      <c r="H96" s="3">
        <v>40179</v>
      </c>
      <c r="I96" s="3">
        <v>40847</v>
      </c>
      <c r="J96" s="3">
        <v>40853</v>
      </c>
      <c r="K96" s="2" t="s">
        <v>51</v>
      </c>
      <c r="L96" s="2">
        <v>10</v>
      </c>
      <c r="M96" s="2">
        <v>1.25</v>
      </c>
      <c r="N96" s="2" t="s">
        <v>20</v>
      </c>
      <c r="O96" s="2" t="s">
        <v>53</v>
      </c>
      <c r="P96" s="2" t="s">
        <v>749</v>
      </c>
      <c r="Q96" s="2" t="s">
        <v>1404</v>
      </c>
      <c r="R96" s="2">
        <v>0.96</v>
      </c>
    </row>
    <row r="97" spans="1:18" x14ac:dyDescent="0.25">
      <c r="A97" s="2" t="s">
        <v>1494</v>
      </c>
      <c r="B97" s="2" t="s">
        <v>1402</v>
      </c>
      <c r="C97" s="2" t="s">
        <v>1403</v>
      </c>
      <c r="D97" s="2" t="s">
        <v>19</v>
      </c>
      <c r="E97" s="2" t="s">
        <v>22</v>
      </c>
      <c r="F97" s="2" t="s">
        <v>47</v>
      </c>
      <c r="G97" s="2" t="s">
        <v>154</v>
      </c>
      <c r="H97" s="3">
        <v>40179</v>
      </c>
      <c r="I97" s="3">
        <v>40847</v>
      </c>
      <c r="J97" s="3">
        <v>40853</v>
      </c>
      <c r="K97" s="2" t="s">
        <v>57</v>
      </c>
      <c r="L97" s="2">
        <v>10</v>
      </c>
      <c r="M97" s="2">
        <v>1.25</v>
      </c>
      <c r="N97" s="2" t="s">
        <v>20</v>
      </c>
      <c r="O97" s="2" t="s">
        <v>53</v>
      </c>
      <c r="P97" s="2" t="s">
        <v>749</v>
      </c>
      <c r="Q97" s="2" t="s">
        <v>1404</v>
      </c>
      <c r="R97" s="2">
        <v>1</v>
      </c>
    </row>
    <row r="98" spans="1:18" x14ac:dyDescent="0.25">
      <c r="A98" s="2" t="s">
        <v>1495</v>
      </c>
      <c r="B98" s="2" t="s">
        <v>1402</v>
      </c>
      <c r="C98" s="2" t="s">
        <v>1403</v>
      </c>
      <c r="D98" s="2" t="s">
        <v>19</v>
      </c>
      <c r="E98" s="2" t="s">
        <v>22</v>
      </c>
      <c r="F98" s="2" t="s">
        <v>47</v>
      </c>
      <c r="G98" s="2" t="s">
        <v>154</v>
      </c>
      <c r="H98" s="3">
        <v>40179</v>
      </c>
      <c r="I98" s="3">
        <v>40847</v>
      </c>
      <c r="J98" s="3">
        <v>40853</v>
      </c>
      <c r="K98" s="2" t="s">
        <v>57</v>
      </c>
      <c r="L98" s="2">
        <v>10</v>
      </c>
      <c r="M98" s="2">
        <v>1.25</v>
      </c>
      <c r="N98" s="2" t="s">
        <v>20</v>
      </c>
      <c r="O98" s="2" t="s">
        <v>53</v>
      </c>
      <c r="P98" s="2" t="s">
        <v>749</v>
      </c>
      <c r="Q98" s="2" t="s">
        <v>1404</v>
      </c>
      <c r="R98" s="2">
        <v>0.96</v>
      </c>
    </row>
    <row r="99" spans="1:18" x14ac:dyDescent="0.25">
      <c r="A99" s="2" t="s">
        <v>1496</v>
      </c>
      <c r="B99" s="2" t="s">
        <v>1402</v>
      </c>
      <c r="C99" s="2" t="s">
        <v>1403</v>
      </c>
      <c r="D99" s="2" t="s">
        <v>19</v>
      </c>
      <c r="E99" s="2" t="s">
        <v>22</v>
      </c>
      <c r="F99" s="2" t="s">
        <v>47</v>
      </c>
      <c r="G99" s="2" t="s">
        <v>154</v>
      </c>
      <c r="H99" s="3">
        <v>40179</v>
      </c>
      <c r="I99" s="3">
        <v>41274</v>
      </c>
      <c r="J99" s="3">
        <v>41280</v>
      </c>
      <c r="K99" s="2" t="s">
        <v>51</v>
      </c>
      <c r="L99" s="2">
        <v>10</v>
      </c>
      <c r="M99" s="2">
        <v>1.25</v>
      </c>
      <c r="N99" s="2" t="s">
        <v>20</v>
      </c>
      <c r="O99" s="2" t="s">
        <v>53</v>
      </c>
      <c r="P99" s="2" t="s">
        <v>749</v>
      </c>
      <c r="Q99" s="2" t="s">
        <v>1404</v>
      </c>
      <c r="R99" s="2">
        <v>1</v>
      </c>
    </row>
    <row r="100" spans="1:18" x14ac:dyDescent="0.25">
      <c r="A100" s="2" t="s">
        <v>1497</v>
      </c>
      <c r="B100" s="2" t="s">
        <v>1402</v>
      </c>
      <c r="C100" s="2" t="s">
        <v>1403</v>
      </c>
      <c r="D100" s="2" t="s">
        <v>19</v>
      </c>
      <c r="E100" s="2" t="s">
        <v>22</v>
      </c>
      <c r="F100" s="2" t="s">
        <v>47</v>
      </c>
      <c r="G100" s="2" t="s">
        <v>154</v>
      </c>
      <c r="H100" s="3">
        <v>40179</v>
      </c>
      <c r="I100" s="3">
        <v>41274</v>
      </c>
      <c r="J100" s="3">
        <v>41280</v>
      </c>
      <c r="K100" s="2" t="s">
        <v>51</v>
      </c>
      <c r="L100" s="2">
        <v>10</v>
      </c>
      <c r="M100" s="2">
        <v>1.25</v>
      </c>
      <c r="N100" s="2" t="s">
        <v>20</v>
      </c>
      <c r="O100" s="2" t="s">
        <v>53</v>
      </c>
      <c r="P100" s="2" t="s">
        <v>749</v>
      </c>
      <c r="Q100" s="2" t="s">
        <v>1404</v>
      </c>
      <c r="R100" s="2">
        <v>0.96</v>
      </c>
    </row>
    <row r="101" spans="1:18" x14ac:dyDescent="0.25">
      <c r="A101" s="2" t="s">
        <v>1498</v>
      </c>
      <c r="B101" s="2" t="s">
        <v>1402</v>
      </c>
      <c r="C101" s="2" t="s">
        <v>1403</v>
      </c>
      <c r="D101" s="2" t="s">
        <v>19</v>
      </c>
      <c r="E101" s="2" t="s">
        <v>22</v>
      </c>
      <c r="F101" s="2" t="s">
        <v>47</v>
      </c>
      <c r="G101" s="2" t="s">
        <v>154</v>
      </c>
      <c r="H101" s="3">
        <v>40179</v>
      </c>
      <c r="I101" s="3">
        <v>41274</v>
      </c>
      <c r="J101" s="3">
        <v>41280</v>
      </c>
      <c r="K101" s="2" t="s">
        <v>57</v>
      </c>
      <c r="L101" s="2">
        <v>10</v>
      </c>
      <c r="M101" s="2">
        <v>1.25</v>
      </c>
      <c r="N101" s="2" t="s">
        <v>20</v>
      </c>
      <c r="O101" s="2" t="s">
        <v>53</v>
      </c>
      <c r="P101" s="2" t="s">
        <v>749</v>
      </c>
      <c r="Q101" s="2" t="s">
        <v>1404</v>
      </c>
      <c r="R101" s="2">
        <v>1</v>
      </c>
    </row>
    <row r="102" spans="1:18" x14ac:dyDescent="0.25">
      <c r="A102" s="2" t="s">
        <v>1499</v>
      </c>
      <c r="B102" s="2" t="s">
        <v>1402</v>
      </c>
      <c r="C102" s="2" t="s">
        <v>1403</v>
      </c>
      <c r="D102" s="2" t="s">
        <v>19</v>
      </c>
      <c r="E102" s="2" t="s">
        <v>22</v>
      </c>
      <c r="F102" s="2" t="s">
        <v>47</v>
      </c>
      <c r="G102" s="2" t="s">
        <v>154</v>
      </c>
      <c r="H102" s="3">
        <v>40179</v>
      </c>
      <c r="I102" s="3">
        <v>41274</v>
      </c>
      <c r="J102" s="3">
        <v>41280</v>
      </c>
      <c r="K102" s="2" t="s">
        <v>57</v>
      </c>
      <c r="L102" s="2">
        <v>10</v>
      </c>
      <c r="M102" s="2">
        <v>1.25</v>
      </c>
      <c r="N102" s="2" t="s">
        <v>20</v>
      </c>
      <c r="O102" s="2" t="s">
        <v>53</v>
      </c>
      <c r="P102" s="2" t="s">
        <v>749</v>
      </c>
      <c r="Q102" s="2" t="s">
        <v>1404</v>
      </c>
      <c r="R102" s="2">
        <v>0.96</v>
      </c>
    </row>
    <row r="103" spans="1:18" x14ac:dyDescent="0.25">
      <c r="A103" s="2" t="s">
        <v>1500</v>
      </c>
      <c r="B103" s="2" t="s">
        <v>1402</v>
      </c>
      <c r="C103" s="2" t="s">
        <v>1403</v>
      </c>
      <c r="D103" s="2" t="s">
        <v>19</v>
      </c>
      <c r="E103" s="2" t="s">
        <v>22</v>
      </c>
      <c r="F103" s="2" t="s">
        <v>47</v>
      </c>
      <c r="G103" s="2" t="s">
        <v>154</v>
      </c>
      <c r="H103" s="3">
        <v>40179</v>
      </c>
      <c r="I103" s="3">
        <v>40179</v>
      </c>
      <c r="J103" s="3">
        <v>40209</v>
      </c>
      <c r="K103" s="2" t="s">
        <v>51</v>
      </c>
      <c r="L103" s="2">
        <v>10</v>
      </c>
      <c r="M103" s="2">
        <v>1.25</v>
      </c>
      <c r="N103" s="2" t="s">
        <v>20</v>
      </c>
      <c r="O103" s="2" t="s">
        <v>53</v>
      </c>
      <c r="P103" s="2" t="s">
        <v>749</v>
      </c>
      <c r="Q103" s="2" t="s">
        <v>1404</v>
      </c>
      <c r="R103" s="2">
        <v>1</v>
      </c>
    </row>
    <row r="104" spans="1:18" x14ac:dyDescent="0.25">
      <c r="A104" s="2" t="s">
        <v>1501</v>
      </c>
      <c r="B104" s="2" t="s">
        <v>1402</v>
      </c>
      <c r="C104" s="2" t="s">
        <v>1403</v>
      </c>
      <c r="D104" s="2" t="s">
        <v>19</v>
      </c>
      <c r="E104" s="2" t="s">
        <v>22</v>
      </c>
      <c r="F104" s="2" t="s">
        <v>47</v>
      </c>
      <c r="G104" s="2" t="s">
        <v>154</v>
      </c>
      <c r="H104" s="3">
        <v>40179</v>
      </c>
      <c r="I104" s="3">
        <v>40179</v>
      </c>
      <c r="J104" s="3">
        <v>40209</v>
      </c>
      <c r="K104" s="2" t="s">
        <v>51</v>
      </c>
      <c r="L104" s="2">
        <v>10</v>
      </c>
      <c r="M104" s="2">
        <v>1.25</v>
      </c>
      <c r="N104" s="2" t="s">
        <v>20</v>
      </c>
      <c r="O104" s="2" t="s">
        <v>53</v>
      </c>
      <c r="P104" s="2" t="s">
        <v>749</v>
      </c>
      <c r="Q104" s="2" t="s">
        <v>1404</v>
      </c>
      <c r="R104" s="2">
        <v>0.96</v>
      </c>
    </row>
    <row r="105" spans="1:18" x14ac:dyDescent="0.25">
      <c r="A105" s="2" t="s">
        <v>1502</v>
      </c>
      <c r="B105" s="2" t="s">
        <v>1402</v>
      </c>
      <c r="C105" s="2" t="s">
        <v>1403</v>
      </c>
      <c r="D105" s="2" t="s">
        <v>19</v>
      </c>
      <c r="E105" s="2" t="s">
        <v>22</v>
      </c>
      <c r="F105" s="2" t="s">
        <v>47</v>
      </c>
      <c r="G105" s="2" t="s">
        <v>154</v>
      </c>
      <c r="H105" s="3">
        <v>40179</v>
      </c>
      <c r="I105" s="3">
        <v>40179</v>
      </c>
      <c r="J105" s="3">
        <v>40209</v>
      </c>
      <c r="K105" s="2" t="s">
        <v>57</v>
      </c>
      <c r="L105" s="2">
        <v>10</v>
      </c>
      <c r="M105" s="2">
        <v>1.25</v>
      </c>
      <c r="N105" s="2" t="s">
        <v>20</v>
      </c>
      <c r="O105" s="2" t="s">
        <v>53</v>
      </c>
      <c r="P105" s="2" t="s">
        <v>749</v>
      </c>
      <c r="Q105" s="2" t="s">
        <v>1404</v>
      </c>
      <c r="R105" s="2">
        <v>1</v>
      </c>
    </row>
    <row r="106" spans="1:18" x14ac:dyDescent="0.25">
      <c r="A106" s="2" t="s">
        <v>1503</v>
      </c>
      <c r="B106" s="2" t="s">
        <v>1402</v>
      </c>
      <c r="C106" s="2" t="s">
        <v>1403</v>
      </c>
      <c r="D106" s="2" t="s">
        <v>19</v>
      </c>
      <c r="E106" s="2" t="s">
        <v>22</v>
      </c>
      <c r="F106" s="2" t="s">
        <v>47</v>
      </c>
      <c r="G106" s="2" t="s">
        <v>154</v>
      </c>
      <c r="H106" s="3">
        <v>40179</v>
      </c>
      <c r="I106" s="3">
        <v>40179</v>
      </c>
      <c r="J106" s="3">
        <v>40209</v>
      </c>
      <c r="K106" s="2" t="s">
        <v>57</v>
      </c>
      <c r="L106" s="2">
        <v>10</v>
      </c>
      <c r="M106" s="2">
        <v>1.25</v>
      </c>
      <c r="N106" s="2" t="s">
        <v>20</v>
      </c>
      <c r="O106" s="2" t="s">
        <v>53</v>
      </c>
      <c r="P106" s="2" t="s">
        <v>749</v>
      </c>
      <c r="Q106" s="2" t="s">
        <v>1404</v>
      </c>
      <c r="R106" s="2">
        <v>0.96</v>
      </c>
    </row>
    <row r="107" spans="1:18" x14ac:dyDescent="0.25">
      <c r="A107" s="2" t="s">
        <v>1504</v>
      </c>
      <c r="B107" s="2" t="s">
        <v>1402</v>
      </c>
      <c r="C107" s="2" t="s">
        <v>1403</v>
      </c>
      <c r="D107" s="2" t="s">
        <v>19</v>
      </c>
      <c r="E107" s="2" t="s">
        <v>22</v>
      </c>
      <c r="F107" s="2" t="s">
        <v>47</v>
      </c>
      <c r="G107" s="2" t="s">
        <v>154</v>
      </c>
      <c r="H107" s="3">
        <v>40179</v>
      </c>
      <c r="I107" s="3">
        <v>40848</v>
      </c>
      <c r="J107" s="3">
        <v>40877</v>
      </c>
      <c r="K107" s="2" t="s">
        <v>51</v>
      </c>
      <c r="L107" s="2">
        <v>10</v>
      </c>
      <c r="M107" s="2">
        <v>1.25</v>
      </c>
      <c r="N107" s="2" t="s">
        <v>20</v>
      </c>
      <c r="O107" s="2" t="s">
        <v>53</v>
      </c>
      <c r="P107" s="2" t="s">
        <v>749</v>
      </c>
      <c r="Q107" s="2" t="s">
        <v>1404</v>
      </c>
      <c r="R107" s="2">
        <v>1</v>
      </c>
    </row>
    <row r="108" spans="1:18" x14ac:dyDescent="0.25">
      <c r="A108" s="2" t="s">
        <v>1505</v>
      </c>
      <c r="B108" s="2" t="s">
        <v>1402</v>
      </c>
      <c r="C108" s="2" t="s">
        <v>1403</v>
      </c>
      <c r="D108" s="2" t="s">
        <v>19</v>
      </c>
      <c r="E108" s="2" t="s">
        <v>22</v>
      </c>
      <c r="F108" s="2" t="s">
        <v>47</v>
      </c>
      <c r="G108" s="2" t="s">
        <v>154</v>
      </c>
      <c r="H108" s="3">
        <v>40179</v>
      </c>
      <c r="I108" s="3">
        <v>40848</v>
      </c>
      <c r="J108" s="3">
        <v>40877</v>
      </c>
      <c r="K108" s="2" t="s">
        <v>51</v>
      </c>
      <c r="L108" s="2">
        <v>10</v>
      </c>
      <c r="M108" s="2">
        <v>1.25</v>
      </c>
      <c r="N108" s="2" t="s">
        <v>20</v>
      </c>
      <c r="O108" s="2" t="s">
        <v>53</v>
      </c>
      <c r="P108" s="2" t="s">
        <v>749</v>
      </c>
      <c r="Q108" s="2" t="s">
        <v>1404</v>
      </c>
      <c r="R108" s="2">
        <v>0.96</v>
      </c>
    </row>
    <row r="109" spans="1:18" x14ac:dyDescent="0.25">
      <c r="A109" s="2" t="s">
        <v>1506</v>
      </c>
      <c r="B109" s="2" t="s">
        <v>1402</v>
      </c>
      <c r="C109" s="2" t="s">
        <v>1403</v>
      </c>
      <c r="D109" s="2" t="s">
        <v>19</v>
      </c>
      <c r="E109" s="2" t="s">
        <v>22</v>
      </c>
      <c r="F109" s="2" t="s">
        <v>47</v>
      </c>
      <c r="G109" s="2" t="s">
        <v>154</v>
      </c>
      <c r="H109" s="3">
        <v>40179</v>
      </c>
      <c r="I109" s="3">
        <v>40848</v>
      </c>
      <c r="J109" s="3">
        <v>40877</v>
      </c>
      <c r="K109" s="2" t="s">
        <v>57</v>
      </c>
      <c r="L109" s="2">
        <v>10</v>
      </c>
      <c r="M109" s="2">
        <v>1.25</v>
      </c>
      <c r="N109" s="2" t="s">
        <v>20</v>
      </c>
      <c r="O109" s="2" t="s">
        <v>53</v>
      </c>
      <c r="P109" s="2" t="s">
        <v>749</v>
      </c>
      <c r="Q109" s="2" t="s">
        <v>1404</v>
      </c>
      <c r="R109" s="2">
        <v>1</v>
      </c>
    </row>
    <row r="110" spans="1:18" x14ac:dyDescent="0.25">
      <c r="A110" s="2" t="s">
        <v>1507</v>
      </c>
      <c r="B110" s="2" t="s">
        <v>1402</v>
      </c>
      <c r="C110" s="2" t="s">
        <v>1403</v>
      </c>
      <c r="D110" s="2" t="s">
        <v>19</v>
      </c>
      <c r="E110" s="2" t="s">
        <v>22</v>
      </c>
      <c r="F110" s="2" t="s">
        <v>47</v>
      </c>
      <c r="G110" s="2" t="s">
        <v>154</v>
      </c>
      <c r="H110" s="3">
        <v>40179</v>
      </c>
      <c r="I110" s="3">
        <v>40848</v>
      </c>
      <c r="J110" s="3">
        <v>40877</v>
      </c>
      <c r="K110" s="2" t="s">
        <v>57</v>
      </c>
      <c r="L110" s="2">
        <v>10</v>
      </c>
      <c r="M110" s="2">
        <v>1.25</v>
      </c>
      <c r="N110" s="2" t="s">
        <v>20</v>
      </c>
      <c r="O110" s="2" t="s">
        <v>53</v>
      </c>
      <c r="P110" s="2" t="s">
        <v>749</v>
      </c>
      <c r="Q110" s="2" t="s">
        <v>1404</v>
      </c>
      <c r="R110" s="2">
        <v>0.96</v>
      </c>
    </row>
    <row r="111" spans="1:18" x14ac:dyDescent="0.25">
      <c r="A111" s="2" t="s">
        <v>1508</v>
      </c>
      <c r="B111" s="2" t="s">
        <v>1402</v>
      </c>
      <c r="C111" s="2" t="s">
        <v>1403</v>
      </c>
      <c r="D111" s="2" t="s">
        <v>19</v>
      </c>
      <c r="E111" s="2" t="s">
        <v>22</v>
      </c>
      <c r="F111" s="2" t="s">
        <v>47</v>
      </c>
      <c r="G111" s="2" t="s">
        <v>154</v>
      </c>
      <c r="H111" s="3">
        <v>40179</v>
      </c>
      <c r="I111" s="3">
        <v>41061</v>
      </c>
      <c r="J111" s="3">
        <v>41090</v>
      </c>
      <c r="K111" s="2" t="s">
        <v>51</v>
      </c>
      <c r="L111" s="2">
        <v>10</v>
      </c>
      <c r="M111" s="2">
        <v>1.25</v>
      </c>
      <c r="N111" s="2" t="s">
        <v>20</v>
      </c>
      <c r="O111" s="2" t="s">
        <v>53</v>
      </c>
      <c r="P111" s="2" t="s">
        <v>749</v>
      </c>
      <c r="Q111" s="2" t="s">
        <v>1404</v>
      </c>
      <c r="R111" s="2">
        <v>1</v>
      </c>
    </row>
    <row r="112" spans="1:18" x14ac:dyDescent="0.25">
      <c r="A112" s="2" t="s">
        <v>1509</v>
      </c>
      <c r="B112" s="2" t="s">
        <v>1402</v>
      </c>
      <c r="C112" s="2" t="s">
        <v>1403</v>
      </c>
      <c r="D112" s="2" t="s">
        <v>19</v>
      </c>
      <c r="E112" s="2" t="s">
        <v>22</v>
      </c>
      <c r="F112" s="2" t="s">
        <v>47</v>
      </c>
      <c r="G112" s="2" t="s">
        <v>154</v>
      </c>
      <c r="H112" s="3">
        <v>40179</v>
      </c>
      <c r="I112" s="3">
        <v>41061</v>
      </c>
      <c r="J112" s="3">
        <v>41090</v>
      </c>
      <c r="K112" s="2" t="s">
        <v>51</v>
      </c>
      <c r="L112" s="2">
        <v>10</v>
      </c>
      <c r="M112" s="2">
        <v>1.25</v>
      </c>
      <c r="N112" s="2" t="s">
        <v>20</v>
      </c>
      <c r="O112" s="2" t="s">
        <v>53</v>
      </c>
      <c r="P112" s="2" t="s">
        <v>749</v>
      </c>
      <c r="Q112" s="2" t="s">
        <v>1404</v>
      </c>
      <c r="R112" s="2">
        <v>0.96</v>
      </c>
    </row>
    <row r="113" spans="1:18" x14ac:dyDescent="0.25">
      <c r="A113" s="2" t="s">
        <v>1510</v>
      </c>
      <c r="B113" s="2" t="s">
        <v>1402</v>
      </c>
      <c r="C113" s="2" t="s">
        <v>1403</v>
      </c>
      <c r="D113" s="2" t="s">
        <v>19</v>
      </c>
      <c r="E113" s="2" t="s">
        <v>22</v>
      </c>
      <c r="F113" s="2" t="s">
        <v>47</v>
      </c>
      <c r="G113" s="2" t="s">
        <v>154</v>
      </c>
      <c r="H113" s="3">
        <v>40179</v>
      </c>
      <c r="I113" s="3">
        <v>41061</v>
      </c>
      <c r="J113" s="3">
        <v>41090</v>
      </c>
      <c r="K113" s="2" t="s">
        <v>57</v>
      </c>
      <c r="L113" s="2">
        <v>10</v>
      </c>
      <c r="M113" s="2">
        <v>1.25</v>
      </c>
      <c r="N113" s="2" t="s">
        <v>20</v>
      </c>
      <c r="O113" s="2" t="s">
        <v>53</v>
      </c>
      <c r="P113" s="2" t="s">
        <v>749</v>
      </c>
      <c r="Q113" s="2" t="s">
        <v>1404</v>
      </c>
      <c r="R113" s="2">
        <v>1</v>
      </c>
    </row>
    <row r="114" spans="1:18" x14ac:dyDescent="0.25">
      <c r="A114" s="2" t="s">
        <v>1511</v>
      </c>
      <c r="B114" s="2" t="s">
        <v>1402</v>
      </c>
      <c r="C114" s="2" t="s">
        <v>1403</v>
      </c>
      <c r="D114" s="2" t="s">
        <v>19</v>
      </c>
      <c r="E114" s="2" t="s">
        <v>22</v>
      </c>
      <c r="F114" s="2" t="s">
        <v>47</v>
      </c>
      <c r="G114" s="2" t="s">
        <v>154</v>
      </c>
      <c r="H114" s="3">
        <v>40179</v>
      </c>
      <c r="I114" s="3">
        <v>41061</v>
      </c>
      <c r="J114" s="3">
        <v>41090</v>
      </c>
      <c r="K114" s="2" t="s">
        <v>57</v>
      </c>
      <c r="L114" s="2">
        <v>10</v>
      </c>
      <c r="M114" s="2">
        <v>1.25</v>
      </c>
      <c r="N114" s="2" t="s">
        <v>20</v>
      </c>
      <c r="O114" s="2" t="s">
        <v>53</v>
      </c>
      <c r="P114" s="2" t="s">
        <v>749</v>
      </c>
      <c r="Q114" s="2" t="s">
        <v>1404</v>
      </c>
      <c r="R114" s="2">
        <v>0.96</v>
      </c>
    </row>
    <row r="115" spans="1:18" x14ac:dyDescent="0.25">
      <c r="A115" s="2" t="s">
        <v>1512</v>
      </c>
      <c r="B115" s="2" t="s">
        <v>1402</v>
      </c>
      <c r="C115" s="2" t="s">
        <v>1403</v>
      </c>
      <c r="D115" s="2" t="s">
        <v>19</v>
      </c>
      <c r="E115" s="2" t="s">
        <v>22</v>
      </c>
      <c r="F115" s="2" t="s">
        <v>47</v>
      </c>
      <c r="G115" s="2" t="s">
        <v>154</v>
      </c>
      <c r="H115" s="3">
        <v>40179</v>
      </c>
      <c r="I115" s="3">
        <v>40452</v>
      </c>
      <c r="J115" s="3">
        <v>40543</v>
      </c>
      <c r="K115" s="2" t="s">
        <v>51</v>
      </c>
      <c r="L115" s="2">
        <v>10</v>
      </c>
      <c r="M115" s="2">
        <v>1.25</v>
      </c>
      <c r="N115" s="2" t="s">
        <v>20</v>
      </c>
      <c r="O115" s="2" t="s">
        <v>53</v>
      </c>
      <c r="P115" s="2" t="s">
        <v>749</v>
      </c>
      <c r="Q115" s="2" t="s">
        <v>1404</v>
      </c>
      <c r="R115" s="2">
        <v>1</v>
      </c>
    </row>
    <row r="116" spans="1:18" x14ac:dyDescent="0.25">
      <c r="A116" s="2" t="s">
        <v>1513</v>
      </c>
      <c r="B116" s="2" t="s">
        <v>1402</v>
      </c>
      <c r="C116" s="2" t="s">
        <v>1403</v>
      </c>
      <c r="D116" s="2" t="s">
        <v>19</v>
      </c>
      <c r="E116" s="2" t="s">
        <v>22</v>
      </c>
      <c r="F116" s="2" t="s">
        <v>47</v>
      </c>
      <c r="G116" s="2" t="s">
        <v>154</v>
      </c>
      <c r="H116" s="3">
        <v>40179</v>
      </c>
      <c r="I116" s="3">
        <v>40452</v>
      </c>
      <c r="J116" s="3">
        <v>40543</v>
      </c>
      <c r="K116" s="2" t="s">
        <v>51</v>
      </c>
      <c r="L116" s="2">
        <v>10</v>
      </c>
      <c r="M116" s="2">
        <v>1.25</v>
      </c>
      <c r="N116" s="2" t="s">
        <v>20</v>
      </c>
      <c r="O116" s="2" t="s">
        <v>53</v>
      </c>
      <c r="P116" s="2" t="s">
        <v>749</v>
      </c>
      <c r="Q116" s="2" t="s">
        <v>1404</v>
      </c>
      <c r="R116" s="2">
        <v>0.96</v>
      </c>
    </row>
    <row r="117" spans="1:18" x14ac:dyDescent="0.25">
      <c r="A117" s="2" t="s">
        <v>1514</v>
      </c>
      <c r="B117" s="2" t="s">
        <v>1402</v>
      </c>
      <c r="C117" s="2" t="s">
        <v>1403</v>
      </c>
      <c r="D117" s="2" t="s">
        <v>19</v>
      </c>
      <c r="E117" s="2" t="s">
        <v>22</v>
      </c>
      <c r="F117" s="2" t="s">
        <v>47</v>
      </c>
      <c r="G117" s="2" t="s">
        <v>154</v>
      </c>
      <c r="H117" s="3">
        <v>40179</v>
      </c>
      <c r="I117" s="3">
        <v>40452</v>
      </c>
      <c r="J117" s="3">
        <v>40543</v>
      </c>
      <c r="K117" s="2" t="s">
        <v>57</v>
      </c>
      <c r="L117" s="2">
        <v>10</v>
      </c>
      <c r="M117" s="2">
        <v>1.25</v>
      </c>
      <c r="N117" s="2" t="s">
        <v>20</v>
      </c>
      <c r="O117" s="2" t="s">
        <v>53</v>
      </c>
      <c r="P117" s="2" t="s">
        <v>749</v>
      </c>
      <c r="Q117" s="2" t="s">
        <v>1404</v>
      </c>
      <c r="R117" s="2">
        <v>1</v>
      </c>
    </row>
    <row r="118" spans="1:18" x14ac:dyDescent="0.25">
      <c r="A118" s="2" t="s">
        <v>1515</v>
      </c>
      <c r="B118" s="2" t="s">
        <v>1402</v>
      </c>
      <c r="C118" s="2" t="s">
        <v>1403</v>
      </c>
      <c r="D118" s="2" t="s">
        <v>19</v>
      </c>
      <c r="E118" s="2" t="s">
        <v>22</v>
      </c>
      <c r="F118" s="2" t="s">
        <v>47</v>
      </c>
      <c r="G118" s="2" t="s">
        <v>154</v>
      </c>
      <c r="H118" s="3">
        <v>40179</v>
      </c>
      <c r="I118" s="3">
        <v>40452</v>
      </c>
      <c r="J118" s="3">
        <v>40543</v>
      </c>
      <c r="K118" s="2" t="s">
        <v>57</v>
      </c>
      <c r="L118" s="2">
        <v>10</v>
      </c>
      <c r="M118" s="2">
        <v>1.25</v>
      </c>
      <c r="N118" s="2" t="s">
        <v>20</v>
      </c>
      <c r="O118" s="2" t="s">
        <v>53</v>
      </c>
      <c r="P118" s="2" t="s">
        <v>749</v>
      </c>
      <c r="Q118" s="2" t="s">
        <v>1404</v>
      </c>
      <c r="R118" s="2">
        <v>0.96</v>
      </c>
    </row>
    <row r="119" spans="1:18" x14ac:dyDescent="0.25">
      <c r="A119" s="2" t="s">
        <v>1516</v>
      </c>
      <c r="B119" s="2" t="s">
        <v>1402</v>
      </c>
      <c r="C119" s="2" t="s">
        <v>1403</v>
      </c>
      <c r="D119" s="2" t="s">
        <v>19</v>
      </c>
      <c r="E119" s="2" t="s">
        <v>22</v>
      </c>
      <c r="F119" s="2" t="s">
        <v>47</v>
      </c>
      <c r="G119" s="2" t="s">
        <v>154</v>
      </c>
      <c r="H119" s="3">
        <v>40179</v>
      </c>
      <c r="I119" s="3">
        <v>40817</v>
      </c>
      <c r="J119" s="3">
        <v>40908</v>
      </c>
      <c r="K119" s="2" t="s">
        <v>51</v>
      </c>
      <c r="L119" s="2">
        <v>10</v>
      </c>
      <c r="M119" s="2">
        <v>1.25</v>
      </c>
      <c r="N119" s="2" t="s">
        <v>20</v>
      </c>
      <c r="O119" s="2" t="s">
        <v>53</v>
      </c>
      <c r="P119" s="2" t="s">
        <v>749</v>
      </c>
      <c r="Q119" s="2" t="s">
        <v>1404</v>
      </c>
      <c r="R119" s="2">
        <v>1</v>
      </c>
    </row>
    <row r="120" spans="1:18" x14ac:dyDescent="0.25">
      <c r="A120" s="2" t="s">
        <v>1517</v>
      </c>
      <c r="B120" s="2" t="s">
        <v>1402</v>
      </c>
      <c r="C120" s="2" t="s">
        <v>1403</v>
      </c>
      <c r="D120" s="2" t="s">
        <v>19</v>
      </c>
      <c r="E120" s="2" t="s">
        <v>22</v>
      </c>
      <c r="F120" s="2" t="s">
        <v>47</v>
      </c>
      <c r="G120" s="2" t="s">
        <v>154</v>
      </c>
      <c r="H120" s="3">
        <v>40179</v>
      </c>
      <c r="I120" s="3">
        <v>40817</v>
      </c>
      <c r="J120" s="3">
        <v>40908</v>
      </c>
      <c r="K120" s="2" t="s">
        <v>51</v>
      </c>
      <c r="L120" s="2">
        <v>10</v>
      </c>
      <c r="M120" s="2">
        <v>1.25</v>
      </c>
      <c r="N120" s="2" t="s">
        <v>20</v>
      </c>
      <c r="O120" s="2" t="s">
        <v>53</v>
      </c>
      <c r="P120" s="2" t="s">
        <v>749</v>
      </c>
      <c r="Q120" s="2" t="s">
        <v>1404</v>
      </c>
      <c r="R120" s="2">
        <v>0.96</v>
      </c>
    </row>
    <row r="121" spans="1:18" x14ac:dyDescent="0.25">
      <c r="A121" s="2" t="s">
        <v>1518</v>
      </c>
      <c r="B121" s="2" t="s">
        <v>1402</v>
      </c>
      <c r="C121" s="2" t="s">
        <v>1403</v>
      </c>
      <c r="D121" s="2" t="s">
        <v>19</v>
      </c>
      <c r="E121" s="2" t="s">
        <v>22</v>
      </c>
      <c r="F121" s="2" t="s">
        <v>47</v>
      </c>
      <c r="G121" s="2" t="s">
        <v>154</v>
      </c>
      <c r="H121" s="3">
        <v>40179</v>
      </c>
      <c r="I121" s="3">
        <v>40817</v>
      </c>
      <c r="J121" s="3">
        <v>40908</v>
      </c>
      <c r="K121" s="2" t="s">
        <v>57</v>
      </c>
      <c r="L121" s="2">
        <v>10</v>
      </c>
      <c r="M121" s="2">
        <v>1.25</v>
      </c>
      <c r="N121" s="2" t="s">
        <v>20</v>
      </c>
      <c r="O121" s="2" t="s">
        <v>53</v>
      </c>
      <c r="P121" s="2" t="s">
        <v>749</v>
      </c>
      <c r="Q121" s="2" t="s">
        <v>1404</v>
      </c>
      <c r="R121" s="2">
        <v>1</v>
      </c>
    </row>
    <row r="122" spans="1:18" x14ac:dyDescent="0.25">
      <c r="A122" s="2" t="s">
        <v>1519</v>
      </c>
      <c r="B122" s="2" t="s">
        <v>1402</v>
      </c>
      <c r="C122" s="2" t="s">
        <v>1403</v>
      </c>
      <c r="D122" s="2" t="s">
        <v>19</v>
      </c>
      <c r="E122" s="2" t="s">
        <v>22</v>
      </c>
      <c r="F122" s="2" t="s">
        <v>47</v>
      </c>
      <c r="G122" s="2" t="s">
        <v>154</v>
      </c>
      <c r="H122" s="3">
        <v>40179</v>
      </c>
      <c r="I122" s="3">
        <v>40817</v>
      </c>
      <c r="J122" s="3">
        <v>40908</v>
      </c>
      <c r="K122" s="2" t="s">
        <v>57</v>
      </c>
      <c r="L122" s="2">
        <v>10</v>
      </c>
      <c r="M122" s="2">
        <v>1.25</v>
      </c>
      <c r="N122" s="2" t="s">
        <v>20</v>
      </c>
      <c r="O122" s="2" t="s">
        <v>53</v>
      </c>
      <c r="P122" s="2" t="s">
        <v>749</v>
      </c>
      <c r="Q122" s="2" t="s">
        <v>1404</v>
      </c>
      <c r="R122" s="2">
        <v>0.96</v>
      </c>
    </row>
    <row r="123" spans="1:18" x14ac:dyDescent="0.25">
      <c r="A123" s="2" t="s">
        <v>1520</v>
      </c>
      <c r="B123" s="2" t="s">
        <v>1402</v>
      </c>
      <c r="C123" s="2" t="s">
        <v>1403</v>
      </c>
      <c r="D123" s="2" t="s">
        <v>19</v>
      </c>
      <c r="E123" s="2" t="s">
        <v>22</v>
      </c>
      <c r="F123" s="2" t="s">
        <v>47</v>
      </c>
      <c r="G123" s="2" t="s">
        <v>154</v>
      </c>
      <c r="H123" s="3">
        <v>40179</v>
      </c>
      <c r="I123" s="3">
        <v>41000</v>
      </c>
      <c r="J123" s="3">
        <v>41090</v>
      </c>
      <c r="K123" s="2" t="s">
        <v>51</v>
      </c>
      <c r="L123" s="2">
        <v>10</v>
      </c>
      <c r="M123" s="2">
        <v>1.25</v>
      </c>
      <c r="N123" s="2" t="s">
        <v>20</v>
      </c>
      <c r="O123" s="2" t="s">
        <v>53</v>
      </c>
      <c r="P123" s="2" t="s">
        <v>749</v>
      </c>
      <c r="Q123" s="2" t="s">
        <v>1404</v>
      </c>
      <c r="R123" s="2">
        <v>1</v>
      </c>
    </row>
    <row r="124" spans="1:18" x14ac:dyDescent="0.25">
      <c r="A124" s="2" t="s">
        <v>1521</v>
      </c>
      <c r="B124" s="2" t="s">
        <v>1402</v>
      </c>
      <c r="C124" s="2" t="s">
        <v>1403</v>
      </c>
      <c r="D124" s="2" t="s">
        <v>19</v>
      </c>
      <c r="E124" s="2" t="s">
        <v>22</v>
      </c>
      <c r="F124" s="2" t="s">
        <v>47</v>
      </c>
      <c r="G124" s="2" t="s">
        <v>154</v>
      </c>
      <c r="H124" s="3">
        <v>40179</v>
      </c>
      <c r="I124" s="3">
        <v>41000</v>
      </c>
      <c r="J124" s="3">
        <v>41090</v>
      </c>
      <c r="K124" s="2" t="s">
        <v>51</v>
      </c>
      <c r="L124" s="2">
        <v>10</v>
      </c>
      <c r="M124" s="2">
        <v>1.25</v>
      </c>
      <c r="N124" s="2" t="s">
        <v>20</v>
      </c>
      <c r="O124" s="2" t="s">
        <v>53</v>
      </c>
      <c r="P124" s="2" t="s">
        <v>749</v>
      </c>
      <c r="Q124" s="2" t="s">
        <v>1404</v>
      </c>
      <c r="R124" s="2">
        <v>0.96</v>
      </c>
    </row>
    <row r="125" spans="1:18" x14ac:dyDescent="0.25">
      <c r="A125" s="2" t="s">
        <v>1522</v>
      </c>
      <c r="B125" s="2" t="s">
        <v>1402</v>
      </c>
      <c r="C125" s="2" t="s">
        <v>1403</v>
      </c>
      <c r="D125" s="2" t="s">
        <v>19</v>
      </c>
      <c r="E125" s="2" t="s">
        <v>22</v>
      </c>
      <c r="F125" s="2" t="s">
        <v>47</v>
      </c>
      <c r="G125" s="2" t="s">
        <v>154</v>
      </c>
      <c r="H125" s="3">
        <v>40179</v>
      </c>
      <c r="I125" s="3">
        <v>41000</v>
      </c>
      <c r="J125" s="3">
        <v>41090</v>
      </c>
      <c r="K125" s="2" t="s">
        <v>57</v>
      </c>
      <c r="L125" s="2">
        <v>10</v>
      </c>
      <c r="M125" s="2">
        <v>1.25</v>
      </c>
      <c r="N125" s="2" t="s">
        <v>20</v>
      </c>
      <c r="O125" s="2" t="s">
        <v>53</v>
      </c>
      <c r="P125" s="2" t="s">
        <v>749</v>
      </c>
      <c r="Q125" s="2" t="s">
        <v>1404</v>
      </c>
      <c r="R125" s="2">
        <v>1</v>
      </c>
    </row>
    <row r="126" spans="1:18" x14ac:dyDescent="0.25">
      <c r="A126" s="2" t="s">
        <v>1523</v>
      </c>
      <c r="B126" s="2" t="s">
        <v>1402</v>
      </c>
      <c r="C126" s="2" t="s">
        <v>1403</v>
      </c>
      <c r="D126" s="2" t="s">
        <v>19</v>
      </c>
      <c r="E126" s="2" t="s">
        <v>22</v>
      </c>
      <c r="F126" s="2" t="s">
        <v>47</v>
      </c>
      <c r="G126" s="2" t="s">
        <v>154</v>
      </c>
      <c r="H126" s="3">
        <v>40179</v>
      </c>
      <c r="I126" s="3">
        <v>41000</v>
      </c>
      <c r="J126" s="3">
        <v>41090</v>
      </c>
      <c r="K126" s="2" t="s">
        <v>57</v>
      </c>
      <c r="L126" s="2">
        <v>10</v>
      </c>
      <c r="M126" s="2">
        <v>1.25</v>
      </c>
      <c r="N126" s="2" t="s">
        <v>20</v>
      </c>
      <c r="O126" s="2" t="s">
        <v>53</v>
      </c>
      <c r="P126" s="2" t="s">
        <v>749</v>
      </c>
      <c r="Q126" s="2" t="s">
        <v>1404</v>
      </c>
      <c r="R126" s="2">
        <v>0.96</v>
      </c>
    </row>
    <row r="127" spans="1:18" x14ac:dyDescent="0.25">
      <c r="A127" s="2" t="s">
        <v>1524</v>
      </c>
      <c r="B127" s="2" t="s">
        <v>1402</v>
      </c>
      <c r="C127" s="2" t="s">
        <v>1403</v>
      </c>
      <c r="D127" s="2" t="s">
        <v>19</v>
      </c>
      <c r="E127" s="2" t="s">
        <v>22</v>
      </c>
      <c r="F127" s="2" t="s">
        <v>47</v>
      </c>
      <c r="G127" s="2" t="s">
        <v>154</v>
      </c>
      <c r="H127" s="3">
        <v>40179</v>
      </c>
      <c r="I127" s="3">
        <v>40179</v>
      </c>
      <c r="J127" s="3">
        <v>40543</v>
      </c>
      <c r="K127" s="2" t="s">
        <v>51</v>
      </c>
      <c r="L127" s="2">
        <v>10</v>
      </c>
      <c r="M127" s="2">
        <v>1.25</v>
      </c>
      <c r="N127" s="2" t="s">
        <v>20</v>
      </c>
      <c r="O127" s="2" t="s">
        <v>53</v>
      </c>
      <c r="P127" s="2" t="s">
        <v>749</v>
      </c>
      <c r="Q127" s="2" t="s">
        <v>1404</v>
      </c>
      <c r="R127" s="2">
        <v>1</v>
      </c>
    </row>
    <row r="128" spans="1:18" x14ac:dyDescent="0.25">
      <c r="A128" s="2" t="s">
        <v>1525</v>
      </c>
      <c r="B128" s="2" t="s">
        <v>1402</v>
      </c>
      <c r="C128" s="2" t="s">
        <v>1403</v>
      </c>
      <c r="D128" s="2" t="s">
        <v>19</v>
      </c>
      <c r="E128" s="2" t="s">
        <v>22</v>
      </c>
      <c r="F128" s="2" t="s">
        <v>47</v>
      </c>
      <c r="G128" s="2" t="s">
        <v>154</v>
      </c>
      <c r="H128" s="3">
        <v>40179</v>
      </c>
      <c r="I128" s="3">
        <v>40179</v>
      </c>
      <c r="J128" s="3">
        <v>40543</v>
      </c>
      <c r="K128" s="2" t="s">
        <v>51</v>
      </c>
      <c r="L128" s="2">
        <v>10</v>
      </c>
      <c r="M128" s="2">
        <v>1.25</v>
      </c>
      <c r="N128" s="2" t="s">
        <v>20</v>
      </c>
      <c r="O128" s="2" t="s">
        <v>53</v>
      </c>
      <c r="P128" s="2" t="s">
        <v>749</v>
      </c>
      <c r="Q128" s="2" t="s">
        <v>1404</v>
      </c>
      <c r="R128" s="2">
        <v>0.96</v>
      </c>
    </row>
    <row r="129" spans="1:18" x14ac:dyDescent="0.25">
      <c r="A129" s="2" t="s">
        <v>1526</v>
      </c>
      <c r="B129" s="2" t="s">
        <v>1402</v>
      </c>
      <c r="C129" s="2" t="s">
        <v>1403</v>
      </c>
      <c r="D129" s="2" t="s">
        <v>19</v>
      </c>
      <c r="E129" s="2" t="s">
        <v>22</v>
      </c>
      <c r="F129" s="2" t="s">
        <v>47</v>
      </c>
      <c r="G129" s="2" t="s">
        <v>154</v>
      </c>
      <c r="H129" s="3">
        <v>40179</v>
      </c>
      <c r="I129" s="3">
        <v>40179</v>
      </c>
      <c r="J129" s="3">
        <v>40543</v>
      </c>
      <c r="K129" s="2" t="s">
        <v>57</v>
      </c>
      <c r="L129" s="2">
        <v>10</v>
      </c>
      <c r="M129" s="2">
        <v>1.25</v>
      </c>
      <c r="N129" s="2" t="s">
        <v>20</v>
      </c>
      <c r="O129" s="2" t="s">
        <v>53</v>
      </c>
      <c r="P129" s="2" t="s">
        <v>749</v>
      </c>
      <c r="Q129" s="2" t="s">
        <v>1404</v>
      </c>
      <c r="R129" s="2">
        <v>1</v>
      </c>
    </row>
    <row r="130" spans="1:18" x14ac:dyDescent="0.25">
      <c r="A130" s="2" t="s">
        <v>1527</v>
      </c>
      <c r="B130" s="2" t="s">
        <v>1402</v>
      </c>
      <c r="C130" s="2" t="s">
        <v>1403</v>
      </c>
      <c r="D130" s="2" t="s">
        <v>19</v>
      </c>
      <c r="E130" s="2" t="s">
        <v>22</v>
      </c>
      <c r="F130" s="2" t="s">
        <v>47</v>
      </c>
      <c r="G130" s="2" t="s">
        <v>154</v>
      </c>
      <c r="H130" s="3">
        <v>40179</v>
      </c>
      <c r="I130" s="3">
        <v>40179</v>
      </c>
      <c r="J130" s="3">
        <v>40543</v>
      </c>
      <c r="K130" s="2" t="s">
        <v>57</v>
      </c>
      <c r="L130" s="2">
        <v>10</v>
      </c>
      <c r="M130" s="2">
        <v>1.25</v>
      </c>
      <c r="N130" s="2" t="s">
        <v>20</v>
      </c>
      <c r="O130" s="2" t="s">
        <v>53</v>
      </c>
      <c r="P130" s="2" t="s">
        <v>749</v>
      </c>
      <c r="Q130" s="2" t="s">
        <v>1404</v>
      </c>
      <c r="R130" s="2">
        <v>0.96</v>
      </c>
    </row>
    <row r="131" spans="1:18" x14ac:dyDescent="0.25">
      <c r="A131" s="2" t="s">
        <v>1528</v>
      </c>
      <c r="B131" s="2" t="s">
        <v>1402</v>
      </c>
      <c r="C131" s="2" t="s">
        <v>1403</v>
      </c>
      <c r="D131" s="2" t="s">
        <v>19</v>
      </c>
      <c r="E131" s="2" t="s">
        <v>22</v>
      </c>
      <c r="F131" s="2" t="s">
        <v>47</v>
      </c>
      <c r="G131" s="2" t="s">
        <v>154</v>
      </c>
      <c r="H131" s="3">
        <v>40179</v>
      </c>
      <c r="I131" s="3">
        <v>40544</v>
      </c>
      <c r="J131" s="3">
        <v>40908</v>
      </c>
      <c r="K131" s="2" t="s">
        <v>51</v>
      </c>
      <c r="L131" s="2">
        <v>10</v>
      </c>
      <c r="M131" s="2">
        <v>1.25</v>
      </c>
      <c r="N131" s="2" t="s">
        <v>20</v>
      </c>
      <c r="O131" s="2" t="s">
        <v>53</v>
      </c>
      <c r="P131" s="2" t="s">
        <v>749</v>
      </c>
      <c r="Q131" s="2" t="s">
        <v>1404</v>
      </c>
      <c r="R131" s="2">
        <v>1</v>
      </c>
    </row>
    <row r="132" spans="1:18" x14ac:dyDescent="0.25">
      <c r="A132" s="2" t="s">
        <v>1529</v>
      </c>
      <c r="B132" s="2" t="s">
        <v>1402</v>
      </c>
      <c r="C132" s="2" t="s">
        <v>1403</v>
      </c>
      <c r="D132" s="2" t="s">
        <v>19</v>
      </c>
      <c r="E132" s="2" t="s">
        <v>22</v>
      </c>
      <c r="F132" s="2" t="s">
        <v>47</v>
      </c>
      <c r="G132" s="2" t="s">
        <v>154</v>
      </c>
      <c r="H132" s="3">
        <v>40179</v>
      </c>
      <c r="I132" s="3">
        <v>40544</v>
      </c>
      <c r="J132" s="3">
        <v>40908</v>
      </c>
      <c r="K132" s="2" t="s">
        <v>51</v>
      </c>
      <c r="L132" s="2">
        <v>10</v>
      </c>
      <c r="M132" s="2">
        <v>1.25</v>
      </c>
      <c r="N132" s="2" t="s">
        <v>20</v>
      </c>
      <c r="O132" s="2" t="s">
        <v>53</v>
      </c>
      <c r="P132" s="2" t="s">
        <v>749</v>
      </c>
      <c r="Q132" s="2" t="s">
        <v>1404</v>
      </c>
      <c r="R132" s="2">
        <v>0.96</v>
      </c>
    </row>
    <row r="133" spans="1:18" x14ac:dyDescent="0.25">
      <c r="A133" s="2" t="s">
        <v>1530</v>
      </c>
      <c r="B133" s="2" t="s">
        <v>1402</v>
      </c>
      <c r="C133" s="2" t="s">
        <v>1403</v>
      </c>
      <c r="D133" s="2" t="s">
        <v>19</v>
      </c>
      <c r="E133" s="2" t="s">
        <v>22</v>
      </c>
      <c r="F133" s="2" t="s">
        <v>47</v>
      </c>
      <c r="G133" s="2" t="s">
        <v>154</v>
      </c>
      <c r="H133" s="3">
        <v>40179</v>
      </c>
      <c r="I133" s="3">
        <v>40544</v>
      </c>
      <c r="J133" s="3">
        <v>40908</v>
      </c>
      <c r="K133" s="2" t="s">
        <v>57</v>
      </c>
      <c r="L133" s="2">
        <v>10</v>
      </c>
      <c r="M133" s="2">
        <v>1.25</v>
      </c>
      <c r="N133" s="2" t="s">
        <v>20</v>
      </c>
      <c r="O133" s="2" t="s">
        <v>53</v>
      </c>
      <c r="P133" s="2" t="s">
        <v>749</v>
      </c>
      <c r="Q133" s="2" t="s">
        <v>1404</v>
      </c>
      <c r="R133" s="2">
        <v>1</v>
      </c>
    </row>
    <row r="134" spans="1:18" x14ac:dyDescent="0.25">
      <c r="A134" s="2" t="s">
        <v>1531</v>
      </c>
      <c r="B134" s="2" t="s">
        <v>1402</v>
      </c>
      <c r="C134" s="2" t="s">
        <v>1403</v>
      </c>
      <c r="D134" s="2" t="s">
        <v>19</v>
      </c>
      <c r="E134" s="2" t="s">
        <v>22</v>
      </c>
      <c r="F134" s="2" t="s">
        <v>47</v>
      </c>
      <c r="G134" s="2" t="s">
        <v>154</v>
      </c>
      <c r="H134" s="3">
        <v>40179</v>
      </c>
      <c r="I134" s="3">
        <v>40544</v>
      </c>
      <c r="J134" s="3">
        <v>40908</v>
      </c>
      <c r="K134" s="2" t="s">
        <v>57</v>
      </c>
      <c r="L134" s="2">
        <v>10</v>
      </c>
      <c r="M134" s="2">
        <v>1.25</v>
      </c>
      <c r="N134" s="2" t="s">
        <v>20</v>
      </c>
      <c r="O134" s="2" t="s">
        <v>53</v>
      </c>
      <c r="P134" s="2" t="s">
        <v>749</v>
      </c>
      <c r="Q134" s="2" t="s">
        <v>1404</v>
      </c>
      <c r="R134" s="2">
        <v>0.96</v>
      </c>
    </row>
    <row r="135" spans="1:18" x14ac:dyDescent="0.25">
      <c r="A135" s="2" t="s">
        <v>1532</v>
      </c>
      <c r="B135" s="2" t="s">
        <v>1402</v>
      </c>
      <c r="C135" s="2" t="s">
        <v>1403</v>
      </c>
      <c r="D135" s="2" t="s">
        <v>19</v>
      </c>
      <c r="E135" s="2" t="s">
        <v>22</v>
      </c>
      <c r="F135" s="2" t="s">
        <v>47</v>
      </c>
      <c r="G135" s="2" t="s">
        <v>154</v>
      </c>
      <c r="H135" s="3">
        <v>40179</v>
      </c>
      <c r="I135" s="3">
        <v>40909</v>
      </c>
      <c r="J135" s="3">
        <v>41274</v>
      </c>
      <c r="K135" s="2" t="s">
        <v>51</v>
      </c>
      <c r="L135" s="2">
        <v>10</v>
      </c>
      <c r="M135" s="2">
        <v>1.25</v>
      </c>
      <c r="N135" s="2" t="s">
        <v>20</v>
      </c>
      <c r="O135" s="2" t="s">
        <v>53</v>
      </c>
      <c r="P135" s="2" t="s">
        <v>749</v>
      </c>
      <c r="Q135" s="2" t="s">
        <v>1404</v>
      </c>
      <c r="R135" s="2">
        <v>1</v>
      </c>
    </row>
    <row r="136" spans="1:18" x14ac:dyDescent="0.25">
      <c r="A136" s="2" t="s">
        <v>1533</v>
      </c>
      <c r="B136" s="2" t="s">
        <v>1402</v>
      </c>
      <c r="C136" s="2" t="s">
        <v>1403</v>
      </c>
      <c r="D136" s="2" t="s">
        <v>19</v>
      </c>
      <c r="E136" s="2" t="s">
        <v>22</v>
      </c>
      <c r="F136" s="2" t="s">
        <v>47</v>
      </c>
      <c r="G136" s="2" t="s">
        <v>154</v>
      </c>
      <c r="H136" s="3">
        <v>40179</v>
      </c>
      <c r="I136" s="3">
        <v>40909</v>
      </c>
      <c r="J136" s="3">
        <v>41274</v>
      </c>
      <c r="K136" s="2" t="s">
        <v>51</v>
      </c>
      <c r="L136" s="2">
        <v>10</v>
      </c>
      <c r="M136" s="2">
        <v>1.25</v>
      </c>
      <c r="N136" s="2" t="s">
        <v>20</v>
      </c>
      <c r="O136" s="2" t="s">
        <v>53</v>
      </c>
      <c r="P136" s="2" t="s">
        <v>749</v>
      </c>
      <c r="Q136" s="2" t="s">
        <v>1404</v>
      </c>
      <c r="R136" s="2">
        <v>0.96</v>
      </c>
    </row>
    <row r="137" spans="1:18" x14ac:dyDescent="0.25">
      <c r="A137" s="2" t="s">
        <v>1534</v>
      </c>
      <c r="B137" s="2" t="s">
        <v>1402</v>
      </c>
      <c r="C137" s="2" t="s">
        <v>1403</v>
      </c>
      <c r="D137" s="2" t="s">
        <v>19</v>
      </c>
      <c r="E137" s="2" t="s">
        <v>22</v>
      </c>
      <c r="F137" s="2" t="s">
        <v>47</v>
      </c>
      <c r="G137" s="2" t="s">
        <v>154</v>
      </c>
      <c r="H137" s="3">
        <v>40179</v>
      </c>
      <c r="I137" s="3">
        <v>40909</v>
      </c>
      <c r="J137" s="3">
        <v>41274</v>
      </c>
      <c r="K137" s="2" t="s">
        <v>57</v>
      </c>
      <c r="L137" s="2">
        <v>10</v>
      </c>
      <c r="M137" s="2">
        <v>1.25</v>
      </c>
      <c r="N137" s="2" t="s">
        <v>20</v>
      </c>
      <c r="O137" s="2" t="s">
        <v>53</v>
      </c>
      <c r="P137" s="2" t="s">
        <v>749</v>
      </c>
      <c r="Q137" s="2" t="s">
        <v>1404</v>
      </c>
      <c r="R137" s="2">
        <v>1</v>
      </c>
    </row>
    <row r="138" spans="1:18" x14ac:dyDescent="0.25">
      <c r="A138" s="2" t="s">
        <v>1535</v>
      </c>
      <c r="B138" s="2" t="s">
        <v>1402</v>
      </c>
      <c r="C138" s="2" t="s">
        <v>1403</v>
      </c>
      <c r="D138" s="2" t="s">
        <v>19</v>
      </c>
      <c r="E138" s="2" t="s">
        <v>22</v>
      </c>
      <c r="F138" s="2" t="s">
        <v>47</v>
      </c>
      <c r="G138" s="2" t="s">
        <v>154</v>
      </c>
      <c r="H138" s="3">
        <v>40179</v>
      </c>
      <c r="I138" s="3">
        <v>40909</v>
      </c>
      <c r="J138" s="3">
        <v>41274</v>
      </c>
      <c r="K138" s="2" t="s">
        <v>57</v>
      </c>
      <c r="L138" s="2">
        <v>10</v>
      </c>
      <c r="M138" s="2">
        <v>1.25</v>
      </c>
      <c r="N138" s="2" t="s">
        <v>20</v>
      </c>
      <c r="O138" s="2" t="s">
        <v>53</v>
      </c>
      <c r="P138" s="2" t="s">
        <v>749</v>
      </c>
      <c r="Q138" s="2" t="s">
        <v>1404</v>
      </c>
      <c r="R138" s="2">
        <v>0.96</v>
      </c>
    </row>
    <row r="139" spans="1:18" x14ac:dyDescent="0.25">
      <c r="A139" s="2" t="s">
        <v>1536</v>
      </c>
      <c r="B139" s="2" t="s">
        <v>1402</v>
      </c>
      <c r="C139" s="2" t="s">
        <v>1403</v>
      </c>
      <c r="D139" s="2" t="s">
        <v>19</v>
      </c>
      <c r="E139" s="2" t="s">
        <v>22</v>
      </c>
      <c r="F139" s="2" t="s">
        <v>47</v>
      </c>
      <c r="G139" s="2" t="s">
        <v>154</v>
      </c>
      <c r="H139" s="3">
        <v>40179</v>
      </c>
      <c r="I139" s="3">
        <v>40342</v>
      </c>
      <c r="J139" s="3">
        <v>40492</v>
      </c>
      <c r="K139" s="2" t="s">
        <v>51</v>
      </c>
      <c r="L139" s="2">
        <v>10</v>
      </c>
      <c r="M139" s="2">
        <v>1.25</v>
      </c>
      <c r="N139" s="2" t="s">
        <v>20</v>
      </c>
      <c r="O139" s="2" t="s">
        <v>53</v>
      </c>
      <c r="P139" s="2" t="s">
        <v>749</v>
      </c>
      <c r="Q139" s="2" t="s">
        <v>1404</v>
      </c>
      <c r="R139" s="2">
        <v>1</v>
      </c>
    </row>
    <row r="140" spans="1:18" x14ac:dyDescent="0.25">
      <c r="A140" s="2" t="s">
        <v>1537</v>
      </c>
      <c r="B140" s="2" t="s">
        <v>1402</v>
      </c>
      <c r="C140" s="2" t="s">
        <v>1403</v>
      </c>
      <c r="D140" s="2" t="s">
        <v>19</v>
      </c>
      <c r="E140" s="2" t="s">
        <v>22</v>
      </c>
      <c r="F140" s="2" t="s">
        <v>47</v>
      </c>
      <c r="G140" s="2" t="s">
        <v>154</v>
      </c>
      <c r="H140" s="3">
        <v>40179</v>
      </c>
      <c r="I140" s="3">
        <v>40342</v>
      </c>
      <c r="J140" s="3">
        <v>40492</v>
      </c>
      <c r="K140" s="2" t="s">
        <v>51</v>
      </c>
      <c r="L140" s="2">
        <v>10</v>
      </c>
      <c r="M140" s="2">
        <v>1.25</v>
      </c>
      <c r="N140" s="2" t="s">
        <v>20</v>
      </c>
      <c r="O140" s="2" t="s">
        <v>53</v>
      </c>
      <c r="P140" s="2" t="s">
        <v>749</v>
      </c>
      <c r="Q140" s="2" t="s">
        <v>1404</v>
      </c>
      <c r="R140" s="2">
        <v>0.96</v>
      </c>
    </row>
    <row r="141" spans="1:18" x14ac:dyDescent="0.25">
      <c r="A141" s="2" t="s">
        <v>1538</v>
      </c>
      <c r="B141" s="2" t="s">
        <v>1402</v>
      </c>
      <c r="C141" s="2" t="s">
        <v>1403</v>
      </c>
      <c r="D141" s="2" t="s">
        <v>19</v>
      </c>
      <c r="E141" s="2" t="s">
        <v>22</v>
      </c>
      <c r="F141" s="2" t="s">
        <v>47</v>
      </c>
      <c r="G141" s="2" t="s">
        <v>154</v>
      </c>
      <c r="H141" s="3">
        <v>40179</v>
      </c>
      <c r="I141" s="3">
        <v>40342</v>
      </c>
      <c r="J141" s="3">
        <v>40492</v>
      </c>
      <c r="K141" s="2" t="s">
        <v>57</v>
      </c>
      <c r="L141" s="2">
        <v>10</v>
      </c>
      <c r="M141" s="2">
        <v>1.25</v>
      </c>
      <c r="N141" s="2" t="s">
        <v>20</v>
      </c>
      <c r="O141" s="2" t="s">
        <v>53</v>
      </c>
      <c r="P141" s="2" t="s">
        <v>749</v>
      </c>
      <c r="Q141" s="2" t="s">
        <v>1404</v>
      </c>
      <c r="R141" s="2">
        <v>1</v>
      </c>
    </row>
    <row r="142" spans="1:18" x14ac:dyDescent="0.25">
      <c r="A142" s="2" t="s">
        <v>1539</v>
      </c>
      <c r="B142" s="2" t="s">
        <v>1402</v>
      </c>
      <c r="C142" s="2" t="s">
        <v>1403</v>
      </c>
      <c r="D142" s="2" t="s">
        <v>19</v>
      </c>
      <c r="E142" s="2" t="s">
        <v>22</v>
      </c>
      <c r="F142" s="2" t="s">
        <v>47</v>
      </c>
      <c r="G142" s="2" t="s">
        <v>154</v>
      </c>
      <c r="H142" s="3">
        <v>40179</v>
      </c>
      <c r="I142" s="3">
        <v>40342</v>
      </c>
      <c r="J142" s="3">
        <v>40492</v>
      </c>
      <c r="K142" s="2" t="s">
        <v>57</v>
      </c>
      <c r="L142" s="2">
        <v>10</v>
      </c>
      <c r="M142" s="2">
        <v>1.25</v>
      </c>
      <c r="N142" s="2" t="s">
        <v>20</v>
      </c>
      <c r="O142" s="2" t="s">
        <v>53</v>
      </c>
      <c r="P142" s="2" t="s">
        <v>749</v>
      </c>
      <c r="Q142" s="2" t="s">
        <v>1404</v>
      </c>
      <c r="R142" s="2">
        <v>0.96</v>
      </c>
    </row>
    <row r="143" spans="1:18" x14ac:dyDescent="0.25">
      <c r="A143" s="2" t="s">
        <v>1540</v>
      </c>
      <c r="B143" s="2" t="s">
        <v>1402</v>
      </c>
      <c r="C143" s="2" t="s">
        <v>1403</v>
      </c>
      <c r="D143" s="2" t="s">
        <v>19</v>
      </c>
      <c r="E143" s="2" t="s">
        <v>22</v>
      </c>
      <c r="F143" s="2" t="s">
        <v>47</v>
      </c>
      <c r="G143" s="2" t="s">
        <v>154</v>
      </c>
      <c r="H143" s="3">
        <v>40179</v>
      </c>
      <c r="I143" s="3">
        <v>40756</v>
      </c>
      <c r="J143" s="3">
        <v>40874</v>
      </c>
      <c r="K143" s="2" t="s">
        <v>51</v>
      </c>
      <c r="L143" s="2">
        <v>10</v>
      </c>
      <c r="M143" s="2">
        <v>1.25</v>
      </c>
      <c r="N143" s="2" t="s">
        <v>20</v>
      </c>
      <c r="O143" s="2" t="s">
        <v>53</v>
      </c>
      <c r="P143" s="2" t="s">
        <v>749</v>
      </c>
      <c r="Q143" s="2" t="s">
        <v>1404</v>
      </c>
      <c r="R143" s="2">
        <v>1</v>
      </c>
    </row>
    <row r="144" spans="1:18" x14ac:dyDescent="0.25">
      <c r="A144" s="2" t="s">
        <v>1541</v>
      </c>
      <c r="B144" s="2" t="s">
        <v>1402</v>
      </c>
      <c r="C144" s="2" t="s">
        <v>1403</v>
      </c>
      <c r="D144" s="2" t="s">
        <v>19</v>
      </c>
      <c r="E144" s="2" t="s">
        <v>22</v>
      </c>
      <c r="F144" s="2" t="s">
        <v>47</v>
      </c>
      <c r="G144" s="2" t="s">
        <v>154</v>
      </c>
      <c r="H144" s="3">
        <v>40179</v>
      </c>
      <c r="I144" s="3">
        <v>40756</v>
      </c>
      <c r="J144" s="3">
        <v>40874</v>
      </c>
      <c r="K144" s="2" t="s">
        <v>51</v>
      </c>
      <c r="L144" s="2">
        <v>10</v>
      </c>
      <c r="M144" s="2">
        <v>1.25</v>
      </c>
      <c r="N144" s="2" t="s">
        <v>20</v>
      </c>
      <c r="O144" s="2" t="s">
        <v>53</v>
      </c>
      <c r="P144" s="2" t="s">
        <v>749</v>
      </c>
      <c r="Q144" s="2" t="s">
        <v>1404</v>
      </c>
      <c r="R144" s="2">
        <v>0.96</v>
      </c>
    </row>
    <row r="145" spans="1:18" x14ac:dyDescent="0.25">
      <c r="A145" s="2" t="s">
        <v>1542</v>
      </c>
      <c r="B145" s="2" t="s">
        <v>1402</v>
      </c>
      <c r="C145" s="2" t="s">
        <v>1403</v>
      </c>
      <c r="D145" s="2" t="s">
        <v>19</v>
      </c>
      <c r="E145" s="2" t="s">
        <v>22</v>
      </c>
      <c r="F145" s="2" t="s">
        <v>47</v>
      </c>
      <c r="G145" s="2" t="s">
        <v>154</v>
      </c>
      <c r="H145" s="3">
        <v>40179</v>
      </c>
      <c r="I145" s="3">
        <v>40756</v>
      </c>
      <c r="J145" s="3">
        <v>40874</v>
      </c>
      <c r="K145" s="2" t="s">
        <v>57</v>
      </c>
      <c r="L145" s="2">
        <v>10</v>
      </c>
      <c r="M145" s="2">
        <v>1.25</v>
      </c>
      <c r="N145" s="2" t="s">
        <v>20</v>
      </c>
      <c r="O145" s="2" t="s">
        <v>53</v>
      </c>
      <c r="P145" s="2" t="s">
        <v>749</v>
      </c>
      <c r="Q145" s="2" t="s">
        <v>1404</v>
      </c>
      <c r="R145" s="2">
        <v>1</v>
      </c>
    </row>
    <row r="146" spans="1:18" x14ac:dyDescent="0.25">
      <c r="A146" s="2" t="s">
        <v>1543</v>
      </c>
      <c r="B146" s="2" t="s">
        <v>1402</v>
      </c>
      <c r="C146" s="2" t="s">
        <v>1403</v>
      </c>
      <c r="D146" s="2" t="s">
        <v>19</v>
      </c>
      <c r="E146" s="2" t="s">
        <v>22</v>
      </c>
      <c r="F146" s="2" t="s">
        <v>47</v>
      </c>
      <c r="G146" s="2" t="s">
        <v>154</v>
      </c>
      <c r="H146" s="3">
        <v>40179</v>
      </c>
      <c r="I146" s="3">
        <v>40756</v>
      </c>
      <c r="J146" s="3">
        <v>40874</v>
      </c>
      <c r="K146" s="2" t="s">
        <v>57</v>
      </c>
      <c r="L146" s="2">
        <v>10</v>
      </c>
      <c r="M146" s="2">
        <v>1.25</v>
      </c>
      <c r="N146" s="2" t="s">
        <v>20</v>
      </c>
      <c r="O146" s="2" t="s">
        <v>53</v>
      </c>
      <c r="P146" s="2" t="s">
        <v>749</v>
      </c>
      <c r="Q146" s="2" t="s">
        <v>1404</v>
      </c>
      <c r="R146" s="2">
        <v>0.96</v>
      </c>
    </row>
    <row r="147" spans="1:18" x14ac:dyDescent="0.25">
      <c r="A147" s="2" t="s">
        <v>1544</v>
      </c>
      <c r="B147" s="2" t="s">
        <v>1402</v>
      </c>
      <c r="C147" s="2" t="s">
        <v>1403</v>
      </c>
      <c r="D147" s="2" t="s">
        <v>19</v>
      </c>
      <c r="E147" s="2" t="s">
        <v>22</v>
      </c>
      <c r="F147" s="2" t="s">
        <v>47</v>
      </c>
      <c r="G147" s="2" t="s">
        <v>154</v>
      </c>
      <c r="H147" s="3">
        <v>40179</v>
      </c>
      <c r="I147" s="3">
        <v>40907</v>
      </c>
      <c r="J147" s="3">
        <v>41243</v>
      </c>
      <c r="K147" s="2" t="s">
        <v>51</v>
      </c>
      <c r="L147" s="2">
        <v>10</v>
      </c>
      <c r="M147" s="2">
        <v>1.25</v>
      </c>
      <c r="N147" s="2" t="s">
        <v>20</v>
      </c>
      <c r="O147" s="2" t="s">
        <v>53</v>
      </c>
      <c r="P147" s="2" t="s">
        <v>749</v>
      </c>
      <c r="Q147" s="2" t="s">
        <v>1404</v>
      </c>
      <c r="R147" s="2">
        <v>1</v>
      </c>
    </row>
    <row r="148" spans="1:18" x14ac:dyDescent="0.25">
      <c r="A148" s="2" t="s">
        <v>1545</v>
      </c>
      <c r="B148" s="2" t="s">
        <v>1402</v>
      </c>
      <c r="C148" s="2" t="s">
        <v>1403</v>
      </c>
      <c r="D148" s="2" t="s">
        <v>19</v>
      </c>
      <c r="E148" s="2" t="s">
        <v>22</v>
      </c>
      <c r="F148" s="2" t="s">
        <v>47</v>
      </c>
      <c r="G148" s="2" t="s">
        <v>154</v>
      </c>
      <c r="H148" s="3">
        <v>40179</v>
      </c>
      <c r="I148" s="3">
        <v>40907</v>
      </c>
      <c r="J148" s="3">
        <v>41243</v>
      </c>
      <c r="K148" s="2" t="s">
        <v>51</v>
      </c>
      <c r="L148" s="2">
        <v>10</v>
      </c>
      <c r="M148" s="2">
        <v>1.25</v>
      </c>
      <c r="N148" s="2" t="s">
        <v>20</v>
      </c>
      <c r="O148" s="2" t="s">
        <v>53</v>
      </c>
      <c r="P148" s="2" t="s">
        <v>749</v>
      </c>
      <c r="Q148" s="2" t="s">
        <v>1404</v>
      </c>
      <c r="R148" s="2">
        <v>0.96</v>
      </c>
    </row>
    <row r="149" spans="1:18" x14ac:dyDescent="0.25">
      <c r="A149" s="2" t="s">
        <v>1546</v>
      </c>
      <c r="B149" s="2" t="s">
        <v>1402</v>
      </c>
      <c r="C149" s="2" t="s">
        <v>1403</v>
      </c>
      <c r="D149" s="2" t="s">
        <v>19</v>
      </c>
      <c r="E149" s="2" t="s">
        <v>22</v>
      </c>
      <c r="F149" s="2" t="s">
        <v>47</v>
      </c>
      <c r="G149" s="2" t="s">
        <v>154</v>
      </c>
      <c r="H149" s="3">
        <v>40179</v>
      </c>
      <c r="I149" s="3">
        <v>40907</v>
      </c>
      <c r="J149" s="3">
        <v>41243</v>
      </c>
      <c r="K149" s="2" t="s">
        <v>57</v>
      </c>
      <c r="L149" s="2">
        <v>10</v>
      </c>
      <c r="M149" s="2">
        <v>1.25</v>
      </c>
      <c r="N149" s="2" t="s">
        <v>20</v>
      </c>
      <c r="O149" s="2" t="s">
        <v>53</v>
      </c>
      <c r="P149" s="2" t="s">
        <v>749</v>
      </c>
      <c r="Q149" s="2" t="s">
        <v>1404</v>
      </c>
      <c r="R149" s="2">
        <v>1</v>
      </c>
    </row>
    <row r="150" spans="1:18" x14ac:dyDescent="0.25">
      <c r="A150" s="2" t="s">
        <v>1547</v>
      </c>
      <c r="B150" s="2" t="s">
        <v>1402</v>
      </c>
      <c r="C150" s="2" t="s">
        <v>1403</v>
      </c>
      <c r="D150" s="2" t="s">
        <v>19</v>
      </c>
      <c r="E150" s="2" t="s">
        <v>22</v>
      </c>
      <c r="F150" s="2" t="s">
        <v>47</v>
      </c>
      <c r="G150" s="2" t="s">
        <v>154</v>
      </c>
      <c r="H150" s="3">
        <v>40179</v>
      </c>
      <c r="I150" s="3">
        <v>40907</v>
      </c>
      <c r="J150" s="3">
        <v>41243</v>
      </c>
      <c r="K150" s="2" t="s">
        <v>57</v>
      </c>
      <c r="L150" s="2">
        <v>10</v>
      </c>
      <c r="M150" s="2">
        <v>1.25</v>
      </c>
      <c r="N150" s="2" t="s">
        <v>20</v>
      </c>
      <c r="O150" s="2" t="s">
        <v>53</v>
      </c>
      <c r="P150" s="2" t="s">
        <v>749</v>
      </c>
      <c r="Q150" s="2" t="s">
        <v>1404</v>
      </c>
      <c r="R150" s="2">
        <v>0.96</v>
      </c>
    </row>
    <row r="151" spans="1:18" x14ac:dyDescent="0.25">
      <c r="A151" s="2" t="s">
        <v>1548</v>
      </c>
      <c r="B151" s="2" t="s">
        <v>1402</v>
      </c>
      <c r="C151" s="2" t="s">
        <v>1403</v>
      </c>
      <c r="D151" s="2" t="s">
        <v>19</v>
      </c>
      <c r="E151" s="2" t="s">
        <v>22</v>
      </c>
      <c r="F151" s="2" t="s">
        <v>47</v>
      </c>
      <c r="G151" s="2" t="s">
        <v>227</v>
      </c>
      <c r="H151" s="3">
        <v>40179</v>
      </c>
      <c r="I151" s="3">
        <v>40330</v>
      </c>
      <c r="J151" s="3">
        <v>40330</v>
      </c>
      <c r="K151" s="2" t="s">
        <v>51</v>
      </c>
      <c r="L151" s="2">
        <v>10</v>
      </c>
      <c r="M151" s="2">
        <v>1.25</v>
      </c>
      <c r="N151" s="2" t="s">
        <v>20</v>
      </c>
      <c r="O151" s="2" t="s">
        <v>53</v>
      </c>
      <c r="P151" s="2" t="s">
        <v>749</v>
      </c>
      <c r="Q151" s="2" t="s">
        <v>1404</v>
      </c>
      <c r="R151" s="2">
        <v>1</v>
      </c>
    </row>
    <row r="152" spans="1:18" x14ac:dyDescent="0.25">
      <c r="A152" s="2" t="s">
        <v>1549</v>
      </c>
      <c r="B152" s="2" t="s">
        <v>1402</v>
      </c>
      <c r="C152" s="2" t="s">
        <v>1403</v>
      </c>
      <c r="D152" s="2" t="s">
        <v>19</v>
      </c>
      <c r="E152" s="2" t="s">
        <v>22</v>
      </c>
      <c r="F152" s="2" t="s">
        <v>47</v>
      </c>
      <c r="G152" s="2" t="s">
        <v>227</v>
      </c>
      <c r="H152" s="3">
        <v>40179</v>
      </c>
      <c r="I152" s="3">
        <v>40330</v>
      </c>
      <c r="J152" s="3">
        <v>40330</v>
      </c>
      <c r="K152" s="2" t="s">
        <v>51</v>
      </c>
      <c r="L152" s="2">
        <v>10</v>
      </c>
      <c r="M152" s="2">
        <v>1.25</v>
      </c>
      <c r="N152" s="2" t="s">
        <v>20</v>
      </c>
      <c r="O152" s="2" t="s">
        <v>53</v>
      </c>
      <c r="P152" s="2" t="s">
        <v>749</v>
      </c>
      <c r="Q152" s="2" t="s">
        <v>1404</v>
      </c>
      <c r="R152" s="2">
        <v>0.96</v>
      </c>
    </row>
    <row r="153" spans="1:18" x14ac:dyDescent="0.25">
      <c r="A153" s="2" t="s">
        <v>1550</v>
      </c>
      <c r="B153" s="2" t="s">
        <v>1402</v>
      </c>
      <c r="C153" s="2" t="s">
        <v>1403</v>
      </c>
      <c r="D153" s="2" t="s">
        <v>19</v>
      </c>
      <c r="E153" s="2" t="s">
        <v>22</v>
      </c>
      <c r="F153" s="2" t="s">
        <v>47</v>
      </c>
      <c r="G153" s="2" t="s">
        <v>227</v>
      </c>
      <c r="H153" s="3">
        <v>40179</v>
      </c>
      <c r="I153" s="3">
        <v>40330</v>
      </c>
      <c r="J153" s="3">
        <v>40330</v>
      </c>
      <c r="K153" s="2" t="s">
        <v>57</v>
      </c>
      <c r="L153" s="2">
        <v>10</v>
      </c>
      <c r="M153" s="2">
        <v>1.25</v>
      </c>
      <c r="N153" s="2" t="s">
        <v>20</v>
      </c>
      <c r="O153" s="2" t="s">
        <v>53</v>
      </c>
      <c r="P153" s="2" t="s">
        <v>749</v>
      </c>
      <c r="Q153" s="2" t="s">
        <v>1404</v>
      </c>
      <c r="R153" s="2">
        <v>1</v>
      </c>
    </row>
    <row r="154" spans="1:18" x14ac:dyDescent="0.25">
      <c r="A154" s="2" t="s">
        <v>1551</v>
      </c>
      <c r="B154" s="2" t="s">
        <v>1402</v>
      </c>
      <c r="C154" s="2" t="s">
        <v>1403</v>
      </c>
      <c r="D154" s="2" t="s">
        <v>19</v>
      </c>
      <c r="E154" s="2" t="s">
        <v>22</v>
      </c>
      <c r="F154" s="2" t="s">
        <v>47</v>
      </c>
      <c r="G154" s="2" t="s">
        <v>227</v>
      </c>
      <c r="H154" s="3">
        <v>40179</v>
      </c>
      <c r="I154" s="3">
        <v>40330</v>
      </c>
      <c r="J154" s="3">
        <v>40330</v>
      </c>
      <c r="K154" s="2" t="s">
        <v>57</v>
      </c>
      <c r="L154" s="2">
        <v>10</v>
      </c>
      <c r="M154" s="2">
        <v>1.25</v>
      </c>
      <c r="N154" s="2" t="s">
        <v>20</v>
      </c>
      <c r="O154" s="2" t="s">
        <v>53</v>
      </c>
      <c r="P154" s="2" t="s">
        <v>749</v>
      </c>
      <c r="Q154" s="2" t="s">
        <v>1404</v>
      </c>
      <c r="R154" s="2">
        <v>0.96</v>
      </c>
    </row>
    <row r="155" spans="1:18" x14ac:dyDescent="0.25">
      <c r="A155" s="2" t="s">
        <v>1552</v>
      </c>
      <c r="B155" s="2" t="s">
        <v>1402</v>
      </c>
      <c r="C155" s="2" t="s">
        <v>1403</v>
      </c>
      <c r="D155" s="2" t="s">
        <v>19</v>
      </c>
      <c r="E155" s="2" t="s">
        <v>22</v>
      </c>
      <c r="F155" s="2" t="s">
        <v>47</v>
      </c>
      <c r="G155" s="2" t="s">
        <v>227</v>
      </c>
      <c r="H155" s="3">
        <v>40179</v>
      </c>
      <c r="I155" s="3">
        <v>40848</v>
      </c>
      <c r="J155" s="3">
        <v>40848</v>
      </c>
      <c r="K155" s="2" t="s">
        <v>51</v>
      </c>
      <c r="L155" s="2">
        <v>10</v>
      </c>
      <c r="M155" s="2">
        <v>1.25</v>
      </c>
      <c r="N155" s="2" t="s">
        <v>20</v>
      </c>
      <c r="O155" s="2" t="s">
        <v>53</v>
      </c>
      <c r="P155" s="2" t="s">
        <v>749</v>
      </c>
      <c r="Q155" s="2" t="s">
        <v>1404</v>
      </c>
      <c r="R155" s="2">
        <v>1</v>
      </c>
    </row>
    <row r="156" spans="1:18" x14ac:dyDescent="0.25">
      <c r="A156" s="2" t="s">
        <v>1553</v>
      </c>
      <c r="B156" s="2" t="s">
        <v>1402</v>
      </c>
      <c r="C156" s="2" t="s">
        <v>1403</v>
      </c>
      <c r="D156" s="2" t="s">
        <v>19</v>
      </c>
      <c r="E156" s="2" t="s">
        <v>22</v>
      </c>
      <c r="F156" s="2" t="s">
        <v>47</v>
      </c>
      <c r="G156" s="2" t="s">
        <v>227</v>
      </c>
      <c r="H156" s="3">
        <v>40179</v>
      </c>
      <c r="I156" s="3">
        <v>40848</v>
      </c>
      <c r="J156" s="3">
        <v>40848</v>
      </c>
      <c r="K156" s="2" t="s">
        <v>51</v>
      </c>
      <c r="L156" s="2">
        <v>10</v>
      </c>
      <c r="M156" s="2">
        <v>1.25</v>
      </c>
      <c r="N156" s="2" t="s">
        <v>20</v>
      </c>
      <c r="O156" s="2" t="s">
        <v>53</v>
      </c>
      <c r="P156" s="2" t="s">
        <v>749</v>
      </c>
      <c r="Q156" s="2" t="s">
        <v>1404</v>
      </c>
      <c r="R156" s="2">
        <v>0.96</v>
      </c>
    </row>
    <row r="157" spans="1:18" x14ac:dyDescent="0.25">
      <c r="A157" s="2" t="s">
        <v>1554</v>
      </c>
      <c r="B157" s="2" t="s">
        <v>1402</v>
      </c>
      <c r="C157" s="2" t="s">
        <v>1403</v>
      </c>
      <c r="D157" s="2" t="s">
        <v>19</v>
      </c>
      <c r="E157" s="2" t="s">
        <v>22</v>
      </c>
      <c r="F157" s="2" t="s">
        <v>47</v>
      </c>
      <c r="G157" s="2" t="s">
        <v>227</v>
      </c>
      <c r="H157" s="3">
        <v>40179</v>
      </c>
      <c r="I157" s="3">
        <v>40848</v>
      </c>
      <c r="J157" s="3">
        <v>40848</v>
      </c>
      <c r="K157" s="2" t="s">
        <v>57</v>
      </c>
      <c r="L157" s="2">
        <v>10</v>
      </c>
      <c r="M157" s="2">
        <v>1.25</v>
      </c>
      <c r="N157" s="2" t="s">
        <v>20</v>
      </c>
      <c r="O157" s="2" t="s">
        <v>53</v>
      </c>
      <c r="P157" s="2" t="s">
        <v>749</v>
      </c>
      <c r="Q157" s="2" t="s">
        <v>1404</v>
      </c>
      <c r="R157" s="2">
        <v>1</v>
      </c>
    </row>
    <row r="158" spans="1:18" x14ac:dyDescent="0.25">
      <c r="A158" s="2" t="s">
        <v>1555</v>
      </c>
      <c r="B158" s="2" t="s">
        <v>1402</v>
      </c>
      <c r="C158" s="2" t="s">
        <v>1403</v>
      </c>
      <c r="D158" s="2" t="s">
        <v>19</v>
      </c>
      <c r="E158" s="2" t="s">
        <v>22</v>
      </c>
      <c r="F158" s="2" t="s">
        <v>47</v>
      </c>
      <c r="G158" s="2" t="s">
        <v>227</v>
      </c>
      <c r="H158" s="3">
        <v>40179</v>
      </c>
      <c r="I158" s="3">
        <v>40848</v>
      </c>
      <c r="J158" s="3">
        <v>40848</v>
      </c>
      <c r="K158" s="2" t="s">
        <v>57</v>
      </c>
      <c r="L158" s="2">
        <v>10</v>
      </c>
      <c r="M158" s="2">
        <v>1.25</v>
      </c>
      <c r="N158" s="2" t="s">
        <v>20</v>
      </c>
      <c r="O158" s="2" t="s">
        <v>53</v>
      </c>
      <c r="P158" s="2" t="s">
        <v>749</v>
      </c>
      <c r="Q158" s="2" t="s">
        <v>1404</v>
      </c>
      <c r="R158" s="2">
        <v>0.96</v>
      </c>
    </row>
    <row r="159" spans="1:18" x14ac:dyDescent="0.25">
      <c r="A159" s="2" t="s">
        <v>1556</v>
      </c>
      <c r="B159" s="2" t="s">
        <v>1402</v>
      </c>
      <c r="C159" s="2" t="s">
        <v>1403</v>
      </c>
      <c r="D159" s="2" t="s">
        <v>19</v>
      </c>
      <c r="E159" s="2" t="s">
        <v>22</v>
      </c>
      <c r="F159" s="2" t="s">
        <v>47</v>
      </c>
      <c r="G159" s="2" t="s">
        <v>227</v>
      </c>
      <c r="H159" s="3">
        <v>40179</v>
      </c>
      <c r="I159" s="3">
        <v>41033</v>
      </c>
      <c r="J159" s="3">
        <v>41033</v>
      </c>
      <c r="K159" s="2" t="s">
        <v>51</v>
      </c>
      <c r="L159" s="2">
        <v>10</v>
      </c>
      <c r="M159" s="2">
        <v>1.25</v>
      </c>
      <c r="N159" s="2" t="s">
        <v>20</v>
      </c>
      <c r="O159" s="2" t="s">
        <v>53</v>
      </c>
      <c r="P159" s="2" t="s">
        <v>749</v>
      </c>
      <c r="Q159" s="2" t="s">
        <v>1404</v>
      </c>
      <c r="R159" s="2">
        <v>1</v>
      </c>
    </row>
    <row r="160" spans="1:18" x14ac:dyDescent="0.25">
      <c r="A160" s="2" t="s">
        <v>1557</v>
      </c>
      <c r="B160" s="2" t="s">
        <v>1402</v>
      </c>
      <c r="C160" s="2" t="s">
        <v>1403</v>
      </c>
      <c r="D160" s="2" t="s">
        <v>19</v>
      </c>
      <c r="E160" s="2" t="s">
        <v>22</v>
      </c>
      <c r="F160" s="2" t="s">
        <v>47</v>
      </c>
      <c r="G160" s="2" t="s">
        <v>227</v>
      </c>
      <c r="H160" s="3">
        <v>40179</v>
      </c>
      <c r="I160" s="3">
        <v>41033</v>
      </c>
      <c r="J160" s="3">
        <v>41033</v>
      </c>
      <c r="K160" s="2" t="s">
        <v>51</v>
      </c>
      <c r="L160" s="2">
        <v>10</v>
      </c>
      <c r="M160" s="2">
        <v>1.25</v>
      </c>
      <c r="N160" s="2" t="s">
        <v>20</v>
      </c>
      <c r="O160" s="2" t="s">
        <v>53</v>
      </c>
      <c r="P160" s="2" t="s">
        <v>749</v>
      </c>
      <c r="Q160" s="2" t="s">
        <v>1404</v>
      </c>
      <c r="R160" s="2">
        <v>0.96</v>
      </c>
    </row>
    <row r="161" spans="1:2" x14ac:dyDescent="0.25">
      <c r="A161" s="2" t="s">
        <v>1558</v>
      </c>
      <c r="B161" s="2" t="s">
        <v>1559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Q438"/>
  <sheetViews>
    <sheetView workbookViewId="0">
      <selection activeCell="B1" sqref="A1:B1"/>
    </sheetView>
  </sheetViews>
  <sheetFormatPr baseColWidth="10" defaultColWidth="9.140625" defaultRowHeight="15" x14ac:dyDescent="0.25"/>
  <cols>
    <col min="1" max="1" width="24.42578125" bestFit="1" customWidth="1"/>
    <col min="2" max="2" width="30.42578125" customWidth="1"/>
    <col min="3" max="3" width="39.85546875" bestFit="1" customWidth="1"/>
    <col min="8" max="10" width="10.7109375" bestFit="1" customWidth="1"/>
  </cols>
  <sheetData>
    <row r="1" spans="1:17" x14ac:dyDescent="0.25">
      <c r="A1" t="s">
        <v>0</v>
      </c>
      <c r="B1" t="s">
        <v>1560</v>
      </c>
    </row>
    <row r="3" spans="1:17" x14ac:dyDescent="0.25">
      <c r="A3" t="s">
        <v>2</v>
      </c>
      <c r="B3" t="s">
        <v>1400</v>
      </c>
    </row>
    <row r="6" spans="1:17" x14ac:dyDescent="0.25">
      <c r="A6" t="s">
        <v>4</v>
      </c>
      <c r="B6" t="s">
        <v>5</v>
      </c>
      <c r="C6" t="s">
        <v>6</v>
      </c>
      <c r="D6" t="s">
        <v>9</v>
      </c>
      <c r="E6" t="s">
        <v>14</v>
      </c>
      <c r="F6" t="s">
        <v>38</v>
      </c>
      <c r="G6" t="s">
        <v>39</v>
      </c>
      <c r="H6" t="s">
        <v>7</v>
      </c>
      <c r="I6" t="s">
        <v>40</v>
      </c>
      <c r="J6" t="s">
        <v>41</v>
      </c>
      <c r="K6" t="s">
        <v>42</v>
      </c>
      <c r="L6" t="s">
        <v>8</v>
      </c>
      <c r="M6" t="s">
        <v>10</v>
      </c>
      <c r="N6" t="s">
        <v>43</v>
      </c>
      <c r="O6" t="s">
        <v>15</v>
      </c>
      <c r="P6" t="s">
        <v>741</v>
      </c>
      <c r="Q6" t="s">
        <v>740</v>
      </c>
    </row>
    <row r="7" spans="1:17" x14ac:dyDescent="0.25">
      <c r="A7" t="s">
        <v>1561</v>
      </c>
      <c r="B7" t="s">
        <v>1562</v>
      </c>
      <c r="C7" t="s">
        <v>1563</v>
      </c>
      <c r="D7" t="s">
        <v>19</v>
      </c>
      <c r="E7" t="s">
        <v>22</v>
      </c>
      <c r="F7" t="s">
        <v>47</v>
      </c>
      <c r="G7" t="s">
        <v>48</v>
      </c>
      <c r="H7" s="1">
        <v>40179</v>
      </c>
      <c r="I7" s="1">
        <v>40330</v>
      </c>
      <c r="J7" s="1">
        <v>40330</v>
      </c>
      <c r="K7" t="s">
        <v>51</v>
      </c>
      <c r="L7">
        <v>10</v>
      </c>
      <c r="M7">
        <v>1.25</v>
      </c>
      <c r="N7" t="s">
        <v>20</v>
      </c>
      <c r="O7" t="s">
        <v>53</v>
      </c>
      <c r="P7" t="s">
        <v>1564</v>
      </c>
      <c r="Q7">
        <v>1</v>
      </c>
    </row>
    <row r="8" spans="1:17" x14ac:dyDescent="0.25">
      <c r="A8" t="s">
        <v>1565</v>
      </c>
      <c r="B8" t="s">
        <v>1562</v>
      </c>
      <c r="C8" t="s">
        <v>1563</v>
      </c>
      <c r="D8" t="s">
        <v>19</v>
      </c>
      <c r="E8" t="s">
        <v>22</v>
      </c>
      <c r="F8" t="s">
        <v>47</v>
      </c>
      <c r="G8" t="s">
        <v>48</v>
      </c>
      <c r="H8" s="1">
        <v>40179</v>
      </c>
      <c r="I8" s="1">
        <v>40330</v>
      </c>
      <c r="J8" s="1">
        <v>40330</v>
      </c>
      <c r="K8" t="s">
        <v>51</v>
      </c>
      <c r="L8">
        <v>10</v>
      </c>
      <c r="M8">
        <v>1.25</v>
      </c>
      <c r="N8" t="s">
        <v>20</v>
      </c>
      <c r="O8" t="s">
        <v>53</v>
      </c>
      <c r="P8" t="s">
        <v>1564</v>
      </c>
      <c r="Q8">
        <v>0.96</v>
      </c>
    </row>
    <row r="9" spans="1:17" x14ac:dyDescent="0.25">
      <c r="A9" t="s">
        <v>1566</v>
      </c>
      <c r="B9" t="s">
        <v>1562</v>
      </c>
      <c r="C9" t="s">
        <v>1563</v>
      </c>
      <c r="D9" t="s">
        <v>19</v>
      </c>
      <c r="E9" t="s">
        <v>22</v>
      </c>
      <c r="F9" t="s">
        <v>47</v>
      </c>
      <c r="G9" t="s">
        <v>48</v>
      </c>
      <c r="H9" s="1">
        <v>40179</v>
      </c>
      <c r="I9" s="1">
        <v>40330</v>
      </c>
      <c r="J9" s="1">
        <v>40330</v>
      </c>
      <c r="K9" t="s">
        <v>57</v>
      </c>
      <c r="L9">
        <v>10</v>
      </c>
      <c r="M9">
        <v>1.25</v>
      </c>
      <c r="N9" t="s">
        <v>20</v>
      </c>
      <c r="O9" t="s">
        <v>53</v>
      </c>
      <c r="P9" t="s">
        <v>1564</v>
      </c>
      <c r="Q9">
        <v>1</v>
      </c>
    </row>
    <row r="10" spans="1:17" x14ac:dyDescent="0.25">
      <c r="A10" t="s">
        <v>1567</v>
      </c>
      <c r="B10" t="s">
        <v>1562</v>
      </c>
      <c r="C10" t="s">
        <v>1563</v>
      </c>
      <c r="D10" t="s">
        <v>19</v>
      </c>
      <c r="E10" t="s">
        <v>22</v>
      </c>
      <c r="F10" t="s">
        <v>47</v>
      </c>
      <c r="G10" t="s">
        <v>48</v>
      </c>
      <c r="H10" s="1">
        <v>40179</v>
      </c>
      <c r="I10" s="1">
        <v>40330</v>
      </c>
      <c r="J10" s="1">
        <v>40330</v>
      </c>
      <c r="K10" t="s">
        <v>57</v>
      </c>
      <c r="L10">
        <v>10</v>
      </c>
      <c r="M10">
        <v>1.25</v>
      </c>
      <c r="N10" t="s">
        <v>20</v>
      </c>
      <c r="O10" t="s">
        <v>53</v>
      </c>
      <c r="P10" t="s">
        <v>1564</v>
      </c>
      <c r="Q10">
        <v>0.96</v>
      </c>
    </row>
    <row r="11" spans="1:17" x14ac:dyDescent="0.25">
      <c r="A11" t="s">
        <v>1568</v>
      </c>
      <c r="B11" t="s">
        <v>1562</v>
      </c>
      <c r="C11" t="s">
        <v>1563</v>
      </c>
      <c r="D11" t="s">
        <v>19</v>
      </c>
      <c r="E11" t="s">
        <v>22</v>
      </c>
      <c r="F11" t="s">
        <v>47</v>
      </c>
      <c r="G11" t="s">
        <v>48</v>
      </c>
      <c r="H11" s="1">
        <v>40179</v>
      </c>
      <c r="I11" s="1">
        <v>40848</v>
      </c>
      <c r="J11" s="1">
        <v>40848</v>
      </c>
      <c r="K11" t="s">
        <v>51</v>
      </c>
      <c r="L11">
        <v>10</v>
      </c>
      <c r="M11">
        <v>1.25</v>
      </c>
      <c r="N11" t="s">
        <v>20</v>
      </c>
      <c r="O11" t="s">
        <v>53</v>
      </c>
      <c r="P11" t="s">
        <v>1564</v>
      </c>
      <c r="Q11">
        <v>1</v>
      </c>
    </row>
    <row r="12" spans="1:17" x14ac:dyDescent="0.25">
      <c r="A12" t="s">
        <v>1569</v>
      </c>
      <c r="B12" t="s">
        <v>1562</v>
      </c>
      <c r="C12" t="s">
        <v>1563</v>
      </c>
      <c r="D12" t="s">
        <v>19</v>
      </c>
      <c r="E12" t="s">
        <v>22</v>
      </c>
      <c r="F12" t="s">
        <v>47</v>
      </c>
      <c r="G12" t="s">
        <v>48</v>
      </c>
      <c r="H12" s="1">
        <v>40179</v>
      </c>
      <c r="I12" s="1">
        <v>40848</v>
      </c>
      <c r="J12" s="1">
        <v>40848</v>
      </c>
      <c r="K12" t="s">
        <v>51</v>
      </c>
      <c r="L12">
        <v>10</v>
      </c>
      <c r="M12">
        <v>1.25</v>
      </c>
      <c r="N12" t="s">
        <v>20</v>
      </c>
      <c r="O12" t="s">
        <v>53</v>
      </c>
      <c r="P12" t="s">
        <v>1564</v>
      </c>
      <c r="Q12">
        <v>0.96</v>
      </c>
    </row>
    <row r="13" spans="1:17" x14ac:dyDescent="0.25">
      <c r="A13" t="s">
        <v>1570</v>
      </c>
      <c r="B13" t="s">
        <v>1562</v>
      </c>
      <c r="C13" t="s">
        <v>1563</v>
      </c>
      <c r="D13" t="s">
        <v>19</v>
      </c>
      <c r="E13" t="s">
        <v>22</v>
      </c>
      <c r="F13" t="s">
        <v>47</v>
      </c>
      <c r="G13" t="s">
        <v>48</v>
      </c>
      <c r="H13" s="1">
        <v>40179</v>
      </c>
      <c r="I13" s="1">
        <v>40848</v>
      </c>
      <c r="J13" s="1">
        <v>40848</v>
      </c>
      <c r="K13" t="s">
        <v>57</v>
      </c>
      <c r="L13">
        <v>10</v>
      </c>
      <c r="M13">
        <v>1.25</v>
      </c>
      <c r="N13" t="s">
        <v>20</v>
      </c>
      <c r="O13" t="s">
        <v>53</v>
      </c>
      <c r="P13" t="s">
        <v>1564</v>
      </c>
      <c r="Q13">
        <v>1</v>
      </c>
    </row>
    <row r="14" spans="1:17" x14ac:dyDescent="0.25">
      <c r="A14" t="s">
        <v>1571</v>
      </c>
      <c r="B14" t="s">
        <v>1562</v>
      </c>
      <c r="C14" t="s">
        <v>1563</v>
      </c>
      <c r="D14" t="s">
        <v>19</v>
      </c>
      <c r="E14" t="s">
        <v>22</v>
      </c>
      <c r="F14" t="s">
        <v>47</v>
      </c>
      <c r="G14" t="s">
        <v>48</v>
      </c>
      <c r="H14" s="1">
        <v>40179</v>
      </c>
      <c r="I14" s="1">
        <v>40848</v>
      </c>
      <c r="J14" s="1">
        <v>40848</v>
      </c>
      <c r="K14" t="s">
        <v>57</v>
      </c>
      <c r="L14">
        <v>10</v>
      </c>
      <c r="M14">
        <v>1.25</v>
      </c>
      <c r="N14" t="s">
        <v>20</v>
      </c>
      <c r="O14" t="s">
        <v>53</v>
      </c>
      <c r="P14" t="s">
        <v>1564</v>
      </c>
      <c r="Q14">
        <v>0.96</v>
      </c>
    </row>
    <row r="15" spans="1:17" x14ac:dyDescent="0.25">
      <c r="A15" t="s">
        <v>1572</v>
      </c>
      <c r="B15" t="s">
        <v>1562</v>
      </c>
      <c r="C15" t="s">
        <v>1563</v>
      </c>
      <c r="D15" t="s">
        <v>19</v>
      </c>
      <c r="E15" t="s">
        <v>22</v>
      </c>
      <c r="F15" t="s">
        <v>47</v>
      </c>
      <c r="G15" t="s">
        <v>48</v>
      </c>
      <c r="H15" s="1">
        <v>40179</v>
      </c>
      <c r="I15" s="1">
        <v>41033</v>
      </c>
      <c r="J15" s="1">
        <v>41033</v>
      </c>
      <c r="K15" t="s">
        <v>51</v>
      </c>
      <c r="L15">
        <v>10</v>
      </c>
      <c r="M15">
        <v>1.25</v>
      </c>
      <c r="N15" t="s">
        <v>20</v>
      </c>
      <c r="O15" t="s">
        <v>53</v>
      </c>
      <c r="P15" t="s">
        <v>1564</v>
      </c>
      <c r="Q15">
        <v>1</v>
      </c>
    </row>
    <row r="16" spans="1:17" x14ac:dyDescent="0.25">
      <c r="A16" t="s">
        <v>1573</v>
      </c>
      <c r="B16" t="s">
        <v>1562</v>
      </c>
      <c r="C16" t="s">
        <v>1563</v>
      </c>
      <c r="D16" t="s">
        <v>19</v>
      </c>
      <c r="E16" t="s">
        <v>22</v>
      </c>
      <c r="F16" t="s">
        <v>47</v>
      </c>
      <c r="G16" t="s">
        <v>48</v>
      </c>
      <c r="H16" s="1">
        <v>40179</v>
      </c>
      <c r="I16" s="1">
        <v>41033</v>
      </c>
      <c r="J16" s="1">
        <v>41033</v>
      </c>
      <c r="K16" t="s">
        <v>51</v>
      </c>
      <c r="L16">
        <v>10</v>
      </c>
      <c r="M16">
        <v>1.25</v>
      </c>
      <c r="N16" t="s">
        <v>20</v>
      </c>
      <c r="O16" t="s">
        <v>53</v>
      </c>
      <c r="P16" t="s">
        <v>1564</v>
      </c>
      <c r="Q16">
        <v>0.96</v>
      </c>
    </row>
    <row r="17" spans="1:17" x14ac:dyDescent="0.25">
      <c r="A17" t="s">
        <v>1574</v>
      </c>
      <c r="B17" t="s">
        <v>1562</v>
      </c>
      <c r="C17" t="s">
        <v>1563</v>
      </c>
      <c r="D17" t="s">
        <v>19</v>
      </c>
      <c r="E17" t="s">
        <v>22</v>
      </c>
      <c r="F17" t="s">
        <v>47</v>
      </c>
      <c r="G17" t="s">
        <v>48</v>
      </c>
      <c r="H17" s="1">
        <v>40179</v>
      </c>
      <c r="I17" s="1">
        <v>41033</v>
      </c>
      <c r="J17" s="1">
        <v>41033</v>
      </c>
      <c r="K17" t="s">
        <v>57</v>
      </c>
      <c r="L17">
        <v>10</v>
      </c>
      <c r="M17">
        <v>1.25</v>
      </c>
      <c r="N17" t="s">
        <v>20</v>
      </c>
      <c r="O17" t="s">
        <v>53</v>
      </c>
      <c r="P17" t="s">
        <v>1564</v>
      </c>
      <c r="Q17">
        <v>1</v>
      </c>
    </row>
    <row r="18" spans="1:17" x14ac:dyDescent="0.25">
      <c r="A18" t="s">
        <v>1575</v>
      </c>
      <c r="B18" t="s">
        <v>1562</v>
      </c>
      <c r="C18" t="s">
        <v>1563</v>
      </c>
      <c r="D18" t="s">
        <v>19</v>
      </c>
      <c r="E18" t="s">
        <v>22</v>
      </c>
      <c r="F18" t="s">
        <v>47</v>
      </c>
      <c r="G18" t="s">
        <v>48</v>
      </c>
      <c r="H18" s="1">
        <v>40179</v>
      </c>
      <c r="I18" s="1">
        <v>41033</v>
      </c>
      <c r="J18" s="1">
        <v>41033</v>
      </c>
      <c r="K18" t="s">
        <v>57</v>
      </c>
      <c r="L18">
        <v>10</v>
      </c>
      <c r="M18">
        <v>1.25</v>
      </c>
      <c r="N18" t="s">
        <v>20</v>
      </c>
      <c r="O18" t="s">
        <v>53</v>
      </c>
      <c r="P18" t="s">
        <v>1564</v>
      </c>
      <c r="Q18">
        <v>0.96</v>
      </c>
    </row>
    <row r="19" spans="1:17" x14ac:dyDescent="0.25">
      <c r="A19" t="s">
        <v>1576</v>
      </c>
      <c r="B19" t="s">
        <v>1562</v>
      </c>
      <c r="C19" t="s">
        <v>1563</v>
      </c>
      <c r="D19" t="s">
        <v>19</v>
      </c>
      <c r="E19" t="s">
        <v>22</v>
      </c>
      <c r="F19" t="s">
        <v>47</v>
      </c>
      <c r="G19" t="s">
        <v>48</v>
      </c>
      <c r="H19" s="1">
        <v>40179</v>
      </c>
      <c r="I19" s="1">
        <v>40623</v>
      </c>
      <c r="J19" s="1">
        <v>40629</v>
      </c>
      <c r="K19" t="s">
        <v>51</v>
      </c>
      <c r="L19">
        <v>10</v>
      </c>
      <c r="M19">
        <v>1.25</v>
      </c>
      <c r="N19" t="s">
        <v>20</v>
      </c>
      <c r="O19" t="s">
        <v>53</v>
      </c>
      <c r="P19" t="s">
        <v>1564</v>
      </c>
      <c r="Q19">
        <v>1</v>
      </c>
    </row>
    <row r="20" spans="1:17" x14ac:dyDescent="0.25">
      <c r="A20" t="s">
        <v>1577</v>
      </c>
      <c r="B20" t="s">
        <v>1562</v>
      </c>
      <c r="C20" t="s">
        <v>1563</v>
      </c>
      <c r="D20" t="s">
        <v>19</v>
      </c>
      <c r="E20" t="s">
        <v>22</v>
      </c>
      <c r="F20" t="s">
        <v>47</v>
      </c>
      <c r="G20" t="s">
        <v>48</v>
      </c>
      <c r="H20" s="1">
        <v>40179</v>
      </c>
      <c r="I20" s="1">
        <v>40623</v>
      </c>
      <c r="J20" s="1">
        <v>40629</v>
      </c>
      <c r="K20" t="s">
        <v>51</v>
      </c>
      <c r="L20">
        <v>10</v>
      </c>
      <c r="M20">
        <v>1.25</v>
      </c>
      <c r="N20" t="s">
        <v>20</v>
      </c>
      <c r="O20" t="s">
        <v>53</v>
      </c>
      <c r="P20" t="s">
        <v>1564</v>
      </c>
      <c r="Q20">
        <v>0.96</v>
      </c>
    </row>
    <row r="21" spans="1:17" x14ac:dyDescent="0.25">
      <c r="A21" t="s">
        <v>1578</v>
      </c>
      <c r="B21" t="s">
        <v>1562</v>
      </c>
      <c r="C21" t="s">
        <v>1563</v>
      </c>
      <c r="D21" t="s">
        <v>19</v>
      </c>
      <c r="E21" t="s">
        <v>22</v>
      </c>
      <c r="F21" t="s">
        <v>47</v>
      </c>
      <c r="G21" t="s">
        <v>48</v>
      </c>
      <c r="H21" s="1">
        <v>40179</v>
      </c>
      <c r="I21" s="1">
        <v>40623</v>
      </c>
      <c r="J21" s="1">
        <v>40629</v>
      </c>
      <c r="K21" t="s">
        <v>57</v>
      </c>
      <c r="L21">
        <v>10</v>
      </c>
      <c r="M21">
        <v>1.25</v>
      </c>
      <c r="N21" t="s">
        <v>20</v>
      </c>
      <c r="O21" t="s">
        <v>53</v>
      </c>
      <c r="P21" t="s">
        <v>1564</v>
      </c>
      <c r="Q21">
        <v>1</v>
      </c>
    </row>
    <row r="22" spans="1:17" x14ac:dyDescent="0.25">
      <c r="A22" t="s">
        <v>1579</v>
      </c>
      <c r="B22" t="s">
        <v>1562</v>
      </c>
      <c r="C22" t="s">
        <v>1563</v>
      </c>
      <c r="D22" t="s">
        <v>19</v>
      </c>
      <c r="E22" t="s">
        <v>22</v>
      </c>
      <c r="F22" t="s">
        <v>47</v>
      </c>
      <c r="G22" t="s">
        <v>48</v>
      </c>
      <c r="H22" s="1">
        <v>40179</v>
      </c>
      <c r="I22" s="1">
        <v>40623</v>
      </c>
      <c r="J22" s="1">
        <v>40629</v>
      </c>
      <c r="K22" t="s">
        <v>57</v>
      </c>
      <c r="L22">
        <v>10</v>
      </c>
      <c r="M22">
        <v>1.25</v>
      </c>
      <c r="N22" t="s">
        <v>20</v>
      </c>
      <c r="O22" t="s">
        <v>53</v>
      </c>
      <c r="P22" t="s">
        <v>1564</v>
      </c>
      <c r="Q22">
        <v>0.96</v>
      </c>
    </row>
    <row r="23" spans="1:17" x14ac:dyDescent="0.25">
      <c r="A23" t="s">
        <v>1580</v>
      </c>
      <c r="B23" t="s">
        <v>1562</v>
      </c>
      <c r="C23" t="s">
        <v>1563</v>
      </c>
      <c r="D23" t="s">
        <v>19</v>
      </c>
      <c r="E23" t="s">
        <v>22</v>
      </c>
      <c r="F23" t="s">
        <v>47</v>
      </c>
      <c r="G23" t="s">
        <v>48</v>
      </c>
      <c r="H23" s="1">
        <v>40179</v>
      </c>
      <c r="I23" s="1">
        <v>40847</v>
      </c>
      <c r="J23" s="1">
        <v>40853</v>
      </c>
      <c r="K23" t="s">
        <v>51</v>
      </c>
      <c r="L23">
        <v>10</v>
      </c>
      <c r="M23">
        <v>1.25</v>
      </c>
      <c r="N23" t="s">
        <v>20</v>
      </c>
      <c r="O23" t="s">
        <v>53</v>
      </c>
      <c r="P23" t="s">
        <v>1564</v>
      </c>
      <c r="Q23">
        <v>1</v>
      </c>
    </row>
    <row r="24" spans="1:17" x14ac:dyDescent="0.25">
      <c r="A24" t="s">
        <v>1581</v>
      </c>
      <c r="B24" t="s">
        <v>1562</v>
      </c>
      <c r="C24" t="s">
        <v>1563</v>
      </c>
      <c r="D24" t="s">
        <v>19</v>
      </c>
      <c r="E24" t="s">
        <v>22</v>
      </c>
      <c r="F24" t="s">
        <v>47</v>
      </c>
      <c r="G24" t="s">
        <v>48</v>
      </c>
      <c r="H24" s="1">
        <v>40179</v>
      </c>
      <c r="I24" s="1">
        <v>40847</v>
      </c>
      <c r="J24" s="1">
        <v>40853</v>
      </c>
      <c r="K24" t="s">
        <v>51</v>
      </c>
      <c r="L24">
        <v>10</v>
      </c>
      <c r="M24">
        <v>1.25</v>
      </c>
      <c r="N24" t="s">
        <v>20</v>
      </c>
      <c r="O24" t="s">
        <v>53</v>
      </c>
      <c r="P24" t="s">
        <v>1564</v>
      </c>
      <c r="Q24">
        <v>0.96</v>
      </c>
    </row>
    <row r="25" spans="1:17" x14ac:dyDescent="0.25">
      <c r="A25" t="s">
        <v>1582</v>
      </c>
      <c r="B25" t="s">
        <v>1562</v>
      </c>
      <c r="C25" t="s">
        <v>1563</v>
      </c>
      <c r="D25" t="s">
        <v>19</v>
      </c>
      <c r="E25" t="s">
        <v>22</v>
      </c>
      <c r="F25" t="s">
        <v>47</v>
      </c>
      <c r="G25" t="s">
        <v>48</v>
      </c>
      <c r="H25" s="1">
        <v>40179</v>
      </c>
      <c r="I25" s="1">
        <v>40847</v>
      </c>
      <c r="J25" s="1">
        <v>40853</v>
      </c>
      <c r="K25" t="s">
        <v>57</v>
      </c>
      <c r="L25">
        <v>10</v>
      </c>
      <c r="M25">
        <v>1.25</v>
      </c>
      <c r="N25" t="s">
        <v>20</v>
      </c>
      <c r="O25" t="s">
        <v>53</v>
      </c>
      <c r="P25" t="s">
        <v>1564</v>
      </c>
      <c r="Q25">
        <v>1</v>
      </c>
    </row>
    <row r="26" spans="1:17" x14ac:dyDescent="0.25">
      <c r="A26" t="s">
        <v>1583</v>
      </c>
      <c r="B26" t="s">
        <v>1562</v>
      </c>
      <c r="C26" t="s">
        <v>1563</v>
      </c>
      <c r="D26" t="s">
        <v>19</v>
      </c>
      <c r="E26" t="s">
        <v>22</v>
      </c>
      <c r="F26" t="s">
        <v>47</v>
      </c>
      <c r="G26" t="s">
        <v>48</v>
      </c>
      <c r="H26" s="1">
        <v>40179</v>
      </c>
      <c r="I26" s="1">
        <v>40847</v>
      </c>
      <c r="J26" s="1">
        <v>40853</v>
      </c>
      <c r="K26" t="s">
        <v>57</v>
      </c>
      <c r="L26">
        <v>10</v>
      </c>
      <c r="M26">
        <v>1.25</v>
      </c>
      <c r="N26" t="s">
        <v>20</v>
      </c>
      <c r="O26" t="s">
        <v>53</v>
      </c>
      <c r="P26" t="s">
        <v>1564</v>
      </c>
      <c r="Q26">
        <v>0.96</v>
      </c>
    </row>
    <row r="27" spans="1:17" x14ac:dyDescent="0.25">
      <c r="A27" t="s">
        <v>1584</v>
      </c>
      <c r="B27" t="s">
        <v>1562</v>
      </c>
      <c r="C27" t="s">
        <v>1563</v>
      </c>
      <c r="D27" t="s">
        <v>19</v>
      </c>
      <c r="E27" t="s">
        <v>22</v>
      </c>
      <c r="F27" t="s">
        <v>47</v>
      </c>
      <c r="G27" t="s">
        <v>48</v>
      </c>
      <c r="H27" s="1">
        <v>40179</v>
      </c>
      <c r="I27" s="1">
        <v>41274</v>
      </c>
      <c r="J27" s="1">
        <v>41280</v>
      </c>
      <c r="K27" t="s">
        <v>51</v>
      </c>
      <c r="L27">
        <v>10</v>
      </c>
      <c r="M27">
        <v>1.25</v>
      </c>
      <c r="N27" t="s">
        <v>20</v>
      </c>
      <c r="O27" t="s">
        <v>53</v>
      </c>
      <c r="P27" t="s">
        <v>1564</v>
      </c>
      <c r="Q27">
        <v>1</v>
      </c>
    </row>
    <row r="28" spans="1:17" x14ac:dyDescent="0.25">
      <c r="A28" t="s">
        <v>1585</v>
      </c>
      <c r="B28" t="s">
        <v>1562</v>
      </c>
      <c r="C28" t="s">
        <v>1563</v>
      </c>
      <c r="D28" t="s">
        <v>19</v>
      </c>
      <c r="E28" t="s">
        <v>22</v>
      </c>
      <c r="F28" t="s">
        <v>47</v>
      </c>
      <c r="G28" t="s">
        <v>48</v>
      </c>
      <c r="H28" s="1">
        <v>40179</v>
      </c>
      <c r="I28" s="1">
        <v>41274</v>
      </c>
      <c r="J28" s="1">
        <v>41280</v>
      </c>
      <c r="K28" t="s">
        <v>51</v>
      </c>
      <c r="L28">
        <v>10</v>
      </c>
      <c r="M28">
        <v>1.25</v>
      </c>
      <c r="N28" t="s">
        <v>20</v>
      </c>
      <c r="O28" t="s">
        <v>53</v>
      </c>
      <c r="P28" t="s">
        <v>1564</v>
      </c>
      <c r="Q28">
        <v>0.96</v>
      </c>
    </row>
    <row r="29" spans="1:17" x14ac:dyDescent="0.25">
      <c r="A29" t="s">
        <v>1586</v>
      </c>
      <c r="B29" t="s">
        <v>1562</v>
      </c>
      <c r="C29" t="s">
        <v>1563</v>
      </c>
      <c r="D29" t="s">
        <v>19</v>
      </c>
      <c r="E29" t="s">
        <v>22</v>
      </c>
      <c r="F29" t="s">
        <v>47</v>
      </c>
      <c r="G29" t="s">
        <v>48</v>
      </c>
      <c r="H29" s="1">
        <v>40179</v>
      </c>
      <c r="I29" s="1">
        <v>41274</v>
      </c>
      <c r="J29" s="1">
        <v>41280</v>
      </c>
      <c r="K29" t="s">
        <v>57</v>
      </c>
      <c r="L29">
        <v>10</v>
      </c>
      <c r="M29">
        <v>1.25</v>
      </c>
      <c r="N29" t="s">
        <v>20</v>
      </c>
      <c r="O29" t="s">
        <v>53</v>
      </c>
      <c r="P29" t="s">
        <v>1564</v>
      </c>
      <c r="Q29">
        <v>1</v>
      </c>
    </row>
    <row r="30" spans="1:17" x14ac:dyDescent="0.25">
      <c r="A30" t="s">
        <v>1587</v>
      </c>
      <c r="B30" t="s">
        <v>1562</v>
      </c>
      <c r="C30" t="s">
        <v>1563</v>
      </c>
      <c r="D30" t="s">
        <v>19</v>
      </c>
      <c r="E30" t="s">
        <v>22</v>
      </c>
      <c r="F30" t="s">
        <v>47</v>
      </c>
      <c r="G30" t="s">
        <v>48</v>
      </c>
      <c r="H30" s="1">
        <v>40179</v>
      </c>
      <c r="I30" s="1">
        <v>41274</v>
      </c>
      <c r="J30" s="1">
        <v>41280</v>
      </c>
      <c r="K30" t="s">
        <v>57</v>
      </c>
      <c r="L30">
        <v>10</v>
      </c>
      <c r="M30">
        <v>1.25</v>
      </c>
      <c r="N30" t="s">
        <v>20</v>
      </c>
      <c r="O30" t="s">
        <v>53</v>
      </c>
      <c r="P30" t="s">
        <v>1564</v>
      </c>
      <c r="Q30">
        <v>0.96</v>
      </c>
    </row>
    <row r="31" spans="1:17" x14ac:dyDescent="0.25">
      <c r="A31" t="s">
        <v>1588</v>
      </c>
      <c r="B31" t="s">
        <v>1562</v>
      </c>
      <c r="C31" t="s">
        <v>1563</v>
      </c>
      <c r="D31" t="s">
        <v>19</v>
      </c>
      <c r="E31" t="s">
        <v>22</v>
      </c>
      <c r="F31" t="s">
        <v>47</v>
      </c>
      <c r="G31" t="s">
        <v>48</v>
      </c>
      <c r="H31" s="1">
        <v>40179</v>
      </c>
      <c r="I31" s="1">
        <v>40179</v>
      </c>
      <c r="J31" s="1">
        <v>40209</v>
      </c>
      <c r="K31" t="s">
        <v>51</v>
      </c>
      <c r="L31">
        <v>10</v>
      </c>
      <c r="M31">
        <v>1.25</v>
      </c>
      <c r="N31" t="s">
        <v>20</v>
      </c>
      <c r="O31" t="s">
        <v>53</v>
      </c>
      <c r="P31" t="s">
        <v>1564</v>
      </c>
      <c r="Q31">
        <v>1</v>
      </c>
    </row>
    <row r="32" spans="1:17" x14ac:dyDescent="0.25">
      <c r="A32" t="s">
        <v>1589</v>
      </c>
      <c r="B32" t="s">
        <v>1562</v>
      </c>
      <c r="C32" t="s">
        <v>1563</v>
      </c>
      <c r="D32" t="s">
        <v>19</v>
      </c>
      <c r="E32" t="s">
        <v>22</v>
      </c>
      <c r="F32" t="s">
        <v>47</v>
      </c>
      <c r="G32" t="s">
        <v>48</v>
      </c>
      <c r="H32" s="1">
        <v>40179</v>
      </c>
      <c r="I32" s="1">
        <v>40179</v>
      </c>
      <c r="J32" s="1">
        <v>40209</v>
      </c>
      <c r="K32" t="s">
        <v>51</v>
      </c>
      <c r="L32">
        <v>10</v>
      </c>
      <c r="M32">
        <v>1.25</v>
      </c>
      <c r="N32" t="s">
        <v>20</v>
      </c>
      <c r="O32" t="s">
        <v>53</v>
      </c>
      <c r="P32" t="s">
        <v>1564</v>
      </c>
      <c r="Q32">
        <v>0.96</v>
      </c>
    </row>
    <row r="33" spans="1:17" x14ac:dyDescent="0.25">
      <c r="A33" t="s">
        <v>1590</v>
      </c>
      <c r="B33" t="s">
        <v>1562</v>
      </c>
      <c r="C33" t="s">
        <v>1563</v>
      </c>
      <c r="D33" t="s">
        <v>19</v>
      </c>
      <c r="E33" t="s">
        <v>22</v>
      </c>
      <c r="F33" t="s">
        <v>47</v>
      </c>
      <c r="G33" t="s">
        <v>48</v>
      </c>
      <c r="H33" s="1">
        <v>40179</v>
      </c>
      <c r="I33" s="1">
        <v>40179</v>
      </c>
      <c r="J33" s="1">
        <v>40209</v>
      </c>
      <c r="K33" t="s">
        <v>57</v>
      </c>
      <c r="L33">
        <v>10</v>
      </c>
      <c r="M33">
        <v>1.25</v>
      </c>
      <c r="N33" t="s">
        <v>20</v>
      </c>
      <c r="O33" t="s">
        <v>53</v>
      </c>
      <c r="P33" t="s">
        <v>1564</v>
      </c>
      <c r="Q33">
        <v>1</v>
      </c>
    </row>
    <row r="34" spans="1:17" x14ac:dyDescent="0.25">
      <c r="A34" t="s">
        <v>1591</v>
      </c>
      <c r="B34" t="s">
        <v>1562</v>
      </c>
      <c r="C34" t="s">
        <v>1563</v>
      </c>
      <c r="D34" t="s">
        <v>19</v>
      </c>
      <c r="E34" t="s">
        <v>22</v>
      </c>
      <c r="F34" t="s">
        <v>47</v>
      </c>
      <c r="G34" t="s">
        <v>48</v>
      </c>
      <c r="H34" s="1">
        <v>40179</v>
      </c>
      <c r="I34" s="1">
        <v>40179</v>
      </c>
      <c r="J34" s="1">
        <v>40209</v>
      </c>
      <c r="K34" t="s">
        <v>57</v>
      </c>
      <c r="L34">
        <v>10</v>
      </c>
      <c r="M34">
        <v>1.25</v>
      </c>
      <c r="N34" t="s">
        <v>20</v>
      </c>
      <c r="O34" t="s">
        <v>53</v>
      </c>
      <c r="P34" t="s">
        <v>1564</v>
      </c>
      <c r="Q34">
        <v>0.96</v>
      </c>
    </row>
    <row r="35" spans="1:17" x14ac:dyDescent="0.25">
      <c r="A35" t="s">
        <v>1592</v>
      </c>
      <c r="B35" t="s">
        <v>1562</v>
      </c>
      <c r="C35" t="s">
        <v>1563</v>
      </c>
      <c r="D35" t="s">
        <v>19</v>
      </c>
      <c r="E35" t="s">
        <v>22</v>
      </c>
      <c r="F35" t="s">
        <v>47</v>
      </c>
      <c r="G35" t="s">
        <v>48</v>
      </c>
      <c r="H35" s="1">
        <v>40179</v>
      </c>
      <c r="I35" s="1">
        <v>40848</v>
      </c>
      <c r="J35" s="1">
        <v>40877</v>
      </c>
      <c r="K35" t="s">
        <v>51</v>
      </c>
      <c r="L35">
        <v>10</v>
      </c>
      <c r="M35">
        <v>1.25</v>
      </c>
      <c r="N35" t="s">
        <v>20</v>
      </c>
      <c r="O35" t="s">
        <v>53</v>
      </c>
      <c r="P35" t="s">
        <v>1564</v>
      </c>
      <c r="Q35">
        <v>1</v>
      </c>
    </row>
    <row r="36" spans="1:17" x14ac:dyDescent="0.25">
      <c r="A36" t="s">
        <v>1593</v>
      </c>
      <c r="B36" t="s">
        <v>1562</v>
      </c>
      <c r="C36" t="s">
        <v>1563</v>
      </c>
      <c r="D36" t="s">
        <v>19</v>
      </c>
      <c r="E36" t="s">
        <v>22</v>
      </c>
      <c r="F36" t="s">
        <v>47</v>
      </c>
      <c r="G36" t="s">
        <v>48</v>
      </c>
      <c r="H36" s="1">
        <v>40179</v>
      </c>
      <c r="I36" s="1">
        <v>40848</v>
      </c>
      <c r="J36" s="1">
        <v>40877</v>
      </c>
      <c r="K36" t="s">
        <v>51</v>
      </c>
      <c r="L36">
        <v>10</v>
      </c>
      <c r="M36">
        <v>1.25</v>
      </c>
      <c r="N36" t="s">
        <v>20</v>
      </c>
      <c r="O36" t="s">
        <v>53</v>
      </c>
      <c r="P36" t="s">
        <v>1564</v>
      </c>
      <c r="Q36">
        <v>0.96</v>
      </c>
    </row>
    <row r="37" spans="1:17" x14ac:dyDescent="0.25">
      <c r="A37" t="s">
        <v>1594</v>
      </c>
      <c r="B37" t="s">
        <v>1562</v>
      </c>
      <c r="C37" t="s">
        <v>1563</v>
      </c>
      <c r="D37" t="s">
        <v>19</v>
      </c>
      <c r="E37" t="s">
        <v>22</v>
      </c>
      <c r="F37" t="s">
        <v>47</v>
      </c>
      <c r="G37" t="s">
        <v>48</v>
      </c>
      <c r="H37" s="1">
        <v>40179</v>
      </c>
      <c r="I37" s="1">
        <v>40848</v>
      </c>
      <c r="J37" s="1">
        <v>40877</v>
      </c>
      <c r="K37" t="s">
        <v>57</v>
      </c>
      <c r="L37">
        <v>10</v>
      </c>
      <c r="M37">
        <v>1.25</v>
      </c>
      <c r="N37" t="s">
        <v>20</v>
      </c>
      <c r="O37" t="s">
        <v>53</v>
      </c>
      <c r="P37" t="s">
        <v>1564</v>
      </c>
      <c r="Q37">
        <v>1</v>
      </c>
    </row>
    <row r="38" spans="1:17" x14ac:dyDescent="0.25">
      <c r="A38" t="s">
        <v>1595</v>
      </c>
      <c r="B38" t="s">
        <v>1562</v>
      </c>
      <c r="C38" t="s">
        <v>1563</v>
      </c>
      <c r="D38" t="s">
        <v>19</v>
      </c>
      <c r="E38" t="s">
        <v>22</v>
      </c>
      <c r="F38" t="s">
        <v>47</v>
      </c>
      <c r="G38" t="s">
        <v>48</v>
      </c>
      <c r="H38" s="1">
        <v>40179</v>
      </c>
      <c r="I38" s="1">
        <v>40848</v>
      </c>
      <c r="J38" s="1">
        <v>40877</v>
      </c>
      <c r="K38" t="s">
        <v>57</v>
      </c>
      <c r="L38">
        <v>10</v>
      </c>
      <c r="M38">
        <v>1.25</v>
      </c>
      <c r="N38" t="s">
        <v>20</v>
      </c>
      <c r="O38" t="s">
        <v>53</v>
      </c>
      <c r="P38" t="s">
        <v>1564</v>
      </c>
      <c r="Q38">
        <v>0.96</v>
      </c>
    </row>
    <row r="39" spans="1:17" x14ac:dyDescent="0.25">
      <c r="A39" t="s">
        <v>1596</v>
      </c>
      <c r="B39" t="s">
        <v>1562</v>
      </c>
      <c r="C39" t="s">
        <v>1563</v>
      </c>
      <c r="D39" t="s">
        <v>19</v>
      </c>
      <c r="E39" t="s">
        <v>22</v>
      </c>
      <c r="F39" t="s">
        <v>47</v>
      </c>
      <c r="G39" t="s">
        <v>48</v>
      </c>
      <c r="H39" s="1">
        <v>40179</v>
      </c>
      <c r="I39" s="1">
        <v>41061</v>
      </c>
      <c r="J39" s="1">
        <v>41090</v>
      </c>
      <c r="K39" t="s">
        <v>51</v>
      </c>
      <c r="L39">
        <v>10</v>
      </c>
      <c r="M39">
        <v>1.25</v>
      </c>
      <c r="N39" t="s">
        <v>20</v>
      </c>
      <c r="O39" t="s">
        <v>53</v>
      </c>
      <c r="P39" t="s">
        <v>1564</v>
      </c>
      <c r="Q39">
        <v>1</v>
      </c>
    </row>
    <row r="40" spans="1:17" x14ac:dyDescent="0.25">
      <c r="A40" t="s">
        <v>1597</v>
      </c>
      <c r="B40" t="s">
        <v>1562</v>
      </c>
      <c r="C40" t="s">
        <v>1563</v>
      </c>
      <c r="D40" t="s">
        <v>19</v>
      </c>
      <c r="E40" t="s">
        <v>22</v>
      </c>
      <c r="F40" t="s">
        <v>47</v>
      </c>
      <c r="G40" t="s">
        <v>48</v>
      </c>
      <c r="H40" s="1">
        <v>40179</v>
      </c>
      <c r="I40" s="1">
        <v>41061</v>
      </c>
      <c r="J40" s="1">
        <v>41090</v>
      </c>
      <c r="K40" t="s">
        <v>51</v>
      </c>
      <c r="L40">
        <v>10</v>
      </c>
      <c r="M40">
        <v>1.25</v>
      </c>
      <c r="N40" t="s">
        <v>20</v>
      </c>
      <c r="O40" t="s">
        <v>53</v>
      </c>
      <c r="P40" t="s">
        <v>1564</v>
      </c>
      <c r="Q40">
        <v>0.96</v>
      </c>
    </row>
    <row r="41" spans="1:17" x14ac:dyDescent="0.25">
      <c r="A41" t="s">
        <v>1598</v>
      </c>
      <c r="B41" t="s">
        <v>1562</v>
      </c>
      <c r="C41" t="s">
        <v>1563</v>
      </c>
      <c r="D41" t="s">
        <v>19</v>
      </c>
      <c r="E41" t="s">
        <v>22</v>
      </c>
      <c r="F41" t="s">
        <v>47</v>
      </c>
      <c r="G41" t="s">
        <v>48</v>
      </c>
      <c r="H41" s="1">
        <v>40179</v>
      </c>
      <c r="I41" s="1">
        <v>41061</v>
      </c>
      <c r="J41" s="1">
        <v>41090</v>
      </c>
      <c r="K41" t="s">
        <v>57</v>
      </c>
      <c r="L41">
        <v>10</v>
      </c>
      <c r="M41">
        <v>1.25</v>
      </c>
      <c r="N41" t="s">
        <v>20</v>
      </c>
      <c r="O41" t="s">
        <v>53</v>
      </c>
      <c r="P41" t="s">
        <v>1564</v>
      </c>
      <c r="Q41">
        <v>1</v>
      </c>
    </row>
    <row r="42" spans="1:17" x14ac:dyDescent="0.25">
      <c r="A42" t="s">
        <v>1599</v>
      </c>
      <c r="B42" t="s">
        <v>1562</v>
      </c>
      <c r="C42" t="s">
        <v>1563</v>
      </c>
      <c r="D42" t="s">
        <v>19</v>
      </c>
      <c r="E42" t="s">
        <v>22</v>
      </c>
      <c r="F42" t="s">
        <v>47</v>
      </c>
      <c r="G42" t="s">
        <v>48</v>
      </c>
      <c r="H42" s="1">
        <v>40179</v>
      </c>
      <c r="I42" s="1">
        <v>41061</v>
      </c>
      <c r="J42" s="1">
        <v>41090</v>
      </c>
      <c r="K42" t="s">
        <v>57</v>
      </c>
      <c r="L42">
        <v>10</v>
      </c>
      <c r="M42">
        <v>1.25</v>
      </c>
      <c r="N42" t="s">
        <v>20</v>
      </c>
      <c r="O42" t="s">
        <v>53</v>
      </c>
      <c r="P42" t="s">
        <v>1564</v>
      </c>
      <c r="Q42">
        <v>0.96</v>
      </c>
    </row>
    <row r="43" spans="1:17" x14ac:dyDescent="0.25">
      <c r="A43" t="s">
        <v>1600</v>
      </c>
      <c r="B43" t="s">
        <v>1562</v>
      </c>
      <c r="C43" t="s">
        <v>1563</v>
      </c>
      <c r="D43" t="s">
        <v>19</v>
      </c>
      <c r="E43" t="s">
        <v>22</v>
      </c>
      <c r="F43" t="s">
        <v>47</v>
      </c>
      <c r="G43" t="s">
        <v>48</v>
      </c>
      <c r="H43" s="1">
        <v>40179</v>
      </c>
      <c r="I43" s="1">
        <v>40452</v>
      </c>
      <c r="J43" s="1">
        <v>40543</v>
      </c>
      <c r="K43" t="s">
        <v>51</v>
      </c>
      <c r="L43">
        <v>10</v>
      </c>
      <c r="M43">
        <v>1.25</v>
      </c>
      <c r="N43" t="s">
        <v>20</v>
      </c>
      <c r="O43" t="s">
        <v>53</v>
      </c>
      <c r="P43" t="s">
        <v>1564</v>
      </c>
      <c r="Q43">
        <v>1</v>
      </c>
    </row>
    <row r="44" spans="1:17" x14ac:dyDescent="0.25">
      <c r="A44" t="s">
        <v>1601</v>
      </c>
      <c r="B44" t="s">
        <v>1562</v>
      </c>
      <c r="C44" t="s">
        <v>1563</v>
      </c>
      <c r="D44" t="s">
        <v>19</v>
      </c>
      <c r="E44" t="s">
        <v>22</v>
      </c>
      <c r="F44" t="s">
        <v>47</v>
      </c>
      <c r="G44" t="s">
        <v>48</v>
      </c>
      <c r="H44" s="1">
        <v>40179</v>
      </c>
      <c r="I44" s="1">
        <v>40452</v>
      </c>
      <c r="J44" s="1">
        <v>40543</v>
      </c>
      <c r="K44" t="s">
        <v>51</v>
      </c>
      <c r="L44">
        <v>10</v>
      </c>
      <c r="M44">
        <v>1.25</v>
      </c>
      <c r="N44" t="s">
        <v>20</v>
      </c>
      <c r="O44" t="s">
        <v>53</v>
      </c>
      <c r="P44" t="s">
        <v>1564</v>
      </c>
      <c r="Q44">
        <v>0.96</v>
      </c>
    </row>
    <row r="45" spans="1:17" x14ac:dyDescent="0.25">
      <c r="A45" t="s">
        <v>1602</v>
      </c>
      <c r="B45" t="s">
        <v>1562</v>
      </c>
      <c r="C45" t="s">
        <v>1563</v>
      </c>
      <c r="D45" t="s">
        <v>19</v>
      </c>
      <c r="E45" t="s">
        <v>22</v>
      </c>
      <c r="F45" t="s">
        <v>47</v>
      </c>
      <c r="G45" t="s">
        <v>48</v>
      </c>
      <c r="H45" s="1">
        <v>40179</v>
      </c>
      <c r="I45" s="1">
        <v>40452</v>
      </c>
      <c r="J45" s="1">
        <v>40543</v>
      </c>
      <c r="K45" t="s">
        <v>57</v>
      </c>
      <c r="L45">
        <v>10</v>
      </c>
      <c r="M45">
        <v>1.25</v>
      </c>
      <c r="N45" t="s">
        <v>20</v>
      </c>
      <c r="O45" t="s">
        <v>53</v>
      </c>
      <c r="P45" t="s">
        <v>1564</v>
      </c>
      <c r="Q45">
        <v>1</v>
      </c>
    </row>
    <row r="46" spans="1:17" x14ac:dyDescent="0.25">
      <c r="A46" t="s">
        <v>1603</v>
      </c>
      <c r="B46" t="s">
        <v>1562</v>
      </c>
      <c r="C46" t="s">
        <v>1563</v>
      </c>
      <c r="D46" t="s">
        <v>19</v>
      </c>
      <c r="E46" t="s">
        <v>22</v>
      </c>
      <c r="F46" t="s">
        <v>47</v>
      </c>
      <c r="G46" t="s">
        <v>48</v>
      </c>
      <c r="H46" s="1">
        <v>40179</v>
      </c>
      <c r="I46" s="1">
        <v>40452</v>
      </c>
      <c r="J46" s="1">
        <v>40543</v>
      </c>
      <c r="K46" t="s">
        <v>57</v>
      </c>
      <c r="L46">
        <v>10</v>
      </c>
      <c r="M46">
        <v>1.25</v>
      </c>
      <c r="N46" t="s">
        <v>20</v>
      </c>
      <c r="O46" t="s">
        <v>53</v>
      </c>
      <c r="P46" t="s">
        <v>1564</v>
      </c>
      <c r="Q46">
        <v>0.96</v>
      </c>
    </row>
    <row r="47" spans="1:17" x14ac:dyDescent="0.25">
      <c r="A47" t="s">
        <v>1604</v>
      </c>
      <c r="B47" t="s">
        <v>1562</v>
      </c>
      <c r="C47" t="s">
        <v>1563</v>
      </c>
      <c r="D47" t="s">
        <v>19</v>
      </c>
      <c r="E47" t="s">
        <v>22</v>
      </c>
      <c r="F47" t="s">
        <v>47</v>
      </c>
      <c r="G47" t="s">
        <v>48</v>
      </c>
      <c r="H47" s="1">
        <v>40179</v>
      </c>
      <c r="I47" s="1">
        <v>40817</v>
      </c>
      <c r="J47" s="1">
        <v>40908</v>
      </c>
      <c r="K47" t="s">
        <v>51</v>
      </c>
      <c r="L47">
        <v>10</v>
      </c>
      <c r="M47">
        <v>1.25</v>
      </c>
      <c r="N47" t="s">
        <v>20</v>
      </c>
      <c r="O47" t="s">
        <v>53</v>
      </c>
      <c r="P47" t="s">
        <v>1564</v>
      </c>
      <c r="Q47">
        <v>1</v>
      </c>
    </row>
    <row r="48" spans="1:17" x14ac:dyDescent="0.25">
      <c r="A48" t="s">
        <v>1605</v>
      </c>
      <c r="B48" t="s">
        <v>1562</v>
      </c>
      <c r="C48" t="s">
        <v>1563</v>
      </c>
      <c r="D48" t="s">
        <v>19</v>
      </c>
      <c r="E48" t="s">
        <v>22</v>
      </c>
      <c r="F48" t="s">
        <v>47</v>
      </c>
      <c r="G48" t="s">
        <v>48</v>
      </c>
      <c r="H48" s="1">
        <v>40179</v>
      </c>
      <c r="I48" s="1">
        <v>40817</v>
      </c>
      <c r="J48" s="1">
        <v>40908</v>
      </c>
      <c r="K48" t="s">
        <v>51</v>
      </c>
      <c r="L48">
        <v>10</v>
      </c>
      <c r="M48">
        <v>1.25</v>
      </c>
      <c r="N48" t="s">
        <v>20</v>
      </c>
      <c r="O48" t="s">
        <v>53</v>
      </c>
      <c r="P48" t="s">
        <v>1564</v>
      </c>
      <c r="Q48">
        <v>0.96</v>
      </c>
    </row>
    <row r="49" spans="1:17" x14ac:dyDescent="0.25">
      <c r="A49" t="s">
        <v>1606</v>
      </c>
      <c r="B49" t="s">
        <v>1562</v>
      </c>
      <c r="C49" t="s">
        <v>1563</v>
      </c>
      <c r="D49" t="s">
        <v>19</v>
      </c>
      <c r="E49" t="s">
        <v>22</v>
      </c>
      <c r="F49" t="s">
        <v>47</v>
      </c>
      <c r="G49" t="s">
        <v>48</v>
      </c>
      <c r="H49" s="1">
        <v>40179</v>
      </c>
      <c r="I49" s="1">
        <v>40817</v>
      </c>
      <c r="J49" s="1">
        <v>40908</v>
      </c>
      <c r="K49" t="s">
        <v>57</v>
      </c>
      <c r="L49">
        <v>10</v>
      </c>
      <c r="M49">
        <v>1.25</v>
      </c>
      <c r="N49" t="s">
        <v>20</v>
      </c>
      <c r="O49" t="s">
        <v>53</v>
      </c>
      <c r="P49" t="s">
        <v>1564</v>
      </c>
      <c r="Q49">
        <v>1</v>
      </c>
    </row>
    <row r="50" spans="1:17" x14ac:dyDescent="0.25">
      <c r="A50" t="s">
        <v>1607</v>
      </c>
      <c r="B50" t="s">
        <v>1562</v>
      </c>
      <c r="C50" t="s">
        <v>1563</v>
      </c>
      <c r="D50" t="s">
        <v>19</v>
      </c>
      <c r="E50" t="s">
        <v>22</v>
      </c>
      <c r="F50" t="s">
        <v>47</v>
      </c>
      <c r="G50" t="s">
        <v>48</v>
      </c>
      <c r="H50" s="1">
        <v>40179</v>
      </c>
      <c r="I50" s="1">
        <v>40817</v>
      </c>
      <c r="J50" s="1">
        <v>40908</v>
      </c>
      <c r="K50" t="s">
        <v>57</v>
      </c>
      <c r="L50">
        <v>10</v>
      </c>
      <c r="M50">
        <v>1.25</v>
      </c>
      <c r="N50" t="s">
        <v>20</v>
      </c>
      <c r="O50" t="s">
        <v>53</v>
      </c>
      <c r="P50" t="s">
        <v>1564</v>
      </c>
      <c r="Q50">
        <v>0.96</v>
      </c>
    </row>
    <row r="51" spans="1:17" x14ac:dyDescent="0.25">
      <c r="A51" t="s">
        <v>1608</v>
      </c>
      <c r="B51" t="s">
        <v>1562</v>
      </c>
      <c r="C51" t="s">
        <v>1563</v>
      </c>
      <c r="D51" t="s">
        <v>19</v>
      </c>
      <c r="E51" t="s">
        <v>22</v>
      </c>
      <c r="F51" t="s">
        <v>47</v>
      </c>
      <c r="G51" t="s">
        <v>48</v>
      </c>
      <c r="H51" s="1">
        <v>40179</v>
      </c>
      <c r="I51" s="1">
        <v>41000</v>
      </c>
      <c r="J51" s="1">
        <v>41090</v>
      </c>
      <c r="K51" t="s">
        <v>51</v>
      </c>
      <c r="L51">
        <v>10</v>
      </c>
      <c r="M51">
        <v>1.25</v>
      </c>
      <c r="N51" t="s">
        <v>20</v>
      </c>
      <c r="O51" t="s">
        <v>53</v>
      </c>
      <c r="P51" t="s">
        <v>1564</v>
      </c>
      <c r="Q51">
        <v>1</v>
      </c>
    </row>
    <row r="52" spans="1:17" x14ac:dyDescent="0.25">
      <c r="A52" t="s">
        <v>1609</v>
      </c>
      <c r="B52" t="s">
        <v>1562</v>
      </c>
      <c r="C52" t="s">
        <v>1563</v>
      </c>
      <c r="D52" t="s">
        <v>19</v>
      </c>
      <c r="E52" t="s">
        <v>22</v>
      </c>
      <c r="F52" t="s">
        <v>47</v>
      </c>
      <c r="G52" t="s">
        <v>48</v>
      </c>
      <c r="H52" s="1">
        <v>40179</v>
      </c>
      <c r="I52" s="1">
        <v>41000</v>
      </c>
      <c r="J52" s="1">
        <v>41090</v>
      </c>
      <c r="K52" t="s">
        <v>51</v>
      </c>
      <c r="L52">
        <v>10</v>
      </c>
      <c r="M52">
        <v>1.25</v>
      </c>
      <c r="N52" t="s">
        <v>20</v>
      </c>
      <c r="O52" t="s">
        <v>53</v>
      </c>
      <c r="P52" t="s">
        <v>1564</v>
      </c>
      <c r="Q52">
        <v>0.96</v>
      </c>
    </row>
    <row r="53" spans="1:17" x14ac:dyDescent="0.25">
      <c r="A53" t="s">
        <v>1610</v>
      </c>
      <c r="B53" t="s">
        <v>1562</v>
      </c>
      <c r="C53" t="s">
        <v>1563</v>
      </c>
      <c r="D53" t="s">
        <v>19</v>
      </c>
      <c r="E53" t="s">
        <v>22</v>
      </c>
      <c r="F53" t="s">
        <v>47</v>
      </c>
      <c r="G53" t="s">
        <v>48</v>
      </c>
      <c r="H53" s="1">
        <v>40179</v>
      </c>
      <c r="I53" s="1">
        <v>41000</v>
      </c>
      <c r="J53" s="1">
        <v>41090</v>
      </c>
      <c r="K53" t="s">
        <v>57</v>
      </c>
      <c r="L53">
        <v>10</v>
      </c>
      <c r="M53">
        <v>1.25</v>
      </c>
      <c r="N53" t="s">
        <v>20</v>
      </c>
      <c r="O53" t="s">
        <v>53</v>
      </c>
      <c r="P53" t="s">
        <v>1564</v>
      </c>
      <c r="Q53">
        <v>1</v>
      </c>
    </row>
    <row r="54" spans="1:17" x14ac:dyDescent="0.25">
      <c r="A54" t="s">
        <v>1611</v>
      </c>
      <c r="B54" t="s">
        <v>1562</v>
      </c>
      <c r="C54" t="s">
        <v>1563</v>
      </c>
      <c r="D54" t="s">
        <v>19</v>
      </c>
      <c r="E54" t="s">
        <v>22</v>
      </c>
      <c r="F54" t="s">
        <v>47</v>
      </c>
      <c r="G54" t="s">
        <v>48</v>
      </c>
      <c r="H54" s="1">
        <v>40179</v>
      </c>
      <c r="I54" s="1">
        <v>41000</v>
      </c>
      <c r="J54" s="1">
        <v>41090</v>
      </c>
      <c r="K54" t="s">
        <v>57</v>
      </c>
      <c r="L54">
        <v>10</v>
      </c>
      <c r="M54">
        <v>1.25</v>
      </c>
      <c r="N54" t="s">
        <v>20</v>
      </c>
      <c r="O54" t="s">
        <v>53</v>
      </c>
      <c r="P54" t="s">
        <v>1564</v>
      </c>
      <c r="Q54">
        <v>0.96</v>
      </c>
    </row>
    <row r="55" spans="1:17" x14ac:dyDescent="0.25">
      <c r="A55" t="s">
        <v>1612</v>
      </c>
      <c r="B55" t="s">
        <v>1562</v>
      </c>
      <c r="C55" t="s">
        <v>1563</v>
      </c>
      <c r="D55" t="s">
        <v>19</v>
      </c>
      <c r="E55" t="s">
        <v>22</v>
      </c>
      <c r="F55" t="s">
        <v>47</v>
      </c>
      <c r="G55" t="s">
        <v>48</v>
      </c>
      <c r="H55" s="1">
        <v>40179</v>
      </c>
      <c r="I55" s="1">
        <v>40179</v>
      </c>
      <c r="J55" s="1">
        <v>40543</v>
      </c>
      <c r="K55" t="s">
        <v>51</v>
      </c>
      <c r="L55">
        <v>10</v>
      </c>
      <c r="M55">
        <v>1.25</v>
      </c>
      <c r="N55" t="s">
        <v>20</v>
      </c>
      <c r="O55" t="s">
        <v>53</v>
      </c>
      <c r="P55" t="s">
        <v>1564</v>
      </c>
      <c r="Q55">
        <v>1</v>
      </c>
    </row>
    <row r="56" spans="1:17" x14ac:dyDescent="0.25">
      <c r="A56" t="s">
        <v>1613</v>
      </c>
      <c r="B56" t="s">
        <v>1562</v>
      </c>
      <c r="C56" t="s">
        <v>1563</v>
      </c>
      <c r="D56" t="s">
        <v>19</v>
      </c>
      <c r="E56" t="s">
        <v>22</v>
      </c>
      <c r="F56" t="s">
        <v>47</v>
      </c>
      <c r="G56" t="s">
        <v>48</v>
      </c>
      <c r="H56" s="1">
        <v>40179</v>
      </c>
      <c r="I56" s="1">
        <v>40179</v>
      </c>
      <c r="J56" s="1">
        <v>40543</v>
      </c>
      <c r="K56" t="s">
        <v>51</v>
      </c>
      <c r="L56">
        <v>10</v>
      </c>
      <c r="M56">
        <v>1.25</v>
      </c>
      <c r="N56" t="s">
        <v>20</v>
      </c>
      <c r="O56" t="s">
        <v>53</v>
      </c>
      <c r="P56" t="s">
        <v>1564</v>
      </c>
      <c r="Q56">
        <v>0.96</v>
      </c>
    </row>
    <row r="57" spans="1:17" x14ac:dyDescent="0.25">
      <c r="A57" t="s">
        <v>1614</v>
      </c>
      <c r="B57" t="s">
        <v>1562</v>
      </c>
      <c r="C57" t="s">
        <v>1563</v>
      </c>
      <c r="D57" t="s">
        <v>19</v>
      </c>
      <c r="E57" t="s">
        <v>22</v>
      </c>
      <c r="F57" t="s">
        <v>47</v>
      </c>
      <c r="G57" t="s">
        <v>48</v>
      </c>
      <c r="H57" s="1">
        <v>40179</v>
      </c>
      <c r="I57" s="1">
        <v>40179</v>
      </c>
      <c r="J57" s="1">
        <v>40543</v>
      </c>
      <c r="K57" t="s">
        <v>57</v>
      </c>
      <c r="L57">
        <v>10</v>
      </c>
      <c r="M57">
        <v>1.25</v>
      </c>
      <c r="N57" t="s">
        <v>20</v>
      </c>
      <c r="O57" t="s">
        <v>53</v>
      </c>
      <c r="P57" t="s">
        <v>1564</v>
      </c>
      <c r="Q57">
        <v>1</v>
      </c>
    </row>
    <row r="58" spans="1:17" x14ac:dyDescent="0.25">
      <c r="A58" t="s">
        <v>1615</v>
      </c>
      <c r="B58" t="s">
        <v>1562</v>
      </c>
      <c r="C58" t="s">
        <v>1563</v>
      </c>
      <c r="D58" t="s">
        <v>19</v>
      </c>
      <c r="E58" t="s">
        <v>22</v>
      </c>
      <c r="F58" t="s">
        <v>47</v>
      </c>
      <c r="G58" t="s">
        <v>48</v>
      </c>
      <c r="H58" s="1">
        <v>40179</v>
      </c>
      <c r="I58" s="1">
        <v>40179</v>
      </c>
      <c r="J58" s="1">
        <v>40543</v>
      </c>
      <c r="K58" t="s">
        <v>57</v>
      </c>
      <c r="L58">
        <v>10</v>
      </c>
      <c r="M58">
        <v>1.25</v>
      </c>
      <c r="N58" t="s">
        <v>20</v>
      </c>
      <c r="O58" t="s">
        <v>53</v>
      </c>
      <c r="P58" t="s">
        <v>1564</v>
      </c>
      <c r="Q58">
        <v>0.96</v>
      </c>
    </row>
    <row r="59" spans="1:17" x14ac:dyDescent="0.25">
      <c r="A59" t="s">
        <v>1616</v>
      </c>
      <c r="B59" t="s">
        <v>1562</v>
      </c>
      <c r="C59" t="s">
        <v>1563</v>
      </c>
      <c r="D59" t="s">
        <v>19</v>
      </c>
      <c r="E59" t="s">
        <v>22</v>
      </c>
      <c r="F59" t="s">
        <v>47</v>
      </c>
      <c r="G59" t="s">
        <v>48</v>
      </c>
      <c r="H59" s="1">
        <v>40179</v>
      </c>
      <c r="I59" s="1">
        <v>40544</v>
      </c>
      <c r="J59" s="1">
        <v>40908</v>
      </c>
      <c r="K59" t="s">
        <v>51</v>
      </c>
      <c r="L59">
        <v>10</v>
      </c>
      <c r="M59">
        <v>1.25</v>
      </c>
      <c r="N59" t="s">
        <v>20</v>
      </c>
      <c r="O59" t="s">
        <v>53</v>
      </c>
      <c r="P59" t="s">
        <v>1564</v>
      </c>
      <c r="Q59">
        <v>1</v>
      </c>
    </row>
    <row r="60" spans="1:17" x14ac:dyDescent="0.25">
      <c r="A60" t="s">
        <v>1617</v>
      </c>
      <c r="B60" t="s">
        <v>1562</v>
      </c>
      <c r="C60" t="s">
        <v>1563</v>
      </c>
      <c r="D60" t="s">
        <v>19</v>
      </c>
      <c r="E60" t="s">
        <v>22</v>
      </c>
      <c r="F60" t="s">
        <v>47</v>
      </c>
      <c r="G60" t="s">
        <v>48</v>
      </c>
      <c r="H60" s="1">
        <v>40179</v>
      </c>
      <c r="I60" s="1">
        <v>40544</v>
      </c>
      <c r="J60" s="1">
        <v>40908</v>
      </c>
      <c r="K60" t="s">
        <v>51</v>
      </c>
      <c r="L60">
        <v>10</v>
      </c>
      <c r="M60">
        <v>1.25</v>
      </c>
      <c r="N60" t="s">
        <v>20</v>
      </c>
      <c r="O60" t="s">
        <v>53</v>
      </c>
      <c r="P60" t="s">
        <v>1564</v>
      </c>
      <c r="Q60">
        <v>0.96</v>
      </c>
    </row>
    <row r="61" spans="1:17" x14ac:dyDescent="0.25">
      <c r="A61" t="s">
        <v>1618</v>
      </c>
      <c r="B61" t="s">
        <v>1562</v>
      </c>
      <c r="C61" t="s">
        <v>1563</v>
      </c>
      <c r="D61" t="s">
        <v>19</v>
      </c>
      <c r="E61" t="s">
        <v>22</v>
      </c>
      <c r="F61" t="s">
        <v>47</v>
      </c>
      <c r="G61" t="s">
        <v>48</v>
      </c>
      <c r="H61" s="1">
        <v>40179</v>
      </c>
      <c r="I61" s="1">
        <v>40544</v>
      </c>
      <c r="J61" s="1">
        <v>40908</v>
      </c>
      <c r="K61" t="s">
        <v>57</v>
      </c>
      <c r="L61">
        <v>10</v>
      </c>
      <c r="M61">
        <v>1.25</v>
      </c>
      <c r="N61" t="s">
        <v>20</v>
      </c>
      <c r="O61" t="s">
        <v>53</v>
      </c>
      <c r="P61" t="s">
        <v>1564</v>
      </c>
      <c r="Q61">
        <v>1</v>
      </c>
    </row>
    <row r="62" spans="1:17" x14ac:dyDescent="0.25">
      <c r="A62" t="s">
        <v>1619</v>
      </c>
      <c r="B62" t="s">
        <v>1562</v>
      </c>
      <c r="C62" t="s">
        <v>1563</v>
      </c>
      <c r="D62" t="s">
        <v>19</v>
      </c>
      <c r="E62" t="s">
        <v>22</v>
      </c>
      <c r="F62" t="s">
        <v>47</v>
      </c>
      <c r="G62" t="s">
        <v>48</v>
      </c>
      <c r="H62" s="1">
        <v>40179</v>
      </c>
      <c r="I62" s="1">
        <v>40544</v>
      </c>
      <c r="J62" s="1">
        <v>40908</v>
      </c>
      <c r="K62" t="s">
        <v>57</v>
      </c>
      <c r="L62">
        <v>10</v>
      </c>
      <c r="M62">
        <v>1.25</v>
      </c>
      <c r="N62" t="s">
        <v>20</v>
      </c>
      <c r="O62" t="s">
        <v>53</v>
      </c>
      <c r="P62" t="s">
        <v>1564</v>
      </c>
      <c r="Q62">
        <v>0.96</v>
      </c>
    </row>
    <row r="63" spans="1:17" x14ac:dyDescent="0.25">
      <c r="A63" t="s">
        <v>1620</v>
      </c>
      <c r="B63" t="s">
        <v>1562</v>
      </c>
      <c r="C63" t="s">
        <v>1563</v>
      </c>
      <c r="D63" t="s">
        <v>19</v>
      </c>
      <c r="E63" t="s">
        <v>22</v>
      </c>
      <c r="F63" t="s">
        <v>47</v>
      </c>
      <c r="G63" t="s">
        <v>48</v>
      </c>
      <c r="H63" s="1">
        <v>40179</v>
      </c>
      <c r="I63" s="1">
        <v>40909</v>
      </c>
      <c r="J63" s="1">
        <v>41274</v>
      </c>
      <c r="K63" t="s">
        <v>51</v>
      </c>
      <c r="L63">
        <v>10</v>
      </c>
      <c r="M63">
        <v>1.25</v>
      </c>
      <c r="N63" t="s">
        <v>20</v>
      </c>
      <c r="O63" t="s">
        <v>53</v>
      </c>
      <c r="P63" t="s">
        <v>1564</v>
      </c>
      <c r="Q63">
        <v>1</v>
      </c>
    </row>
    <row r="64" spans="1:17" x14ac:dyDescent="0.25">
      <c r="A64" t="s">
        <v>1621</v>
      </c>
      <c r="B64" t="s">
        <v>1562</v>
      </c>
      <c r="C64" t="s">
        <v>1563</v>
      </c>
      <c r="D64" t="s">
        <v>19</v>
      </c>
      <c r="E64" t="s">
        <v>22</v>
      </c>
      <c r="F64" t="s">
        <v>47</v>
      </c>
      <c r="G64" t="s">
        <v>48</v>
      </c>
      <c r="H64" s="1">
        <v>40179</v>
      </c>
      <c r="I64" s="1">
        <v>40909</v>
      </c>
      <c r="J64" s="1">
        <v>41274</v>
      </c>
      <c r="K64" t="s">
        <v>51</v>
      </c>
      <c r="L64">
        <v>10</v>
      </c>
      <c r="M64">
        <v>1.25</v>
      </c>
      <c r="N64" t="s">
        <v>20</v>
      </c>
      <c r="O64" t="s">
        <v>53</v>
      </c>
      <c r="P64" t="s">
        <v>1564</v>
      </c>
      <c r="Q64">
        <v>0.96</v>
      </c>
    </row>
    <row r="65" spans="1:17" x14ac:dyDescent="0.25">
      <c r="A65" t="s">
        <v>1622</v>
      </c>
      <c r="B65" t="s">
        <v>1562</v>
      </c>
      <c r="C65" t="s">
        <v>1563</v>
      </c>
      <c r="D65" t="s">
        <v>19</v>
      </c>
      <c r="E65" t="s">
        <v>22</v>
      </c>
      <c r="F65" t="s">
        <v>47</v>
      </c>
      <c r="G65" t="s">
        <v>48</v>
      </c>
      <c r="H65" s="1">
        <v>40179</v>
      </c>
      <c r="I65" s="1">
        <v>40909</v>
      </c>
      <c r="J65" s="1">
        <v>41274</v>
      </c>
      <c r="K65" t="s">
        <v>57</v>
      </c>
      <c r="L65">
        <v>10</v>
      </c>
      <c r="M65">
        <v>1.25</v>
      </c>
      <c r="N65" t="s">
        <v>20</v>
      </c>
      <c r="O65" t="s">
        <v>53</v>
      </c>
      <c r="P65" t="s">
        <v>1564</v>
      </c>
      <c r="Q65">
        <v>1</v>
      </c>
    </row>
    <row r="66" spans="1:17" x14ac:dyDescent="0.25">
      <c r="A66" t="s">
        <v>1623</v>
      </c>
      <c r="B66" t="s">
        <v>1562</v>
      </c>
      <c r="C66" t="s">
        <v>1563</v>
      </c>
      <c r="D66" t="s">
        <v>19</v>
      </c>
      <c r="E66" t="s">
        <v>22</v>
      </c>
      <c r="F66" t="s">
        <v>47</v>
      </c>
      <c r="G66" t="s">
        <v>48</v>
      </c>
      <c r="H66" s="1">
        <v>40179</v>
      </c>
      <c r="I66" s="1">
        <v>40909</v>
      </c>
      <c r="J66" s="1">
        <v>41274</v>
      </c>
      <c r="K66" t="s">
        <v>57</v>
      </c>
      <c r="L66">
        <v>10</v>
      </c>
      <c r="M66">
        <v>1.25</v>
      </c>
      <c r="N66" t="s">
        <v>20</v>
      </c>
      <c r="O66" t="s">
        <v>53</v>
      </c>
      <c r="P66" t="s">
        <v>1564</v>
      </c>
      <c r="Q66">
        <v>0.96</v>
      </c>
    </row>
    <row r="67" spans="1:17" x14ac:dyDescent="0.25">
      <c r="A67" t="s">
        <v>1624</v>
      </c>
      <c r="B67" t="s">
        <v>1562</v>
      </c>
      <c r="C67" t="s">
        <v>1563</v>
      </c>
      <c r="D67" t="s">
        <v>19</v>
      </c>
      <c r="E67" t="s">
        <v>22</v>
      </c>
      <c r="F67" t="s">
        <v>47</v>
      </c>
      <c r="G67" t="s">
        <v>48</v>
      </c>
      <c r="H67" s="1">
        <v>40179</v>
      </c>
      <c r="I67" s="1">
        <v>40342</v>
      </c>
      <c r="J67" s="1">
        <v>40492</v>
      </c>
      <c r="K67" t="s">
        <v>51</v>
      </c>
      <c r="L67">
        <v>10</v>
      </c>
      <c r="M67">
        <v>1.25</v>
      </c>
      <c r="N67" t="s">
        <v>20</v>
      </c>
      <c r="O67" t="s">
        <v>53</v>
      </c>
      <c r="P67" t="s">
        <v>1564</v>
      </c>
      <c r="Q67">
        <v>1</v>
      </c>
    </row>
    <row r="68" spans="1:17" x14ac:dyDescent="0.25">
      <c r="A68" t="s">
        <v>1625</v>
      </c>
      <c r="B68" t="s">
        <v>1562</v>
      </c>
      <c r="C68" t="s">
        <v>1563</v>
      </c>
      <c r="D68" t="s">
        <v>19</v>
      </c>
      <c r="E68" t="s">
        <v>22</v>
      </c>
      <c r="F68" t="s">
        <v>47</v>
      </c>
      <c r="G68" t="s">
        <v>48</v>
      </c>
      <c r="H68" s="1">
        <v>40179</v>
      </c>
      <c r="I68" s="1">
        <v>40342</v>
      </c>
      <c r="J68" s="1">
        <v>40492</v>
      </c>
      <c r="K68" t="s">
        <v>51</v>
      </c>
      <c r="L68">
        <v>10</v>
      </c>
      <c r="M68">
        <v>1.25</v>
      </c>
      <c r="N68" t="s">
        <v>20</v>
      </c>
      <c r="O68" t="s">
        <v>53</v>
      </c>
      <c r="P68" t="s">
        <v>1564</v>
      </c>
      <c r="Q68">
        <v>0.96</v>
      </c>
    </row>
    <row r="69" spans="1:17" x14ac:dyDescent="0.25">
      <c r="A69" t="s">
        <v>1626</v>
      </c>
      <c r="B69" t="s">
        <v>1562</v>
      </c>
      <c r="C69" t="s">
        <v>1563</v>
      </c>
      <c r="D69" t="s">
        <v>19</v>
      </c>
      <c r="E69" t="s">
        <v>22</v>
      </c>
      <c r="F69" t="s">
        <v>47</v>
      </c>
      <c r="G69" t="s">
        <v>48</v>
      </c>
      <c r="H69" s="1">
        <v>40179</v>
      </c>
      <c r="I69" s="1">
        <v>40342</v>
      </c>
      <c r="J69" s="1">
        <v>40492</v>
      </c>
      <c r="K69" t="s">
        <v>57</v>
      </c>
      <c r="L69">
        <v>10</v>
      </c>
      <c r="M69">
        <v>1.25</v>
      </c>
      <c r="N69" t="s">
        <v>20</v>
      </c>
      <c r="O69" t="s">
        <v>53</v>
      </c>
      <c r="P69" t="s">
        <v>1564</v>
      </c>
      <c r="Q69">
        <v>1</v>
      </c>
    </row>
    <row r="70" spans="1:17" x14ac:dyDescent="0.25">
      <c r="A70" t="s">
        <v>1627</v>
      </c>
      <c r="B70" t="s">
        <v>1562</v>
      </c>
      <c r="C70" t="s">
        <v>1563</v>
      </c>
      <c r="D70" t="s">
        <v>19</v>
      </c>
      <c r="E70" t="s">
        <v>22</v>
      </c>
      <c r="F70" t="s">
        <v>47</v>
      </c>
      <c r="G70" t="s">
        <v>48</v>
      </c>
      <c r="H70" s="1">
        <v>40179</v>
      </c>
      <c r="I70" s="1">
        <v>40342</v>
      </c>
      <c r="J70" s="1">
        <v>40492</v>
      </c>
      <c r="K70" t="s">
        <v>57</v>
      </c>
      <c r="L70">
        <v>10</v>
      </c>
      <c r="M70">
        <v>1.25</v>
      </c>
      <c r="N70" t="s">
        <v>20</v>
      </c>
      <c r="O70" t="s">
        <v>53</v>
      </c>
      <c r="P70" t="s">
        <v>1564</v>
      </c>
      <c r="Q70">
        <v>0.96</v>
      </c>
    </row>
    <row r="71" spans="1:17" x14ac:dyDescent="0.25">
      <c r="A71" t="s">
        <v>1628</v>
      </c>
      <c r="B71" t="s">
        <v>1562</v>
      </c>
      <c r="C71" t="s">
        <v>1563</v>
      </c>
      <c r="D71" t="s">
        <v>19</v>
      </c>
      <c r="E71" t="s">
        <v>22</v>
      </c>
      <c r="F71" t="s">
        <v>47</v>
      </c>
      <c r="G71" t="s">
        <v>48</v>
      </c>
      <c r="H71" s="1">
        <v>40179</v>
      </c>
      <c r="I71" s="1">
        <v>40756</v>
      </c>
      <c r="J71" s="1">
        <v>40874</v>
      </c>
      <c r="K71" t="s">
        <v>51</v>
      </c>
      <c r="L71">
        <v>10</v>
      </c>
      <c r="M71">
        <v>1.25</v>
      </c>
      <c r="N71" t="s">
        <v>20</v>
      </c>
      <c r="O71" t="s">
        <v>53</v>
      </c>
      <c r="P71" t="s">
        <v>1564</v>
      </c>
      <c r="Q71">
        <v>1</v>
      </c>
    </row>
    <row r="72" spans="1:17" x14ac:dyDescent="0.25">
      <c r="A72" t="s">
        <v>1629</v>
      </c>
      <c r="B72" t="s">
        <v>1562</v>
      </c>
      <c r="C72" t="s">
        <v>1563</v>
      </c>
      <c r="D72" t="s">
        <v>19</v>
      </c>
      <c r="E72" t="s">
        <v>22</v>
      </c>
      <c r="F72" t="s">
        <v>47</v>
      </c>
      <c r="G72" t="s">
        <v>48</v>
      </c>
      <c r="H72" s="1">
        <v>40179</v>
      </c>
      <c r="I72" s="1">
        <v>40756</v>
      </c>
      <c r="J72" s="1">
        <v>40874</v>
      </c>
      <c r="K72" t="s">
        <v>51</v>
      </c>
      <c r="L72">
        <v>10</v>
      </c>
      <c r="M72">
        <v>1.25</v>
      </c>
      <c r="N72" t="s">
        <v>20</v>
      </c>
      <c r="O72" t="s">
        <v>53</v>
      </c>
      <c r="P72" t="s">
        <v>1564</v>
      </c>
      <c r="Q72">
        <v>0.96</v>
      </c>
    </row>
    <row r="73" spans="1:17" x14ac:dyDescent="0.25">
      <c r="A73" t="s">
        <v>1630</v>
      </c>
      <c r="B73" t="s">
        <v>1562</v>
      </c>
      <c r="C73" t="s">
        <v>1563</v>
      </c>
      <c r="D73" t="s">
        <v>19</v>
      </c>
      <c r="E73" t="s">
        <v>22</v>
      </c>
      <c r="F73" t="s">
        <v>47</v>
      </c>
      <c r="G73" t="s">
        <v>48</v>
      </c>
      <c r="H73" s="1">
        <v>40179</v>
      </c>
      <c r="I73" s="1">
        <v>40756</v>
      </c>
      <c r="J73" s="1">
        <v>40874</v>
      </c>
      <c r="K73" t="s">
        <v>57</v>
      </c>
      <c r="L73">
        <v>10</v>
      </c>
      <c r="M73">
        <v>1.25</v>
      </c>
      <c r="N73" t="s">
        <v>20</v>
      </c>
      <c r="O73" t="s">
        <v>53</v>
      </c>
      <c r="P73" t="s">
        <v>1564</v>
      </c>
      <c r="Q73">
        <v>1</v>
      </c>
    </row>
    <row r="74" spans="1:17" x14ac:dyDescent="0.25">
      <c r="A74" t="s">
        <v>1631</v>
      </c>
      <c r="B74" t="s">
        <v>1562</v>
      </c>
      <c r="C74" t="s">
        <v>1563</v>
      </c>
      <c r="D74" t="s">
        <v>19</v>
      </c>
      <c r="E74" t="s">
        <v>22</v>
      </c>
      <c r="F74" t="s">
        <v>47</v>
      </c>
      <c r="G74" t="s">
        <v>48</v>
      </c>
      <c r="H74" s="1">
        <v>40179</v>
      </c>
      <c r="I74" s="1">
        <v>40756</v>
      </c>
      <c r="J74" s="1">
        <v>40874</v>
      </c>
      <c r="K74" t="s">
        <v>57</v>
      </c>
      <c r="L74">
        <v>10</v>
      </c>
      <c r="M74">
        <v>1.25</v>
      </c>
      <c r="N74" t="s">
        <v>20</v>
      </c>
      <c r="O74" t="s">
        <v>53</v>
      </c>
      <c r="P74" t="s">
        <v>1564</v>
      </c>
      <c r="Q74">
        <v>0.96</v>
      </c>
    </row>
    <row r="75" spans="1:17" x14ac:dyDescent="0.25">
      <c r="A75" t="s">
        <v>1632</v>
      </c>
      <c r="B75" t="s">
        <v>1562</v>
      </c>
      <c r="C75" t="s">
        <v>1563</v>
      </c>
      <c r="D75" t="s">
        <v>19</v>
      </c>
      <c r="E75" t="s">
        <v>22</v>
      </c>
      <c r="F75" t="s">
        <v>47</v>
      </c>
      <c r="G75" t="s">
        <v>48</v>
      </c>
      <c r="H75" s="1">
        <v>40179</v>
      </c>
      <c r="I75" s="1">
        <v>40907</v>
      </c>
      <c r="J75" s="1">
        <v>41243</v>
      </c>
      <c r="K75" t="s">
        <v>51</v>
      </c>
      <c r="L75">
        <v>10</v>
      </c>
      <c r="M75">
        <v>1.25</v>
      </c>
      <c r="N75" t="s">
        <v>20</v>
      </c>
      <c r="O75" t="s">
        <v>53</v>
      </c>
      <c r="P75" t="s">
        <v>1564</v>
      </c>
      <c r="Q75">
        <v>1</v>
      </c>
    </row>
    <row r="76" spans="1:17" x14ac:dyDescent="0.25">
      <c r="A76" t="s">
        <v>1633</v>
      </c>
      <c r="B76" t="s">
        <v>1562</v>
      </c>
      <c r="C76" t="s">
        <v>1563</v>
      </c>
      <c r="D76" t="s">
        <v>19</v>
      </c>
      <c r="E76" t="s">
        <v>22</v>
      </c>
      <c r="F76" t="s">
        <v>47</v>
      </c>
      <c r="G76" t="s">
        <v>48</v>
      </c>
      <c r="H76" s="1">
        <v>40179</v>
      </c>
      <c r="I76" s="1">
        <v>40907</v>
      </c>
      <c r="J76" s="1">
        <v>41243</v>
      </c>
      <c r="K76" t="s">
        <v>51</v>
      </c>
      <c r="L76">
        <v>10</v>
      </c>
      <c r="M76">
        <v>1.25</v>
      </c>
      <c r="N76" t="s">
        <v>20</v>
      </c>
      <c r="O76" t="s">
        <v>53</v>
      </c>
      <c r="P76" t="s">
        <v>1564</v>
      </c>
      <c r="Q76">
        <v>0.96</v>
      </c>
    </row>
    <row r="77" spans="1:17" x14ac:dyDescent="0.25">
      <c r="A77" t="s">
        <v>1634</v>
      </c>
      <c r="B77" t="s">
        <v>1562</v>
      </c>
      <c r="C77" t="s">
        <v>1563</v>
      </c>
      <c r="D77" t="s">
        <v>19</v>
      </c>
      <c r="E77" t="s">
        <v>22</v>
      </c>
      <c r="F77" t="s">
        <v>47</v>
      </c>
      <c r="G77" t="s">
        <v>48</v>
      </c>
      <c r="H77" s="1">
        <v>40179</v>
      </c>
      <c r="I77" s="1">
        <v>40907</v>
      </c>
      <c r="J77" s="1">
        <v>41243</v>
      </c>
      <c r="K77" t="s">
        <v>57</v>
      </c>
      <c r="L77">
        <v>10</v>
      </c>
      <c r="M77">
        <v>1.25</v>
      </c>
      <c r="N77" t="s">
        <v>20</v>
      </c>
      <c r="O77" t="s">
        <v>53</v>
      </c>
      <c r="P77" t="s">
        <v>1564</v>
      </c>
      <c r="Q77">
        <v>1</v>
      </c>
    </row>
    <row r="78" spans="1:17" x14ac:dyDescent="0.25">
      <c r="A78" t="s">
        <v>1635</v>
      </c>
      <c r="B78" t="s">
        <v>1562</v>
      </c>
      <c r="C78" t="s">
        <v>1563</v>
      </c>
      <c r="D78" t="s">
        <v>19</v>
      </c>
      <c r="E78" t="s">
        <v>22</v>
      </c>
      <c r="F78" t="s">
        <v>47</v>
      </c>
      <c r="G78" t="s">
        <v>48</v>
      </c>
      <c r="H78" s="1">
        <v>40179</v>
      </c>
      <c r="I78" s="1">
        <v>40907</v>
      </c>
      <c r="J78" s="1">
        <v>41243</v>
      </c>
      <c r="K78" t="s">
        <v>57</v>
      </c>
      <c r="L78">
        <v>10</v>
      </c>
      <c r="M78">
        <v>1.25</v>
      </c>
      <c r="N78" t="s">
        <v>20</v>
      </c>
      <c r="O78" t="s">
        <v>53</v>
      </c>
      <c r="P78" t="s">
        <v>1564</v>
      </c>
      <c r="Q78">
        <v>0.96</v>
      </c>
    </row>
    <row r="79" spans="1:17" x14ac:dyDescent="0.25">
      <c r="A79" t="s">
        <v>1636</v>
      </c>
      <c r="B79" t="s">
        <v>1562</v>
      </c>
      <c r="C79" t="s">
        <v>1563</v>
      </c>
      <c r="D79" t="s">
        <v>19</v>
      </c>
      <c r="E79" t="s">
        <v>22</v>
      </c>
      <c r="F79" t="s">
        <v>47</v>
      </c>
      <c r="G79" t="s">
        <v>154</v>
      </c>
      <c r="H79" s="1">
        <v>40179</v>
      </c>
      <c r="I79" s="1">
        <v>40330</v>
      </c>
      <c r="J79" s="1">
        <v>40330</v>
      </c>
      <c r="K79" t="s">
        <v>51</v>
      </c>
      <c r="L79">
        <v>10</v>
      </c>
      <c r="M79">
        <v>1.25</v>
      </c>
      <c r="N79" t="s">
        <v>20</v>
      </c>
      <c r="O79" t="s">
        <v>53</v>
      </c>
      <c r="P79" t="s">
        <v>1564</v>
      </c>
      <c r="Q79">
        <v>1</v>
      </c>
    </row>
    <row r="80" spans="1:17" x14ac:dyDescent="0.25">
      <c r="A80" t="s">
        <v>1637</v>
      </c>
      <c r="B80" t="s">
        <v>1562</v>
      </c>
      <c r="C80" t="s">
        <v>1563</v>
      </c>
      <c r="D80" t="s">
        <v>19</v>
      </c>
      <c r="E80" t="s">
        <v>22</v>
      </c>
      <c r="F80" t="s">
        <v>47</v>
      </c>
      <c r="G80" t="s">
        <v>154</v>
      </c>
      <c r="H80" s="1">
        <v>40179</v>
      </c>
      <c r="I80" s="1">
        <v>40330</v>
      </c>
      <c r="J80" s="1">
        <v>40330</v>
      </c>
      <c r="K80" t="s">
        <v>51</v>
      </c>
      <c r="L80">
        <v>10</v>
      </c>
      <c r="M80">
        <v>1.25</v>
      </c>
      <c r="N80" t="s">
        <v>20</v>
      </c>
      <c r="O80" t="s">
        <v>53</v>
      </c>
      <c r="P80" t="s">
        <v>1564</v>
      </c>
      <c r="Q80">
        <v>0.96</v>
      </c>
    </row>
    <row r="81" spans="1:17" x14ac:dyDescent="0.25">
      <c r="A81" t="s">
        <v>1638</v>
      </c>
      <c r="B81" t="s">
        <v>1562</v>
      </c>
      <c r="C81" t="s">
        <v>1563</v>
      </c>
      <c r="D81" t="s">
        <v>19</v>
      </c>
      <c r="E81" t="s">
        <v>22</v>
      </c>
      <c r="F81" t="s">
        <v>47</v>
      </c>
      <c r="G81" t="s">
        <v>154</v>
      </c>
      <c r="H81" s="1">
        <v>40179</v>
      </c>
      <c r="I81" s="1">
        <v>40330</v>
      </c>
      <c r="J81" s="1">
        <v>40330</v>
      </c>
      <c r="K81" t="s">
        <v>57</v>
      </c>
      <c r="L81">
        <v>10</v>
      </c>
      <c r="M81">
        <v>1.25</v>
      </c>
      <c r="N81" t="s">
        <v>20</v>
      </c>
      <c r="O81" t="s">
        <v>53</v>
      </c>
      <c r="P81" t="s">
        <v>1564</v>
      </c>
      <c r="Q81">
        <v>1</v>
      </c>
    </row>
    <row r="82" spans="1:17" x14ac:dyDescent="0.25">
      <c r="A82" t="s">
        <v>1639</v>
      </c>
      <c r="B82" t="s">
        <v>1562</v>
      </c>
      <c r="C82" t="s">
        <v>1563</v>
      </c>
      <c r="D82" t="s">
        <v>19</v>
      </c>
      <c r="E82" t="s">
        <v>22</v>
      </c>
      <c r="F82" t="s">
        <v>47</v>
      </c>
      <c r="G82" t="s">
        <v>154</v>
      </c>
      <c r="H82" s="1">
        <v>40179</v>
      </c>
      <c r="I82" s="1">
        <v>40330</v>
      </c>
      <c r="J82" s="1">
        <v>40330</v>
      </c>
      <c r="K82" t="s">
        <v>57</v>
      </c>
      <c r="L82">
        <v>10</v>
      </c>
      <c r="M82">
        <v>1.25</v>
      </c>
      <c r="N82" t="s">
        <v>20</v>
      </c>
      <c r="O82" t="s">
        <v>53</v>
      </c>
      <c r="P82" t="s">
        <v>1564</v>
      </c>
      <c r="Q82">
        <v>0.96</v>
      </c>
    </row>
    <row r="83" spans="1:17" x14ac:dyDescent="0.25">
      <c r="A83" t="s">
        <v>1640</v>
      </c>
      <c r="B83" t="s">
        <v>1562</v>
      </c>
      <c r="C83" t="s">
        <v>1563</v>
      </c>
      <c r="D83" t="s">
        <v>19</v>
      </c>
      <c r="E83" t="s">
        <v>22</v>
      </c>
      <c r="F83" t="s">
        <v>47</v>
      </c>
      <c r="G83" t="s">
        <v>154</v>
      </c>
      <c r="H83" s="1">
        <v>40179</v>
      </c>
      <c r="I83" s="1">
        <v>40848</v>
      </c>
      <c r="J83" s="1">
        <v>40848</v>
      </c>
      <c r="K83" t="s">
        <v>51</v>
      </c>
      <c r="L83">
        <v>10</v>
      </c>
      <c r="M83">
        <v>1.25</v>
      </c>
      <c r="N83" t="s">
        <v>20</v>
      </c>
      <c r="O83" t="s">
        <v>53</v>
      </c>
      <c r="P83" t="s">
        <v>1564</v>
      </c>
      <c r="Q83">
        <v>1</v>
      </c>
    </row>
    <row r="84" spans="1:17" x14ac:dyDescent="0.25">
      <c r="A84" t="s">
        <v>1641</v>
      </c>
      <c r="B84" t="s">
        <v>1562</v>
      </c>
      <c r="C84" t="s">
        <v>1563</v>
      </c>
      <c r="D84" t="s">
        <v>19</v>
      </c>
      <c r="E84" t="s">
        <v>22</v>
      </c>
      <c r="F84" t="s">
        <v>47</v>
      </c>
      <c r="G84" t="s">
        <v>154</v>
      </c>
      <c r="H84" s="1">
        <v>40179</v>
      </c>
      <c r="I84" s="1">
        <v>40848</v>
      </c>
      <c r="J84" s="1">
        <v>40848</v>
      </c>
      <c r="K84" t="s">
        <v>51</v>
      </c>
      <c r="L84">
        <v>10</v>
      </c>
      <c r="M84">
        <v>1.25</v>
      </c>
      <c r="N84" t="s">
        <v>20</v>
      </c>
      <c r="O84" t="s">
        <v>53</v>
      </c>
      <c r="P84" t="s">
        <v>1564</v>
      </c>
      <c r="Q84">
        <v>0.96</v>
      </c>
    </row>
    <row r="85" spans="1:17" x14ac:dyDescent="0.25">
      <c r="A85" t="s">
        <v>1642</v>
      </c>
      <c r="B85" t="s">
        <v>1562</v>
      </c>
      <c r="C85" t="s">
        <v>1563</v>
      </c>
      <c r="D85" t="s">
        <v>19</v>
      </c>
      <c r="E85" t="s">
        <v>22</v>
      </c>
      <c r="F85" t="s">
        <v>47</v>
      </c>
      <c r="G85" t="s">
        <v>154</v>
      </c>
      <c r="H85" s="1">
        <v>40179</v>
      </c>
      <c r="I85" s="1">
        <v>40848</v>
      </c>
      <c r="J85" s="1">
        <v>40848</v>
      </c>
      <c r="K85" t="s">
        <v>57</v>
      </c>
      <c r="L85">
        <v>10</v>
      </c>
      <c r="M85">
        <v>1.25</v>
      </c>
      <c r="N85" t="s">
        <v>20</v>
      </c>
      <c r="O85" t="s">
        <v>53</v>
      </c>
      <c r="P85" t="s">
        <v>1564</v>
      </c>
      <c r="Q85">
        <v>1</v>
      </c>
    </row>
    <row r="86" spans="1:17" x14ac:dyDescent="0.25">
      <c r="A86" t="s">
        <v>1643</v>
      </c>
      <c r="B86" t="s">
        <v>1562</v>
      </c>
      <c r="C86" t="s">
        <v>1563</v>
      </c>
      <c r="D86" t="s">
        <v>19</v>
      </c>
      <c r="E86" t="s">
        <v>22</v>
      </c>
      <c r="F86" t="s">
        <v>47</v>
      </c>
      <c r="G86" t="s">
        <v>154</v>
      </c>
      <c r="H86" s="1">
        <v>40179</v>
      </c>
      <c r="I86" s="1">
        <v>40848</v>
      </c>
      <c r="J86" s="1">
        <v>40848</v>
      </c>
      <c r="K86" t="s">
        <v>57</v>
      </c>
      <c r="L86">
        <v>10</v>
      </c>
      <c r="M86">
        <v>1.25</v>
      </c>
      <c r="N86" t="s">
        <v>20</v>
      </c>
      <c r="O86" t="s">
        <v>53</v>
      </c>
      <c r="P86" t="s">
        <v>1564</v>
      </c>
      <c r="Q86">
        <v>0.96</v>
      </c>
    </row>
    <row r="87" spans="1:17" x14ac:dyDescent="0.25">
      <c r="A87" t="s">
        <v>1644</v>
      </c>
      <c r="B87" t="s">
        <v>1562</v>
      </c>
      <c r="C87" t="s">
        <v>1563</v>
      </c>
      <c r="D87" t="s">
        <v>19</v>
      </c>
      <c r="E87" t="s">
        <v>22</v>
      </c>
      <c r="F87" t="s">
        <v>47</v>
      </c>
      <c r="G87" t="s">
        <v>154</v>
      </c>
      <c r="H87" s="1">
        <v>40179</v>
      </c>
      <c r="I87" s="1">
        <v>41033</v>
      </c>
      <c r="J87" s="1">
        <v>41033</v>
      </c>
      <c r="K87" t="s">
        <v>51</v>
      </c>
      <c r="L87">
        <v>10</v>
      </c>
      <c r="M87">
        <v>1.25</v>
      </c>
      <c r="N87" t="s">
        <v>20</v>
      </c>
      <c r="O87" t="s">
        <v>53</v>
      </c>
      <c r="P87" t="s">
        <v>1564</v>
      </c>
      <c r="Q87">
        <v>1</v>
      </c>
    </row>
    <row r="88" spans="1:17" x14ac:dyDescent="0.25">
      <c r="A88" t="s">
        <v>1645</v>
      </c>
      <c r="B88" t="s">
        <v>1562</v>
      </c>
      <c r="C88" t="s">
        <v>1563</v>
      </c>
      <c r="D88" t="s">
        <v>19</v>
      </c>
      <c r="E88" t="s">
        <v>22</v>
      </c>
      <c r="F88" t="s">
        <v>47</v>
      </c>
      <c r="G88" t="s">
        <v>154</v>
      </c>
      <c r="H88" s="1">
        <v>40179</v>
      </c>
      <c r="I88" s="1">
        <v>41033</v>
      </c>
      <c r="J88" s="1">
        <v>41033</v>
      </c>
      <c r="K88" t="s">
        <v>51</v>
      </c>
      <c r="L88">
        <v>10</v>
      </c>
      <c r="M88">
        <v>1.25</v>
      </c>
      <c r="N88" t="s">
        <v>20</v>
      </c>
      <c r="O88" t="s">
        <v>53</v>
      </c>
      <c r="P88" t="s">
        <v>1564</v>
      </c>
      <c r="Q88">
        <v>0.96</v>
      </c>
    </row>
    <row r="89" spans="1:17" x14ac:dyDescent="0.25">
      <c r="A89" t="s">
        <v>1646</v>
      </c>
      <c r="B89" t="s">
        <v>1562</v>
      </c>
      <c r="C89" t="s">
        <v>1563</v>
      </c>
      <c r="D89" t="s">
        <v>19</v>
      </c>
      <c r="E89" t="s">
        <v>22</v>
      </c>
      <c r="F89" t="s">
        <v>47</v>
      </c>
      <c r="G89" t="s">
        <v>154</v>
      </c>
      <c r="H89" s="1">
        <v>40179</v>
      </c>
      <c r="I89" s="1">
        <v>41033</v>
      </c>
      <c r="J89" s="1">
        <v>41033</v>
      </c>
      <c r="K89" t="s">
        <v>57</v>
      </c>
      <c r="L89">
        <v>10</v>
      </c>
      <c r="M89">
        <v>1.25</v>
      </c>
      <c r="N89" t="s">
        <v>20</v>
      </c>
      <c r="O89" t="s">
        <v>53</v>
      </c>
      <c r="P89" t="s">
        <v>1564</v>
      </c>
      <c r="Q89">
        <v>1</v>
      </c>
    </row>
    <row r="90" spans="1:17" x14ac:dyDescent="0.25">
      <c r="A90" t="s">
        <v>1647</v>
      </c>
      <c r="B90" t="s">
        <v>1562</v>
      </c>
      <c r="C90" t="s">
        <v>1563</v>
      </c>
      <c r="D90" t="s">
        <v>19</v>
      </c>
      <c r="E90" t="s">
        <v>22</v>
      </c>
      <c r="F90" t="s">
        <v>47</v>
      </c>
      <c r="G90" t="s">
        <v>154</v>
      </c>
      <c r="H90" s="1">
        <v>40179</v>
      </c>
      <c r="I90" s="1">
        <v>41033</v>
      </c>
      <c r="J90" s="1">
        <v>41033</v>
      </c>
      <c r="K90" t="s">
        <v>57</v>
      </c>
      <c r="L90">
        <v>10</v>
      </c>
      <c r="M90">
        <v>1.25</v>
      </c>
      <c r="N90" t="s">
        <v>20</v>
      </c>
      <c r="O90" t="s">
        <v>53</v>
      </c>
      <c r="P90" t="s">
        <v>1564</v>
      </c>
      <c r="Q90">
        <v>0.96</v>
      </c>
    </row>
    <row r="91" spans="1:17" x14ac:dyDescent="0.25">
      <c r="A91" t="s">
        <v>1648</v>
      </c>
      <c r="B91" t="s">
        <v>1562</v>
      </c>
      <c r="C91" t="s">
        <v>1563</v>
      </c>
      <c r="D91" t="s">
        <v>19</v>
      </c>
      <c r="E91" t="s">
        <v>22</v>
      </c>
      <c r="F91" t="s">
        <v>47</v>
      </c>
      <c r="G91" t="s">
        <v>154</v>
      </c>
      <c r="H91" s="1">
        <v>40179</v>
      </c>
      <c r="I91" s="1">
        <v>40623</v>
      </c>
      <c r="J91" s="1">
        <v>40629</v>
      </c>
      <c r="K91" t="s">
        <v>51</v>
      </c>
      <c r="L91">
        <v>10</v>
      </c>
      <c r="M91">
        <v>1.25</v>
      </c>
      <c r="N91" t="s">
        <v>20</v>
      </c>
      <c r="O91" t="s">
        <v>53</v>
      </c>
      <c r="P91" t="s">
        <v>1564</v>
      </c>
      <c r="Q91">
        <v>1</v>
      </c>
    </row>
    <row r="92" spans="1:17" x14ac:dyDescent="0.25">
      <c r="A92" t="s">
        <v>1649</v>
      </c>
      <c r="B92" t="s">
        <v>1562</v>
      </c>
      <c r="C92" t="s">
        <v>1563</v>
      </c>
      <c r="D92" t="s">
        <v>19</v>
      </c>
      <c r="E92" t="s">
        <v>22</v>
      </c>
      <c r="F92" t="s">
        <v>47</v>
      </c>
      <c r="G92" t="s">
        <v>154</v>
      </c>
      <c r="H92" s="1">
        <v>40179</v>
      </c>
      <c r="I92" s="1">
        <v>40623</v>
      </c>
      <c r="J92" s="1">
        <v>40629</v>
      </c>
      <c r="K92" t="s">
        <v>51</v>
      </c>
      <c r="L92">
        <v>10</v>
      </c>
      <c r="M92">
        <v>1.25</v>
      </c>
      <c r="N92" t="s">
        <v>20</v>
      </c>
      <c r="O92" t="s">
        <v>53</v>
      </c>
      <c r="P92" t="s">
        <v>1564</v>
      </c>
      <c r="Q92">
        <v>0.96</v>
      </c>
    </row>
    <row r="93" spans="1:17" x14ac:dyDescent="0.25">
      <c r="A93" t="s">
        <v>1650</v>
      </c>
      <c r="B93" t="s">
        <v>1562</v>
      </c>
      <c r="C93" t="s">
        <v>1563</v>
      </c>
      <c r="D93" t="s">
        <v>19</v>
      </c>
      <c r="E93" t="s">
        <v>22</v>
      </c>
      <c r="F93" t="s">
        <v>47</v>
      </c>
      <c r="G93" t="s">
        <v>154</v>
      </c>
      <c r="H93" s="1">
        <v>40179</v>
      </c>
      <c r="I93" s="1">
        <v>40623</v>
      </c>
      <c r="J93" s="1">
        <v>40629</v>
      </c>
      <c r="K93" t="s">
        <v>57</v>
      </c>
      <c r="L93">
        <v>10</v>
      </c>
      <c r="M93">
        <v>1.25</v>
      </c>
      <c r="N93" t="s">
        <v>20</v>
      </c>
      <c r="O93" t="s">
        <v>53</v>
      </c>
      <c r="P93" t="s">
        <v>1564</v>
      </c>
      <c r="Q93">
        <v>1</v>
      </c>
    </row>
    <row r="94" spans="1:17" x14ac:dyDescent="0.25">
      <c r="A94" t="s">
        <v>1651</v>
      </c>
      <c r="B94" t="s">
        <v>1562</v>
      </c>
      <c r="C94" t="s">
        <v>1563</v>
      </c>
      <c r="D94" t="s">
        <v>19</v>
      </c>
      <c r="E94" t="s">
        <v>22</v>
      </c>
      <c r="F94" t="s">
        <v>47</v>
      </c>
      <c r="G94" t="s">
        <v>154</v>
      </c>
      <c r="H94" s="1">
        <v>40179</v>
      </c>
      <c r="I94" s="1">
        <v>40623</v>
      </c>
      <c r="J94" s="1">
        <v>40629</v>
      </c>
      <c r="K94" t="s">
        <v>57</v>
      </c>
      <c r="L94">
        <v>10</v>
      </c>
      <c r="M94">
        <v>1.25</v>
      </c>
      <c r="N94" t="s">
        <v>20</v>
      </c>
      <c r="O94" t="s">
        <v>53</v>
      </c>
      <c r="P94" t="s">
        <v>1564</v>
      </c>
      <c r="Q94">
        <v>0.96</v>
      </c>
    </row>
    <row r="95" spans="1:17" x14ac:dyDescent="0.25">
      <c r="A95" t="s">
        <v>1652</v>
      </c>
      <c r="B95" t="s">
        <v>1562</v>
      </c>
      <c r="C95" t="s">
        <v>1563</v>
      </c>
      <c r="D95" t="s">
        <v>19</v>
      </c>
      <c r="E95" t="s">
        <v>22</v>
      </c>
      <c r="F95" t="s">
        <v>47</v>
      </c>
      <c r="G95" t="s">
        <v>154</v>
      </c>
      <c r="H95" s="1">
        <v>40179</v>
      </c>
      <c r="I95" s="1">
        <v>40847</v>
      </c>
      <c r="J95" s="1">
        <v>40853</v>
      </c>
      <c r="K95" t="s">
        <v>51</v>
      </c>
      <c r="L95">
        <v>10</v>
      </c>
      <c r="M95">
        <v>1.25</v>
      </c>
      <c r="N95" t="s">
        <v>20</v>
      </c>
      <c r="O95" t="s">
        <v>53</v>
      </c>
      <c r="P95" t="s">
        <v>1564</v>
      </c>
      <c r="Q95">
        <v>1</v>
      </c>
    </row>
    <row r="96" spans="1:17" x14ac:dyDescent="0.25">
      <c r="A96" t="s">
        <v>1653</v>
      </c>
      <c r="B96" t="s">
        <v>1562</v>
      </c>
      <c r="C96" t="s">
        <v>1563</v>
      </c>
      <c r="D96" t="s">
        <v>19</v>
      </c>
      <c r="E96" t="s">
        <v>22</v>
      </c>
      <c r="F96" t="s">
        <v>47</v>
      </c>
      <c r="G96" t="s">
        <v>154</v>
      </c>
      <c r="H96" s="1">
        <v>40179</v>
      </c>
      <c r="I96" s="1">
        <v>40847</v>
      </c>
      <c r="J96" s="1">
        <v>40853</v>
      </c>
      <c r="K96" t="s">
        <v>51</v>
      </c>
      <c r="L96">
        <v>10</v>
      </c>
      <c r="M96">
        <v>1.25</v>
      </c>
      <c r="N96" t="s">
        <v>20</v>
      </c>
      <c r="O96" t="s">
        <v>53</v>
      </c>
      <c r="P96" t="s">
        <v>1564</v>
      </c>
      <c r="Q96">
        <v>0.96</v>
      </c>
    </row>
    <row r="97" spans="1:17" x14ac:dyDescent="0.25">
      <c r="A97" t="s">
        <v>1654</v>
      </c>
      <c r="B97" t="s">
        <v>1562</v>
      </c>
      <c r="C97" t="s">
        <v>1563</v>
      </c>
      <c r="D97" t="s">
        <v>19</v>
      </c>
      <c r="E97" t="s">
        <v>22</v>
      </c>
      <c r="F97" t="s">
        <v>47</v>
      </c>
      <c r="G97" t="s">
        <v>154</v>
      </c>
      <c r="H97" s="1">
        <v>40179</v>
      </c>
      <c r="I97" s="1">
        <v>40847</v>
      </c>
      <c r="J97" s="1">
        <v>40853</v>
      </c>
      <c r="K97" t="s">
        <v>57</v>
      </c>
      <c r="L97">
        <v>10</v>
      </c>
      <c r="M97">
        <v>1.25</v>
      </c>
      <c r="N97" t="s">
        <v>20</v>
      </c>
      <c r="O97" t="s">
        <v>53</v>
      </c>
      <c r="P97" t="s">
        <v>1564</v>
      </c>
      <c r="Q97">
        <v>1</v>
      </c>
    </row>
    <row r="98" spans="1:17" x14ac:dyDescent="0.25">
      <c r="A98" t="s">
        <v>1655</v>
      </c>
      <c r="B98" t="s">
        <v>1562</v>
      </c>
      <c r="C98" t="s">
        <v>1563</v>
      </c>
      <c r="D98" t="s">
        <v>19</v>
      </c>
      <c r="E98" t="s">
        <v>22</v>
      </c>
      <c r="F98" t="s">
        <v>47</v>
      </c>
      <c r="G98" t="s">
        <v>154</v>
      </c>
      <c r="H98" s="1">
        <v>40179</v>
      </c>
      <c r="I98" s="1">
        <v>40847</v>
      </c>
      <c r="J98" s="1">
        <v>40853</v>
      </c>
      <c r="K98" t="s">
        <v>57</v>
      </c>
      <c r="L98">
        <v>10</v>
      </c>
      <c r="M98">
        <v>1.25</v>
      </c>
      <c r="N98" t="s">
        <v>20</v>
      </c>
      <c r="O98" t="s">
        <v>53</v>
      </c>
      <c r="P98" t="s">
        <v>1564</v>
      </c>
      <c r="Q98">
        <v>0.96</v>
      </c>
    </row>
    <row r="99" spans="1:17" x14ac:dyDescent="0.25">
      <c r="A99" t="s">
        <v>1656</v>
      </c>
      <c r="B99" t="s">
        <v>1562</v>
      </c>
      <c r="C99" t="s">
        <v>1563</v>
      </c>
      <c r="D99" t="s">
        <v>19</v>
      </c>
      <c r="E99" t="s">
        <v>22</v>
      </c>
      <c r="F99" t="s">
        <v>47</v>
      </c>
      <c r="G99" t="s">
        <v>154</v>
      </c>
      <c r="H99" s="1">
        <v>40179</v>
      </c>
      <c r="I99" s="1">
        <v>41274</v>
      </c>
      <c r="J99" s="1">
        <v>41280</v>
      </c>
      <c r="K99" t="s">
        <v>51</v>
      </c>
      <c r="L99">
        <v>10</v>
      </c>
      <c r="M99">
        <v>1.25</v>
      </c>
      <c r="N99" t="s">
        <v>20</v>
      </c>
      <c r="O99" t="s">
        <v>53</v>
      </c>
      <c r="P99" t="s">
        <v>1564</v>
      </c>
      <c r="Q99">
        <v>1</v>
      </c>
    </row>
    <row r="100" spans="1:17" x14ac:dyDescent="0.25">
      <c r="A100" t="s">
        <v>1657</v>
      </c>
      <c r="B100" t="s">
        <v>1562</v>
      </c>
      <c r="C100" t="s">
        <v>1563</v>
      </c>
      <c r="D100" t="s">
        <v>19</v>
      </c>
      <c r="E100" t="s">
        <v>22</v>
      </c>
      <c r="F100" t="s">
        <v>47</v>
      </c>
      <c r="G100" t="s">
        <v>154</v>
      </c>
      <c r="H100" s="1">
        <v>40179</v>
      </c>
      <c r="I100" s="1">
        <v>41274</v>
      </c>
      <c r="J100" s="1">
        <v>41280</v>
      </c>
      <c r="K100" t="s">
        <v>51</v>
      </c>
      <c r="L100">
        <v>10</v>
      </c>
      <c r="M100">
        <v>1.25</v>
      </c>
      <c r="N100" t="s">
        <v>20</v>
      </c>
      <c r="O100" t="s">
        <v>53</v>
      </c>
      <c r="P100" t="s">
        <v>1564</v>
      </c>
      <c r="Q100">
        <v>0.96</v>
      </c>
    </row>
    <row r="101" spans="1:17" x14ac:dyDescent="0.25">
      <c r="A101" t="s">
        <v>1658</v>
      </c>
      <c r="B101" t="s">
        <v>1562</v>
      </c>
      <c r="C101" t="s">
        <v>1563</v>
      </c>
      <c r="D101" t="s">
        <v>19</v>
      </c>
      <c r="E101" t="s">
        <v>22</v>
      </c>
      <c r="F101" t="s">
        <v>47</v>
      </c>
      <c r="G101" t="s">
        <v>154</v>
      </c>
      <c r="H101" s="1">
        <v>40179</v>
      </c>
      <c r="I101" s="1">
        <v>41274</v>
      </c>
      <c r="J101" s="1">
        <v>41280</v>
      </c>
      <c r="K101" t="s">
        <v>57</v>
      </c>
      <c r="L101">
        <v>10</v>
      </c>
      <c r="M101">
        <v>1.25</v>
      </c>
      <c r="N101" t="s">
        <v>20</v>
      </c>
      <c r="O101" t="s">
        <v>53</v>
      </c>
      <c r="P101" t="s">
        <v>1564</v>
      </c>
      <c r="Q101">
        <v>1</v>
      </c>
    </row>
    <row r="102" spans="1:17" x14ac:dyDescent="0.25">
      <c r="A102" t="s">
        <v>1659</v>
      </c>
      <c r="B102" t="s">
        <v>1562</v>
      </c>
      <c r="C102" t="s">
        <v>1563</v>
      </c>
      <c r="D102" t="s">
        <v>19</v>
      </c>
      <c r="E102" t="s">
        <v>22</v>
      </c>
      <c r="F102" t="s">
        <v>47</v>
      </c>
      <c r="G102" t="s">
        <v>154</v>
      </c>
      <c r="H102" s="1">
        <v>40179</v>
      </c>
      <c r="I102" s="1">
        <v>41274</v>
      </c>
      <c r="J102" s="1">
        <v>41280</v>
      </c>
      <c r="K102" t="s">
        <v>57</v>
      </c>
      <c r="L102">
        <v>10</v>
      </c>
      <c r="M102">
        <v>1.25</v>
      </c>
      <c r="N102" t="s">
        <v>20</v>
      </c>
      <c r="O102" t="s">
        <v>53</v>
      </c>
      <c r="P102" t="s">
        <v>1564</v>
      </c>
      <c r="Q102">
        <v>0.96</v>
      </c>
    </row>
    <row r="103" spans="1:17" x14ac:dyDescent="0.25">
      <c r="A103" t="s">
        <v>1660</v>
      </c>
      <c r="B103" t="s">
        <v>1562</v>
      </c>
      <c r="C103" t="s">
        <v>1563</v>
      </c>
      <c r="D103" t="s">
        <v>19</v>
      </c>
      <c r="E103" t="s">
        <v>22</v>
      </c>
      <c r="F103" t="s">
        <v>47</v>
      </c>
      <c r="G103" t="s">
        <v>154</v>
      </c>
      <c r="H103" s="1">
        <v>40179</v>
      </c>
      <c r="I103" s="1">
        <v>40179</v>
      </c>
      <c r="J103" s="1">
        <v>40209</v>
      </c>
      <c r="K103" t="s">
        <v>51</v>
      </c>
      <c r="L103">
        <v>10</v>
      </c>
      <c r="M103">
        <v>1.25</v>
      </c>
      <c r="N103" t="s">
        <v>20</v>
      </c>
      <c r="O103" t="s">
        <v>53</v>
      </c>
      <c r="P103" t="s">
        <v>1564</v>
      </c>
      <c r="Q103">
        <v>1</v>
      </c>
    </row>
    <row r="104" spans="1:17" x14ac:dyDescent="0.25">
      <c r="A104" t="s">
        <v>1661</v>
      </c>
      <c r="B104" t="s">
        <v>1562</v>
      </c>
      <c r="C104" t="s">
        <v>1563</v>
      </c>
      <c r="D104" t="s">
        <v>19</v>
      </c>
      <c r="E104" t="s">
        <v>22</v>
      </c>
      <c r="F104" t="s">
        <v>47</v>
      </c>
      <c r="G104" t="s">
        <v>154</v>
      </c>
      <c r="H104" s="1">
        <v>40179</v>
      </c>
      <c r="I104" s="1">
        <v>40179</v>
      </c>
      <c r="J104" s="1">
        <v>40209</v>
      </c>
      <c r="K104" t="s">
        <v>51</v>
      </c>
      <c r="L104">
        <v>10</v>
      </c>
      <c r="M104">
        <v>1.25</v>
      </c>
      <c r="N104" t="s">
        <v>20</v>
      </c>
      <c r="O104" t="s">
        <v>53</v>
      </c>
      <c r="P104" t="s">
        <v>1564</v>
      </c>
      <c r="Q104">
        <v>0.96</v>
      </c>
    </row>
    <row r="105" spans="1:17" x14ac:dyDescent="0.25">
      <c r="A105" t="s">
        <v>1662</v>
      </c>
      <c r="B105" t="s">
        <v>1562</v>
      </c>
      <c r="C105" t="s">
        <v>1563</v>
      </c>
      <c r="D105" t="s">
        <v>19</v>
      </c>
      <c r="E105" t="s">
        <v>22</v>
      </c>
      <c r="F105" t="s">
        <v>47</v>
      </c>
      <c r="G105" t="s">
        <v>154</v>
      </c>
      <c r="H105" s="1">
        <v>40179</v>
      </c>
      <c r="I105" s="1">
        <v>40179</v>
      </c>
      <c r="J105" s="1">
        <v>40209</v>
      </c>
      <c r="K105" t="s">
        <v>57</v>
      </c>
      <c r="L105">
        <v>10</v>
      </c>
      <c r="M105">
        <v>1.25</v>
      </c>
      <c r="N105" t="s">
        <v>20</v>
      </c>
      <c r="O105" t="s">
        <v>53</v>
      </c>
      <c r="P105" t="s">
        <v>1564</v>
      </c>
      <c r="Q105">
        <v>1</v>
      </c>
    </row>
    <row r="106" spans="1:17" x14ac:dyDescent="0.25">
      <c r="A106" t="s">
        <v>1663</v>
      </c>
      <c r="B106" t="s">
        <v>1562</v>
      </c>
      <c r="C106" t="s">
        <v>1563</v>
      </c>
      <c r="D106" t="s">
        <v>19</v>
      </c>
      <c r="E106" t="s">
        <v>22</v>
      </c>
      <c r="F106" t="s">
        <v>47</v>
      </c>
      <c r="G106" t="s">
        <v>154</v>
      </c>
      <c r="H106" s="1">
        <v>40179</v>
      </c>
      <c r="I106" s="1">
        <v>40179</v>
      </c>
      <c r="J106" s="1">
        <v>40209</v>
      </c>
      <c r="K106" t="s">
        <v>57</v>
      </c>
      <c r="L106">
        <v>10</v>
      </c>
      <c r="M106">
        <v>1.25</v>
      </c>
      <c r="N106" t="s">
        <v>20</v>
      </c>
      <c r="O106" t="s">
        <v>53</v>
      </c>
      <c r="P106" t="s">
        <v>1564</v>
      </c>
      <c r="Q106">
        <v>0.96</v>
      </c>
    </row>
    <row r="107" spans="1:17" x14ac:dyDescent="0.25">
      <c r="A107" t="s">
        <v>1664</v>
      </c>
      <c r="B107" t="s">
        <v>1562</v>
      </c>
      <c r="C107" t="s">
        <v>1563</v>
      </c>
      <c r="D107" t="s">
        <v>19</v>
      </c>
      <c r="E107" t="s">
        <v>22</v>
      </c>
      <c r="F107" t="s">
        <v>47</v>
      </c>
      <c r="G107" t="s">
        <v>154</v>
      </c>
      <c r="H107" s="1">
        <v>40179</v>
      </c>
      <c r="I107" s="1">
        <v>40848</v>
      </c>
      <c r="J107" s="1">
        <v>40877</v>
      </c>
      <c r="K107" t="s">
        <v>51</v>
      </c>
      <c r="L107">
        <v>10</v>
      </c>
      <c r="M107">
        <v>1.25</v>
      </c>
      <c r="N107" t="s">
        <v>20</v>
      </c>
      <c r="O107" t="s">
        <v>53</v>
      </c>
      <c r="P107" t="s">
        <v>1564</v>
      </c>
      <c r="Q107">
        <v>1</v>
      </c>
    </row>
    <row r="108" spans="1:17" x14ac:dyDescent="0.25">
      <c r="A108" t="s">
        <v>1665</v>
      </c>
      <c r="B108" t="s">
        <v>1562</v>
      </c>
      <c r="C108" t="s">
        <v>1563</v>
      </c>
      <c r="D108" t="s">
        <v>19</v>
      </c>
      <c r="E108" t="s">
        <v>22</v>
      </c>
      <c r="F108" t="s">
        <v>47</v>
      </c>
      <c r="G108" t="s">
        <v>154</v>
      </c>
      <c r="H108" s="1">
        <v>40179</v>
      </c>
      <c r="I108" s="1">
        <v>40848</v>
      </c>
      <c r="J108" s="1">
        <v>40877</v>
      </c>
      <c r="K108" t="s">
        <v>51</v>
      </c>
      <c r="L108">
        <v>10</v>
      </c>
      <c r="M108">
        <v>1.25</v>
      </c>
      <c r="N108" t="s">
        <v>20</v>
      </c>
      <c r="O108" t="s">
        <v>53</v>
      </c>
      <c r="P108" t="s">
        <v>1564</v>
      </c>
      <c r="Q108">
        <v>0.96</v>
      </c>
    </row>
    <row r="109" spans="1:17" x14ac:dyDescent="0.25">
      <c r="A109" t="s">
        <v>1666</v>
      </c>
      <c r="B109" t="s">
        <v>1562</v>
      </c>
      <c r="C109" t="s">
        <v>1563</v>
      </c>
      <c r="D109" t="s">
        <v>19</v>
      </c>
      <c r="E109" t="s">
        <v>22</v>
      </c>
      <c r="F109" t="s">
        <v>47</v>
      </c>
      <c r="G109" t="s">
        <v>154</v>
      </c>
      <c r="H109" s="1">
        <v>40179</v>
      </c>
      <c r="I109" s="1">
        <v>40848</v>
      </c>
      <c r="J109" s="1">
        <v>40877</v>
      </c>
      <c r="K109" t="s">
        <v>57</v>
      </c>
      <c r="L109">
        <v>10</v>
      </c>
      <c r="M109">
        <v>1.25</v>
      </c>
      <c r="N109" t="s">
        <v>20</v>
      </c>
      <c r="O109" t="s">
        <v>53</v>
      </c>
      <c r="P109" t="s">
        <v>1564</v>
      </c>
      <c r="Q109">
        <v>1</v>
      </c>
    </row>
    <row r="110" spans="1:17" x14ac:dyDescent="0.25">
      <c r="A110" t="s">
        <v>1667</v>
      </c>
      <c r="B110" t="s">
        <v>1562</v>
      </c>
      <c r="C110" t="s">
        <v>1563</v>
      </c>
      <c r="D110" t="s">
        <v>19</v>
      </c>
      <c r="E110" t="s">
        <v>22</v>
      </c>
      <c r="F110" t="s">
        <v>47</v>
      </c>
      <c r="G110" t="s">
        <v>154</v>
      </c>
      <c r="H110" s="1">
        <v>40179</v>
      </c>
      <c r="I110" s="1">
        <v>40848</v>
      </c>
      <c r="J110" s="1">
        <v>40877</v>
      </c>
      <c r="K110" t="s">
        <v>57</v>
      </c>
      <c r="L110">
        <v>10</v>
      </c>
      <c r="M110">
        <v>1.25</v>
      </c>
      <c r="N110" t="s">
        <v>20</v>
      </c>
      <c r="O110" t="s">
        <v>53</v>
      </c>
      <c r="P110" t="s">
        <v>1564</v>
      </c>
      <c r="Q110">
        <v>0.96</v>
      </c>
    </row>
    <row r="111" spans="1:17" x14ac:dyDescent="0.25">
      <c r="A111" t="s">
        <v>1668</v>
      </c>
      <c r="B111" t="s">
        <v>1562</v>
      </c>
      <c r="C111" t="s">
        <v>1563</v>
      </c>
      <c r="D111" t="s">
        <v>19</v>
      </c>
      <c r="E111" t="s">
        <v>22</v>
      </c>
      <c r="F111" t="s">
        <v>47</v>
      </c>
      <c r="G111" t="s">
        <v>154</v>
      </c>
      <c r="H111" s="1">
        <v>40179</v>
      </c>
      <c r="I111" s="1">
        <v>41061</v>
      </c>
      <c r="J111" s="1">
        <v>41090</v>
      </c>
      <c r="K111" t="s">
        <v>51</v>
      </c>
      <c r="L111">
        <v>10</v>
      </c>
      <c r="M111">
        <v>1.25</v>
      </c>
      <c r="N111" t="s">
        <v>20</v>
      </c>
      <c r="O111" t="s">
        <v>53</v>
      </c>
      <c r="P111" t="s">
        <v>1564</v>
      </c>
      <c r="Q111">
        <v>1</v>
      </c>
    </row>
    <row r="112" spans="1:17" x14ac:dyDescent="0.25">
      <c r="A112" t="s">
        <v>1669</v>
      </c>
      <c r="B112" t="s">
        <v>1562</v>
      </c>
      <c r="C112" t="s">
        <v>1563</v>
      </c>
      <c r="D112" t="s">
        <v>19</v>
      </c>
      <c r="E112" t="s">
        <v>22</v>
      </c>
      <c r="F112" t="s">
        <v>47</v>
      </c>
      <c r="G112" t="s">
        <v>154</v>
      </c>
      <c r="H112" s="1">
        <v>40179</v>
      </c>
      <c r="I112" s="1">
        <v>41061</v>
      </c>
      <c r="J112" s="1">
        <v>41090</v>
      </c>
      <c r="K112" t="s">
        <v>51</v>
      </c>
      <c r="L112">
        <v>10</v>
      </c>
      <c r="M112">
        <v>1.25</v>
      </c>
      <c r="N112" t="s">
        <v>20</v>
      </c>
      <c r="O112" t="s">
        <v>53</v>
      </c>
      <c r="P112" t="s">
        <v>1564</v>
      </c>
      <c r="Q112">
        <v>0.96</v>
      </c>
    </row>
    <row r="113" spans="1:17" x14ac:dyDescent="0.25">
      <c r="A113" t="s">
        <v>1670</v>
      </c>
      <c r="B113" t="s">
        <v>1562</v>
      </c>
      <c r="C113" t="s">
        <v>1563</v>
      </c>
      <c r="D113" t="s">
        <v>19</v>
      </c>
      <c r="E113" t="s">
        <v>22</v>
      </c>
      <c r="F113" t="s">
        <v>47</v>
      </c>
      <c r="G113" t="s">
        <v>154</v>
      </c>
      <c r="H113" s="1">
        <v>40179</v>
      </c>
      <c r="I113" s="1">
        <v>41061</v>
      </c>
      <c r="J113" s="1">
        <v>41090</v>
      </c>
      <c r="K113" t="s">
        <v>57</v>
      </c>
      <c r="L113">
        <v>10</v>
      </c>
      <c r="M113">
        <v>1.25</v>
      </c>
      <c r="N113" t="s">
        <v>20</v>
      </c>
      <c r="O113" t="s">
        <v>53</v>
      </c>
      <c r="P113" t="s">
        <v>1564</v>
      </c>
      <c r="Q113">
        <v>1</v>
      </c>
    </row>
    <row r="114" spans="1:17" x14ac:dyDescent="0.25">
      <c r="A114" t="s">
        <v>1671</v>
      </c>
      <c r="B114" t="s">
        <v>1562</v>
      </c>
      <c r="C114" t="s">
        <v>1563</v>
      </c>
      <c r="D114" t="s">
        <v>19</v>
      </c>
      <c r="E114" t="s">
        <v>22</v>
      </c>
      <c r="F114" t="s">
        <v>47</v>
      </c>
      <c r="G114" t="s">
        <v>154</v>
      </c>
      <c r="H114" s="1">
        <v>40179</v>
      </c>
      <c r="I114" s="1">
        <v>41061</v>
      </c>
      <c r="J114" s="1">
        <v>41090</v>
      </c>
      <c r="K114" t="s">
        <v>57</v>
      </c>
      <c r="L114">
        <v>10</v>
      </c>
      <c r="M114">
        <v>1.25</v>
      </c>
      <c r="N114" t="s">
        <v>20</v>
      </c>
      <c r="O114" t="s">
        <v>53</v>
      </c>
      <c r="P114" t="s">
        <v>1564</v>
      </c>
      <c r="Q114">
        <v>0.96</v>
      </c>
    </row>
    <row r="115" spans="1:17" x14ac:dyDescent="0.25">
      <c r="A115" t="s">
        <v>1672</v>
      </c>
      <c r="B115" t="s">
        <v>1562</v>
      </c>
      <c r="C115" t="s">
        <v>1563</v>
      </c>
      <c r="D115" t="s">
        <v>19</v>
      </c>
      <c r="E115" t="s">
        <v>22</v>
      </c>
      <c r="F115" t="s">
        <v>47</v>
      </c>
      <c r="G115" t="s">
        <v>154</v>
      </c>
      <c r="H115" s="1">
        <v>40179</v>
      </c>
      <c r="I115" s="1">
        <v>40452</v>
      </c>
      <c r="J115" s="1">
        <v>40543</v>
      </c>
      <c r="K115" t="s">
        <v>51</v>
      </c>
      <c r="L115">
        <v>10</v>
      </c>
      <c r="M115">
        <v>1.25</v>
      </c>
      <c r="N115" t="s">
        <v>20</v>
      </c>
      <c r="O115" t="s">
        <v>53</v>
      </c>
      <c r="P115" t="s">
        <v>1564</v>
      </c>
      <c r="Q115">
        <v>1</v>
      </c>
    </row>
    <row r="116" spans="1:17" x14ac:dyDescent="0.25">
      <c r="A116" t="s">
        <v>1673</v>
      </c>
      <c r="B116" t="s">
        <v>1562</v>
      </c>
      <c r="C116" t="s">
        <v>1563</v>
      </c>
      <c r="D116" t="s">
        <v>19</v>
      </c>
      <c r="E116" t="s">
        <v>22</v>
      </c>
      <c r="F116" t="s">
        <v>47</v>
      </c>
      <c r="G116" t="s">
        <v>154</v>
      </c>
      <c r="H116" s="1">
        <v>40179</v>
      </c>
      <c r="I116" s="1">
        <v>40452</v>
      </c>
      <c r="J116" s="1">
        <v>40543</v>
      </c>
      <c r="K116" t="s">
        <v>51</v>
      </c>
      <c r="L116">
        <v>10</v>
      </c>
      <c r="M116">
        <v>1.25</v>
      </c>
      <c r="N116" t="s">
        <v>20</v>
      </c>
      <c r="O116" t="s">
        <v>53</v>
      </c>
      <c r="P116" t="s">
        <v>1564</v>
      </c>
      <c r="Q116">
        <v>0.96</v>
      </c>
    </row>
    <row r="117" spans="1:17" x14ac:dyDescent="0.25">
      <c r="A117" t="s">
        <v>1674</v>
      </c>
      <c r="B117" t="s">
        <v>1562</v>
      </c>
      <c r="C117" t="s">
        <v>1563</v>
      </c>
      <c r="D117" t="s">
        <v>19</v>
      </c>
      <c r="E117" t="s">
        <v>22</v>
      </c>
      <c r="F117" t="s">
        <v>47</v>
      </c>
      <c r="G117" t="s">
        <v>154</v>
      </c>
      <c r="H117" s="1">
        <v>40179</v>
      </c>
      <c r="I117" s="1">
        <v>40452</v>
      </c>
      <c r="J117" s="1">
        <v>40543</v>
      </c>
      <c r="K117" t="s">
        <v>57</v>
      </c>
      <c r="L117">
        <v>10</v>
      </c>
      <c r="M117">
        <v>1.25</v>
      </c>
      <c r="N117" t="s">
        <v>20</v>
      </c>
      <c r="O117" t="s">
        <v>53</v>
      </c>
      <c r="P117" t="s">
        <v>1564</v>
      </c>
      <c r="Q117">
        <v>1</v>
      </c>
    </row>
    <row r="118" spans="1:17" x14ac:dyDescent="0.25">
      <c r="A118" t="s">
        <v>1675</v>
      </c>
      <c r="B118" t="s">
        <v>1562</v>
      </c>
      <c r="C118" t="s">
        <v>1563</v>
      </c>
      <c r="D118" t="s">
        <v>19</v>
      </c>
      <c r="E118" t="s">
        <v>22</v>
      </c>
      <c r="F118" t="s">
        <v>47</v>
      </c>
      <c r="G118" t="s">
        <v>154</v>
      </c>
      <c r="H118" s="1">
        <v>40179</v>
      </c>
      <c r="I118" s="1">
        <v>40452</v>
      </c>
      <c r="J118" s="1">
        <v>40543</v>
      </c>
      <c r="K118" t="s">
        <v>57</v>
      </c>
      <c r="L118">
        <v>10</v>
      </c>
      <c r="M118">
        <v>1.25</v>
      </c>
      <c r="N118" t="s">
        <v>20</v>
      </c>
      <c r="O118" t="s">
        <v>53</v>
      </c>
      <c r="P118" t="s">
        <v>1564</v>
      </c>
      <c r="Q118">
        <v>0.96</v>
      </c>
    </row>
    <row r="119" spans="1:17" x14ac:dyDescent="0.25">
      <c r="A119" t="s">
        <v>1676</v>
      </c>
      <c r="B119" t="s">
        <v>1562</v>
      </c>
      <c r="C119" t="s">
        <v>1563</v>
      </c>
      <c r="D119" t="s">
        <v>19</v>
      </c>
      <c r="E119" t="s">
        <v>22</v>
      </c>
      <c r="F119" t="s">
        <v>47</v>
      </c>
      <c r="G119" t="s">
        <v>154</v>
      </c>
      <c r="H119" s="1">
        <v>40179</v>
      </c>
      <c r="I119" s="1">
        <v>40817</v>
      </c>
      <c r="J119" s="1">
        <v>40908</v>
      </c>
      <c r="K119" t="s">
        <v>51</v>
      </c>
      <c r="L119">
        <v>10</v>
      </c>
      <c r="M119">
        <v>1.25</v>
      </c>
      <c r="N119" t="s">
        <v>20</v>
      </c>
      <c r="O119" t="s">
        <v>53</v>
      </c>
      <c r="P119" t="s">
        <v>1564</v>
      </c>
      <c r="Q119">
        <v>1</v>
      </c>
    </row>
    <row r="120" spans="1:17" x14ac:dyDescent="0.25">
      <c r="A120" t="s">
        <v>1677</v>
      </c>
      <c r="B120" t="s">
        <v>1562</v>
      </c>
      <c r="C120" t="s">
        <v>1563</v>
      </c>
      <c r="D120" t="s">
        <v>19</v>
      </c>
      <c r="E120" t="s">
        <v>22</v>
      </c>
      <c r="F120" t="s">
        <v>47</v>
      </c>
      <c r="G120" t="s">
        <v>154</v>
      </c>
      <c r="H120" s="1">
        <v>40179</v>
      </c>
      <c r="I120" s="1">
        <v>40817</v>
      </c>
      <c r="J120" s="1">
        <v>40908</v>
      </c>
      <c r="K120" t="s">
        <v>51</v>
      </c>
      <c r="L120">
        <v>10</v>
      </c>
      <c r="M120">
        <v>1.25</v>
      </c>
      <c r="N120" t="s">
        <v>20</v>
      </c>
      <c r="O120" t="s">
        <v>53</v>
      </c>
      <c r="P120" t="s">
        <v>1564</v>
      </c>
      <c r="Q120">
        <v>0.96</v>
      </c>
    </row>
    <row r="121" spans="1:17" x14ac:dyDescent="0.25">
      <c r="A121" t="s">
        <v>1678</v>
      </c>
      <c r="B121" t="s">
        <v>1562</v>
      </c>
      <c r="C121" t="s">
        <v>1563</v>
      </c>
      <c r="D121" t="s">
        <v>19</v>
      </c>
      <c r="E121" t="s">
        <v>22</v>
      </c>
      <c r="F121" t="s">
        <v>47</v>
      </c>
      <c r="G121" t="s">
        <v>154</v>
      </c>
      <c r="H121" s="1">
        <v>40179</v>
      </c>
      <c r="I121" s="1">
        <v>40817</v>
      </c>
      <c r="J121" s="1">
        <v>40908</v>
      </c>
      <c r="K121" t="s">
        <v>57</v>
      </c>
      <c r="L121">
        <v>10</v>
      </c>
      <c r="M121">
        <v>1.25</v>
      </c>
      <c r="N121" t="s">
        <v>20</v>
      </c>
      <c r="O121" t="s">
        <v>53</v>
      </c>
      <c r="P121" t="s">
        <v>1564</v>
      </c>
      <c r="Q121">
        <v>1</v>
      </c>
    </row>
    <row r="122" spans="1:17" x14ac:dyDescent="0.25">
      <c r="A122" t="s">
        <v>1679</v>
      </c>
      <c r="B122" t="s">
        <v>1562</v>
      </c>
      <c r="C122" t="s">
        <v>1563</v>
      </c>
      <c r="D122" t="s">
        <v>19</v>
      </c>
      <c r="E122" t="s">
        <v>22</v>
      </c>
      <c r="F122" t="s">
        <v>47</v>
      </c>
      <c r="G122" t="s">
        <v>154</v>
      </c>
      <c r="H122" s="1">
        <v>40179</v>
      </c>
      <c r="I122" s="1">
        <v>40817</v>
      </c>
      <c r="J122" s="1">
        <v>40908</v>
      </c>
      <c r="K122" t="s">
        <v>57</v>
      </c>
      <c r="L122">
        <v>10</v>
      </c>
      <c r="M122">
        <v>1.25</v>
      </c>
      <c r="N122" t="s">
        <v>20</v>
      </c>
      <c r="O122" t="s">
        <v>53</v>
      </c>
      <c r="P122" t="s">
        <v>1564</v>
      </c>
      <c r="Q122">
        <v>0.96</v>
      </c>
    </row>
    <row r="123" spans="1:17" x14ac:dyDescent="0.25">
      <c r="A123" t="s">
        <v>1680</v>
      </c>
      <c r="B123" t="s">
        <v>1562</v>
      </c>
      <c r="C123" t="s">
        <v>1563</v>
      </c>
      <c r="D123" t="s">
        <v>19</v>
      </c>
      <c r="E123" t="s">
        <v>22</v>
      </c>
      <c r="F123" t="s">
        <v>47</v>
      </c>
      <c r="G123" t="s">
        <v>154</v>
      </c>
      <c r="H123" s="1">
        <v>40179</v>
      </c>
      <c r="I123" s="1">
        <v>41000</v>
      </c>
      <c r="J123" s="1">
        <v>41090</v>
      </c>
      <c r="K123" t="s">
        <v>51</v>
      </c>
      <c r="L123">
        <v>10</v>
      </c>
      <c r="M123">
        <v>1.25</v>
      </c>
      <c r="N123" t="s">
        <v>20</v>
      </c>
      <c r="O123" t="s">
        <v>53</v>
      </c>
      <c r="P123" t="s">
        <v>1564</v>
      </c>
      <c r="Q123">
        <v>1</v>
      </c>
    </row>
    <row r="124" spans="1:17" x14ac:dyDescent="0.25">
      <c r="A124" t="s">
        <v>1681</v>
      </c>
      <c r="B124" t="s">
        <v>1562</v>
      </c>
      <c r="C124" t="s">
        <v>1563</v>
      </c>
      <c r="D124" t="s">
        <v>19</v>
      </c>
      <c r="E124" t="s">
        <v>22</v>
      </c>
      <c r="F124" t="s">
        <v>47</v>
      </c>
      <c r="G124" t="s">
        <v>154</v>
      </c>
      <c r="H124" s="1">
        <v>40179</v>
      </c>
      <c r="I124" s="1">
        <v>41000</v>
      </c>
      <c r="J124" s="1">
        <v>41090</v>
      </c>
      <c r="K124" t="s">
        <v>51</v>
      </c>
      <c r="L124">
        <v>10</v>
      </c>
      <c r="M124">
        <v>1.25</v>
      </c>
      <c r="N124" t="s">
        <v>20</v>
      </c>
      <c r="O124" t="s">
        <v>53</v>
      </c>
      <c r="P124" t="s">
        <v>1564</v>
      </c>
      <c r="Q124">
        <v>0.96</v>
      </c>
    </row>
    <row r="125" spans="1:17" x14ac:dyDescent="0.25">
      <c r="A125" t="s">
        <v>1682</v>
      </c>
      <c r="B125" t="s">
        <v>1562</v>
      </c>
      <c r="C125" t="s">
        <v>1563</v>
      </c>
      <c r="D125" t="s">
        <v>19</v>
      </c>
      <c r="E125" t="s">
        <v>22</v>
      </c>
      <c r="F125" t="s">
        <v>47</v>
      </c>
      <c r="G125" t="s">
        <v>154</v>
      </c>
      <c r="H125" s="1">
        <v>40179</v>
      </c>
      <c r="I125" s="1">
        <v>41000</v>
      </c>
      <c r="J125" s="1">
        <v>41090</v>
      </c>
      <c r="K125" t="s">
        <v>57</v>
      </c>
      <c r="L125">
        <v>10</v>
      </c>
      <c r="M125">
        <v>1.25</v>
      </c>
      <c r="N125" t="s">
        <v>20</v>
      </c>
      <c r="O125" t="s">
        <v>53</v>
      </c>
      <c r="P125" t="s">
        <v>1564</v>
      </c>
      <c r="Q125">
        <v>1</v>
      </c>
    </row>
    <row r="126" spans="1:17" x14ac:dyDescent="0.25">
      <c r="A126" t="s">
        <v>1683</v>
      </c>
      <c r="B126" t="s">
        <v>1562</v>
      </c>
      <c r="C126" t="s">
        <v>1563</v>
      </c>
      <c r="D126" t="s">
        <v>19</v>
      </c>
      <c r="E126" t="s">
        <v>22</v>
      </c>
      <c r="F126" t="s">
        <v>47</v>
      </c>
      <c r="G126" t="s">
        <v>154</v>
      </c>
      <c r="H126" s="1">
        <v>40179</v>
      </c>
      <c r="I126" s="1">
        <v>41000</v>
      </c>
      <c r="J126" s="1">
        <v>41090</v>
      </c>
      <c r="K126" t="s">
        <v>57</v>
      </c>
      <c r="L126">
        <v>10</v>
      </c>
      <c r="M126">
        <v>1.25</v>
      </c>
      <c r="N126" t="s">
        <v>20</v>
      </c>
      <c r="O126" t="s">
        <v>53</v>
      </c>
      <c r="P126" t="s">
        <v>1564</v>
      </c>
      <c r="Q126">
        <v>0.96</v>
      </c>
    </row>
    <row r="127" spans="1:17" x14ac:dyDescent="0.25">
      <c r="A127" t="s">
        <v>1684</v>
      </c>
      <c r="B127" t="s">
        <v>1562</v>
      </c>
      <c r="C127" t="s">
        <v>1563</v>
      </c>
      <c r="D127" t="s">
        <v>19</v>
      </c>
      <c r="E127" t="s">
        <v>22</v>
      </c>
      <c r="F127" t="s">
        <v>47</v>
      </c>
      <c r="G127" t="s">
        <v>154</v>
      </c>
      <c r="H127" s="1">
        <v>40179</v>
      </c>
      <c r="I127" s="1">
        <v>40179</v>
      </c>
      <c r="J127" s="1">
        <v>40543</v>
      </c>
      <c r="K127" t="s">
        <v>51</v>
      </c>
      <c r="L127">
        <v>10</v>
      </c>
      <c r="M127">
        <v>1.25</v>
      </c>
      <c r="N127" t="s">
        <v>20</v>
      </c>
      <c r="O127" t="s">
        <v>53</v>
      </c>
      <c r="P127" t="s">
        <v>1564</v>
      </c>
      <c r="Q127">
        <v>1</v>
      </c>
    </row>
    <row r="128" spans="1:17" x14ac:dyDescent="0.25">
      <c r="A128" t="s">
        <v>1685</v>
      </c>
      <c r="B128" t="s">
        <v>1562</v>
      </c>
      <c r="C128" t="s">
        <v>1563</v>
      </c>
      <c r="D128" t="s">
        <v>19</v>
      </c>
      <c r="E128" t="s">
        <v>22</v>
      </c>
      <c r="F128" t="s">
        <v>47</v>
      </c>
      <c r="G128" t="s">
        <v>154</v>
      </c>
      <c r="H128" s="1">
        <v>40179</v>
      </c>
      <c r="I128" s="1">
        <v>40179</v>
      </c>
      <c r="J128" s="1">
        <v>40543</v>
      </c>
      <c r="K128" t="s">
        <v>51</v>
      </c>
      <c r="L128">
        <v>10</v>
      </c>
      <c r="M128">
        <v>1.25</v>
      </c>
      <c r="N128" t="s">
        <v>20</v>
      </c>
      <c r="O128" t="s">
        <v>53</v>
      </c>
      <c r="P128" t="s">
        <v>1564</v>
      </c>
      <c r="Q128">
        <v>0.96</v>
      </c>
    </row>
    <row r="129" spans="1:17" x14ac:dyDescent="0.25">
      <c r="A129" t="s">
        <v>1686</v>
      </c>
      <c r="B129" t="s">
        <v>1562</v>
      </c>
      <c r="C129" t="s">
        <v>1563</v>
      </c>
      <c r="D129" t="s">
        <v>19</v>
      </c>
      <c r="E129" t="s">
        <v>22</v>
      </c>
      <c r="F129" t="s">
        <v>47</v>
      </c>
      <c r="G129" t="s">
        <v>154</v>
      </c>
      <c r="H129" s="1">
        <v>40179</v>
      </c>
      <c r="I129" s="1">
        <v>40179</v>
      </c>
      <c r="J129" s="1">
        <v>40543</v>
      </c>
      <c r="K129" t="s">
        <v>57</v>
      </c>
      <c r="L129">
        <v>10</v>
      </c>
      <c r="M129">
        <v>1.25</v>
      </c>
      <c r="N129" t="s">
        <v>20</v>
      </c>
      <c r="O129" t="s">
        <v>53</v>
      </c>
      <c r="P129" t="s">
        <v>1564</v>
      </c>
      <c r="Q129">
        <v>1</v>
      </c>
    </row>
    <row r="130" spans="1:17" x14ac:dyDescent="0.25">
      <c r="A130" t="s">
        <v>1687</v>
      </c>
      <c r="B130" t="s">
        <v>1562</v>
      </c>
      <c r="C130" t="s">
        <v>1563</v>
      </c>
      <c r="D130" t="s">
        <v>19</v>
      </c>
      <c r="E130" t="s">
        <v>22</v>
      </c>
      <c r="F130" t="s">
        <v>47</v>
      </c>
      <c r="G130" t="s">
        <v>154</v>
      </c>
      <c r="H130" s="1">
        <v>40179</v>
      </c>
      <c r="I130" s="1">
        <v>40179</v>
      </c>
      <c r="J130" s="1">
        <v>40543</v>
      </c>
      <c r="K130" t="s">
        <v>57</v>
      </c>
      <c r="L130">
        <v>10</v>
      </c>
      <c r="M130">
        <v>1.25</v>
      </c>
      <c r="N130" t="s">
        <v>20</v>
      </c>
      <c r="O130" t="s">
        <v>53</v>
      </c>
      <c r="P130" t="s">
        <v>1564</v>
      </c>
      <c r="Q130">
        <v>0.96</v>
      </c>
    </row>
    <row r="131" spans="1:17" x14ac:dyDescent="0.25">
      <c r="A131" t="s">
        <v>1688</v>
      </c>
      <c r="B131" t="s">
        <v>1562</v>
      </c>
      <c r="C131" t="s">
        <v>1563</v>
      </c>
      <c r="D131" t="s">
        <v>19</v>
      </c>
      <c r="E131" t="s">
        <v>22</v>
      </c>
      <c r="F131" t="s">
        <v>47</v>
      </c>
      <c r="G131" t="s">
        <v>154</v>
      </c>
      <c r="H131" s="1">
        <v>40179</v>
      </c>
      <c r="I131" s="1">
        <v>40544</v>
      </c>
      <c r="J131" s="1">
        <v>40908</v>
      </c>
      <c r="K131" t="s">
        <v>51</v>
      </c>
      <c r="L131">
        <v>10</v>
      </c>
      <c r="M131">
        <v>1.25</v>
      </c>
      <c r="N131" t="s">
        <v>20</v>
      </c>
      <c r="O131" t="s">
        <v>53</v>
      </c>
      <c r="P131" t="s">
        <v>1564</v>
      </c>
      <c r="Q131">
        <v>1</v>
      </c>
    </row>
    <row r="132" spans="1:17" x14ac:dyDescent="0.25">
      <c r="A132" t="s">
        <v>1689</v>
      </c>
      <c r="B132" t="s">
        <v>1562</v>
      </c>
      <c r="C132" t="s">
        <v>1563</v>
      </c>
      <c r="D132" t="s">
        <v>19</v>
      </c>
      <c r="E132" t="s">
        <v>22</v>
      </c>
      <c r="F132" t="s">
        <v>47</v>
      </c>
      <c r="G132" t="s">
        <v>154</v>
      </c>
      <c r="H132" s="1">
        <v>40179</v>
      </c>
      <c r="I132" s="1">
        <v>40544</v>
      </c>
      <c r="J132" s="1">
        <v>40908</v>
      </c>
      <c r="K132" t="s">
        <v>51</v>
      </c>
      <c r="L132">
        <v>10</v>
      </c>
      <c r="M132">
        <v>1.25</v>
      </c>
      <c r="N132" t="s">
        <v>20</v>
      </c>
      <c r="O132" t="s">
        <v>53</v>
      </c>
      <c r="P132" t="s">
        <v>1564</v>
      </c>
      <c r="Q132">
        <v>0.96</v>
      </c>
    </row>
    <row r="133" spans="1:17" x14ac:dyDescent="0.25">
      <c r="A133" t="s">
        <v>1690</v>
      </c>
      <c r="B133" t="s">
        <v>1562</v>
      </c>
      <c r="C133" t="s">
        <v>1563</v>
      </c>
      <c r="D133" t="s">
        <v>19</v>
      </c>
      <c r="E133" t="s">
        <v>22</v>
      </c>
      <c r="F133" t="s">
        <v>47</v>
      </c>
      <c r="G133" t="s">
        <v>154</v>
      </c>
      <c r="H133" s="1">
        <v>40179</v>
      </c>
      <c r="I133" s="1">
        <v>40544</v>
      </c>
      <c r="J133" s="1">
        <v>40908</v>
      </c>
      <c r="K133" t="s">
        <v>57</v>
      </c>
      <c r="L133">
        <v>10</v>
      </c>
      <c r="M133">
        <v>1.25</v>
      </c>
      <c r="N133" t="s">
        <v>20</v>
      </c>
      <c r="O133" t="s">
        <v>53</v>
      </c>
      <c r="P133" t="s">
        <v>1564</v>
      </c>
      <c r="Q133">
        <v>1</v>
      </c>
    </row>
    <row r="134" spans="1:17" x14ac:dyDescent="0.25">
      <c r="A134" t="s">
        <v>1691</v>
      </c>
      <c r="B134" t="s">
        <v>1562</v>
      </c>
      <c r="C134" t="s">
        <v>1563</v>
      </c>
      <c r="D134" t="s">
        <v>19</v>
      </c>
      <c r="E134" t="s">
        <v>22</v>
      </c>
      <c r="F134" t="s">
        <v>47</v>
      </c>
      <c r="G134" t="s">
        <v>154</v>
      </c>
      <c r="H134" s="1">
        <v>40179</v>
      </c>
      <c r="I134" s="1">
        <v>40544</v>
      </c>
      <c r="J134" s="1">
        <v>40908</v>
      </c>
      <c r="K134" t="s">
        <v>57</v>
      </c>
      <c r="L134">
        <v>10</v>
      </c>
      <c r="M134">
        <v>1.25</v>
      </c>
      <c r="N134" t="s">
        <v>20</v>
      </c>
      <c r="O134" t="s">
        <v>53</v>
      </c>
      <c r="P134" t="s">
        <v>1564</v>
      </c>
      <c r="Q134">
        <v>0.96</v>
      </c>
    </row>
    <row r="135" spans="1:17" x14ac:dyDescent="0.25">
      <c r="A135" t="s">
        <v>1692</v>
      </c>
      <c r="B135" t="s">
        <v>1562</v>
      </c>
      <c r="C135" t="s">
        <v>1563</v>
      </c>
      <c r="D135" t="s">
        <v>19</v>
      </c>
      <c r="E135" t="s">
        <v>22</v>
      </c>
      <c r="F135" t="s">
        <v>47</v>
      </c>
      <c r="G135" t="s">
        <v>154</v>
      </c>
      <c r="H135" s="1">
        <v>40179</v>
      </c>
      <c r="I135" s="1">
        <v>40909</v>
      </c>
      <c r="J135" s="1">
        <v>41274</v>
      </c>
      <c r="K135" t="s">
        <v>51</v>
      </c>
      <c r="L135">
        <v>10</v>
      </c>
      <c r="M135">
        <v>1.25</v>
      </c>
      <c r="N135" t="s">
        <v>20</v>
      </c>
      <c r="O135" t="s">
        <v>53</v>
      </c>
      <c r="P135" t="s">
        <v>1564</v>
      </c>
      <c r="Q135">
        <v>1</v>
      </c>
    </row>
    <row r="136" spans="1:17" x14ac:dyDescent="0.25">
      <c r="A136" t="s">
        <v>1693</v>
      </c>
      <c r="B136" t="s">
        <v>1562</v>
      </c>
      <c r="C136" t="s">
        <v>1563</v>
      </c>
      <c r="D136" t="s">
        <v>19</v>
      </c>
      <c r="E136" t="s">
        <v>22</v>
      </c>
      <c r="F136" t="s">
        <v>47</v>
      </c>
      <c r="G136" t="s">
        <v>154</v>
      </c>
      <c r="H136" s="1">
        <v>40179</v>
      </c>
      <c r="I136" s="1">
        <v>40909</v>
      </c>
      <c r="J136" s="1">
        <v>41274</v>
      </c>
      <c r="K136" t="s">
        <v>51</v>
      </c>
      <c r="L136">
        <v>10</v>
      </c>
      <c r="M136">
        <v>1.25</v>
      </c>
      <c r="N136" t="s">
        <v>20</v>
      </c>
      <c r="O136" t="s">
        <v>53</v>
      </c>
      <c r="P136" t="s">
        <v>1564</v>
      </c>
      <c r="Q136">
        <v>0.96</v>
      </c>
    </row>
    <row r="137" spans="1:17" x14ac:dyDescent="0.25">
      <c r="A137" t="s">
        <v>1694</v>
      </c>
      <c r="B137" t="s">
        <v>1562</v>
      </c>
      <c r="C137" t="s">
        <v>1563</v>
      </c>
      <c r="D137" t="s">
        <v>19</v>
      </c>
      <c r="E137" t="s">
        <v>22</v>
      </c>
      <c r="F137" t="s">
        <v>47</v>
      </c>
      <c r="G137" t="s">
        <v>154</v>
      </c>
      <c r="H137" s="1">
        <v>40179</v>
      </c>
      <c r="I137" s="1">
        <v>40909</v>
      </c>
      <c r="J137" s="1">
        <v>41274</v>
      </c>
      <c r="K137" t="s">
        <v>57</v>
      </c>
      <c r="L137">
        <v>10</v>
      </c>
      <c r="M137">
        <v>1.25</v>
      </c>
      <c r="N137" t="s">
        <v>20</v>
      </c>
      <c r="O137" t="s">
        <v>53</v>
      </c>
      <c r="P137" t="s">
        <v>1564</v>
      </c>
      <c r="Q137">
        <v>1</v>
      </c>
    </row>
    <row r="138" spans="1:17" x14ac:dyDescent="0.25">
      <c r="A138" t="s">
        <v>1695</v>
      </c>
      <c r="B138" t="s">
        <v>1562</v>
      </c>
      <c r="C138" t="s">
        <v>1563</v>
      </c>
      <c r="D138" t="s">
        <v>19</v>
      </c>
      <c r="E138" t="s">
        <v>22</v>
      </c>
      <c r="F138" t="s">
        <v>47</v>
      </c>
      <c r="G138" t="s">
        <v>154</v>
      </c>
      <c r="H138" s="1">
        <v>40179</v>
      </c>
      <c r="I138" s="1">
        <v>40909</v>
      </c>
      <c r="J138" s="1">
        <v>41274</v>
      </c>
      <c r="K138" t="s">
        <v>57</v>
      </c>
      <c r="L138">
        <v>10</v>
      </c>
      <c r="M138">
        <v>1.25</v>
      </c>
      <c r="N138" t="s">
        <v>20</v>
      </c>
      <c r="O138" t="s">
        <v>53</v>
      </c>
      <c r="P138" t="s">
        <v>1564</v>
      </c>
      <c r="Q138">
        <v>0.96</v>
      </c>
    </row>
    <row r="139" spans="1:17" x14ac:dyDescent="0.25">
      <c r="A139" t="s">
        <v>1696</v>
      </c>
      <c r="B139" t="s">
        <v>1562</v>
      </c>
      <c r="C139" t="s">
        <v>1563</v>
      </c>
      <c r="D139" t="s">
        <v>19</v>
      </c>
      <c r="E139" t="s">
        <v>22</v>
      </c>
      <c r="F139" t="s">
        <v>47</v>
      </c>
      <c r="G139" t="s">
        <v>154</v>
      </c>
      <c r="H139" s="1">
        <v>40179</v>
      </c>
      <c r="I139" s="1">
        <v>40342</v>
      </c>
      <c r="J139" s="1">
        <v>40492</v>
      </c>
      <c r="K139" t="s">
        <v>51</v>
      </c>
      <c r="L139">
        <v>10</v>
      </c>
      <c r="M139">
        <v>1.25</v>
      </c>
      <c r="N139" t="s">
        <v>20</v>
      </c>
      <c r="O139" t="s">
        <v>53</v>
      </c>
      <c r="P139" t="s">
        <v>1564</v>
      </c>
      <c r="Q139">
        <v>1</v>
      </c>
    </row>
    <row r="140" spans="1:17" x14ac:dyDescent="0.25">
      <c r="A140" t="s">
        <v>1697</v>
      </c>
      <c r="B140" t="s">
        <v>1562</v>
      </c>
      <c r="C140" t="s">
        <v>1563</v>
      </c>
      <c r="D140" t="s">
        <v>19</v>
      </c>
      <c r="E140" t="s">
        <v>22</v>
      </c>
      <c r="F140" t="s">
        <v>47</v>
      </c>
      <c r="G140" t="s">
        <v>154</v>
      </c>
      <c r="H140" s="1">
        <v>40179</v>
      </c>
      <c r="I140" s="1">
        <v>40342</v>
      </c>
      <c r="J140" s="1">
        <v>40492</v>
      </c>
      <c r="K140" t="s">
        <v>51</v>
      </c>
      <c r="L140">
        <v>10</v>
      </c>
      <c r="M140">
        <v>1.25</v>
      </c>
      <c r="N140" t="s">
        <v>20</v>
      </c>
      <c r="O140" t="s">
        <v>53</v>
      </c>
      <c r="P140" t="s">
        <v>1564</v>
      </c>
      <c r="Q140">
        <v>0.96</v>
      </c>
    </row>
    <row r="141" spans="1:17" x14ac:dyDescent="0.25">
      <c r="A141" t="s">
        <v>1698</v>
      </c>
      <c r="B141" t="s">
        <v>1562</v>
      </c>
      <c r="C141" t="s">
        <v>1563</v>
      </c>
      <c r="D141" t="s">
        <v>19</v>
      </c>
      <c r="E141" t="s">
        <v>22</v>
      </c>
      <c r="F141" t="s">
        <v>47</v>
      </c>
      <c r="G141" t="s">
        <v>154</v>
      </c>
      <c r="H141" s="1">
        <v>40179</v>
      </c>
      <c r="I141" s="1">
        <v>40342</v>
      </c>
      <c r="J141" s="1">
        <v>40492</v>
      </c>
      <c r="K141" t="s">
        <v>57</v>
      </c>
      <c r="L141">
        <v>10</v>
      </c>
      <c r="M141">
        <v>1.25</v>
      </c>
      <c r="N141" t="s">
        <v>20</v>
      </c>
      <c r="O141" t="s">
        <v>53</v>
      </c>
      <c r="P141" t="s">
        <v>1564</v>
      </c>
      <c r="Q141">
        <v>1</v>
      </c>
    </row>
    <row r="142" spans="1:17" x14ac:dyDescent="0.25">
      <c r="A142" t="s">
        <v>1699</v>
      </c>
      <c r="B142" t="s">
        <v>1562</v>
      </c>
      <c r="C142" t="s">
        <v>1563</v>
      </c>
      <c r="D142" t="s">
        <v>19</v>
      </c>
      <c r="E142" t="s">
        <v>22</v>
      </c>
      <c r="F142" t="s">
        <v>47</v>
      </c>
      <c r="G142" t="s">
        <v>154</v>
      </c>
      <c r="H142" s="1">
        <v>40179</v>
      </c>
      <c r="I142" s="1">
        <v>40342</v>
      </c>
      <c r="J142" s="1">
        <v>40492</v>
      </c>
      <c r="K142" t="s">
        <v>57</v>
      </c>
      <c r="L142">
        <v>10</v>
      </c>
      <c r="M142">
        <v>1.25</v>
      </c>
      <c r="N142" t="s">
        <v>20</v>
      </c>
      <c r="O142" t="s">
        <v>53</v>
      </c>
      <c r="P142" t="s">
        <v>1564</v>
      </c>
      <c r="Q142">
        <v>0.96</v>
      </c>
    </row>
    <row r="143" spans="1:17" x14ac:dyDescent="0.25">
      <c r="A143" t="s">
        <v>1700</v>
      </c>
      <c r="B143" t="s">
        <v>1562</v>
      </c>
      <c r="C143" t="s">
        <v>1563</v>
      </c>
      <c r="D143" t="s">
        <v>19</v>
      </c>
      <c r="E143" t="s">
        <v>22</v>
      </c>
      <c r="F143" t="s">
        <v>47</v>
      </c>
      <c r="G143" t="s">
        <v>154</v>
      </c>
      <c r="H143" s="1">
        <v>40179</v>
      </c>
      <c r="I143" s="1">
        <v>40756</v>
      </c>
      <c r="J143" s="1">
        <v>40874</v>
      </c>
      <c r="K143" t="s">
        <v>51</v>
      </c>
      <c r="L143">
        <v>10</v>
      </c>
      <c r="M143">
        <v>1.25</v>
      </c>
      <c r="N143" t="s">
        <v>20</v>
      </c>
      <c r="O143" t="s">
        <v>53</v>
      </c>
      <c r="P143" t="s">
        <v>1564</v>
      </c>
      <c r="Q143">
        <v>1</v>
      </c>
    </row>
    <row r="144" spans="1:17" x14ac:dyDescent="0.25">
      <c r="A144" t="s">
        <v>1701</v>
      </c>
      <c r="B144" t="s">
        <v>1562</v>
      </c>
      <c r="C144" t="s">
        <v>1563</v>
      </c>
      <c r="D144" t="s">
        <v>19</v>
      </c>
      <c r="E144" t="s">
        <v>22</v>
      </c>
      <c r="F144" t="s">
        <v>47</v>
      </c>
      <c r="G144" t="s">
        <v>154</v>
      </c>
      <c r="H144" s="1">
        <v>40179</v>
      </c>
      <c r="I144" s="1">
        <v>40756</v>
      </c>
      <c r="J144" s="1">
        <v>40874</v>
      </c>
      <c r="K144" t="s">
        <v>51</v>
      </c>
      <c r="L144">
        <v>10</v>
      </c>
      <c r="M144">
        <v>1.25</v>
      </c>
      <c r="N144" t="s">
        <v>20</v>
      </c>
      <c r="O144" t="s">
        <v>53</v>
      </c>
      <c r="P144" t="s">
        <v>1564</v>
      </c>
      <c r="Q144">
        <v>0.96</v>
      </c>
    </row>
    <row r="145" spans="1:17" x14ac:dyDescent="0.25">
      <c r="A145" t="s">
        <v>1702</v>
      </c>
      <c r="B145" t="s">
        <v>1562</v>
      </c>
      <c r="C145" t="s">
        <v>1563</v>
      </c>
      <c r="D145" t="s">
        <v>19</v>
      </c>
      <c r="E145" t="s">
        <v>22</v>
      </c>
      <c r="F145" t="s">
        <v>47</v>
      </c>
      <c r="G145" t="s">
        <v>154</v>
      </c>
      <c r="H145" s="1">
        <v>40179</v>
      </c>
      <c r="I145" s="1">
        <v>40756</v>
      </c>
      <c r="J145" s="1">
        <v>40874</v>
      </c>
      <c r="K145" t="s">
        <v>57</v>
      </c>
      <c r="L145">
        <v>10</v>
      </c>
      <c r="M145">
        <v>1.25</v>
      </c>
      <c r="N145" t="s">
        <v>20</v>
      </c>
      <c r="O145" t="s">
        <v>53</v>
      </c>
      <c r="P145" t="s">
        <v>1564</v>
      </c>
      <c r="Q145">
        <v>1</v>
      </c>
    </row>
    <row r="146" spans="1:17" x14ac:dyDescent="0.25">
      <c r="A146" t="s">
        <v>1703</v>
      </c>
      <c r="B146" t="s">
        <v>1562</v>
      </c>
      <c r="C146" t="s">
        <v>1563</v>
      </c>
      <c r="D146" t="s">
        <v>19</v>
      </c>
      <c r="E146" t="s">
        <v>22</v>
      </c>
      <c r="F146" t="s">
        <v>47</v>
      </c>
      <c r="G146" t="s">
        <v>154</v>
      </c>
      <c r="H146" s="1">
        <v>40179</v>
      </c>
      <c r="I146" s="1">
        <v>40756</v>
      </c>
      <c r="J146" s="1">
        <v>40874</v>
      </c>
      <c r="K146" t="s">
        <v>57</v>
      </c>
      <c r="L146">
        <v>10</v>
      </c>
      <c r="M146">
        <v>1.25</v>
      </c>
      <c r="N146" t="s">
        <v>20</v>
      </c>
      <c r="O146" t="s">
        <v>53</v>
      </c>
      <c r="P146" t="s">
        <v>1564</v>
      </c>
      <c r="Q146">
        <v>0.96</v>
      </c>
    </row>
    <row r="147" spans="1:17" x14ac:dyDescent="0.25">
      <c r="A147" t="s">
        <v>1704</v>
      </c>
      <c r="B147" t="s">
        <v>1562</v>
      </c>
      <c r="C147" t="s">
        <v>1563</v>
      </c>
      <c r="D147" t="s">
        <v>19</v>
      </c>
      <c r="E147" t="s">
        <v>22</v>
      </c>
      <c r="F147" t="s">
        <v>47</v>
      </c>
      <c r="G147" t="s">
        <v>154</v>
      </c>
      <c r="H147" s="1">
        <v>40179</v>
      </c>
      <c r="I147" s="1">
        <v>40907</v>
      </c>
      <c r="J147" s="1">
        <v>41243</v>
      </c>
      <c r="K147" t="s">
        <v>51</v>
      </c>
      <c r="L147">
        <v>10</v>
      </c>
      <c r="M147">
        <v>1.25</v>
      </c>
      <c r="N147" t="s">
        <v>20</v>
      </c>
      <c r="O147" t="s">
        <v>53</v>
      </c>
      <c r="P147" t="s">
        <v>1564</v>
      </c>
      <c r="Q147">
        <v>1</v>
      </c>
    </row>
    <row r="148" spans="1:17" x14ac:dyDescent="0.25">
      <c r="A148" t="s">
        <v>1705</v>
      </c>
      <c r="B148" t="s">
        <v>1562</v>
      </c>
      <c r="C148" t="s">
        <v>1563</v>
      </c>
      <c r="D148" t="s">
        <v>19</v>
      </c>
      <c r="E148" t="s">
        <v>22</v>
      </c>
      <c r="F148" t="s">
        <v>47</v>
      </c>
      <c r="G148" t="s">
        <v>154</v>
      </c>
      <c r="H148" s="1">
        <v>40179</v>
      </c>
      <c r="I148" s="1">
        <v>40907</v>
      </c>
      <c r="J148" s="1">
        <v>41243</v>
      </c>
      <c r="K148" t="s">
        <v>51</v>
      </c>
      <c r="L148">
        <v>10</v>
      </c>
      <c r="M148">
        <v>1.25</v>
      </c>
      <c r="N148" t="s">
        <v>20</v>
      </c>
      <c r="O148" t="s">
        <v>53</v>
      </c>
      <c r="P148" t="s">
        <v>1564</v>
      </c>
      <c r="Q148">
        <v>0.96</v>
      </c>
    </row>
    <row r="149" spans="1:17" x14ac:dyDescent="0.25">
      <c r="A149" t="s">
        <v>1706</v>
      </c>
      <c r="B149" t="s">
        <v>1562</v>
      </c>
      <c r="C149" t="s">
        <v>1563</v>
      </c>
      <c r="D149" t="s">
        <v>19</v>
      </c>
      <c r="E149" t="s">
        <v>22</v>
      </c>
      <c r="F149" t="s">
        <v>47</v>
      </c>
      <c r="G149" t="s">
        <v>154</v>
      </c>
      <c r="H149" s="1">
        <v>40179</v>
      </c>
      <c r="I149" s="1">
        <v>40907</v>
      </c>
      <c r="J149" s="1">
        <v>41243</v>
      </c>
      <c r="K149" t="s">
        <v>57</v>
      </c>
      <c r="L149">
        <v>10</v>
      </c>
      <c r="M149">
        <v>1.25</v>
      </c>
      <c r="N149" t="s">
        <v>20</v>
      </c>
      <c r="O149" t="s">
        <v>53</v>
      </c>
      <c r="P149" t="s">
        <v>1564</v>
      </c>
      <c r="Q149">
        <v>1</v>
      </c>
    </row>
    <row r="150" spans="1:17" x14ac:dyDescent="0.25">
      <c r="A150" t="s">
        <v>1707</v>
      </c>
      <c r="B150" t="s">
        <v>1562</v>
      </c>
      <c r="C150" t="s">
        <v>1563</v>
      </c>
      <c r="D150" t="s">
        <v>19</v>
      </c>
      <c r="E150" t="s">
        <v>22</v>
      </c>
      <c r="F150" t="s">
        <v>47</v>
      </c>
      <c r="G150" t="s">
        <v>154</v>
      </c>
      <c r="H150" s="1">
        <v>40179</v>
      </c>
      <c r="I150" s="1">
        <v>40907</v>
      </c>
      <c r="J150" s="1">
        <v>41243</v>
      </c>
      <c r="K150" t="s">
        <v>57</v>
      </c>
      <c r="L150">
        <v>10</v>
      </c>
      <c r="M150">
        <v>1.25</v>
      </c>
      <c r="N150" t="s">
        <v>20</v>
      </c>
      <c r="O150" t="s">
        <v>53</v>
      </c>
      <c r="P150" t="s">
        <v>1564</v>
      </c>
      <c r="Q150">
        <v>0.96</v>
      </c>
    </row>
    <row r="151" spans="1:17" x14ac:dyDescent="0.25">
      <c r="A151" t="s">
        <v>1708</v>
      </c>
      <c r="B151" t="s">
        <v>1562</v>
      </c>
      <c r="C151" t="s">
        <v>1563</v>
      </c>
      <c r="D151" t="s">
        <v>19</v>
      </c>
      <c r="E151" t="s">
        <v>22</v>
      </c>
      <c r="F151" t="s">
        <v>47</v>
      </c>
      <c r="G151" t="s">
        <v>227</v>
      </c>
      <c r="H151" s="1">
        <v>40179</v>
      </c>
      <c r="I151" s="1">
        <v>40330</v>
      </c>
      <c r="J151" s="1">
        <v>40330</v>
      </c>
      <c r="K151" t="s">
        <v>51</v>
      </c>
      <c r="L151">
        <v>10</v>
      </c>
      <c r="M151">
        <v>1.25</v>
      </c>
      <c r="N151" t="s">
        <v>20</v>
      </c>
      <c r="O151" t="s">
        <v>53</v>
      </c>
      <c r="P151" t="s">
        <v>1564</v>
      </c>
      <c r="Q151">
        <v>1</v>
      </c>
    </row>
    <row r="152" spans="1:17" x14ac:dyDescent="0.25">
      <c r="A152" t="s">
        <v>1709</v>
      </c>
      <c r="B152" t="s">
        <v>1562</v>
      </c>
      <c r="C152" t="s">
        <v>1563</v>
      </c>
      <c r="D152" t="s">
        <v>19</v>
      </c>
      <c r="E152" t="s">
        <v>22</v>
      </c>
      <c r="F152" t="s">
        <v>47</v>
      </c>
      <c r="G152" t="s">
        <v>227</v>
      </c>
      <c r="H152" s="1">
        <v>40179</v>
      </c>
      <c r="I152" s="1">
        <v>40330</v>
      </c>
      <c r="J152" s="1">
        <v>40330</v>
      </c>
      <c r="K152" t="s">
        <v>51</v>
      </c>
      <c r="L152">
        <v>10</v>
      </c>
      <c r="M152">
        <v>1.25</v>
      </c>
      <c r="N152" t="s">
        <v>20</v>
      </c>
      <c r="O152" t="s">
        <v>53</v>
      </c>
      <c r="P152" t="s">
        <v>1564</v>
      </c>
      <c r="Q152">
        <v>0.96</v>
      </c>
    </row>
    <row r="153" spans="1:17" x14ac:dyDescent="0.25">
      <c r="A153" t="s">
        <v>1710</v>
      </c>
      <c r="B153" t="s">
        <v>1562</v>
      </c>
      <c r="C153" t="s">
        <v>1563</v>
      </c>
      <c r="D153" t="s">
        <v>19</v>
      </c>
      <c r="E153" t="s">
        <v>22</v>
      </c>
      <c r="F153" t="s">
        <v>47</v>
      </c>
      <c r="G153" t="s">
        <v>227</v>
      </c>
      <c r="H153" s="1">
        <v>40179</v>
      </c>
      <c r="I153" s="1">
        <v>40330</v>
      </c>
      <c r="J153" s="1">
        <v>40330</v>
      </c>
      <c r="K153" t="s">
        <v>57</v>
      </c>
      <c r="L153">
        <v>10</v>
      </c>
      <c r="M153">
        <v>1.25</v>
      </c>
      <c r="N153" t="s">
        <v>20</v>
      </c>
      <c r="O153" t="s">
        <v>53</v>
      </c>
      <c r="P153" t="s">
        <v>1564</v>
      </c>
      <c r="Q153">
        <v>1</v>
      </c>
    </row>
    <row r="154" spans="1:17" x14ac:dyDescent="0.25">
      <c r="A154" t="s">
        <v>1711</v>
      </c>
      <c r="B154" t="s">
        <v>1562</v>
      </c>
      <c r="C154" t="s">
        <v>1563</v>
      </c>
      <c r="D154" t="s">
        <v>19</v>
      </c>
      <c r="E154" t="s">
        <v>22</v>
      </c>
      <c r="F154" t="s">
        <v>47</v>
      </c>
      <c r="G154" t="s">
        <v>227</v>
      </c>
      <c r="H154" s="1">
        <v>40179</v>
      </c>
      <c r="I154" s="1">
        <v>40330</v>
      </c>
      <c r="J154" s="1">
        <v>40330</v>
      </c>
      <c r="K154" t="s">
        <v>57</v>
      </c>
      <c r="L154">
        <v>10</v>
      </c>
      <c r="M154">
        <v>1.25</v>
      </c>
      <c r="N154" t="s">
        <v>20</v>
      </c>
      <c r="O154" t="s">
        <v>53</v>
      </c>
      <c r="P154" t="s">
        <v>1564</v>
      </c>
      <c r="Q154">
        <v>0.96</v>
      </c>
    </row>
    <row r="155" spans="1:17" x14ac:dyDescent="0.25">
      <c r="A155" t="s">
        <v>1712</v>
      </c>
      <c r="B155" t="s">
        <v>1562</v>
      </c>
      <c r="C155" t="s">
        <v>1563</v>
      </c>
      <c r="D155" t="s">
        <v>19</v>
      </c>
      <c r="E155" t="s">
        <v>22</v>
      </c>
      <c r="F155" t="s">
        <v>47</v>
      </c>
      <c r="G155" t="s">
        <v>227</v>
      </c>
      <c r="H155" s="1">
        <v>40179</v>
      </c>
      <c r="I155" s="1">
        <v>40848</v>
      </c>
      <c r="J155" s="1">
        <v>40848</v>
      </c>
      <c r="K155" t="s">
        <v>51</v>
      </c>
      <c r="L155">
        <v>10</v>
      </c>
      <c r="M155">
        <v>1.25</v>
      </c>
      <c r="N155" t="s">
        <v>20</v>
      </c>
      <c r="O155" t="s">
        <v>53</v>
      </c>
      <c r="P155" t="s">
        <v>1564</v>
      </c>
      <c r="Q155">
        <v>1</v>
      </c>
    </row>
    <row r="156" spans="1:17" x14ac:dyDescent="0.25">
      <c r="A156" t="s">
        <v>1713</v>
      </c>
      <c r="B156" t="s">
        <v>1562</v>
      </c>
      <c r="C156" t="s">
        <v>1563</v>
      </c>
      <c r="D156" t="s">
        <v>19</v>
      </c>
      <c r="E156" t="s">
        <v>22</v>
      </c>
      <c r="F156" t="s">
        <v>47</v>
      </c>
      <c r="G156" t="s">
        <v>227</v>
      </c>
      <c r="H156" s="1">
        <v>40179</v>
      </c>
      <c r="I156" s="1">
        <v>40848</v>
      </c>
      <c r="J156" s="1">
        <v>40848</v>
      </c>
      <c r="K156" t="s">
        <v>51</v>
      </c>
      <c r="L156">
        <v>10</v>
      </c>
      <c r="M156">
        <v>1.25</v>
      </c>
      <c r="N156" t="s">
        <v>20</v>
      </c>
      <c r="O156" t="s">
        <v>53</v>
      </c>
      <c r="P156" t="s">
        <v>1564</v>
      </c>
      <c r="Q156">
        <v>0.96</v>
      </c>
    </row>
    <row r="157" spans="1:17" x14ac:dyDescent="0.25">
      <c r="A157" t="s">
        <v>1714</v>
      </c>
      <c r="B157" t="s">
        <v>1562</v>
      </c>
      <c r="C157" t="s">
        <v>1563</v>
      </c>
      <c r="D157" t="s">
        <v>19</v>
      </c>
      <c r="E157" t="s">
        <v>22</v>
      </c>
      <c r="F157" t="s">
        <v>47</v>
      </c>
      <c r="G157" t="s">
        <v>227</v>
      </c>
      <c r="H157" s="1">
        <v>40179</v>
      </c>
      <c r="I157" s="1">
        <v>40848</v>
      </c>
      <c r="J157" s="1">
        <v>40848</v>
      </c>
      <c r="K157" t="s">
        <v>57</v>
      </c>
      <c r="L157">
        <v>10</v>
      </c>
      <c r="M157">
        <v>1.25</v>
      </c>
      <c r="N157" t="s">
        <v>20</v>
      </c>
      <c r="O157" t="s">
        <v>53</v>
      </c>
      <c r="P157" t="s">
        <v>1564</v>
      </c>
      <c r="Q157">
        <v>1</v>
      </c>
    </row>
    <row r="158" spans="1:17" x14ac:dyDescent="0.25">
      <c r="A158" t="s">
        <v>1715</v>
      </c>
      <c r="B158" t="s">
        <v>1562</v>
      </c>
      <c r="C158" t="s">
        <v>1563</v>
      </c>
      <c r="D158" t="s">
        <v>19</v>
      </c>
      <c r="E158" t="s">
        <v>22</v>
      </c>
      <c r="F158" t="s">
        <v>47</v>
      </c>
      <c r="G158" t="s">
        <v>227</v>
      </c>
      <c r="H158" s="1">
        <v>40179</v>
      </c>
      <c r="I158" s="1">
        <v>40848</v>
      </c>
      <c r="J158" s="1">
        <v>40848</v>
      </c>
      <c r="K158" t="s">
        <v>57</v>
      </c>
      <c r="L158">
        <v>10</v>
      </c>
      <c r="M158">
        <v>1.25</v>
      </c>
      <c r="N158" t="s">
        <v>20</v>
      </c>
      <c r="O158" t="s">
        <v>53</v>
      </c>
      <c r="P158" t="s">
        <v>1564</v>
      </c>
      <c r="Q158">
        <v>0.96</v>
      </c>
    </row>
    <row r="159" spans="1:17" x14ac:dyDescent="0.25">
      <c r="A159" t="s">
        <v>1716</v>
      </c>
      <c r="B159" t="s">
        <v>1562</v>
      </c>
      <c r="C159" t="s">
        <v>1563</v>
      </c>
      <c r="D159" t="s">
        <v>19</v>
      </c>
      <c r="E159" t="s">
        <v>22</v>
      </c>
      <c r="F159" t="s">
        <v>47</v>
      </c>
      <c r="G159" t="s">
        <v>227</v>
      </c>
      <c r="H159" s="1">
        <v>40179</v>
      </c>
      <c r="I159" s="1">
        <v>41033</v>
      </c>
      <c r="J159" s="1">
        <v>41033</v>
      </c>
      <c r="K159" t="s">
        <v>51</v>
      </c>
      <c r="L159">
        <v>10</v>
      </c>
      <c r="M159">
        <v>1.25</v>
      </c>
      <c r="N159" t="s">
        <v>20</v>
      </c>
      <c r="O159" t="s">
        <v>53</v>
      </c>
      <c r="P159" t="s">
        <v>1564</v>
      </c>
      <c r="Q159">
        <v>1</v>
      </c>
    </row>
    <row r="160" spans="1:17" x14ac:dyDescent="0.25">
      <c r="A160" t="s">
        <v>1717</v>
      </c>
      <c r="B160" t="s">
        <v>1562</v>
      </c>
      <c r="C160" t="s">
        <v>1563</v>
      </c>
      <c r="D160" t="s">
        <v>19</v>
      </c>
      <c r="E160" t="s">
        <v>22</v>
      </c>
      <c r="F160" t="s">
        <v>47</v>
      </c>
      <c r="G160" t="s">
        <v>227</v>
      </c>
      <c r="H160" s="1">
        <v>40179</v>
      </c>
      <c r="I160" s="1">
        <v>41033</v>
      </c>
      <c r="J160" s="1">
        <v>41033</v>
      </c>
      <c r="K160" t="s">
        <v>51</v>
      </c>
      <c r="L160">
        <v>10</v>
      </c>
      <c r="M160">
        <v>1.25</v>
      </c>
      <c r="N160" t="s">
        <v>20</v>
      </c>
      <c r="O160" t="s">
        <v>53</v>
      </c>
      <c r="P160" t="s">
        <v>1564</v>
      </c>
      <c r="Q160">
        <v>0.96</v>
      </c>
    </row>
    <row r="161" spans="1:17" x14ac:dyDescent="0.25">
      <c r="A161" t="s">
        <v>1718</v>
      </c>
      <c r="B161" t="s">
        <v>1562</v>
      </c>
      <c r="C161" t="s">
        <v>1563</v>
      </c>
      <c r="D161" t="s">
        <v>19</v>
      </c>
      <c r="E161" t="s">
        <v>22</v>
      </c>
      <c r="F161" t="s">
        <v>47</v>
      </c>
      <c r="G161" t="s">
        <v>227</v>
      </c>
      <c r="H161" s="1">
        <v>40179</v>
      </c>
      <c r="I161" s="1">
        <v>41033</v>
      </c>
      <c r="J161" s="1">
        <v>41033</v>
      </c>
      <c r="K161" t="s">
        <v>57</v>
      </c>
      <c r="L161">
        <v>10</v>
      </c>
      <c r="M161">
        <v>1.25</v>
      </c>
      <c r="N161" t="s">
        <v>20</v>
      </c>
      <c r="O161" t="s">
        <v>53</v>
      </c>
      <c r="P161" t="s">
        <v>1564</v>
      </c>
      <c r="Q161">
        <v>1</v>
      </c>
    </row>
    <row r="162" spans="1:17" x14ac:dyDescent="0.25">
      <c r="A162" t="s">
        <v>1719</v>
      </c>
      <c r="B162" t="s">
        <v>1562</v>
      </c>
      <c r="C162" t="s">
        <v>1563</v>
      </c>
      <c r="D162" t="s">
        <v>19</v>
      </c>
      <c r="E162" t="s">
        <v>22</v>
      </c>
      <c r="F162" t="s">
        <v>47</v>
      </c>
      <c r="G162" t="s">
        <v>227</v>
      </c>
      <c r="H162" s="1">
        <v>40179</v>
      </c>
      <c r="I162" s="1">
        <v>41033</v>
      </c>
      <c r="J162" s="1">
        <v>41033</v>
      </c>
      <c r="K162" t="s">
        <v>57</v>
      </c>
      <c r="L162">
        <v>10</v>
      </c>
      <c r="M162">
        <v>1.25</v>
      </c>
      <c r="N162" t="s">
        <v>20</v>
      </c>
      <c r="O162" t="s">
        <v>53</v>
      </c>
      <c r="P162" t="s">
        <v>1564</v>
      </c>
      <c r="Q162">
        <v>0.96</v>
      </c>
    </row>
    <row r="163" spans="1:17" x14ac:dyDescent="0.25">
      <c r="A163" t="s">
        <v>1720</v>
      </c>
      <c r="B163" t="s">
        <v>1562</v>
      </c>
      <c r="C163" t="s">
        <v>1563</v>
      </c>
      <c r="D163" t="s">
        <v>19</v>
      </c>
      <c r="E163" t="s">
        <v>22</v>
      </c>
      <c r="F163" t="s">
        <v>47</v>
      </c>
      <c r="G163" t="s">
        <v>227</v>
      </c>
      <c r="H163" s="1">
        <v>40179</v>
      </c>
      <c r="I163" s="1">
        <v>40623</v>
      </c>
      <c r="J163" s="1">
        <v>40629</v>
      </c>
      <c r="K163" t="s">
        <v>51</v>
      </c>
      <c r="L163">
        <v>10</v>
      </c>
      <c r="M163">
        <v>1.25</v>
      </c>
      <c r="N163" t="s">
        <v>20</v>
      </c>
      <c r="O163" t="s">
        <v>53</v>
      </c>
      <c r="P163" t="s">
        <v>1564</v>
      </c>
      <c r="Q163">
        <v>1</v>
      </c>
    </row>
    <row r="164" spans="1:17" x14ac:dyDescent="0.25">
      <c r="A164" t="s">
        <v>1721</v>
      </c>
      <c r="B164" t="s">
        <v>1562</v>
      </c>
      <c r="C164" t="s">
        <v>1563</v>
      </c>
      <c r="D164" t="s">
        <v>19</v>
      </c>
      <c r="E164" t="s">
        <v>22</v>
      </c>
      <c r="F164" t="s">
        <v>47</v>
      </c>
      <c r="G164" t="s">
        <v>227</v>
      </c>
      <c r="H164" s="1">
        <v>40179</v>
      </c>
      <c r="I164" s="1">
        <v>40623</v>
      </c>
      <c r="J164" s="1">
        <v>40629</v>
      </c>
      <c r="K164" t="s">
        <v>51</v>
      </c>
      <c r="L164">
        <v>10</v>
      </c>
      <c r="M164">
        <v>1.25</v>
      </c>
      <c r="N164" t="s">
        <v>20</v>
      </c>
      <c r="O164" t="s">
        <v>53</v>
      </c>
      <c r="P164" t="s">
        <v>1564</v>
      </c>
      <c r="Q164">
        <v>0.96</v>
      </c>
    </row>
    <row r="165" spans="1:17" x14ac:dyDescent="0.25">
      <c r="A165" t="s">
        <v>1722</v>
      </c>
      <c r="B165" t="s">
        <v>1562</v>
      </c>
      <c r="C165" t="s">
        <v>1563</v>
      </c>
      <c r="D165" t="s">
        <v>19</v>
      </c>
      <c r="E165" t="s">
        <v>22</v>
      </c>
      <c r="F165" t="s">
        <v>47</v>
      </c>
      <c r="G165" t="s">
        <v>227</v>
      </c>
      <c r="H165" s="1">
        <v>40179</v>
      </c>
      <c r="I165" s="1">
        <v>40623</v>
      </c>
      <c r="J165" s="1">
        <v>40629</v>
      </c>
      <c r="K165" t="s">
        <v>57</v>
      </c>
      <c r="L165">
        <v>10</v>
      </c>
      <c r="M165">
        <v>1.25</v>
      </c>
      <c r="N165" t="s">
        <v>20</v>
      </c>
      <c r="O165" t="s">
        <v>53</v>
      </c>
      <c r="P165" t="s">
        <v>1564</v>
      </c>
      <c r="Q165">
        <v>1</v>
      </c>
    </row>
    <row r="166" spans="1:17" x14ac:dyDescent="0.25">
      <c r="A166" t="s">
        <v>1723</v>
      </c>
      <c r="B166" t="s">
        <v>1562</v>
      </c>
      <c r="C166" t="s">
        <v>1563</v>
      </c>
      <c r="D166" t="s">
        <v>19</v>
      </c>
      <c r="E166" t="s">
        <v>22</v>
      </c>
      <c r="F166" t="s">
        <v>47</v>
      </c>
      <c r="G166" t="s">
        <v>227</v>
      </c>
      <c r="H166" s="1">
        <v>40179</v>
      </c>
      <c r="I166" s="1">
        <v>40623</v>
      </c>
      <c r="J166" s="1">
        <v>40629</v>
      </c>
      <c r="K166" t="s">
        <v>57</v>
      </c>
      <c r="L166">
        <v>10</v>
      </c>
      <c r="M166">
        <v>1.25</v>
      </c>
      <c r="N166" t="s">
        <v>20</v>
      </c>
      <c r="O166" t="s">
        <v>53</v>
      </c>
      <c r="P166" t="s">
        <v>1564</v>
      </c>
      <c r="Q166">
        <v>0.96</v>
      </c>
    </row>
    <row r="167" spans="1:17" x14ac:dyDescent="0.25">
      <c r="A167" t="s">
        <v>1724</v>
      </c>
      <c r="B167" t="s">
        <v>1562</v>
      </c>
      <c r="C167" t="s">
        <v>1563</v>
      </c>
      <c r="D167" t="s">
        <v>19</v>
      </c>
      <c r="E167" t="s">
        <v>22</v>
      </c>
      <c r="F167" t="s">
        <v>47</v>
      </c>
      <c r="G167" t="s">
        <v>227</v>
      </c>
      <c r="H167" s="1">
        <v>40179</v>
      </c>
      <c r="I167" s="1">
        <v>40847</v>
      </c>
      <c r="J167" s="1">
        <v>40853</v>
      </c>
      <c r="K167" t="s">
        <v>51</v>
      </c>
      <c r="L167">
        <v>10</v>
      </c>
      <c r="M167">
        <v>1.25</v>
      </c>
      <c r="N167" t="s">
        <v>20</v>
      </c>
      <c r="O167" t="s">
        <v>53</v>
      </c>
      <c r="P167" t="s">
        <v>1564</v>
      </c>
      <c r="Q167">
        <v>1</v>
      </c>
    </row>
    <row r="168" spans="1:17" x14ac:dyDescent="0.25">
      <c r="A168" t="s">
        <v>1725</v>
      </c>
      <c r="B168" t="s">
        <v>1562</v>
      </c>
      <c r="C168" t="s">
        <v>1563</v>
      </c>
      <c r="D168" t="s">
        <v>19</v>
      </c>
      <c r="E168" t="s">
        <v>22</v>
      </c>
      <c r="F168" t="s">
        <v>47</v>
      </c>
      <c r="G168" t="s">
        <v>227</v>
      </c>
      <c r="H168" s="1">
        <v>40179</v>
      </c>
      <c r="I168" s="1">
        <v>40847</v>
      </c>
      <c r="J168" s="1">
        <v>40853</v>
      </c>
      <c r="K168" t="s">
        <v>51</v>
      </c>
      <c r="L168">
        <v>10</v>
      </c>
      <c r="M168">
        <v>1.25</v>
      </c>
      <c r="N168" t="s">
        <v>20</v>
      </c>
      <c r="O168" t="s">
        <v>53</v>
      </c>
      <c r="P168" t="s">
        <v>1564</v>
      </c>
      <c r="Q168">
        <v>0.96</v>
      </c>
    </row>
    <row r="169" spans="1:17" x14ac:dyDescent="0.25">
      <c r="A169" t="s">
        <v>1726</v>
      </c>
      <c r="B169" t="s">
        <v>1562</v>
      </c>
      <c r="C169" t="s">
        <v>1563</v>
      </c>
      <c r="D169" t="s">
        <v>19</v>
      </c>
      <c r="E169" t="s">
        <v>22</v>
      </c>
      <c r="F169" t="s">
        <v>47</v>
      </c>
      <c r="G169" t="s">
        <v>227</v>
      </c>
      <c r="H169" s="1">
        <v>40179</v>
      </c>
      <c r="I169" s="1">
        <v>40847</v>
      </c>
      <c r="J169" s="1">
        <v>40853</v>
      </c>
      <c r="K169" t="s">
        <v>57</v>
      </c>
      <c r="L169">
        <v>10</v>
      </c>
      <c r="M169">
        <v>1.25</v>
      </c>
      <c r="N169" t="s">
        <v>20</v>
      </c>
      <c r="O169" t="s">
        <v>53</v>
      </c>
      <c r="P169" t="s">
        <v>1564</v>
      </c>
      <c r="Q169">
        <v>1</v>
      </c>
    </row>
    <row r="170" spans="1:17" x14ac:dyDescent="0.25">
      <c r="A170" t="s">
        <v>1727</v>
      </c>
      <c r="B170" t="s">
        <v>1562</v>
      </c>
      <c r="C170" t="s">
        <v>1563</v>
      </c>
      <c r="D170" t="s">
        <v>19</v>
      </c>
      <c r="E170" t="s">
        <v>22</v>
      </c>
      <c r="F170" t="s">
        <v>47</v>
      </c>
      <c r="G170" t="s">
        <v>227</v>
      </c>
      <c r="H170" s="1">
        <v>40179</v>
      </c>
      <c r="I170" s="1">
        <v>40847</v>
      </c>
      <c r="J170" s="1">
        <v>40853</v>
      </c>
      <c r="K170" t="s">
        <v>57</v>
      </c>
      <c r="L170">
        <v>10</v>
      </c>
      <c r="M170">
        <v>1.25</v>
      </c>
      <c r="N170" t="s">
        <v>20</v>
      </c>
      <c r="O170" t="s">
        <v>53</v>
      </c>
      <c r="P170" t="s">
        <v>1564</v>
      </c>
      <c r="Q170">
        <v>0.96</v>
      </c>
    </row>
    <row r="171" spans="1:17" x14ac:dyDescent="0.25">
      <c r="A171" t="s">
        <v>1728</v>
      </c>
      <c r="B171" t="s">
        <v>1562</v>
      </c>
      <c r="C171" t="s">
        <v>1563</v>
      </c>
      <c r="D171" t="s">
        <v>19</v>
      </c>
      <c r="E171" t="s">
        <v>22</v>
      </c>
      <c r="F171" t="s">
        <v>47</v>
      </c>
      <c r="G171" t="s">
        <v>227</v>
      </c>
      <c r="H171" s="1">
        <v>40179</v>
      </c>
      <c r="I171" s="1">
        <v>41274</v>
      </c>
      <c r="J171" s="1">
        <v>41280</v>
      </c>
      <c r="K171" t="s">
        <v>51</v>
      </c>
      <c r="L171">
        <v>10</v>
      </c>
      <c r="M171">
        <v>1.25</v>
      </c>
      <c r="N171" t="s">
        <v>20</v>
      </c>
      <c r="O171" t="s">
        <v>53</v>
      </c>
      <c r="P171" t="s">
        <v>1564</v>
      </c>
      <c r="Q171">
        <v>1</v>
      </c>
    </row>
    <row r="172" spans="1:17" x14ac:dyDescent="0.25">
      <c r="A172" t="s">
        <v>1729</v>
      </c>
      <c r="B172" t="s">
        <v>1562</v>
      </c>
      <c r="C172" t="s">
        <v>1563</v>
      </c>
      <c r="D172" t="s">
        <v>19</v>
      </c>
      <c r="E172" t="s">
        <v>22</v>
      </c>
      <c r="F172" t="s">
        <v>47</v>
      </c>
      <c r="G172" t="s">
        <v>227</v>
      </c>
      <c r="H172" s="1">
        <v>40179</v>
      </c>
      <c r="I172" s="1">
        <v>41274</v>
      </c>
      <c r="J172" s="1">
        <v>41280</v>
      </c>
      <c r="K172" t="s">
        <v>51</v>
      </c>
      <c r="L172">
        <v>10</v>
      </c>
      <c r="M172">
        <v>1.25</v>
      </c>
      <c r="N172" t="s">
        <v>20</v>
      </c>
      <c r="O172" t="s">
        <v>53</v>
      </c>
      <c r="P172" t="s">
        <v>1564</v>
      </c>
      <c r="Q172">
        <v>0.96</v>
      </c>
    </row>
    <row r="173" spans="1:17" x14ac:dyDescent="0.25">
      <c r="A173" t="s">
        <v>1730</v>
      </c>
      <c r="B173" t="s">
        <v>1562</v>
      </c>
      <c r="C173" t="s">
        <v>1563</v>
      </c>
      <c r="D173" t="s">
        <v>19</v>
      </c>
      <c r="E173" t="s">
        <v>22</v>
      </c>
      <c r="F173" t="s">
        <v>47</v>
      </c>
      <c r="G173" t="s">
        <v>227</v>
      </c>
      <c r="H173" s="1">
        <v>40179</v>
      </c>
      <c r="I173" s="1">
        <v>41274</v>
      </c>
      <c r="J173" s="1">
        <v>41280</v>
      </c>
      <c r="K173" t="s">
        <v>57</v>
      </c>
      <c r="L173">
        <v>10</v>
      </c>
      <c r="M173">
        <v>1.25</v>
      </c>
      <c r="N173" t="s">
        <v>20</v>
      </c>
      <c r="O173" t="s">
        <v>53</v>
      </c>
      <c r="P173" t="s">
        <v>1564</v>
      </c>
      <c r="Q173">
        <v>1</v>
      </c>
    </row>
    <row r="174" spans="1:17" x14ac:dyDescent="0.25">
      <c r="A174" t="s">
        <v>1731</v>
      </c>
      <c r="B174" t="s">
        <v>1562</v>
      </c>
      <c r="C174" t="s">
        <v>1563</v>
      </c>
      <c r="D174" t="s">
        <v>19</v>
      </c>
      <c r="E174" t="s">
        <v>22</v>
      </c>
      <c r="F174" t="s">
        <v>47</v>
      </c>
      <c r="G174" t="s">
        <v>227</v>
      </c>
      <c r="H174" s="1">
        <v>40179</v>
      </c>
      <c r="I174" s="1">
        <v>41274</v>
      </c>
      <c r="J174" s="1">
        <v>41280</v>
      </c>
      <c r="K174" t="s">
        <v>57</v>
      </c>
      <c r="L174">
        <v>10</v>
      </c>
      <c r="M174">
        <v>1.25</v>
      </c>
      <c r="N174" t="s">
        <v>20</v>
      </c>
      <c r="O174" t="s">
        <v>53</v>
      </c>
      <c r="P174" t="s">
        <v>1564</v>
      </c>
      <c r="Q174">
        <v>0.96</v>
      </c>
    </row>
    <row r="175" spans="1:17" x14ac:dyDescent="0.25">
      <c r="A175" t="s">
        <v>1732</v>
      </c>
      <c r="B175" t="s">
        <v>1562</v>
      </c>
      <c r="C175" t="s">
        <v>1563</v>
      </c>
      <c r="D175" t="s">
        <v>19</v>
      </c>
      <c r="E175" t="s">
        <v>22</v>
      </c>
      <c r="F175" t="s">
        <v>47</v>
      </c>
      <c r="G175" t="s">
        <v>227</v>
      </c>
      <c r="H175" s="1">
        <v>40179</v>
      </c>
      <c r="I175" s="1">
        <v>40179</v>
      </c>
      <c r="J175" s="1">
        <v>40209</v>
      </c>
      <c r="K175" t="s">
        <v>51</v>
      </c>
      <c r="L175">
        <v>10</v>
      </c>
      <c r="M175">
        <v>1.25</v>
      </c>
      <c r="N175" t="s">
        <v>20</v>
      </c>
      <c r="O175" t="s">
        <v>53</v>
      </c>
      <c r="P175" t="s">
        <v>1564</v>
      </c>
      <c r="Q175">
        <v>1</v>
      </c>
    </row>
    <row r="176" spans="1:17" x14ac:dyDescent="0.25">
      <c r="A176" t="s">
        <v>1733</v>
      </c>
      <c r="B176" t="s">
        <v>1562</v>
      </c>
      <c r="C176" t="s">
        <v>1563</v>
      </c>
      <c r="D176" t="s">
        <v>19</v>
      </c>
      <c r="E176" t="s">
        <v>22</v>
      </c>
      <c r="F176" t="s">
        <v>47</v>
      </c>
      <c r="G176" t="s">
        <v>227</v>
      </c>
      <c r="H176" s="1">
        <v>40179</v>
      </c>
      <c r="I176" s="1">
        <v>40179</v>
      </c>
      <c r="J176" s="1">
        <v>40209</v>
      </c>
      <c r="K176" t="s">
        <v>51</v>
      </c>
      <c r="L176">
        <v>10</v>
      </c>
      <c r="M176">
        <v>1.25</v>
      </c>
      <c r="N176" t="s">
        <v>20</v>
      </c>
      <c r="O176" t="s">
        <v>53</v>
      </c>
      <c r="P176" t="s">
        <v>1564</v>
      </c>
      <c r="Q176">
        <v>0.96</v>
      </c>
    </row>
    <row r="177" spans="1:17" x14ac:dyDescent="0.25">
      <c r="A177" t="s">
        <v>1734</v>
      </c>
      <c r="B177" t="s">
        <v>1562</v>
      </c>
      <c r="C177" t="s">
        <v>1563</v>
      </c>
      <c r="D177" t="s">
        <v>19</v>
      </c>
      <c r="E177" t="s">
        <v>22</v>
      </c>
      <c r="F177" t="s">
        <v>47</v>
      </c>
      <c r="G177" t="s">
        <v>227</v>
      </c>
      <c r="H177" s="1">
        <v>40179</v>
      </c>
      <c r="I177" s="1">
        <v>40179</v>
      </c>
      <c r="J177" s="1">
        <v>40209</v>
      </c>
      <c r="K177" t="s">
        <v>57</v>
      </c>
      <c r="L177">
        <v>10</v>
      </c>
      <c r="M177">
        <v>1.25</v>
      </c>
      <c r="N177" t="s">
        <v>20</v>
      </c>
      <c r="O177" t="s">
        <v>53</v>
      </c>
      <c r="P177" t="s">
        <v>1564</v>
      </c>
      <c r="Q177">
        <v>1</v>
      </c>
    </row>
    <row r="178" spans="1:17" x14ac:dyDescent="0.25">
      <c r="A178" t="s">
        <v>1735</v>
      </c>
      <c r="B178" t="s">
        <v>1562</v>
      </c>
      <c r="C178" t="s">
        <v>1563</v>
      </c>
      <c r="D178" t="s">
        <v>19</v>
      </c>
      <c r="E178" t="s">
        <v>22</v>
      </c>
      <c r="F178" t="s">
        <v>47</v>
      </c>
      <c r="G178" t="s">
        <v>227</v>
      </c>
      <c r="H178" s="1">
        <v>40179</v>
      </c>
      <c r="I178" s="1">
        <v>40179</v>
      </c>
      <c r="J178" s="1">
        <v>40209</v>
      </c>
      <c r="K178" t="s">
        <v>57</v>
      </c>
      <c r="L178">
        <v>10</v>
      </c>
      <c r="M178">
        <v>1.25</v>
      </c>
      <c r="N178" t="s">
        <v>20</v>
      </c>
      <c r="O178" t="s">
        <v>53</v>
      </c>
      <c r="P178" t="s">
        <v>1564</v>
      </c>
      <c r="Q178">
        <v>0.96</v>
      </c>
    </row>
    <row r="179" spans="1:17" x14ac:dyDescent="0.25">
      <c r="A179" t="s">
        <v>1736</v>
      </c>
      <c r="B179" t="s">
        <v>1562</v>
      </c>
      <c r="C179" t="s">
        <v>1563</v>
      </c>
      <c r="D179" t="s">
        <v>19</v>
      </c>
      <c r="E179" t="s">
        <v>22</v>
      </c>
      <c r="F179" t="s">
        <v>47</v>
      </c>
      <c r="G179" t="s">
        <v>227</v>
      </c>
      <c r="H179" s="1">
        <v>40179</v>
      </c>
      <c r="I179" s="1">
        <v>40848</v>
      </c>
      <c r="J179" s="1">
        <v>40877</v>
      </c>
      <c r="K179" t="s">
        <v>51</v>
      </c>
      <c r="L179">
        <v>10</v>
      </c>
      <c r="M179">
        <v>1.25</v>
      </c>
      <c r="N179" t="s">
        <v>20</v>
      </c>
      <c r="O179" t="s">
        <v>53</v>
      </c>
      <c r="P179" t="s">
        <v>1564</v>
      </c>
      <c r="Q179">
        <v>1</v>
      </c>
    </row>
    <row r="180" spans="1:17" x14ac:dyDescent="0.25">
      <c r="A180" t="s">
        <v>1737</v>
      </c>
      <c r="B180" t="s">
        <v>1562</v>
      </c>
      <c r="C180" t="s">
        <v>1563</v>
      </c>
      <c r="D180" t="s">
        <v>19</v>
      </c>
      <c r="E180" t="s">
        <v>22</v>
      </c>
      <c r="F180" t="s">
        <v>47</v>
      </c>
      <c r="G180" t="s">
        <v>227</v>
      </c>
      <c r="H180" s="1">
        <v>40179</v>
      </c>
      <c r="I180" s="1">
        <v>40848</v>
      </c>
      <c r="J180" s="1">
        <v>40877</v>
      </c>
      <c r="K180" t="s">
        <v>51</v>
      </c>
      <c r="L180">
        <v>10</v>
      </c>
      <c r="M180">
        <v>1.25</v>
      </c>
      <c r="N180" t="s">
        <v>20</v>
      </c>
      <c r="O180" t="s">
        <v>53</v>
      </c>
      <c r="P180" t="s">
        <v>1564</v>
      </c>
      <c r="Q180">
        <v>0.96</v>
      </c>
    </row>
    <row r="181" spans="1:17" x14ac:dyDescent="0.25">
      <c r="A181" t="s">
        <v>1738</v>
      </c>
      <c r="B181" t="s">
        <v>1562</v>
      </c>
      <c r="C181" t="s">
        <v>1563</v>
      </c>
      <c r="D181" t="s">
        <v>19</v>
      </c>
      <c r="E181" t="s">
        <v>22</v>
      </c>
      <c r="F181" t="s">
        <v>47</v>
      </c>
      <c r="G181" t="s">
        <v>227</v>
      </c>
      <c r="H181" s="1">
        <v>40179</v>
      </c>
      <c r="I181" s="1">
        <v>40848</v>
      </c>
      <c r="J181" s="1">
        <v>40877</v>
      </c>
      <c r="K181" t="s">
        <v>57</v>
      </c>
      <c r="L181">
        <v>10</v>
      </c>
      <c r="M181">
        <v>1.25</v>
      </c>
      <c r="N181" t="s">
        <v>20</v>
      </c>
      <c r="O181" t="s">
        <v>53</v>
      </c>
      <c r="P181" t="s">
        <v>1564</v>
      </c>
      <c r="Q181">
        <v>1</v>
      </c>
    </row>
    <row r="182" spans="1:17" x14ac:dyDescent="0.25">
      <c r="A182" t="s">
        <v>1739</v>
      </c>
      <c r="B182" t="s">
        <v>1562</v>
      </c>
      <c r="C182" t="s">
        <v>1563</v>
      </c>
      <c r="D182" t="s">
        <v>19</v>
      </c>
      <c r="E182" t="s">
        <v>22</v>
      </c>
      <c r="F182" t="s">
        <v>47</v>
      </c>
      <c r="G182" t="s">
        <v>227</v>
      </c>
      <c r="H182" s="1">
        <v>40179</v>
      </c>
      <c r="I182" s="1">
        <v>40848</v>
      </c>
      <c r="J182" s="1">
        <v>40877</v>
      </c>
      <c r="K182" t="s">
        <v>57</v>
      </c>
      <c r="L182">
        <v>10</v>
      </c>
      <c r="M182">
        <v>1.25</v>
      </c>
      <c r="N182" t="s">
        <v>20</v>
      </c>
      <c r="O182" t="s">
        <v>53</v>
      </c>
      <c r="P182" t="s">
        <v>1564</v>
      </c>
      <c r="Q182">
        <v>0.96</v>
      </c>
    </row>
    <row r="183" spans="1:17" x14ac:dyDescent="0.25">
      <c r="A183" t="s">
        <v>1740</v>
      </c>
      <c r="B183" t="s">
        <v>1562</v>
      </c>
      <c r="C183" t="s">
        <v>1563</v>
      </c>
      <c r="D183" t="s">
        <v>19</v>
      </c>
      <c r="E183" t="s">
        <v>22</v>
      </c>
      <c r="F183" t="s">
        <v>47</v>
      </c>
      <c r="G183" t="s">
        <v>227</v>
      </c>
      <c r="H183" s="1">
        <v>40179</v>
      </c>
      <c r="I183" s="1">
        <v>41061</v>
      </c>
      <c r="J183" s="1">
        <v>41090</v>
      </c>
      <c r="K183" t="s">
        <v>51</v>
      </c>
      <c r="L183">
        <v>10</v>
      </c>
      <c r="M183">
        <v>1.25</v>
      </c>
      <c r="N183" t="s">
        <v>20</v>
      </c>
      <c r="O183" t="s">
        <v>53</v>
      </c>
      <c r="P183" t="s">
        <v>1564</v>
      </c>
      <c r="Q183">
        <v>1</v>
      </c>
    </row>
    <row r="184" spans="1:17" x14ac:dyDescent="0.25">
      <c r="A184" t="s">
        <v>1741</v>
      </c>
      <c r="B184" t="s">
        <v>1562</v>
      </c>
      <c r="C184" t="s">
        <v>1563</v>
      </c>
      <c r="D184" t="s">
        <v>19</v>
      </c>
      <c r="E184" t="s">
        <v>22</v>
      </c>
      <c r="F184" t="s">
        <v>47</v>
      </c>
      <c r="G184" t="s">
        <v>227</v>
      </c>
      <c r="H184" s="1">
        <v>40179</v>
      </c>
      <c r="I184" s="1">
        <v>41061</v>
      </c>
      <c r="J184" s="1">
        <v>41090</v>
      </c>
      <c r="K184" t="s">
        <v>51</v>
      </c>
      <c r="L184">
        <v>10</v>
      </c>
      <c r="M184">
        <v>1.25</v>
      </c>
      <c r="N184" t="s">
        <v>20</v>
      </c>
      <c r="O184" t="s">
        <v>53</v>
      </c>
      <c r="P184" t="s">
        <v>1564</v>
      </c>
      <c r="Q184">
        <v>0.96</v>
      </c>
    </row>
    <row r="185" spans="1:17" x14ac:dyDescent="0.25">
      <c r="A185" t="s">
        <v>1742</v>
      </c>
      <c r="B185" t="s">
        <v>1562</v>
      </c>
      <c r="C185" t="s">
        <v>1563</v>
      </c>
      <c r="D185" t="s">
        <v>19</v>
      </c>
      <c r="E185" t="s">
        <v>22</v>
      </c>
      <c r="F185" t="s">
        <v>47</v>
      </c>
      <c r="G185" t="s">
        <v>227</v>
      </c>
      <c r="H185" s="1">
        <v>40179</v>
      </c>
      <c r="I185" s="1">
        <v>41061</v>
      </c>
      <c r="J185" s="1">
        <v>41090</v>
      </c>
      <c r="K185" t="s">
        <v>57</v>
      </c>
      <c r="L185">
        <v>10</v>
      </c>
      <c r="M185">
        <v>1.25</v>
      </c>
      <c r="N185" t="s">
        <v>20</v>
      </c>
      <c r="O185" t="s">
        <v>53</v>
      </c>
      <c r="P185" t="s">
        <v>1564</v>
      </c>
      <c r="Q185">
        <v>1</v>
      </c>
    </row>
    <row r="186" spans="1:17" x14ac:dyDescent="0.25">
      <c r="A186" t="s">
        <v>1743</v>
      </c>
      <c r="B186" t="s">
        <v>1562</v>
      </c>
      <c r="C186" t="s">
        <v>1563</v>
      </c>
      <c r="D186" t="s">
        <v>19</v>
      </c>
      <c r="E186" t="s">
        <v>22</v>
      </c>
      <c r="F186" t="s">
        <v>47</v>
      </c>
      <c r="G186" t="s">
        <v>227</v>
      </c>
      <c r="H186" s="1">
        <v>40179</v>
      </c>
      <c r="I186" s="1">
        <v>41061</v>
      </c>
      <c r="J186" s="1">
        <v>41090</v>
      </c>
      <c r="K186" t="s">
        <v>57</v>
      </c>
      <c r="L186">
        <v>10</v>
      </c>
      <c r="M186">
        <v>1.25</v>
      </c>
      <c r="N186" t="s">
        <v>20</v>
      </c>
      <c r="O186" t="s">
        <v>53</v>
      </c>
      <c r="P186" t="s">
        <v>1564</v>
      </c>
      <c r="Q186">
        <v>0.96</v>
      </c>
    </row>
    <row r="187" spans="1:17" x14ac:dyDescent="0.25">
      <c r="A187" t="s">
        <v>1744</v>
      </c>
      <c r="B187" t="s">
        <v>1562</v>
      </c>
      <c r="C187" t="s">
        <v>1563</v>
      </c>
      <c r="D187" t="s">
        <v>19</v>
      </c>
      <c r="E187" t="s">
        <v>22</v>
      </c>
      <c r="F187" t="s">
        <v>47</v>
      </c>
      <c r="G187" t="s">
        <v>227</v>
      </c>
      <c r="H187" s="1">
        <v>40179</v>
      </c>
      <c r="I187" s="1">
        <v>40452</v>
      </c>
      <c r="J187" s="1">
        <v>40543</v>
      </c>
      <c r="K187" t="s">
        <v>51</v>
      </c>
      <c r="L187">
        <v>10</v>
      </c>
      <c r="M187">
        <v>1.25</v>
      </c>
      <c r="N187" t="s">
        <v>20</v>
      </c>
      <c r="O187" t="s">
        <v>53</v>
      </c>
      <c r="P187" t="s">
        <v>1564</v>
      </c>
      <c r="Q187">
        <v>1</v>
      </c>
    </row>
    <row r="188" spans="1:17" x14ac:dyDescent="0.25">
      <c r="A188" t="s">
        <v>1745</v>
      </c>
      <c r="B188" t="s">
        <v>1562</v>
      </c>
      <c r="C188" t="s">
        <v>1563</v>
      </c>
      <c r="D188" t="s">
        <v>19</v>
      </c>
      <c r="E188" t="s">
        <v>22</v>
      </c>
      <c r="F188" t="s">
        <v>47</v>
      </c>
      <c r="G188" t="s">
        <v>227</v>
      </c>
      <c r="H188" s="1">
        <v>40179</v>
      </c>
      <c r="I188" s="1">
        <v>40452</v>
      </c>
      <c r="J188" s="1">
        <v>40543</v>
      </c>
      <c r="K188" t="s">
        <v>51</v>
      </c>
      <c r="L188">
        <v>10</v>
      </c>
      <c r="M188">
        <v>1.25</v>
      </c>
      <c r="N188" t="s">
        <v>20</v>
      </c>
      <c r="O188" t="s">
        <v>53</v>
      </c>
      <c r="P188" t="s">
        <v>1564</v>
      </c>
      <c r="Q188">
        <v>0.96</v>
      </c>
    </row>
    <row r="189" spans="1:17" x14ac:dyDescent="0.25">
      <c r="A189" t="s">
        <v>1746</v>
      </c>
      <c r="B189" t="s">
        <v>1562</v>
      </c>
      <c r="C189" t="s">
        <v>1563</v>
      </c>
      <c r="D189" t="s">
        <v>19</v>
      </c>
      <c r="E189" t="s">
        <v>22</v>
      </c>
      <c r="F189" t="s">
        <v>47</v>
      </c>
      <c r="G189" t="s">
        <v>227</v>
      </c>
      <c r="H189" s="1">
        <v>40179</v>
      </c>
      <c r="I189" s="1">
        <v>40452</v>
      </c>
      <c r="J189" s="1">
        <v>40543</v>
      </c>
      <c r="K189" t="s">
        <v>57</v>
      </c>
      <c r="L189">
        <v>10</v>
      </c>
      <c r="M189">
        <v>1.25</v>
      </c>
      <c r="N189" t="s">
        <v>20</v>
      </c>
      <c r="O189" t="s">
        <v>53</v>
      </c>
      <c r="P189" t="s">
        <v>1564</v>
      </c>
      <c r="Q189">
        <v>1</v>
      </c>
    </row>
    <row r="190" spans="1:17" x14ac:dyDescent="0.25">
      <c r="A190" t="s">
        <v>1747</v>
      </c>
      <c r="B190" t="s">
        <v>1562</v>
      </c>
      <c r="C190" t="s">
        <v>1563</v>
      </c>
      <c r="D190" t="s">
        <v>19</v>
      </c>
      <c r="E190" t="s">
        <v>22</v>
      </c>
      <c r="F190" t="s">
        <v>47</v>
      </c>
      <c r="G190" t="s">
        <v>227</v>
      </c>
      <c r="H190" s="1">
        <v>40179</v>
      </c>
      <c r="I190" s="1">
        <v>40452</v>
      </c>
      <c r="J190" s="1">
        <v>40543</v>
      </c>
      <c r="K190" t="s">
        <v>57</v>
      </c>
      <c r="L190">
        <v>10</v>
      </c>
      <c r="M190">
        <v>1.25</v>
      </c>
      <c r="N190" t="s">
        <v>20</v>
      </c>
      <c r="O190" t="s">
        <v>53</v>
      </c>
      <c r="P190" t="s">
        <v>1564</v>
      </c>
      <c r="Q190">
        <v>0.96</v>
      </c>
    </row>
    <row r="191" spans="1:17" x14ac:dyDescent="0.25">
      <c r="A191" t="s">
        <v>1748</v>
      </c>
      <c r="B191" t="s">
        <v>1562</v>
      </c>
      <c r="C191" t="s">
        <v>1563</v>
      </c>
      <c r="D191" t="s">
        <v>19</v>
      </c>
      <c r="E191" t="s">
        <v>22</v>
      </c>
      <c r="F191" t="s">
        <v>47</v>
      </c>
      <c r="G191" t="s">
        <v>227</v>
      </c>
      <c r="H191" s="1">
        <v>40179</v>
      </c>
      <c r="I191" s="1">
        <v>40817</v>
      </c>
      <c r="J191" s="1">
        <v>40908</v>
      </c>
      <c r="K191" t="s">
        <v>51</v>
      </c>
      <c r="L191">
        <v>10</v>
      </c>
      <c r="M191">
        <v>1.25</v>
      </c>
      <c r="N191" t="s">
        <v>20</v>
      </c>
      <c r="O191" t="s">
        <v>53</v>
      </c>
      <c r="P191" t="s">
        <v>1564</v>
      </c>
      <c r="Q191">
        <v>1</v>
      </c>
    </row>
    <row r="192" spans="1:17" x14ac:dyDescent="0.25">
      <c r="A192" t="s">
        <v>1749</v>
      </c>
      <c r="B192" t="s">
        <v>1562</v>
      </c>
      <c r="C192" t="s">
        <v>1563</v>
      </c>
      <c r="D192" t="s">
        <v>19</v>
      </c>
      <c r="E192" t="s">
        <v>22</v>
      </c>
      <c r="F192" t="s">
        <v>47</v>
      </c>
      <c r="G192" t="s">
        <v>227</v>
      </c>
      <c r="H192" s="1">
        <v>40179</v>
      </c>
      <c r="I192" s="1">
        <v>40817</v>
      </c>
      <c r="J192" s="1">
        <v>40908</v>
      </c>
      <c r="K192" t="s">
        <v>51</v>
      </c>
      <c r="L192">
        <v>10</v>
      </c>
      <c r="M192">
        <v>1.25</v>
      </c>
      <c r="N192" t="s">
        <v>20</v>
      </c>
      <c r="O192" t="s">
        <v>53</v>
      </c>
      <c r="P192" t="s">
        <v>1564</v>
      </c>
      <c r="Q192">
        <v>0.96</v>
      </c>
    </row>
    <row r="193" spans="1:17" x14ac:dyDescent="0.25">
      <c r="A193" t="s">
        <v>1750</v>
      </c>
      <c r="B193" t="s">
        <v>1562</v>
      </c>
      <c r="C193" t="s">
        <v>1563</v>
      </c>
      <c r="D193" t="s">
        <v>19</v>
      </c>
      <c r="E193" t="s">
        <v>22</v>
      </c>
      <c r="F193" t="s">
        <v>47</v>
      </c>
      <c r="G193" t="s">
        <v>227</v>
      </c>
      <c r="H193" s="1">
        <v>40179</v>
      </c>
      <c r="I193" s="1">
        <v>40817</v>
      </c>
      <c r="J193" s="1">
        <v>40908</v>
      </c>
      <c r="K193" t="s">
        <v>57</v>
      </c>
      <c r="L193">
        <v>10</v>
      </c>
      <c r="M193">
        <v>1.25</v>
      </c>
      <c r="N193" t="s">
        <v>20</v>
      </c>
      <c r="O193" t="s">
        <v>53</v>
      </c>
      <c r="P193" t="s">
        <v>1564</v>
      </c>
      <c r="Q193">
        <v>1</v>
      </c>
    </row>
    <row r="194" spans="1:17" x14ac:dyDescent="0.25">
      <c r="A194" t="s">
        <v>1751</v>
      </c>
      <c r="B194" t="s">
        <v>1562</v>
      </c>
      <c r="C194" t="s">
        <v>1563</v>
      </c>
      <c r="D194" t="s">
        <v>19</v>
      </c>
      <c r="E194" t="s">
        <v>22</v>
      </c>
      <c r="F194" t="s">
        <v>47</v>
      </c>
      <c r="G194" t="s">
        <v>227</v>
      </c>
      <c r="H194" s="1">
        <v>40179</v>
      </c>
      <c r="I194" s="1">
        <v>40817</v>
      </c>
      <c r="J194" s="1">
        <v>40908</v>
      </c>
      <c r="K194" t="s">
        <v>57</v>
      </c>
      <c r="L194">
        <v>10</v>
      </c>
      <c r="M194">
        <v>1.25</v>
      </c>
      <c r="N194" t="s">
        <v>20</v>
      </c>
      <c r="O194" t="s">
        <v>53</v>
      </c>
      <c r="P194" t="s">
        <v>1564</v>
      </c>
      <c r="Q194">
        <v>0.96</v>
      </c>
    </row>
    <row r="195" spans="1:17" x14ac:dyDescent="0.25">
      <c r="A195" t="s">
        <v>1752</v>
      </c>
      <c r="B195" t="s">
        <v>1562</v>
      </c>
      <c r="C195" t="s">
        <v>1563</v>
      </c>
      <c r="D195" t="s">
        <v>19</v>
      </c>
      <c r="E195" t="s">
        <v>22</v>
      </c>
      <c r="F195" t="s">
        <v>47</v>
      </c>
      <c r="G195" t="s">
        <v>227</v>
      </c>
      <c r="H195" s="1">
        <v>40179</v>
      </c>
      <c r="I195" s="1">
        <v>41000</v>
      </c>
      <c r="J195" s="1">
        <v>41090</v>
      </c>
      <c r="K195" t="s">
        <v>51</v>
      </c>
      <c r="L195">
        <v>10</v>
      </c>
      <c r="M195">
        <v>1.25</v>
      </c>
      <c r="N195" t="s">
        <v>20</v>
      </c>
      <c r="O195" t="s">
        <v>53</v>
      </c>
      <c r="P195" t="s">
        <v>1564</v>
      </c>
      <c r="Q195">
        <v>1</v>
      </c>
    </row>
    <row r="196" spans="1:17" x14ac:dyDescent="0.25">
      <c r="A196" t="s">
        <v>1753</v>
      </c>
      <c r="B196" t="s">
        <v>1562</v>
      </c>
      <c r="C196" t="s">
        <v>1563</v>
      </c>
      <c r="D196" t="s">
        <v>19</v>
      </c>
      <c r="E196" t="s">
        <v>22</v>
      </c>
      <c r="F196" t="s">
        <v>47</v>
      </c>
      <c r="G196" t="s">
        <v>227</v>
      </c>
      <c r="H196" s="1">
        <v>40179</v>
      </c>
      <c r="I196" s="1">
        <v>41000</v>
      </c>
      <c r="J196" s="1">
        <v>41090</v>
      </c>
      <c r="K196" t="s">
        <v>51</v>
      </c>
      <c r="L196">
        <v>10</v>
      </c>
      <c r="M196">
        <v>1.25</v>
      </c>
      <c r="N196" t="s">
        <v>20</v>
      </c>
      <c r="O196" t="s">
        <v>53</v>
      </c>
      <c r="P196" t="s">
        <v>1564</v>
      </c>
      <c r="Q196">
        <v>0.96</v>
      </c>
    </row>
    <row r="197" spans="1:17" x14ac:dyDescent="0.25">
      <c r="A197" t="s">
        <v>1754</v>
      </c>
      <c r="B197" t="s">
        <v>1562</v>
      </c>
      <c r="C197" t="s">
        <v>1563</v>
      </c>
      <c r="D197" t="s">
        <v>19</v>
      </c>
      <c r="E197" t="s">
        <v>22</v>
      </c>
      <c r="F197" t="s">
        <v>47</v>
      </c>
      <c r="G197" t="s">
        <v>227</v>
      </c>
      <c r="H197" s="1">
        <v>40179</v>
      </c>
      <c r="I197" s="1">
        <v>41000</v>
      </c>
      <c r="J197" s="1">
        <v>41090</v>
      </c>
      <c r="K197" t="s">
        <v>57</v>
      </c>
      <c r="L197">
        <v>10</v>
      </c>
      <c r="M197">
        <v>1.25</v>
      </c>
      <c r="N197" t="s">
        <v>20</v>
      </c>
      <c r="O197" t="s">
        <v>53</v>
      </c>
      <c r="P197" t="s">
        <v>1564</v>
      </c>
      <c r="Q197">
        <v>1</v>
      </c>
    </row>
    <row r="198" spans="1:17" x14ac:dyDescent="0.25">
      <c r="A198" t="s">
        <v>1755</v>
      </c>
      <c r="B198" t="s">
        <v>1562</v>
      </c>
      <c r="C198" t="s">
        <v>1563</v>
      </c>
      <c r="D198" t="s">
        <v>19</v>
      </c>
      <c r="E198" t="s">
        <v>22</v>
      </c>
      <c r="F198" t="s">
        <v>47</v>
      </c>
      <c r="G198" t="s">
        <v>227</v>
      </c>
      <c r="H198" s="1">
        <v>40179</v>
      </c>
      <c r="I198" s="1">
        <v>41000</v>
      </c>
      <c r="J198" s="1">
        <v>41090</v>
      </c>
      <c r="K198" t="s">
        <v>57</v>
      </c>
      <c r="L198">
        <v>10</v>
      </c>
      <c r="M198">
        <v>1.25</v>
      </c>
      <c r="N198" t="s">
        <v>20</v>
      </c>
      <c r="O198" t="s">
        <v>53</v>
      </c>
      <c r="P198" t="s">
        <v>1564</v>
      </c>
      <c r="Q198">
        <v>0.96</v>
      </c>
    </row>
    <row r="199" spans="1:17" x14ac:dyDescent="0.25">
      <c r="A199" t="s">
        <v>1756</v>
      </c>
      <c r="B199" t="s">
        <v>1562</v>
      </c>
      <c r="C199" t="s">
        <v>1563</v>
      </c>
      <c r="D199" t="s">
        <v>19</v>
      </c>
      <c r="E199" t="s">
        <v>22</v>
      </c>
      <c r="F199" t="s">
        <v>47</v>
      </c>
      <c r="G199" t="s">
        <v>227</v>
      </c>
      <c r="H199" s="1">
        <v>40179</v>
      </c>
      <c r="I199" s="1">
        <v>40179</v>
      </c>
      <c r="J199" s="1">
        <v>40543</v>
      </c>
      <c r="K199" t="s">
        <v>51</v>
      </c>
      <c r="L199">
        <v>10</v>
      </c>
      <c r="M199">
        <v>1.25</v>
      </c>
      <c r="N199" t="s">
        <v>20</v>
      </c>
      <c r="O199" t="s">
        <v>53</v>
      </c>
      <c r="P199" t="s">
        <v>1564</v>
      </c>
      <c r="Q199">
        <v>1</v>
      </c>
    </row>
    <row r="200" spans="1:17" x14ac:dyDescent="0.25">
      <c r="A200" t="s">
        <v>1757</v>
      </c>
      <c r="B200" t="s">
        <v>1562</v>
      </c>
      <c r="C200" t="s">
        <v>1563</v>
      </c>
      <c r="D200" t="s">
        <v>19</v>
      </c>
      <c r="E200" t="s">
        <v>22</v>
      </c>
      <c r="F200" t="s">
        <v>47</v>
      </c>
      <c r="G200" t="s">
        <v>227</v>
      </c>
      <c r="H200" s="1">
        <v>40179</v>
      </c>
      <c r="I200" s="1">
        <v>40179</v>
      </c>
      <c r="J200" s="1">
        <v>40543</v>
      </c>
      <c r="K200" t="s">
        <v>51</v>
      </c>
      <c r="L200">
        <v>10</v>
      </c>
      <c r="M200">
        <v>1.25</v>
      </c>
      <c r="N200" t="s">
        <v>20</v>
      </c>
      <c r="O200" t="s">
        <v>53</v>
      </c>
      <c r="P200" t="s">
        <v>1564</v>
      </c>
      <c r="Q200">
        <v>0.96</v>
      </c>
    </row>
    <row r="201" spans="1:17" x14ac:dyDescent="0.25">
      <c r="A201" t="s">
        <v>1758</v>
      </c>
      <c r="B201" t="s">
        <v>1562</v>
      </c>
      <c r="C201" t="s">
        <v>1563</v>
      </c>
      <c r="D201" t="s">
        <v>19</v>
      </c>
      <c r="E201" t="s">
        <v>22</v>
      </c>
      <c r="F201" t="s">
        <v>47</v>
      </c>
      <c r="G201" t="s">
        <v>227</v>
      </c>
      <c r="H201" s="1">
        <v>40179</v>
      </c>
      <c r="I201" s="1">
        <v>40179</v>
      </c>
      <c r="J201" s="1">
        <v>40543</v>
      </c>
      <c r="K201" t="s">
        <v>57</v>
      </c>
      <c r="L201">
        <v>10</v>
      </c>
      <c r="M201">
        <v>1.25</v>
      </c>
      <c r="N201" t="s">
        <v>20</v>
      </c>
      <c r="O201" t="s">
        <v>53</v>
      </c>
      <c r="P201" t="s">
        <v>1564</v>
      </c>
      <c r="Q201">
        <v>1</v>
      </c>
    </row>
    <row r="202" spans="1:17" x14ac:dyDescent="0.25">
      <c r="A202" t="s">
        <v>1759</v>
      </c>
      <c r="B202" t="s">
        <v>1562</v>
      </c>
      <c r="C202" t="s">
        <v>1563</v>
      </c>
      <c r="D202" t="s">
        <v>19</v>
      </c>
      <c r="E202" t="s">
        <v>22</v>
      </c>
      <c r="F202" t="s">
        <v>47</v>
      </c>
      <c r="G202" t="s">
        <v>227</v>
      </c>
      <c r="H202" s="1">
        <v>40179</v>
      </c>
      <c r="I202" s="1">
        <v>40179</v>
      </c>
      <c r="J202" s="1">
        <v>40543</v>
      </c>
      <c r="K202" t="s">
        <v>57</v>
      </c>
      <c r="L202">
        <v>10</v>
      </c>
      <c r="M202">
        <v>1.25</v>
      </c>
      <c r="N202" t="s">
        <v>20</v>
      </c>
      <c r="O202" t="s">
        <v>53</v>
      </c>
      <c r="P202" t="s">
        <v>1564</v>
      </c>
      <c r="Q202">
        <v>0.96</v>
      </c>
    </row>
    <row r="203" spans="1:17" x14ac:dyDescent="0.25">
      <c r="A203" t="s">
        <v>1760</v>
      </c>
      <c r="B203" t="s">
        <v>1562</v>
      </c>
      <c r="C203" t="s">
        <v>1563</v>
      </c>
      <c r="D203" t="s">
        <v>19</v>
      </c>
      <c r="E203" t="s">
        <v>22</v>
      </c>
      <c r="F203" t="s">
        <v>47</v>
      </c>
      <c r="G203" t="s">
        <v>227</v>
      </c>
      <c r="H203" s="1">
        <v>40179</v>
      </c>
      <c r="I203" s="1">
        <v>40544</v>
      </c>
      <c r="J203" s="1">
        <v>40908</v>
      </c>
      <c r="K203" t="s">
        <v>51</v>
      </c>
      <c r="L203">
        <v>10</v>
      </c>
      <c r="M203">
        <v>1.25</v>
      </c>
      <c r="N203" t="s">
        <v>20</v>
      </c>
      <c r="O203" t="s">
        <v>53</v>
      </c>
      <c r="P203" t="s">
        <v>1564</v>
      </c>
      <c r="Q203">
        <v>1</v>
      </c>
    </row>
    <row r="204" spans="1:17" x14ac:dyDescent="0.25">
      <c r="A204" t="s">
        <v>1761</v>
      </c>
      <c r="B204" t="s">
        <v>1562</v>
      </c>
      <c r="C204" t="s">
        <v>1563</v>
      </c>
      <c r="D204" t="s">
        <v>19</v>
      </c>
      <c r="E204" t="s">
        <v>22</v>
      </c>
      <c r="F204" t="s">
        <v>47</v>
      </c>
      <c r="G204" t="s">
        <v>227</v>
      </c>
      <c r="H204" s="1">
        <v>40179</v>
      </c>
      <c r="I204" s="1">
        <v>40544</v>
      </c>
      <c r="J204" s="1">
        <v>40908</v>
      </c>
      <c r="K204" t="s">
        <v>51</v>
      </c>
      <c r="L204">
        <v>10</v>
      </c>
      <c r="M204">
        <v>1.25</v>
      </c>
      <c r="N204" t="s">
        <v>20</v>
      </c>
      <c r="O204" t="s">
        <v>53</v>
      </c>
      <c r="P204" t="s">
        <v>1564</v>
      </c>
      <c r="Q204">
        <v>0.96</v>
      </c>
    </row>
    <row r="205" spans="1:17" x14ac:dyDescent="0.25">
      <c r="A205" t="s">
        <v>1762</v>
      </c>
      <c r="B205" t="s">
        <v>1562</v>
      </c>
      <c r="C205" t="s">
        <v>1563</v>
      </c>
      <c r="D205" t="s">
        <v>19</v>
      </c>
      <c r="E205" t="s">
        <v>22</v>
      </c>
      <c r="F205" t="s">
        <v>47</v>
      </c>
      <c r="G205" t="s">
        <v>227</v>
      </c>
      <c r="H205" s="1">
        <v>40179</v>
      </c>
      <c r="I205" s="1">
        <v>40544</v>
      </c>
      <c r="J205" s="1">
        <v>40908</v>
      </c>
      <c r="K205" t="s">
        <v>57</v>
      </c>
      <c r="L205">
        <v>10</v>
      </c>
      <c r="M205">
        <v>1.25</v>
      </c>
      <c r="N205" t="s">
        <v>20</v>
      </c>
      <c r="O205" t="s">
        <v>53</v>
      </c>
      <c r="P205" t="s">
        <v>1564</v>
      </c>
      <c r="Q205">
        <v>1</v>
      </c>
    </row>
    <row r="206" spans="1:17" x14ac:dyDescent="0.25">
      <c r="A206" t="s">
        <v>1763</v>
      </c>
      <c r="B206" t="s">
        <v>1562</v>
      </c>
      <c r="C206" t="s">
        <v>1563</v>
      </c>
      <c r="D206" t="s">
        <v>19</v>
      </c>
      <c r="E206" t="s">
        <v>22</v>
      </c>
      <c r="F206" t="s">
        <v>47</v>
      </c>
      <c r="G206" t="s">
        <v>227</v>
      </c>
      <c r="H206" s="1">
        <v>40179</v>
      </c>
      <c r="I206" s="1">
        <v>40544</v>
      </c>
      <c r="J206" s="1">
        <v>40908</v>
      </c>
      <c r="K206" t="s">
        <v>57</v>
      </c>
      <c r="L206">
        <v>10</v>
      </c>
      <c r="M206">
        <v>1.25</v>
      </c>
      <c r="N206" t="s">
        <v>20</v>
      </c>
      <c r="O206" t="s">
        <v>53</v>
      </c>
      <c r="P206" t="s">
        <v>1564</v>
      </c>
      <c r="Q206">
        <v>0.96</v>
      </c>
    </row>
    <row r="207" spans="1:17" x14ac:dyDescent="0.25">
      <c r="A207" t="s">
        <v>1764</v>
      </c>
      <c r="B207" t="s">
        <v>1562</v>
      </c>
      <c r="C207" t="s">
        <v>1563</v>
      </c>
      <c r="D207" t="s">
        <v>19</v>
      </c>
      <c r="E207" t="s">
        <v>22</v>
      </c>
      <c r="F207" t="s">
        <v>47</v>
      </c>
      <c r="G207" t="s">
        <v>227</v>
      </c>
      <c r="H207" s="1">
        <v>40179</v>
      </c>
      <c r="I207" s="1">
        <v>40909</v>
      </c>
      <c r="J207" s="1">
        <v>41274</v>
      </c>
      <c r="K207" t="s">
        <v>51</v>
      </c>
      <c r="L207">
        <v>10</v>
      </c>
      <c r="M207">
        <v>1.25</v>
      </c>
      <c r="N207" t="s">
        <v>20</v>
      </c>
      <c r="O207" t="s">
        <v>53</v>
      </c>
      <c r="P207" t="s">
        <v>1564</v>
      </c>
      <c r="Q207">
        <v>1</v>
      </c>
    </row>
    <row r="208" spans="1:17" x14ac:dyDescent="0.25">
      <c r="A208" t="s">
        <v>1765</v>
      </c>
      <c r="B208" t="s">
        <v>1562</v>
      </c>
      <c r="C208" t="s">
        <v>1563</v>
      </c>
      <c r="D208" t="s">
        <v>19</v>
      </c>
      <c r="E208" t="s">
        <v>22</v>
      </c>
      <c r="F208" t="s">
        <v>47</v>
      </c>
      <c r="G208" t="s">
        <v>227</v>
      </c>
      <c r="H208" s="1">
        <v>40179</v>
      </c>
      <c r="I208" s="1">
        <v>40909</v>
      </c>
      <c r="J208" s="1">
        <v>41274</v>
      </c>
      <c r="K208" t="s">
        <v>51</v>
      </c>
      <c r="L208">
        <v>10</v>
      </c>
      <c r="M208">
        <v>1.25</v>
      </c>
      <c r="N208" t="s">
        <v>20</v>
      </c>
      <c r="O208" t="s">
        <v>53</v>
      </c>
      <c r="P208" t="s">
        <v>1564</v>
      </c>
      <c r="Q208">
        <v>0.96</v>
      </c>
    </row>
    <row r="209" spans="1:17" x14ac:dyDescent="0.25">
      <c r="A209" t="s">
        <v>1766</v>
      </c>
      <c r="B209" t="s">
        <v>1562</v>
      </c>
      <c r="C209" t="s">
        <v>1563</v>
      </c>
      <c r="D209" t="s">
        <v>19</v>
      </c>
      <c r="E209" t="s">
        <v>22</v>
      </c>
      <c r="F209" t="s">
        <v>47</v>
      </c>
      <c r="G209" t="s">
        <v>227</v>
      </c>
      <c r="H209" s="1">
        <v>40179</v>
      </c>
      <c r="I209" s="1">
        <v>40909</v>
      </c>
      <c r="J209" s="1">
        <v>41274</v>
      </c>
      <c r="K209" t="s">
        <v>57</v>
      </c>
      <c r="L209">
        <v>10</v>
      </c>
      <c r="M209">
        <v>1.25</v>
      </c>
      <c r="N209" t="s">
        <v>20</v>
      </c>
      <c r="O209" t="s">
        <v>53</v>
      </c>
      <c r="P209" t="s">
        <v>1564</v>
      </c>
      <c r="Q209">
        <v>1</v>
      </c>
    </row>
    <row r="210" spans="1:17" x14ac:dyDescent="0.25">
      <c r="A210" t="s">
        <v>1767</v>
      </c>
      <c r="B210" t="s">
        <v>1562</v>
      </c>
      <c r="C210" t="s">
        <v>1563</v>
      </c>
      <c r="D210" t="s">
        <v>19</v>
      </c>
      <c r="E210" t="s">
        <v>22</v>
      </c>
      <c r="F210" t="s">
        <v>47</v>
      </c>
      <c r="G210" t="s">
        <v>227</v>
      </c>
      <c r="H210" s="1">
        <v>40179</v>
      </c>
      <c r="I210" s="1">
        <v>40909</v>
      </c>
      <c r="J210" s="1">
        <v>41274</v>
      </c>
      <c r="K210" t="s">
        <v>57</v>
      </c>
      <c r="L210">
        <v>10</v>
      </c>
      <c r="M210">
        <v>1.25</v>
      </c>
      <c r="N210" t="s">
        <v>20</v>
      </c>
      <c r="O210" t="s">
        <v>53</v>
      </c>
      <c r="P210" t="s">
        <v>1564</v>
      </c>
      <c r="Q210">
        <v>0.96</v>
      </c>
    </row>
    <row r="211" spans="1:17" x14ac:dyDescent="0.25">
      <c r="A211" t="s">
        <v>1768</v>
      </c>
      <c r="B211" t="s">
        <v>1562</v>
      </c>
      <c r="C211" t="s">
        <v>1563</v>
      </c>
      <c r="D211" t="s">
        <v>19</v>
      </c>
      <c r="E211" t="s">
        <v>22</v>
      </c>
      <c r="F211" t="s">
        <v>47</v>
      </c>
      <c r="G211" t="s">
        <v>227</v>
      </c>
      <c r="H211" s="1">
        <v>40179</v>
      </c>
      <c r="I211" s="1">
        <v>40342</v>
      </c>
      <c r="J211" s="1">
        <v>40492</v>
      </c>
      <c r="K211" t="s">
        <v>51</v>
      </c>
      <c r="L211">
        <v>10</v>
      </c>
      <c r="M211">
        <v>1.25</v>
      </c>
      <c r="N211" t="s">
        <v>20</v>
      </c>
      <c r="O211" t="s">
        <v>53</v>
      </c>
      <c r="P211" t="s">
        <v>1564</v>
      </c>
      <c r="Q211">
        <v>1</v>
      </c>
    </row>
    <row r="212" spans="1:17" x14ac:dyDescent="0.25">
      <c r="A212" t="s">
        <v>1769</v>
      </c>
      <c r="B212" t="s">
        <v>1562</v>
      </c>
      <c r="C212" t="s">
        <v>1563</v>
      </c>
      <c r="D212" t="s">
        <v>19</v>
      </c>
      <c r="E212" t="s">
        <v>22</v>
      </c>
      <c r="F212" t="s">
        <v>47</v>
      </c>
      <c r="G212" t="s">
        <v>227</v>
      </c>
      <c r="H212" s="1">
        <v>40179</v>
      </c>
      <c r="I212" s="1">
        <v>40342</v>
      </c>
      <c r="J212" s="1">
        <v>40492</v>
      </c>
      <c r="K212" t="s">
        <v>51</v>
      </c>
      <c r="L212">
        <v>10</v>
      </c>
      <c r="M212">
        <v>1.25</v>
      </c>
      <c r="N212" t="s">
        <v>20</v>
      </c>
      <c r="O212" t="s">
        <v>53</v>
      </c>
      <c r="P212" t="s">
        <v>1564</v>
      </c>
      <c r="Q212">
        <v>0.96</v>
      </c>
    </row>
    <row r="213" spans="1:17" x14ac:dyDescent="0.25">
      <c r="A213" t="s">
        <v>1770</v>
      </c>
      <c r="B213" t="s">
        <v>1562</v>
      </c>
      <c r="C213" t="s">
        <v>1563</v>
      </c>
      <c r="D213" t="s">
        <v>19</v>
      </c>
      <c r="E213" t="s">
        <v>22</v>
      </c>
      <c r="F213" t="s">
        <v>47</v>
      </c>
      <c r="G213" t="s">
        <v>227</v>
      </c>
      <c r="H213" s="1">
        <v>40179</v>
      </c>
      <c r="I213" s="1">
        <v>40342</v>
      </c>
      <c r="J213" s="1">
        <v>40492</v>
      </c>
      <c r="K213" t="s">
        <v>57</v>
      </c>
      <c r="L213">
        <v>10</v>
      </c>
      <c r="M213">
        <v>1.25</v>
      </c>
      <c r="N213" t="s">
        <v>20</v>
      </c>
      <c r="O213" t="s">
        <v>53</v>
      </c>
      <c r="P213" t="s">
        <v>1564</v>
      </c>
      <c r="Q213">
        <v>1</v>
      </c>
    </row>
    <row r="214" spans="1:17" x14ac:dyDescent="0.25">
      <c r="A214" t="s">
        <v>1771</v>
      </c>
      <c r="B214" t="s">
        <v>1562</v>
      </c>
      <c r="C214" t="s">
        <v>1563</v>
      </c>
      <c r="D214" t="s">
        <v>19</v>
      </c>
      <c r="E214" t="s">
        <v>22</v>
      </c>
      <c r="F214" t="s">
        <v>47</v>
      </c>
      <c r="G214" t="s">
        <v>227</v>
      </c>
      <c r="H214" s="1">
        <v>40179</v>
      </c>
      <c r="I214" s="1">
        <v>40342</v>
      </c>
      <c r="J214" s="1">
        <v>40492</v>
      </c>
      <c r="K214" t="s">
        <v>57</v>
      </c>
      <c r="L214">
        <v>10</v>
      </c>
      <c r="M214">
        <v>1.25</v>
      </c>
      <c r="N214" t="s">
        <v>20</v>
      </c>
      <c r="O214" t="s">
        <v>53</v>
      </c>
      <c r="P214" t="s">
        <v>1564</v>
      </c>
      <c r="Q214">
        <v>0.96</v>
      </c>
    </row>
    <row r="215" spans="1:17" x14ac:dyDescent="0.25">
      <c r="A215" t="s">
        <v>1772</v>
      </c>
      <c r="B215" t="s">
        <v>1562</v>
      </c>
      <c r="C215" t="s">
        <v>1563</v>
      </c>
      <c r="D215" t="s">
        <v>19</v>
      </c>
      <c r="E215" t="s">
        <v>22</v>
      </c>
      <c r="F215" t="s">
        <v>47</v>
      </c>
      <c r="G215" t="s">
        <v>227</v>
      </c>
      <c r="H215" s="1">
        <v>40179</v>
      </c>
      <c r="I215" s="1">
        <v>40756</v>
      </c>
      <c r="J215" s="1">
        <v>40874</v>
      </c>
      <c r="K215" t="s">
        <v>51</v>
      </c>
      <c r="L215">
        <v>10</v>
      </c>
      <c r="M215">
        <v>1.25</v>
      </c>
      <c r="N215" t="s">
        <v>20</v>
      </c>
      <c r="O215" t="s">
        <v>53</v>
      </c>
      <c r="P215" t="s">
        <v>1564</v>
      </c>
      <c r="Q215">
        <v>1</v>
      </c>
    </row>
    <row r="216" spans="1:17" x14ac:dyDescent="0.25">
      <c r="A216" t="s">
        <v>1773</v>
      </c>
      <c r="B216" t="s">
        <v>1562</v>
      </c>
      <c r="C216" t="s">
        <v>1563</v>
      </c>
      <c r="D216" t="s">
        <v>19</v>
      </c>
      <c r="E216" t="s">
        <v>22</v>
      </c>
      <c r="F216" t="s">
        <v>47</v>
      </c>
      <c r="G216" t="s">
        <v>227</v>
      </c>
      <c r="H216" s="1">
        <v>40179</v>
      </c>
      <c r="I216" s="1">
        <v>40756</v>
      </c>
      <c r="J216" s="1">
        <v>40874</v>
      </c>
      <c r="K216" t="s">
        <v>51</v>
      </c>
      <c r="L216">
        <v>10</v>
      </c>
      <c r="M216">
        <v>1.25</v>
      </c>
      <c r="N216" t="s">
        <v>20</v>
      </c>
      <c r="O216" t="s">
        <v>53</v>
      </c>
      <c r="P216" t="s">
        <v>1564</v>
      </c>
      <c r="Q216">
        <v>0.96</v>
      </c>
    </row>
    <row r="217" spans="1:17" x14ac:dyDescent="0.25">
      <c r="A217" t="s">
        <v>1774</v>
      </c>
      <c r="B217" t="s">
        <v>1562</v>
      </c>
      <c r="C217" t="s">
        <v>1563</v>
      </c>
      <c r="D217" t="s">
        <v>19</v>
      </c>
      <c r="E217" t="s">
        <v>22</v>
      </c>
      <c r="F217" t="s">
        <v>47</v>
      </c>
      <c r="G217" t="s">
        <v>227</v>
      </c>
      <c r="H217" s="1">
        <v>40179</v>
      </c>
      <c r="I217" s="1">
        <v>40756</v>
      </c>
      <c r="J217" s="1">
        <v>40874</v>
      </c>
      <c r="K217" t="s">
        <v>57</v>
      </c>
      <c r="L217">
        <v>10</v>
      </c>
      <c r="M217">
        <v>1.25</v>
      </c>
      <c r="N217" t="s">
        <v>20</v>
      </c>
      <c r="O217" t="s">
        <v>53</v>
      </c>
      <c r="P217" t="s">
        <v>1564</v>
      </c>
      <c r="Q217">
        <v>1</v>
      </c>
    </row>
    <row r="218" spans="1:17" x14ac:dyDescent="0.25">
      <c r="A218" t="s">
        <v>1775</v>
      </c>
      <c r="B218" t="s">
        <v>1562</v>
      </c>
      <c r="C218" t="s">
        <v>1563</v>
      </c>
      <c r="D218" t="s">
        <v>19</v>
      </c>
      <c r="E218" t="s">
        <v>22</v>
      </c>
      <c r="F218" t="s">
        <v>47</v>
      </c>
      <c r="G218" t="s">
        <v>227</v>
      </c>
      <c r="H218" s="1">
        <v>40179</v>
      </c>
      <c r="I218" s="1">
        <v>40756</v>
      </c>
      <c r="J218" s="1">
        <v>40874</v>
      </c>
      <c r="K218" t="s">
        <v>57</v>
      </c>
      <c r="L218">
        <v>10</v>
      </c>
      <c r="M218">
        <v>1.25</v>
      </c>
      <c r="N218" t="s">
        <v>20</v>
      </c>
      <c r="O218" t="s">
        <v>53</v>
      </c>
      <c r="P218" t="s">
        <v>1564</v>
      </c>
      <c r="Q218">
        <v>0.96</v>
      </c>
    </row>
    <row r="219" spans="1:17" x14ac:dyDescent="0.25">
      <c r="A219" t="s">
        <v>1776</v>
      </c>
      <c r="B219" t="s">
        <v>1562</v>
      </c>
      <c r="C219" t="s">
        <v>1563</v>
      </c>
      <c r="D219" t="s">
        <v>19</v>
      </c>
      <c r="E219" t="s">
        <v>22</v>
      </c>
      <c r="F219" t="s">
        <v>47</v>
      </c>
      <c r="G219" t="s">
        <v>227</v>
      </c>
      <c r="H219" s="1">
        <v>40179</v>
      </c>
      <c r="I219" s="1">
        <v>40907</v>
      </c>
      <c r="J219" s="1">
        <v>41243</v>
      </c>
      <c r="K219" t="s">
        <v>51</v>
      </c>
      <c r="L219">
        <v>10</v>
      </c>
      <c r="M219">
        <v>1.25</v>
      </c>
      <c r="N219" t="s">
        <v>20</v>
      </c>
      <c r="O219" t="s">
        <v>53</v>
      </c>
      <c r="P219" t="s">
        <v>1564</v>
      </c>
      <c r="Q219">
        <v>1</v>
      </c>
    </row>
    <row r="220" spans="1:17" x14ac:dyDescent="0.25">
      <c r="A220" t="s">
        <v>1777</v>
      </c>
      <c r="B220" t="s">
        <v>1562</v>
      </c>
      <c r="C220" t="s">
        <v>1563</v>
      </c>
      <c r="D220" t="s">
        <v>19</v>
      </c>
      <c r="E220" t="s">
        <v>22</v>
      </c>
      <c r="F220" t="s">
        <v>47</v>
      </c>
      <c r="G220" t="s">
        <v>227</v>
      </c>
      <c r="H220" s="1">
        <v>40179</v>
      </c>
      <c r="I220" s="1">
        <v>40907</v>
      </c>
      <c r="J220" s="1">
        <v>41243</v>
      </c>
      <c r="K220" t="s">
        <v>51</v>
      </c>
      <c r="L220">
        <v>10</v>
      </c>
      <c r="M220">
        <v>1.25</v>
      </c>
      <c r="N220" t="s">
        <v>20</v>
      </c>
      <c r="O220" t="s">
        <v>53</v>
      </c>
      <c r="P220" t="s">
        <v>1564</v>
      </c>
      <c r="Q220">
        <v>0.96</v>
      </c>
    </row>
    <row r="221" spans="1:17" x14ac:dyDescent="0.25">
      <c r="A221" t="s">
        <v>1778</v>
      </c>
      <c r="B221" t="s">
        <v>1562</v>
      </c>
      <c r="C221" t="s">
        <v>1563</v>
      </c>
      <c r="D221" t="s">
        <v>19</v>
      </c>
      <c r="E221" t="s">
        <v>22</v>
      </c>
      <c r="F221" t="s">
        <v>47</v>
      </c>
      <c r="G221" t="s">
        <v>227</v>
      </c>
      <c r="H221" s="1">
        <v>40179</v>
      </c>
      <c r="I221" s="1">
        <v>40907</v>
      </c>
      <c r="J221" s="1">
        <v>41243</v>
      </c>
      <c r="K221" t="s">
        <v>57</v>
      </c>
      <c r="L221">
        <v>10</v>
      </c>
      <c r="M221">
        <v>1.25</v>
      </c>
      <c r="N221" t="s">
        <v>20</v>
      </c>
      <c r="O221" t="s">
        <v>53</v>
      </c>
      <c r="P221" t="s">
        <v>1564</v>
      </c>
      <c r="Q221">
        <v>1</v>
      </c>
    </row>
    <row r="222" spans="1:17" x14ac:dyDescent="0.25">
      <c r="A222" t="s">
        <v>1779</v>
      </c>
      <c r="B222" t="s">
        <v>1562</v>
      </c>
      <c r="C222" t="s">
        <v>1563</v>
      </c>
      <c r="D222" t="s">
        <v>19</v>
      </c>
      <c r="E222" t="s">
        <v>22</v>
      </c>
      <c r="F222" t="s">
        <v>47</v>
      </c>
      <c r="G222" t="s">
        <v>227</v>
      </c>
      <c r="H222" s="1">
        <v>40179</v>
      </c>
      <c r="I222" s="1">
        <v>40907</v>
      </c>
      <c r="J222" s="1">
        <v>41243</v>
      </c>
      <c r="K222" t="s">
        <v>57</v>
      </c>
      <c r="L222">
        <v>10</v>
      </c>
      <c r="M222">
        <v>1.25</v>
      </c>
      <c r="N222" t="s">
        <v>20</v>
      </c>
      <c r="O222" t="s">
        <v>53</v>
      </c>
      <c r="P222" t="s">
        <v>1564</v>
      </c>
      <c r="Q222">
        <v>0.96</v>
      </c>
    </row>
    <row r="223" spans="1:17" x14ac:dyDescent="0.25">
      <c r="A223" t="s">
        <v>1780</v>
      </c>
      <c r="B223" t="s">
        <v>1562</v>
      </c>
      <c r="C223" t="s">
        <v>1563</v>
      </c>
      <c r="D223" t="s">
        <v>19</v>
      </c>
      <c r="E223" t="s">
        <v>22</v>
      </c>
      <c r="F223" t="s">
        <v>47</v>
      </c>
      <c r="G223" t="s">
        <v>300</v>
      </c>
      <c r="H223" s="1">
        <v>40179</v>
      </c>
      <c r="I223" s="1">
        <v>40330</v>
      </c>
      <c r="J223" s="1">
        <v>40330</v>
      </c>
      <c r="K223" t="s">
        <v>51</v>
      </c>
      <c r="L223">
        <v>10</v>
      </c>
      <c r="M223">
        <v>1.25</v>
      </c>
      <c r="N223" t="s">
        <v>20</v>
      </c>
      <c r="O223" t="s">
        <v>53</v>
      </c>
      <c r="P223" t="s">
        <v>1564</v>
      </c>
      <c r="Q223">
        <v>1</v>
      </c>
    </row>
    <row r="224" spans="1:17" x14ac:dyDescent="0.25">
      <c r="A224" t="s">
        <v>1781</v>
      </c>
      <c r="B224" t="s">
        <v>1562</v>
      </c>
      <c r="C224" t="s">
        <v>1563</v>
      </c>
      <c r="D224" t="s">
        <v>19</v>
      </c>
      <c r="E224" t="s">
        <v>22</v>
      </c>
      <c r="F224" t="s">
        <v>47</v>
      </c>
      <c r="G224" t="s">
        <v>300</v>
      </c>
      <c r="H224" s="1">
        <v>40179</v>
      </c>
      <c r="I224" s="1">
        <v>40330</v>
      </c>
      <c r="J224" s="1">
        <v>40330</v>
      </c>
      <c r="K224" t="s">
        <v>51</v>
      </c>
      <c r="L224">
        <v>10</v>
      </c>
      <c r="M224">
        <v>1.25</v>
      </c>
      <c r="N224" t="s">
        <v>20</v>
      </c>
      <c r="O224" t="s">
        <v>53</v>
      </c>
      <c r="P224" t="s">
        <v>1564</v>
      </c>
      <c r="Q224">
        <v>0.96</v>
      </c>
    </row>
    <row r="225" spans="1:17" x14ac:dyDescent="0.25">
      <c r="A225" t="s">
        <v>1782</v>
      </c>
      <c r="B225" t="s">
        <v>1562</v>
      </c>
      <c r="C225" t="s">
        <v>1563</v>
      </c>
      <c r="D225" t="s">
        <v>19</v>
      </c>
      <c r="E225" t="s">
        <v>22</v>
      </c>
      <c r="F225" t="s">
        <v>47</v>
      </c>
      <c r="G225" t="s">
        <v>300</v>
      </c>
      <c r="H225" s="1">
        <v>40179</v>
      </c>
      <c r="I225" s="1">
        <v>40330</v>
      </c>
      <c r="J225" s="1">
        <v>40330</v>
      </c>
      <c r="K225" t="s">
        <v>57</v>
      </c>
      <c r="L225">
        <v>10</v>
      </c>
      <c r="M225">
        <v>1.25</v>
      </c>
      <c r="N225" t="s">
        <v>20</v>
      </c>
      <c r="O225" t="s">
        <v>53</v>
      </c>
      <c r="P225" t="s">
        <v>1564</v>
      </c>
      <c r="Q225">
        <v>1</v>
      </c>
    </row>
    <row r="226" spans="1:17" x14ac:dyDescent="0.25">
      <c r="A226" t="s">
        <v>1783</v>
      </c>
      <c r="B226" t="s">
        <v>1562</v>
      </c>
      <c r="C226" t="s">
        <v>1563</v>
      </c>
      <c r="D226" t="s">
        <v>19</v>
      </c>
      <c r="E226" t="s">
        <v>22</v>
      </c>
      <c r="F226" t="s">
        <v>47</v>
      </c>
      <c r="G226" t="s">
        <v>300</v>
      </c>
      <c r="H226" s="1">
        <v>40179</v>
      </c>
      <c r="I226" s="1">
        <v>40330</v>
      </c>
      <c r="J226" s="1">
        <v>40330</v>
      </c>
      <c r="K226" t="s">
        <v>57</v>
      </c>
      <c r="L226">
        <v>10</v>
      </c>
      <c r="M226">
        <v>1.25</v>
      </c>
      <c r="N226" t="s">
        <v>20</v>
      </c>
      <c r="O226" t="s">
        <v>53</v>
      </c>
      <c r="P226" t="s">
        <v>1564</v>
      </c>
      <c r="Q226">
        <v>0.96</v>
      </c>
    </row>
    <row r="227" spans="1:17" x14ac:dyDescent="0.25">
      <c r="A227" t="s">
        <v>1784</v>
      </c>
      <c r="B227" t="s">
        <v>1562</v>
      </c>
      <c r="C227" t="s">
        <v>1563</v>
      </c>
      <c r="D227" t="s">
        <v>19</v>
      </c>
      <c r="E227" t="s">
        <v>22</v>
      </c>
      <c r="F227" t="s">
        <v>47</v>
      </c>
      <c r="G227" t="s">
        <v>300</v>
      </c>
      <c r="H227" s="1">
        <v>40179</v>
      </c>
      <c r="I227" s="1">
        <v>40848</v>
      </c>
      <c r="J227" s="1">
        <v>40848</v>
      </c>
      <c r="K227" t="s">
        <v>51</v>
      </c>
      <c r="L227">
        <v>10</v>
      </c>
      <c r="M227">
        <v>1.25</v>
      </c>
      <c r="N227" t="s">
        <v>20</v>
      </c>
      <c r="O227" t="s">
        <v>53</v>
      </c>
      <c r="P227" t="s">
        <v>1564</v>
      </c>
      <c r="Q227">
        <v>1</v>
      </c>
    </row>
    <row r="228" spans="1:17" x14ac:dyDescent="0.25">
      <c r="A228" t="s">
        <v>1785</v>
      </c>
      <c r="B228" t="s">
        <v>1562</v>
      </c>
      <c r="C228" t="s">
        <v>1563</v>
      </c>
      <c r="D228" t="s">
        <v>19</v>
      </c>
      <c r="E228" t="s">
        <v>22</v>
      </c>
      <c r="F228" t="s">
        <v>47</v>
      </c>
      <c r="G228" t="s">
        <v>300</v>
      </c>
      <c r="H228" s="1">
        <v>40179</v>
      </c>
      <c r="I228" s="1">
        <v>40848</v>
      </c>
      <c r="J228" s="1">
        <v>40848</v>
      </c>
      <c r="K228" t="s">
        <v>51</v>
      </c>
      <c r="L228">
        <v>10</v>
      </c>
      <c r="M228">
        <v>1.25</v>
      </c>
      <c r="N228" t="s">
        <v>20</v>
      </c>
      <c r="O228" t="s">
        <v>53</v>
      </c>
      <c r="P228" t="s">
        <v>1564</v>
      </c>
      <c r="Q228">
        <v>0.96</v>
      </c>
    </row>
    <row r="229" spans="1:17" x14ac:dyDescent="0.25">
      <c r="A229" t="s">
        <v>1786</v>
      </c>
      <c r="B229" t="s">
        <v>1562</v>
      </c>
      <c r="C229" t="s">
        <v>1563</v>
      </c>
      <c r="D229" t="s">
        <v>19</v>
      </c>
      <c r="E229" t="s">
        <v>22</v>
      </c>
      <c r="F229" t="s">
        <v>47</v>
      </c>
      <c r="G229" t="s">
        <v>300</v>
      </c>
      <c r="H229" s="1">
        <v>40179</v>
      </c>
      <c r="I229" s="1">
        <v>40848</v>
      </c>
      <c r="J229" s="1">
        <v>40848</v>
      </c>
      <c r="K229" t="s">
        <v>57</v>
      </c>
      <c r="L229">
        <v>10</v>
      </c>
      <c r="M229">
        <v>1.25</v>
      </c>
      <c r="N229" t="s">
        <v>20</v>
      </c>
      <c r="O229" t="s">
        <v>53</v>
      </c>
      <c r="P229" t="s">
        <v>1564</v>
      </c>
      <c r="Q229">
        <v>1</v>
      </c>
    </row>
    <row r="230" spans="1:17" x14ac:dyDescent="0.25">
      <c r="A230" t="s">
        <v>1787</v>
      </c>
      <c r="B230" t="s">
        <v>1562</v>
      </c>
      <c r="C230" t="s">
        <v>1563</v>
      </c>
      <c r="D230" t="s">
        <v>19</v>
      </c>
      <c r="E230" t="s">
        <v>22</v>
      </c>
      <c r="F230" t="s">
        <v>47</v>
      </c>
      <c r="G230" t="s">
        <v>300</v>
      </c>
      <c r="H230" s="1">
        <v>40179</v>
      </c>
      <c r="I230" s="1">
        <v>40848</v>
      </c>
      <c r="J230" s="1">
        <v>40848</v>
      </c>
      <c r="K230" t="s">
        <v>57</v>
      </c>
      <c r="L230">
        <v>10</v>
      </c>
      <c r="M230">
        <v>1.25</v>
      </c>
      <c r="N230" t="s">
        <v>20</v>
      </c>
      <c r="O230" t="s">
        <v>53</v>
      </c>
      <c r="P230" t="s">
        <v>1564</v>
      </c>
      <c r="Q230">
        <v>0.96</v>
      </c>
    </row>
    <row r="231" spans="1:17" x14ac:dyDescent="0.25">
      <c r="A231" t="s">
        <v>1788</v>
      </c>
      <c r="B231" t="s">
        <v>1562</v>
      </c>
      <c r="C231" t="s">
        <v>1563</v>
      </c>
      <c r="D231" t="s">
        <v>19</v>
      </c>
      <c r="E231" t="s">
        <v>22</v>
      </c>
      <c r="F231" t="s">
        <v>47</v>
      </c>
      <c r="G231" t="s">
        <v>300</v>
      </c>
      <c r="H231" s="1">
        <v>40179</v>
      </c>
      <c r="I231" s="1">
        <v>41033</v>
      </c>
      <c r="J231" s="1">
        <v>41033</v>
      </c>
      <c r="K231" t="s">
        <v>51</v>
      </c>
      <c r="L231">
        <v>10</v>
      </c>
      <c r="M231">
        <v>1.25</v>
      </c>
      <c r="N231" t="s">
        <v>20</v>
      </c>
      <c r="O231" t="s">
        <v>53</v>
      </c>
      <c r="P231" t="s">
        <v>1564</v>
      </c>
      <c r="Q231">
        <v>1</v>
      </c>
    </row>
    <row r="232" spans="1:17" x14ac:dyDescent="0.25">
      <c r="A232" t="s">
        <v>1789</v>
      </c>
      <c r="B232" t="s">
        <v>1562</v>
      </c>
      <c r="C232" t="s">
        <v>1563</v>
      </c>
      <c r="D232" t="s">
        <v>19</v>
      </c>
      <c r="E232" t="s">
        <v>22</v>
      </c>
      <c r="F232" t="s">
        <v>47</v>
      </c>
      <c r="G232" t="s">
        <v>300</v>
      </c>
      <c r="H232" s="1">
        <v>40179</v>
      </c>
      <c r="I232" s="1">
        <v>41033</v>
      </c>
      <c r="J232" s="1">
        <v>41033</v>
      </c>
      <c r="K232" t="s">
        <v>51</v>
      </c>
      <c r="L232">
        <v>10</v>
      </c>
      <c r="M232">
        <v>1.25</v>
      </c>
      <c r="N232" t="s">
        <v>20</v>
      </c>
      <c r="O232" t="s">
        <v>53</v>
      </c>
      <c r="P232" t="s">
        <v>1564</v>
      </c>
      <c r="Q232">
        <v>0.96</v>
      </c>
    </row>
    <row r="233" spans="1:17" x14ac:dyDescent="0.25">
      <c r="A233" t="s">
        <v>1790</v>
      </c>
      <c r="B233" t="s">
        <v>1562</v>
      </c>
      <c r="C233" t="s">
        <v>1563</v>
      </c>
      <c r="D233" t="s">
        <v>19</v>
      </c>
      <c r="E233" t="s">
        <v>22</v>
      </c>
      <c r="F233" t="s">
        <v>47</v>
      </c>
      <c r="G233" t="s">
        <v>300</v>
      </c>
      <c r="H233" s="1">
        <v>40179</v>
      </c>
      <c r="I233" s="1">
        <v>41033</v>
      </c>
      <c r="J233" s="1">
        <v>41033</v>
      </c>
      <c r="K233" t="s">
        <v>57</v>
      </c>
      <c r="L233">
        <v>10</v>
      </c>
      <c r="M233">
        <v>1.25</v>
      </c>
      <c r="N233" t="s">
        <v>20</v>
      </c>
      <c r="O233" t="s">
        <v>53</v>
      </c>
      <c r="P233" t="s">
        <v>1564</v>
      </c>
      <c r="Q233">
        <v>1</v>
      </c>
    </row>
    <row r="234" spans="1:17" x14ac:dyDescent="0.25">
      <c r="A234" t="s">
        <v>1791</v>
      </c>
      <c r="B234" t="s">
        <v>1562</v>
      </c>
      <c r="C234" t="s">
        <v>1563</v>
      </c>
      <c r="D234" t="s">
        <v>19</v>
      </c>
      <c r="E234" t="s">
        <v>22</v>
      </c>
      <c r="F234" t="s">
        <v>47</v>
      </c>
      <c r="G234" t="s">
        <v>300</v>
      </c>
      <c r="H234" s="1">
        <v>40179</v>
      </c>
      <c r="I234" s="1">
        <v>41033</v>
      </c>
      <c r="J234" s="1">
        <v>41033</v>
      </c>
      <c r="K234" t="s">
        <v>57</v>
      </c>
      <c r="L234">
        <v>10</v>
      </c>
      <c r="M234">
        <v>1.25</v>
      </c>
      <c r="N234" t="s">
        <v>20</v>
      </c>
      <c r="O234" t="s">
        <v>53</v>
      </c>
      <c r="P234" t="s">
        <v>1564</v>
      </c>
      <c r="Q234">
        <v>0.96</v>
      </c>
    </row>
    <row r="235" spans="1:17" x14ac:dyDescent="0.25">
      <c r="A235" t="s">
        <v>1792</v>
      </c>
      <c r="B235" t="s">
        <v>1562</v>
      </c>
      <c r="C235" t="s">
        <v>1563</v>
      </c>
      <c r="D235" t="s">
        <v>19</v>
      </c>
      <c r="E235" t="s">
        <v>22</v>
      </c>
      <c r="F235" t="s">
        <v>47</v>
      </c>
      <c r="G235" t="s">
        <v>300</v>
      </c>
      <c r="H235" s="1">
        <v>40179</v>
      </c>
      <c r="I235" s="1">
        <v>40623</v>
      </c>
      <c r="J235" s="1">
        <v>40629</v>
      </c>
      <c r="K235" t="s">
        <v>51</v>
      </c>
      <c r="L235">
        <v>10</v>
      </c>
      <c r="M235">
        <v>1.25</v>
      </c>
      <c r="N235" t="s">
        <v>20</v>
      </c>
      <c r="O235" t="s">
        <v>53</v>
      </c>
      <c r="P235" t="s">
        <v>1564</v>
      </c>
      <c r="Q235">
        <v>1</v>
      </c>
    </row>
    <row r="236" spans="1:17" x14ac:dyDescent="0.25">
      <c r="A236" t="s">
        <v>1793</v>
      </c>
      <c r="B236" t="s">
        <v>1562</v>
      </c>
      <c r="C236" t="s">
        <v>1563</v>
      </c>
      <c r="D236" t="s">
        <v>19</v>
      </c>
      <c r="E236" t="s">
        <v>22</v>
      </c>
      <c r="F236" t="s">
        <v>47</v>
      </c>
      <c r="G236" t="s">
        <v>300</v>
      </c>
      <c r="H236" s="1">
        <v>40179</v>
      </c>
      <c r="I236" s="1">
        <v>40623</v>
      </c>
      <c r="J236" s="1">
        <v>40629</v>
      </c>
      <c r="K236" t="s">
        <v>51</v>
      </c>
      <c r="L236">
        <v>10</v>
      </c>
      <c r="M236">
        <v>1.25</v>
      </c>
      <c r="N236" t="s">
        <v>20</v>
      </c>
      <c r="O236" t="s">
        <v>53</v>
      </c>
      <c r="P236" t="s">
        <v>1564</v>
      </c>
      <c r="Q236">
        <v>0.96</v>
      </c>
    </row>
    <row r="237" spans="1:17" x14ac:dyDescent="0.25">
      <c r="A237" t="s">
        <v>1794</v>
      </c>
      <c r="B237" t="s">
        <v>1562</v>
      </c>
      <c r="C237" t="s">
        <v>1563</v>
      </c>
      <c r="D237" t="s">
        <v>19</v>
      </c>
      <c r="E237" t="s">
        <v>22</v>
      </c>
      <c r="F237" t="s">
        <v>47</v>
      </c>
      <c r="G237" t="s">
        <v>300</v>
      </c>
      <c r="H237" s="1">
        <v>40179</v>
      </c>
      <c r="I237" s="1">
        <v>40623</v>
      </c>
      <c r="J237" s="1">
        <v>40629</v>
      </c>
      <c r="K237" t="s">
        <v>57</v>
      </c>
      <c r="L237">
        <v>10</v>
      </c>
      <c r="M237">
        <v>1.25</v>
      </c>
      <c r="N237" t="s">
        <v>20</v>
      </c>
      <c r="O237" t="s">
        <v>53</v>
      </c>
      <c r="P237" t="s">
        <v>1564</v>
      </c>
      <c r="Q237">
        <v>1</v>
      </c>
    </row>
    <row r="238" spans="1:17" x14ac:dyDescent="0.25">
      <c r="A238" t="s">
        <v>1795</v>
      </c>
      <c r="B238" t="s">
        <v>1562</v>
      </c>
      <c r="C238" t="s">
        <v>1563</v>
      </c>
      <c r="D238" t="s">
        <v>19</v>
      </c>
      <c r="E238" t="s">
        <v>22</v>
      </c>
      <c r="F238" t="s">
        <v>47</v>
      </c>
      <c r="G238" t="s">
        <v>300</v>
      </c>
      <c r="H238" s="1">
        <v>40179</v>
      </c>
      <c r="I238" s="1">
        <v>40623</v>
      </c>
      <c r="J238" s="1">
        <v>40629</v>
      </c>
      <c r="K238" t="s">
        <v>57</v>
      </c>
      <c r="L238">
        <v>10</v>
      </c>
      <c r="M238">
        <v>1.25</v>
      </c>
      <c r="N238" t="s">
        <v>20</v>
      </c>
      <c r="O238" t="s">
        <v>53</v>
      </c>
      <c r="P238" t="s">
        <v>1564</v>
      </c>
      <c r="Q238">
        <v>0.96</v>
      </c>
    </row>
    <row r="239" spans="1:17" x14ac:dyDescent="0.25">
      <c r="A239" t="s">
        <v>1796</v>
      </c>
      <c r="B239" t="s">
        <v>1562</v>
      </c>
      <c r="C239" t="s">
        <v>1563</v>
      </c>
      <c r="D239" t="s">
        <v>19</v>
      </c>
      <c r="E239" t="s">
        <v>22</v>
      </c>
      <c r="F239" t="s">
        <v>47</v>
      </c>
      <c r="G239" t="s">
        <v>300</v>
      </c>
      <c r="H239" s="1">
        <v>40179</v>
      </c>
      <c r="I239" s="1">
        <v>40847</v>
      </c>
      <c r="J239" s="1">
        <v>40853</v>
      </c>
      <c r="K239" t="s">
        <v>51</v>
      </c>
      <c r="L239">
        <v>10</v>
      </c>
      <c r="M239">
        <v>1.25</v>
      </c>
      <c r="N239" t="s">
        <v>20</v>
      </c>
      <c r="O239" t="s">
        <v>53</v>
      </c>
      <c r="P239" t="s">
        <v>1564</v>
      </c>
      <c r="Q239">
        <v>1</v>
      </c>
    </row>
    <row r="240" spans="1:17" x14ac:dyDescent="0.25">
      <c r="A240" t="s">
        <v>1797</v>
      </c>
      <c r="B240" t="s">
        <v>1562</v>
      </c>
      <c r="C240" t="s">
        <v>1563</v>
      </c>
      <c r="D240" t="s">
        <v>19</v>
      </c>
      <c r="E240" t="s">
        <v>22</v>
      </c>
      <c r="F240" t="s">
        <v>47</v>
      </c>
      <c r="G240" t="s">
        <v>300</v>
      </c>
      <c r="H240" s="1">
        <v>40179</v>
      </c>
      <c r="I240" s="1">
        <v>40847</v>
      </c>
      <c r="J240" s="1">
        <v>40853</v>
      </c>
      <c r="K240" t="s">
        <v>51</v>
      </c>
      <c r="L240">
        <v>10</v>
      </c>
      <c r="M240">
        <v>1.25</v>
      </c>
      <c r="N240" t="s">
        <v>20</v>
      </c>
      <c r="O240" t="s">
        <v>53</v>
      </c>
      <c r="P240" t="s">
        <v>1564</v>
      </c>
      <c r="Q240">
        <v>0.96</v>
      </c>
    </row>
    <row r="241" spans="1:17" x14ac:dyDescent="0.25">
      <c r="A241" t="s">
        <v>1798</v>
      </c>
      <c r="B241" t="s">
        <v>1562</v>
      </c>
      <c r="C241" t="s">
        <v>1563</v>
      </c>
      <c r="D241" t="s">
        <v>19</v>
      </c>
      <c r="E241" t="s">
        <v>22</v>
      </c>
      <c r="F241" t="s">
        <v>47</v>
      </c>
      <c r="G241" t="s">
        <v>300</v>
      </c>
      <c r="H241" s="1">
        <v>40179</v>
      </c>
      <c r="I241" s="1">
        <v>40847</v>
      </c>
      <c r="J241" s="1">
        <v>40853</v>
      </c>
      <c r="K241" t="s">
        <v>57</v>
      </c>
      <c r="L241">
        <v>10</v>
      </c>
      <c r="M241">
        <v>1.25</v>
      </c>
      <c r="N241" t="s">
        <v>20</v>
      </c>
      <c r="O241" t="s">
        <v>53</v>
      </c>
      <c r="P241" t="s">
        <v>1564</v>
      </c>
      <c r="Q241">
        <v>1</v>
      </c>
    </row>
    <row r="242" spans="1:17" x14ac:dyDescent="0.25">
      <c r="A242" t="s">
        <v>1799</v>
      </c>
      <c r="B242" t="s">
        <v>1562</v>
      </c>
      <c r="C242" t="s">
        <v>1563</v>
      </c>
      <c r="D242" t="s">
        <v>19</v>
      </c>
      <c r="E242" t="s">
        <v>22</v>
      </c>
      <c r="F242" t="s">
        <v>47</v>
      </c>
      <c r="G242" t="s">
        <v>300</v>
      </c>
      <c r="H242" s="1">
        <v>40179</v>
      </c>
      <c r="I242" s="1">
        <v>40847</v>
      </c>
      <c r="J242" s="1">
        <v>40853</v>
      </c>
      <c r="K242" t="s">
        <v>57</v>
      </c>
      <c r="L242">
        <v>10</v>
      </c>
      <c r="M242">
        <v>1.25</v>
      </c>
      <c r="N242" t="s">
        <v>20</v>
      </c>
      <c r="O242" t="s">
        <v>53</v>
      </c>
      <c r="P242" t="s">
        <v>1564</v>
      </c>
      <c r="Q242">
        <v>0.96</v>
      </c>
    </row>
    <row r="243" spans="1:17" x14ac:dyDescent="0.25">
      <c r="A243" t="s">
        <v>1800</v>
      </c>
      <c r="B243" t="s">
        <v>1562</v>
      </c>
      <c r="C243" t="s">
        <v>1563</v>
      </c>
      <c r="D243" t="s">
        <v>19</v>
      </c>
      <c r="E243" t="s">
        <v>22</v>
      </c>
      <c r="F243" t="s">
        <v>47</v>
      </c>
      <c r="G243" t="s">
        <v>300</v>
      </c>
      <c r="H243" s="1">
        <v>40179</v>
      </c>
      <c r="I243" s="1">
        <v>41274</v>
      </c>
      <c r="J243" s="1">
        <v>41280</v>
      </c>
      <c r="K243" t="s">
        <v>51</v>
      </c>
      <c r="L243">
        <v>10</v>
      </c>
      <c r="M243">
        <v>1.25</v>
      </c>
      <c r="N243" t="s">
        <v>20</v>
      </c>
      <c r="O243" t="s">
        <v>53</v>
      </c>
      <c r="P243" t="s">
        <v>1564</v>
      </c>
      <c r="Q243">
        <v>1</v>
      </c>
    </row>
    <row r="244" spans="1:17" x14ac:dyDescent="0.25">
      <c r="A244" t="s">
        <v>1801</v>
      </c>
      <c r="B244" t="s">
        <v>1562</v>
      </c>
      <c r="C244" t="s">
        <v>1563</v>
      </c>
      <c r="D244" t="s">
        <v>19</v>
      </c>
      <c r="E244" t="s">
        <v>22</v>
      </c>
      <c r="F244" t="s">
        <v>47</v>
      </c>
      <c r="G244" t="s">
        <v>300</v>
      </c>
      <c r="H244" s="1">
        <v>40179</v>
      </c>
      <c r="I244" s="1">
        <v>41274</v>
      </c>
      <c r="J244" s="1">
        <v>41280</v>
      </c>
      <c r="K244" t="s">
        <v>51</v>
      </c>
      <c r="L244">
        <v>10</v>
      </c>
      <c r="M244">
        <v>1.25</v>
      </c>
      <c r="N244" t="s">
        <v>20</v>
      </c>
      <c r="O244" t="s">
        <v>53</v>
      </c>
      <c r="P244" t="s">
        <v>1564</v>
      </c>
      <c r="Q244">
        <v>0.96</v>
      </c>
    </row>
    <row r="245" spans="1:17" x14ac:dyDescent="0.25">
      <c r="A245" t="s">
        <v>1802</v>
      </c>
      <c r="B245" t="s">
        <v>1562</v>
      </c>
      <c r="C245" t="s">
        <v>1563</v>
      </c>
      <c r="D245" t="s">
        <v>19</v>
      </c>
      <c r="E245" t="s">
        <v>22</v>
      </c>
      <c r="F245" t="s">
        <v>47</v>
      </c>
      <c r="G245" t="s">
        <v>300</v>
      </c>
      <c r="H245" s="1">
        <v>40179</v>
      </c>
      <c r="I245" s="1">
        <v>41274</v>
      </c>
      <c r="J245" s="1">
        <v>41280</v>
      </c>
      <c r="K245" t="s">
        <v>57</v>
      </c>
      <c r="L245">
        <v>10</v>
      </c>
      <c r="M245">
        <v>1.25</v>
      </c>
      <c r="N245" t="s">
        <v>20</v>
      </c>
      <c r="O245" t="s">
        <v>53</v>
      </c>
      <c r="P245" t="s">
        <v>1564</v>
      </c>
      <c r="Q245">
        <v>1</v>
      </c>
    </row>
    <row r="246" spans="1:17" x14ac:dyDescent="0.25">
      <c r="A246" t="s">
        <v>1803</v>
      </c>
      <c r="B246" t="s">
        <v>1562</v>
      </c>
      <c r="C246" t="s">
        <v>1563</v>
      </c>
      <c r="D246" t="s">
        <v>19</v>
      </c>
      <c r="E246" t="s">
        <v>22</v>
      </c>
      <c r="F246" t="s">
        <v>47</v>
      </c>
      <c r="G246" t="s">
        <v>300</v>
      </c>
      <c r="H246" s="1">
        <v>40179</v>
      </c>
      <c r="I246" s="1">
        <v>41274</v>
      </c>
      <c r="J246" s="1">
        <v>41280</v>
      </c>
      <c r="K246" t="s">
        <v>57</v>
      </c>
      <c r="L246">
        <v>10</v>
      </c>
      <c r="M246">
        <v>1.25</v>
      </c>
      <c r="N246" t="s">
        <v>20</v>
      </c>
      <c r="O246" t="s">
        <v>53</v>
      </c>
      <c r="P246" t="s">
        <v>1564</v>
      </c>
      <c r="Q246">
        <v>0.96</v>
      </c>
    </row>
    <row r="247" spans="1:17" x14ac:dyDescent="0.25">
      <c r="A247" t="s">
        <v>1804</v>
      </c>
      <c r="B247" t="s">
        <v>1562</v>
      </c>
      <c r="C247" t="s">
        <v>1563</v>
      </c>
      <c r="D247" t="s">
        <v>19</v>
      </c>
      <c r="E247" t="s">
        <v>22</v>
      </c>
      <c r="F247" t="s">
        <v>47</v>
      </c>
      <c r="G247" t="s">
        <v>300</v>
      </c>
      <c r="H247" s="1">
        <v>40179</v>
      </c>
      <c r="I247" s="1">
        <v>40179</v>
      </c>
      <c r="J247" s="1">
        <v>40209</v>
      </c>
      <c r="K247" t="s">
        <v>51</v>
      </c>
      <c r="L247">
        <v>10</v>
      </c>
      <c r="M247">
        <v>1.25</v>
      </c>
      <c r="N247" t="s">
        <v>20</v>
      </c>
      <c r="O247" t="s">
        <v>53</v>
      </c>
      <c r="P247" t="s">
        <v>1564</v>
      </c>
      <c r="Q247">
        <v>1</v>
      </c>
    </row>
    <row r="248" spans="1:17" x14ac:dyDescent="0.25">
      <c r="A248" t="s">
        <v>1805</v>
      </c>
      <c r="B248" t="s">
        <v>1562</v>
      </c>
      <c r="C248" t="s">
        <v>1563</v>
      </c>
      <c r="D248" t="s">
        <v>19</v>
      </c>
      <c r="E248" t="s">
        <v>22</v>
      </c>
      <c r="F248" t="s">
        <v>47</v>
      </c>
      <c r="G248" t="s">
        <v>300</v>
      </c>
      <c r="H248" s="1">
        <v>40179</v>
      </c>
      <c r="I248" s="1">
        <v>40179</v>
      </c>
      <c r="J248" s="1">
        <v>40209</v>
      </c>
      <c r="K248" t="s">
        <v>51</v>
      </c>
      <c r="L248">
        <v>10</v>
      </c>
      <c r="M248">
        <v>1.25</v>
      </c>
      <c r="N248" t="s">
        <v>20</v>
      </c>
      <c r="O248" t="s">
        <v>53</v>
      </c>
      <c r="P248" t="s">
        <v>1564</v>
      </c>
      <c r="Q248">
        <v>0.96</v>
      </c>
    </row>
    <row r="249" spans="1:17" x14ac:dyDescent="0.25">
      <c r="A249" t="s">
        <v>1806</v>
      </c>
      <c r="B249" t="s">
        <v>1562</v>
      </c>
      <c r="C249" t="s">
        <v>1563</v>
      </c>
      <c r="D249" t="s">
        <v>19</v>
      </c>
      <c r="E249" t="s">
        <v>22</v>
      </c>
      <c r="F249" t="s">
        <v>47</v>
      </c>
      <c r="G249" t="s">
        <v>300</v>
      </c>
      <c r="H249" s="1">
        <v>40179</v>
      </c>
      <c r="I249" s="1">
        <v>40179</v>
      </c>
      <c r="J249" s="1">
        <v>40209</v>
      </c>
      <c r="K249" t="s">
        <v>57</v>
      </c>
      <c r="L249">
        <v>10</v>
      </c>
      <c r="M249">
        <v>1.25</v>
      </c>
      <c r="N249" t="s">
        <v>20</v>
      </c>
      <c r="O249" t="s">
        <v>53</v>
      </c>
      <c r="P249" t="s">
        <v>1564</v>
      </c>
      <c r="Q249">
        <v>1</v>
      </c>
    </row>
    <row r="250" spans="1:17" x14ac:dyDescent="0.25">
      <c r="A250" t="s">
        <v>1807</v>
      </c>
      <c r="B250" t="s">
        <v>1562</v>
      </c>
      <c r="C250" t="s">
        <v>1563</v>
      </c>
      <c r="D250" t="s">
        <v>19</v>
      </c>
      <c r="E250" t="s">
        <v>22</v>
      </c>
      <c r="F250" t="s">
        <v>47</v>
      </c>
      <c r="G250" t="s">
        <v>300</v>
      </c>
      <c r="H250" s="1">
        <v>40179</v>
      </c>
      <c r="I250" s="1">
        <v>40179</v>
      </c>
      <c r="J250" s="1">
        <v>40209</v>
      </c>
      <c r="K250" t="s">
        <v>57</v>
      </c>
      <c r="L250">
        <v>10</v>
      </c>
      <c r="M250">
        <v>1.25</v>
      </c>
      <c r="N250" t="s">
        <v>20</v>
      </c>
      <c r="O250" t="s">
        <v>53</v>
      </c>
      <c r="P250" t="s">
        <v>1564</v>
      </c>
      <c r="Q250">
        <v>0.96</v>
      </c>
    </row>
    <row r="251" spans="1:17" x14ac:dyDescent="0.25">
      <c r="A251" t="s">
        <v>1808</v>
      </c>
      <c r="B251" t="s">
        <v>1562</v>
      </c>
      <c r="C251" t="s">
        <v>1563</v>
      </c>
      <c r="D251" t="s">
        <v>19</v>
      </c>
      <c r="E251" t="s">
        <v>22</v>
      </c>
      <c r="F251" t="s">
        <v>47</v>
      </c>
      <c r="G251" t="s">
        <v>300</v>
      </c>
      <c r="H251" s="1">
        <v>40179</v>
      </c>
      <c r="I251" s="1">
        <v>40848</v>
      </c>
      <c r="J251" s="1">
        <v>40877</v>
      </c>
      <c r="K251" t="s">
        <v>51</v>
      </c>
      <c r="L251">
        <v>10</v>
      </c>
      <c r="M251">
        <v>1.25</v>
      </c>
      <c r="N251" t="s">
        <v>20</v>
      </c>
      <c r="O251" t="s">
        <v>53</v>
      </c>
      <c r="P251" t="s">
        <v>1564</v>
      </c>
      <c r="Q251">
        <v>1</v>
      </c>
    </row>
    <row r="252" spans="1:17" x14ac:dyDescent="0.25">
      <c r="A252" t="s">
        <v>1809</v>
      </c>
      <c r="B252" t="s">
        <v>1562</v>
      </c>
      <c r="C252" t="s">
        <v>1563</v>
      </c>
      <c r="D252" t="s">
        <v>19</v>
      </c>
      <c r="E252" t="s">
        <v>22</v>
      </c>
      <c r="F252" t="s">
        <v>47</v>
      </c>
      <c r="G252" t="s">
        <v>300</v>
      </c>
      <c r="H252" s="1">
        <v>40179</v>
      </c>
      <c r="I252" s="1">
        <v>40848</v>
      </c>
      <c r="J252" s="1">
        <v>40877</v>
      </c>
      <c r="K252" t="s">
        <v>51</v>
      </c>
      <c r="L252">
        <v>10</v>
      </c>
      <c r="M252">
        <v>1.25</v>
      </c>
      <c r="N252" t="s">
        <v>20</v>
      </c>
      <c r="O252" t="s">
        <v>53</v>
      </c>
      <c r="P252" t="s">
        <v>1564</v>
      </c>
      <c r="Q252">
        <v>0.96</v>
      </c>
    </row>
    <row r="253" spans="1:17" x14ac:dyDescent="0.25">
      <c r="A253" t="s">
        <v>1810</v>
      </c>
      <c r="B253" t="s">
        <v>1562</v>
      </c>
      <c r="C253" t="s">
        <v>1563</v>
      </c>
      <c r="D253" t="s">
        <v>19</v>
      </c>
      <c r="E253" t="s">
        <v>22</v>
      </c>
      <c r="F253" t="s">
        <v>47</v>
      </c>
      <c r="G253" t="s">
        <v>300</v>
      </c>
      <c r="H253" s="1">
        <v>40179</v>
      </c>
      <c r="I253" s="1">
        <v>40848</v>
      </c>
      <c r="J253" s="1">
        <v>40877</v>
      </c>
      <c r="K253" t="s">
        <v>57</v>
      </c>
      <c r="L253">
        <v>10</v>
      </c>
      <c r="M253">
        <v>1.25</v>
      </c>
      <c r="N253" t="s">
        <v>20</v>
      </c>
      <c r="O253" t="s">
        <v>53</v>
      </c>
      <c r="P253" t="s">
        <v>1564</v>
      </c>
      <c r="Q253">
        <v>1</v>
      </c>
    </row>
    <row r="254" spans="1:17" x14ac:dyDescent="0.25">
      <c r="A254" t="s">
        <v>1811</v>
      </c>
      <c r="B254" t="s">
        <v>1562</v>
      </c>
      <c r="C254" t="s">
        <v>1563</v>
      </c>
      <c r="D254" t="s">
        <v>19</v>
      </c>
      <c r="E254" t="s">
        <v>22</v>
      </c>
      <c r="F254" t="s">
        <v>47</v>
      </c>
      <c r="G254" t="s">
        <v>300</v>
      </c>
      <c r="H254" s="1">
        <v>40179</v>
      </c>
      <c r="I254" s="1">
        <v>40848</v>
      </c>
      <c r="J254" s="1">
        <v>40877</v>
      </c>
      <c r="K254" t="s">
        <v>57</v>
      </c>
      <c r="L254">
        <v>10</v>
      </c>
      <c r="M254">
        <v>1.25</v>
      </c>
      <c r="N254" t="s">
        <v>20</v>
      </c>
      <c r="O254" t="s">
        <v>53</v>
      </c>
      <c r="P254" t="s">
        <v>1564</v>
      </c>
      <c r="Q254">
        <v>0.96</v>
      </c>
    </row>
    <row r="255" spans="1:17" x14ac:dyDescent="0.25">
      <c r="A255" t="s">
        <v>1812</v>
      </c>
      <c r="B255" t="s">
        <v>1562</v>
      </c>
      <c r="C255" t="s">
        <v>1563</v>
      </c>
      <c r="D255" t="s">
        <v>19</v>
      </c>
      <c r="E255" t="s">
        <v>22</v>
      </c>
      <c r="F255" t="s">
        <v>47</v>
      </c>
      <c r="G255" t="s">
        <v>300</v>
      </c>
      <c r="H255" s="1">
        <v>40179</v>
      </c>
      <c r="I255" s="1">
        <v>41061</v>
      </c>
      <c r="J255" s="1">
        <v>41090</v>
      </c>
      <c r="K255" t="s">
        <v>51</v>
      </c>
      <c r="L255">
        <v>10</v>
      </c>
      <c r="M255">
        <v>1.25</v>
      </c>
      <c r="N255" t="s">
        <v>20</v>
      </c>
      <c r="O255" t="s">
        <v>53</v>
      </c>
      <c r="P255" t="s">
        <v>1564</v>
      </c>
      <c r="Q255">
        <v>1</v>
      </c>
    </row>
    <row r="256" spans="1:17" x14ac:dyDescent="0.25">
      <c r="A256" t="s">
        <v>1813</v>
      </c>
      <c r="B256" t="s">
        <v>1562</v>
      </c>
      <c r="C256" t="s">
        <v>1563</v>
      </c>
      <c r="D256" t="s">
        <v>19</v>
      </c>
      <c r="E256" t="s">
        <v>22</v>
      </c>
      <c r="F256" t="s">
        <v>47</v>
      </c>
      <c r="G256" t="s">
        <v>300</v>
      </c>
      <c r="H256" s="1">
        <v>40179</v>
      </c>
      <c r="I256" s="1">
        <v>41061</v>
      </c>
      <c r="J256" s="1">
        <v>41090</v>
      </c>
      <c r="K256" t="s">
        <v>51</v>
      </c>
      <c r="L256">
        <v>10</v>
      </c>
      <c r="M256">
        <v>1.25</v>
      </c>
      <c r="N256" t="s">
        <v>20</v>
      </c>
      <c r="O256" t="s">
        <v>53</v>
      </c>
      <c r="P256" t="s">
        <v>1564</v>
      </c>
      <c r="Q256">
        <v>0.96</v>
      </c>
    </row>
    <row r="257" spans="1:17" x14ac:dyDescent="0.25">
      <c r="A257" t="s">
        <v>1814</v>
      </c>
      <c r="B257" t="s">
        <v>1562</v>
      </c>
      <c r="C257" t="s">
        <v>1563</v>
      </c>
      <c r="D257" t="s">
        <v>19</v>
      </c>
      <c r="E257" t="s">
        <v>22</v>
      </c>
      <c r="F257" t="s">
        <v>47</v>
      </c>
      <c r="G257" t="s">
        <v>300</v>
      </c>
      <c r="H257" s="1">
        <v>40179</v>
      </c>
      <c r="I257" s="1">
        <v>41061</v>
      </c>
      <c r="J257" s="1">
        <v>41090</v>
      </c>
      <c r="K257" t="s">
        <v>57</v>
      </c>
      <c r="L257">
        <v>10</v>
      </c>
      <c r="M257">
        <v>1.25</v>
      </c>
      <c r="N257" t="s">
        <v>20</v>
      </c>
      <c r="O257" t="s">
        <v>53</v>
      </c>
      <c r="P257" t="s">
        <v>1564</v>
      </c>
      <c r="Q257">
        <v>1</v>
      </c>
    </row>
    <row r="258" spans="1:17" x14ac:dyDescent="0.25">
      <c r="A258" t="s">
        <v>1815</v>
      </c>
      <c r="B258" t="s">
        <v>1562</v>
      </c>
      <c r="C258" t="s">
        <v>1563</v>
      </c>
      <c r="D258" t="s">
        <v>19</v>
      </c>
      <c r="E258" t="s">
        <v>22</v>
      </c>
      <c r="F258" t="s">
        <v>47</v>
      </c>
      <c r="G258" t="s">
        <v>300</v>
      </c>
      <c r="H258" s="1">
        <v>40179</v>
      </c>
      <c r="I258" s="1">
        <v>41061</v>
      </c>
      <c r="J258" s="1">
        <v>41090</v>
      </c>
      <c r="K258" t="s">
        <v>57</v>
      </c>
      <c r="L258">
        <v>10</v>
      </c>
      <c r="M258">
        <v>1.25</v>
      </c>
      <c r="N258" t="s">
        <v>20</v>
      </c>
      <c r="O258" t="s">
        <v>53</v>
      </c>
      <c r="P258" t="s">
        <v>1564</v>
      </c>
      <c r="Q258">
        <v>0.96</v>
      </c>
    </row>
    <row r="259" spans="1:17" x14ac:dyDescent="0.25">
      <c r="A259" t="s">
        <v>1816</v>
      </c>
      <c r="B259" t="s">
        <v>1562</v>
      </c>
      <c r="C259" t="s">
        <v>1563</v>
      </c>
      <c r="D259" t="s">
        <v>19</v>
      </c>
      <c r="E259" t="s">
        <v>22</v>
      </c>
      <c r="F259" t="s">
        <v>47</v>
      </c>
      <c r="G259" t="s">
        <v>300</v>
      </c>
      <c r="H259" s="1">
        <v>40179</v>
      </c>
      <c r="I259" s="1">
        <v>40452</v>
      </c>
      <c r="J259" s="1">
        <v>40543</v>
      </c>
      <c r="K259" t="s">
        <v>51</v>
      </c>
      <c r="L259">
        <v>10</v>
      </c>
      <c r="M259">
        <v>1.25</v>
      </c>
      <c r="N259" t="s">
        <v>20</v>
      </c>
      <c r="O259" t="s">
        <v>53</v>
      </c>
      <c r="P259" t="s">
        <v>1564</v>
      </c>
      <c r="Q259">
        <v>1</v>
      </c>
    </row>
    <row r="260" spans="1:17" x14ac:dyDescent="0.25">
      <c r="A260" t="s">
        <v>1817</v>
      </c>
      <c r="B260" t="s">
        <v>1562</v>
      </c>
      <c r="C260" t="s">
        <v>1563</v>
      </c>
      <c r="D260" t="s">
        <v>19</v>
      </c>
      <c r="E260" t="s">
        <v>22</v>
      </c>
      <c r="F260" t="s">
        <v>47</v>
      </c>
      <c r="G260" t="s">
        <v>300</v>
      </c>
      <c r="H260" s="1">
        <v>40179</v>
      </c>
      <c r="I260" s="1">
        <v>40452</v>
      </c>
      <c r="J260" s="1">
        <v>40543</v>
      </c>
      <c r="K260" t="s">
        <v>51</v>
      </c>
      <c r="L260">
        <v>10</v>
      </c>
      <c r="M260">
        <v>1.25</v>
      </c>
      <c r="N260" t="s">
        <v>20</v>
      </c>
      <c r="O260" t="s">
        <v>53</v>
      </c>
      <c r="P260" t="s">
        <v>1564</v>
      </c>
      <c r="Q260">
        <v>0.96</v>
      </c>
    </row>
    <row r="261" spans="1:17" x14ac:dyDescent="0.25">
      <c r="A261" t="s">
        <v>1818</v>
      </c>
      <c r="B261" t="s">
        <v>1562</v>
      </c>
      <c r="C261" t="s">
        <v>1563</v>
      </c>
      <c r="D261" t="s">
        <v>19</v>
      </c>
      <c r="E261" t="s">
        <v>22</v>
      </c>
      <c r="F261" t="s">
        <v>47</v>
      </c>
      <c r="G261" t="s">
        <v>300</v>
      </c>
      <c r="H261" s="1">
        <v>40179</v>
      </c>
      <c r="I261" s="1">
        <v>40452</v>
      </c>
      <c r="J261" s="1">
        <v>40543</v>
      </c>
      <c r="K261" t="s">
        <v>57</v>
      </c>
      <c r="L261">
        <v>10</v>
      </c>
      <c r="M261">
        <v>1.25</v>
      </c>
      <c r="N261" t="s">
        <v>20</v>
      </c>
      <c r="O261" t="s">
        <v>53</v>
      </c>
      <c r="P261" t="s">
        <v>1564</v>
      </c>
      <c r="Q261">
        <v>1</v>
      </c>
    </row>
    <row r="262" spans="1:17" x14ac:dyDescent="0.25">
      <c r="A262" t="s">
        <v>1819</v>
      </c>
      <c r="B262" t="s">
        <v>1562</v>
      </c>
      <c r="C262" t="s">
        <v>1563</v>
      </c>
      <c r="D262" t="s">
        <v>19</v>
      </c>
      <c r="E262" t="s">
        <v>22</v>
      </c>
      <c r="F262" t="s">
        <v>47</v>
      </c>
      <c r="G262" t="s">
        <v>300</v>
      </c>
      <c r="H262" s="1">
        <v>40179</v>
      </c>
      <c r="I262" s="1">
        <v>40452</v>
      </c>
      <c r="J262" s="1">
        <v>40543</v>
      </c>
      <c r="K262" t="s">
        <v>57</v>
      </c>
      <c r="L262">
        <v>10</v>
      </c>
      <c r="M262">
        <v>1.25</v>
      </c>
      <c r="N262" t="s">
        <v>20</v>
      </c>
      <c r="O262" t="s">
        <v>53</v>
      </c>
      <c r="P262" t="s">
        <v>1564</v>
      </c>
      <c r="Q262">
        <v>0.96</v>
      </c>
    </row>
    <row r="263" spans="1:17" x14ac:dyDescent="0.25">
      <c r="A263" t="s">
        <v>1820</v>
      </c>
      <c r="B263" t="s">
        <v>1562</v>
      </c>
      <c r="C263" t="s">
        <v>1563</v>
      </c>
      <c r="D263" t="s">
        <v>19</v>
      </c>
      <c r="E263" t="s">
        <v>22</v>
      </c>
      <c r="F263" t="s">
        <v>47</v>
      </c>
      <c r="G263" t="s">
        <v>300</v>
      </c>
      <c r="H263" s="1">
        <v>40179</v>
      </c>
      <c r="I263" s="1">
        <v>40817</v>
      </c>
      <c r="J263" s="1">
        <v>40908</v>
      </c>
      <c r="K263" t="s">
        <v>51</v>
      </c>
      <c r="L263">
        <v>10</v>
      </c>
      <c r="M263">
        <v>1.25</v>
      </c>
      <c r="N263" t="s">
        <v>20</v>
      </c>
      <c r="O263" t="s">
        <v>53</v>
      </c>
      <c r="P263" t="s">
        <v>1564</v>
      </c>
      <c r="Q263">
        <v>1</v>
      </c>
    </row>
    <row r="264" spans="1:17" x14ac:dyDescent="0.25">
      <c r="A264" t="s">
        <v>1821</v>
      </c>
      <c r="B264" t="s">
        <v>1562</v>
      </c>
      <c r="C264" t="s">
        <v>1563</v>
      </c>
      <c r="D264" t="s">
        <v>19</v>
      </c>
      <c r="E264" t="s">
        <v>22</v>
      </c>
      <c r="F264" t="s">
        <v>47</v>
      </c>
      <c r="G264" t="s">
        <v>300</v>
      </c>
      <c r="H264" s="1">
        <v>40179</v>
      </c>
      <c r="I264" s="1">
        <v>40817</v>
      </c>
      <c r="J264" s="1">
        <v>40908</v>
      </c>
      <c r="K264" t="s">
        <v>51</v>
      </c>
      <c r="L264">
        <v>10</v>
      </c>
      <c r="M264">
        <v>1.25</v>
      </c>
      <c r="N264" t="s">
        <v>20</v>
      </c>
      <c r="O264" t="s">
        <v>53</v>
      </c>
      <c r="P264" t="s">
        <v>1564</v>
      </c>
      <c r="Q264">
        <v>0.96</v>
      </c>
    </row>
    <row r="265" spans="1:17" x14ac:dyDescent="0.25">
      <c r="A265" t="s">
        <v>1822</v>
      </c>
      <c r="B265" t="s">
        <v>1562</v>
      </c>
      <c r="C265" t="s">
        <v>1563</v>
      </c>
      <c r="D265" t="s">
        <v>19</v>
      </c>
      <c r="E265" t="s">
        <v>22</v>
      </c>
      <c r="F265" t="s">
        <v>47</v>
      </c>
      <c r="G265" t="s">
        <v>300</v>
      </c>
      <c r="H265" s="1">
        <v>40179</v>
      </c>
      <c r="I265" s="1">
        <v>40817</v>
      </c>
      <c r="J265" s="1">
        <v>40908</v>
      </c>
      <c r="K265" t="s">
        <v>57</v>
      </c>
      <c r="L265">
        <v>10</v>
      </c>
      <c r="M265">
        <v>1.25</v>
      </c>
      <c r="N265" t="s">
        <v>20</v>
      </c>
      <c r="O265" t="s">
        <v>53</v>
      </c>
      <c r="P265" t="s">
        <v>1564</v>
      </c>
      <c r="Q265">
        <v>1</v>
      </c>
    </row>
    <row r="266" spans="1:17" x14ac:dyDescent="0.25">
      <c r="A266" t="s">
        <v>1823</v>
      </c>
      <c r="B266" t="s">
        <v>1562</v>
      </c>
      <c r="C266" t="s">
        <v>1563</v>
      </c>
      <c r="D266" t="s">
        <v>19</v>
      </c>
      <c r="E266" t="s">
        <v>22</v>
      </c>
      <c r="F266" t="s">
        <v>47</v>
      </c>
      <c r="G266" t="s">
        <v>300</v>
      </c>
      <c r="H266" s="1">
        <v>40179</v>
      </c>
      <c r="I266" s="1">
        <v>40817</v>
      </c>
      <c r="J266" s="1">
        <v>40908</v>
      </c>
      <c r="K266" t="s">
        <v>57</v>
      </c>
      <c r="L266">
        <v>10</v>
      </c>
      <c r="M266">
        <v>1.25</v>
      </c>
      <c r="N266" t="s">
        <v>20</v>
      </c>
      <c r="O266" t="s">
        <v>53</v>
      </c>
      <c r="P266" t="s">
        <v>1564</v>
      </c>
      <c r="Q266">
        <v>0.96</v>
      </c>
    </row>
    <row r="267" spans="1:17" x14ac:dyDescent="0.25">
      <c r="A267" t="s">
        <v>1824</v>
      </c>
      <c r="B267" t="s">
        <v>1562</v>
      </c>
      <c r="C267" t="s">
        <v>1563</v>
      </c>
      <c r="D267" t="s">
        <v>19</v>
      </c>
      <c r="E267" t="s">
        <v>22</v>
      </c>
      <c r="F267" t="s">
        <v>47</v>
      </c>
      <c r="G267" t="s">
        <v>300</v>
      </c>
      <c r="H267" s="1">
        <v>40179</v>
      </c>
      <c r="I267" s="1">
        <v>41000</v>
      </c>
      <c r="J267" s="1">
        <v>41090</v>
      </c>
      <c r="K267" t="s">
        <v>51</v>
      </c>
      <c r="L267">
        <v>10</v>
      </c>
      <c r="M267">
        <v>1.25</v>
      </c>
      <c r="N267" t="s">
        <v>20</v>
      </c>
      <c r="O267" t="s">
        <v>53</v>
      </c>
      <c r="P267" t="s">
        <v>1564</v>
      </c>
      <c r="Q267">
        <v>1</v>
      </c>
    </row>
    <row r="268" spans="1:17" x14ac:dyDescent="0.25">
      <c r="A268" t="s">
        <v>1825</v>
      </c>
      <c r="B268" t="s">
        <v>1562</v>
      </c>
      <c r="C268" t="s">
        <v>1563</v>
      </c>
      <c r="D268" t="s">
        <v>19</v>
      </c>
      <c r="E268" t="s">
        <v>22</v>
      </c>
      <c r="F268" t="s">
        <v>47</v>
      </c>
      <c r="G268" t="s">
        <v>300</v>
      </c>
      <c r="H268" s="1">
        <v>40179</v>
      </c>
      <c r="I268" s="1">
        <v>41000</v>
      </c>
      <c r="J268" s="1">
        <v>41090</v>
      </c>
      <c r="K268" t="s">
        <v>51</v>
      </c>
      <c r="L268">
        <v>10</v>
      </c>
      <c r="M268">
        <v>1.25</v>
      </c>
      <c r="N268" t="s">
        <v>20</v>
      </c>
      <c r="O268" t="s">
        <v>53</v>
      </c>
      <c r="P268" t="s">
        <v>1564</v>
      </c>
      <c r="Q268">
        <v>0.96</v>
      </c>
    </row>
    <row r="269" spans="1:17" x14ac:dyDescent="0.25">
      <c r="A269" t="s">
        <v>1826</v>
      </c>
      <c r="B269" t="s">
        <v>1562</v>
      </c>
      <c r="C269" t="s">
        <v>1563</v>
      </c>
      <c r="D269" t="s">
        <v>19</v>
      </c>
      <c r="E269" t="s">
        <v>22</v>
      </c>
      <c r="F269" t="s">
        <v>47</v>
      </c>
      <c r="G269" t="s">
        <v>300</v>
      </c>
      <c r="H269" s="1">
        <v>40179</v>
      </c>
      <c r="I269" s="1">
        <v>41000</v>
      </c>
      <c r="J269" s="1">
        <v>41090</v>
      </c>
      <c r="K269" t="s">
        <v>57</v>
      </c>
      <c r="L269">
        <v>10</v>
      </c>
      <c r="M269">
        <v>1.25</v>
      </c>
      <c r="N269" t="s">
        <v>20</v>
      </c>
      <c r="O269" t="s">
        <v>53</v>
      </c>
      <c r="P269" t="s">
        <v>1564</v>
      </c>
      <c r="Q269">
        <v>1</v>
      </c>
    </row>
    <row r="270" spans="1:17" x14ac:dyDescent="0.25">
      <c r="A270" t="s">
        <v>1827</v>
      </c>
      <c r="B270" t="s">
        <v>1562</v>
      </c>
      <c r="C270" t="s">
        <v>1563</v>
      </c>
      <c r="D270" t="s">
        <v>19</v>
      </c>
      <c r="E270" t="s">
        <v>22</v>
      </c>
      <c r="F270" t="s">
        <v>47</v>
      </c>
      <c r="G270" t="s">
        <v>300</v>
      </c>
      <c r="H270" s="1">
        <v>40179</v>
      </c>
      <c r="I270" s="1">
        <v>41000</v>
      </c>
      <c r="J270" s="1">
        <v>41090</v>
      </c>
      <c r="K270" t="s">
        <v>57</v>
      </c>
      <c r="L270">
        <v>10</v>
      </c>
      <c r="M270">
        <v>1.25</v>
      </c>
      <c r="N270" t="s">
        <v>20</v>
      </c>
      <c r="O270" t="s">
        <v>53</v>
      </c>
      <c r="P270" t="s">
        <v>1564</v>
      </c>
      <c r="Q270">
        <v>0.96</v>
      </c>
    </row>
    <row r="271" spans="1:17" x14ac:dyDescent="0.25">
      <c r="A271" t="s">
        <v>1828</v>
      </c>
      <c r="B271" t="s">
        <v>1562</v>
      </c>
      <c r="C271" t="s">
        <v>1563</v>
      </c>
      <c r="D271" t="s">
        <v>19</v>
      </c>
      <c r="E271" t="s">
        <v>22</v>
      </c>
      <c r="F271" t="s">
        <v>47</v>
      </c>
      <c r="G271" t="s">
        <v>300</v>
      </c>
      <c r="H271" s="1">
        <v>40179</v>
      </c>
      <c r="I271" s="1">
        <v>40179</v>
      </c>
      <c r="J271" s="1">
        <v>40543</v>
      </c>
      <c r="K271" t="s">
        <v>51</v>
      </c>
      <c r="L271">
        <v>10</v>
      </c>
      <c r="M271">
        <v>1.25</v>
      </c>
      <c r="N271" t="s">
        <v>20</v>
      </c>
      <c r="O271" t="s">
        <v>53</v>
      </c>
      <c r="P271" t="s">
        <v>1564</v>
      </c>
      <c r="Q271">
        <v>1</v>
      </c>
    </row>
    <row r="272" spans="1:17" x14ac:dyDescent="0.25">
      <c r="A272" t="s">
        <v>1829</v>
      </c>
      <c r="B272" t="s">
        <v>1562</v>
      </c>
      <c r="C272" t="s">
        <v>1563</v>
      </c>
      <c r="D272" t="s">
        <v>19</v>
      </c>
      <c r="E272" t="s">
        <v>22</v>
      </c>
      <c r="F272" t="s">
        <v>47</v>
      </c>
      <c r="G272" t="s">
        <v>300</v>
      </c>
      <c r="H272" s="1">
        <v>40179</v>
      </c>
      <c r="I272" s="1">
        <v>40179</v>
      </c>
      <c r="J272" s="1">
        <v>40543</v>
      </c>
      <c r="K272" t="s">
        <v>51</v>
      </c>
      <c r="L272">
        <v>10</v>
      </c>
      <c r="M272">
        <v>1.25</v>
      </c>
      <c r="N272" t="s">
        <v>20</v>
      </c>
      <c r="O272" t="s">
        <v>53</v>
      </c>
      <c r="P272" t="s">
        <v>1564</v>
      </c>
      <c r="Q272">
        <v>0.96</v>
      </c>
    </row>
    <row r="273" spans="1:17" x14ac:dyDescent="0.25">
      <c r="A273" t="s">
        <v>1830</v>
      </c>
      <c r="B273" t="s">
        <v>1562</v>
      </c>
      <c r="C273" t="s">
        <v>1563</v>
      </c>
      <c r="D273" t="s">
        <v>19</v>
      </c>
      <c r="E273" t="s">
        <v>22</v>
      </c>
      <c r="F273" t="s">
        <v>47</v>
      </c>
      <c r="G273" t="s">
        <v>300</v>
      </c>
      <c r="H273" s="1">
        <v>40179</v>
      </c>
      <c r="I273" s="1">
        <v>40179</v>
      </c>
      <c r="J273" s="1">
        <v>40543</v>
      </c>
      <c r="K273" t="s">
        <v>57</v>
      </c>
      <c r="L273">
        <v>10</v>
      </c>
      <c r="M273">
        <v>1.25</v>
      </c>
      <c r="N273" t="s">
        <v>20</v>
      </c>
      <c r="O273" t="s">
        <v>53</v>
      </c>
      <c r="P273" t="s">
        <v>1564</v>
      </c>
      <c r="Q273">
        <v>1</v>
      </c>
    </row>
    <row r="274" spans="1:17" x14ac:dyDescent="0.25">
      <c r="A274" t="s">
        <v>1831</v>
      </c>
      <c r="B274" t="s">
        <v>1562</v>
      </c>
      <c r="C274" t="s">
        <v>1563</v>
      </c>
      <c r="D274" t="s">
        <v>19</v>
      </c>
      <c r="E274" t="s">
        <v>22</v>
      </c>
      <c r="F274" t="s">
        <v>47</v>
      </c>
      <c r="G274" t="s">
        <v>300</v>
      </c>
      <c r="H274" s="1">
        <v>40179</v>
      </c>
      <c r="I274" s="1">
        <v>40179</v>
      </c>
      <c r="J274" s="1">
        <v>40543</v>
      </c>
      <c r="K274" t="s">
        <v>57</v>
      </c>
      <c r="L274">
        <v>10</v>
      </c>
      <c r="M274">
        <v>1.25</v>
      </c>
      <c r="N274" t="s">
        <v>20</v>
      </c>
      <c r="O274" t="s">
        <v>53</v>
      </c>
      <c r="P274" t="s">
        <v>1564</v>
      </c>
      <c r="Q274">
        <v>0.96</v>
      </c>
    </row>
    <row r="275" spans="1:17" x14ac:dyDescent="0.25">
      <c r="A275" t="s">
        <v>1832</v>
      </c>
      <c r="B275" t="s">
        <v>1562</v>
      </c>
      <c r="C275" t="s">
        <v>1563</v>
      </c>
      <c r="D275" t="s">
        <v>19</v>
      </c>
      <c r="E275" t="s">
        <v>22</v>
      </c>
      <c r="F275" t="s">
        <v>47</v>
      </c>
      <c r="G275" t="s">
        <v>300</v>
      </c>
      <c r="H275" s="1">
        <v>40179</v>
      </c>
      <c r="I275" s="1">
        <v>40544</v>
      </c>
      <c r="J275" s="1">
        <v>40908</v>
      </c>
      <c r="K275" t="s">
        <v>51</v>
      </c>
      <c r="L275">
        <v>10</v>
      </c>
      <c r="M275">
        <v>1.25</v>
      </c>
      <c r="N275" t="s">
        <v>20</v>
      </c>
      <c r="O275" t="s">
        <v>53</v>
      </c>
      <c r="P275" t="s">
        <v>1564</v>
      </c>
      <c r="Q275">
        <v>1</v>
      </c>
    </row>
    <row r="276" spans="1:17" x14ac:dyDescent="0.25">
      <c r="A276" t="s">
        <v>1833</v>
      </c>
      <c r="B276" t="s">
        <v>1562</v>
      </c>
      <c r="C276" t="s">
        <v>1563</v>
      </c>
      <c r="D276" t="s">
        <v>19</v>
      </c>
      <c r="E276" t="s">
        <v>22</v>
      </c>
      <c r="F276" t="s">
        <v>47</v>
      </c>
      <c r="G276" t="s">
        <v>300</v>
      </c>
      <c r="H276" s="1">
        <v>40179</v>
      </c>
      <c r="I276" s="1">
        <v>40544</v>
      </c>
      <c r="J276" s="1">
        <v>40908</v>
      </c>
      <c r="K276" t="s">
        <v>51</v>
      </c>
      <c r="L276">
        <v>10</v>
      </c>
      <c r="M276">
        <v>1.25</v>
      </c>
      <c r="N276" t="s">
        <v>20</v>
      </c>
      <c r="O276" t="s">
        <v>53</v>
      </c>
      <c r="P276" t="s">
        <v>1564</v>
      </c>
      <c r="Q276">
        <v>0.96</v>
      </c>
    </row>
    <row r="277" spans="1:17" x14ac:dyDescent="0.25">
      <c r="A277" t="s">
        <v>1834</v>
      </c>
      <c r="B277" t="s">
        <v>1562</v>
      </c>
      <c r="C277" t="s">
        <v>1563</v>
      </c>
      <c r="D277" t="s">
        <v>19</v>
      </c>
      <c r="E277" t="s">
        <v>22</v>
      </c>
      <c r="F277" t="s">
        <v>47</v>
      </c>
      <c r="G277" t="s">
        <v>300</v>
      </c>
      <c r="H277" s="1">
        <v>40179</v>
      </c>
      <c r="I277" s="1">
        <v>40544</v>
      </c>
      <c r="J277" s="1">
        <v>40908</v>
      </c>
      <c r="K277" t="s">
        <v>57</v>
      </c>
      <c r="L277">
        <v>10</v>
      </c>
      <c r="M277">
        <v>1.25</v>
      </c>
      <c r="N277" t="s">
        <v>20</v>
      </c>
      <c r="O277" t="s">
        <v>53</v>
      </c>
      <c r="P277" t="s">
        <v>1564</v>
      </c>
      <c r="Q277">
        <v>1</v>
      </c>
    </row>
    <row r="278" spans="1:17" x14ac:dyDescent="0.25">
      <c r="A278" t="s">
        <v>1835</v>
      </c>
      <c r="B278" t="s">
        <v>1562</v>
      </c>
      <c r="C278" t="s">
        <v>1563</v>
      </c>
      <c r="D278" t="s">
        <v>19</v>
      </c>
      <c r="E278" t="s">
        <v>22</v>
      </c>
      <c r="F278" t="s">
        <v>47</v>
      </c>
      <c r="G278" t="s">
        <v>300</v>
      </c>
      <c r="H278" s="1">
        <v>40179</v>
      </c>
      <c r="I278" s="1">
        <v>40544</v>
      </c>
      <c r="J278" s="1">
        <v>40908</v>
      </c>
      <c r="K278" t="s">
        <v>57</v>
      </c>
      <c r="L278">
        <v>10</v>
      </c>
      <c r="M278">
        <v>1.25</v>
      </c>
      <c r="N278" t="s">
        <v>20</v>
      </c>
      <c r="O278" t="s">
        <v>53</v>
      </c>
      <c r="P278" t="s">
        <v>1564</v>
      </c>
      <c r="Q278">
        <v>0.96</v>
      </c>
    </row>
    <row r="279" spans="1:17" x14ac:dyDescent="0.25">
      <c r="A279" t="s">
        <v>1836</v>
      </c>
      <c r="B279" t="s">
        <v>1562</v>
      </c>
      <c r="C279" t="s">
        <v>1563</v>
      </c>
      <c r="D279" t="s">
        <v>19</v>
      </c>
      <c r="E279" t="s">
        <v>22</v>
      </c>
      <c r="F279" t="s">
        <v>47</v>
      </c>
      <c r="G279" t="s">
        <v>300</v>
      </c>
      <c r="H279" s="1">
        <v>40179</v>
      </c>
      <c r="I279" s="1">
        <v>40909</v>
      </c>
      <c r="J279" s="1">
        <v>41274</v>
      </c>
      <c r="K279" t="s">
        <v>51</v>
      </c>
      <c r="L279">
        <v>10</v>
      </c>
      <c r="M279">
        <v>1.25</v>
      </c>
      <c r="N279" t="s">
        <v>20</v>
      </c>
      <c r="O279" t="s">
        <v>53</v>
      </c>
      <c r="P279" t="s">
        <v>1564</v>
      </c>
      <c r="Q279">
        <v>1</v>
      </c>
    </row>
    <row r="280" spans="1:17" x14ac:dyDescent="0.25">
      <c r="A280" t="s">
        <v>1837</v>
      </c>
      <c r="B280" t="s">
        <v>1562</v>
      </c>
      <c r="C280" t="s">
        <v>1563</v>
      </c>
      <c r="D280" t="s">
        <v>19</v>
      </c>
      <c r="E280" t="s">
        <v>22</v>
      </c>
      <c r="F280" t="s">
        <v>47</v>
      </c>
      <c r="G280" t="s">
        <v>300</v>
      </c>
      <c r="H280" s="1">
        <v>40179</v>
      </c>
      <c r="I280" s="1">
        <v>40909</v>
      </c>
      <c r="J280" s="1">
        <v>41274</v>
      </c>
      <c r="K280" t="s">
        <v>51</v>
      </c>
      <c r="L280">
        <v>10</v>
      </c>
      <c r="M280">
        <v>1.25</v>
      </c>
      <c r="N280" t="s">
        <v>20</v>
      </c>
      <c r="O280" t="s">
        <v>53</v>
      </c>
      <c r="P280" t="s">
        <v>1564</v>
      </c>
      <c r="Q280">
        <v>0.96</v>
      </c>
    </row>
    <row r="281" spans="1:17" x14ac:dyDescent="0.25">
      <c r="A281" t="s">
        <v>1838</v>
      </c>
      <c r="B281" t="s">
        <v>1562</v>
      </c>
      <c r="C281" t="s">
        <v>1563</v>
      </c>
      <c r="D281" t="s">
        <v>19</v>
      </c>
      <c r="E281" t="s">
        <v>22</v>
      </c>
      <c r="F281" t="s">
        <v>47</v>
      </c>
      <c r="G281" t="s">
        <v>300</v>
      </c>
      <c r="H281" s="1">
        <v>40179</v>
      </c>
      <c r="I281" s="1">
        <v>40909</v>
      </c>
      <c r="J281" s="1">
        <v>41274</v>
      </c>
      <c r="K281" t="s">
        <v>57</v>
      </c>
      <c r="L281">
        <v>10</v>
      </c>
      <c r="M281">
        <v>1.25</v>
      </c>
      <c r="N281" t="s">
        <v>20</v>
      </c>
      <c r="O281" t="s">
        <v>53</v>
      </c>
      <c r="P281" t="s">
        <v>1564</v>
      </c>
      <c r="Q281">
        <v>1</v>
      </c>
    </row>
    <row r="282" spans="1:17" x14ac:dyDescent="0.25">
      <c r="A282" t="s">
        <v>1839</v>
      </c>
      <c r="B282" t="s">
        <v>1562</v>
      </c>
      <c r="C282" t="s">
        <v>1563</v>
      </c>
      <c r="D282" t="s">
        <v>19</v>
      </c>
      <c r="E282" t="s">
        <v>22</v>
      </c>
      <c r="F282" t="s">
        <v>47</v>
      </c>
      <c r="G282" t="s">
        <v>300</v>
      </c>
      <c r="H282" s="1">
        <v>40179</v>
      </c>
      <c r="I282" s="1">
        <v>40909</v>
      </c>
      <c r="J282" s="1">
        <v>41274</v>
      </c>
      <c r="K282" t="s">
        <v>57</v>
      </c>
      <c r="L282">
        <v>10</v>
      </c>
      <c r="M282">
        <v>1.25</v>
      </c>
      <c r="N282" t="s">
        <v>20</v>
      </c>
      <c r="O282" t="s">
        <v>53</v>
      </c>
      <c r="P282" t="s">
        <v>1564</v>
      </c>
      <c r="Q282">
        <v>0.96</v>
      </c>
    </row>
    <row r="283" spans="1:17" x14ac:dyDescent="0.25">
      <c r="A283" t="s">
        <v>1840</v>
      </c>
      <c r="B283" t="s">
        <v>1562</v>
      </c>
      <c r="C283" t="s">
        <v>1563</v>
      </c>
      <c r="D283" t="s">
        <v>19</v>
      </c>
      <c r="E283" t="s">
        <v>22</v>
      </c>
      <c r="F283" t="s">
        <v>47</v>
      </c>
      <c r="G283" t="s">
        <v>300</v>
      </c>
      <c r="H283" s="1">
        <v>40179</v>
      </c>
      <c r="I283" s="1">
        <v>40342</v>
      </c>
      <c r="J283" s="1">
        <v>40492</v>
      </c>
      <c r="K283" t="s">
        <v>51</v>
      </c>
      <c r="L283">
        <v>10</v>
      </c>
      <c r="M283">
        <v>1.25</v>
      </c>
      <c r="N283" t="s">
        <v>20</v>
      </c>
      <c r="O283" t="s">
        <v>53</v>
      </c>
      <c r="P283" t="s">
        <v>1564</v>
      </c>
      <c r="Q283">
        <v>1</v>
      </c>
    </row>
    <row r="284" spans="1:17" x14ac:dyDescent="0.25">
      <c r="A284" t="s">
        <v>1841</v>
      </c>
      <c r="B284" t="s">
        <v>1562</v>
      </c>
      <c r="C284" t="s">
        <v>1563</v>
      </c>
      <c r="D284" t="s">
        <v>19</v>
      </c>
      <c r="E284" t="s">
        <v>22</v>
      </c>
      <c r="F284" t="s">
        <v>47</v>
      </c>
      <c r="G284" t="s">
        <v>300</v>
      </c>
      <c r="H284" s="1">
        <v>40179</v>
      </c>
      <c r="I284" s="1">
        <v>40342</v>
      </c>
      <c r="J284" s="1">
        <v>40492</v>
      </c>
      <c r="K284" t="s">
        <v>51</v>
      </c>
      <c r="L284">
        <v>10</v>
      </c>
      <c r="M284">
        <v>1.25</v>
      </c>
      <c r="N284" t="s">
        <v>20</v>
      </c>
      <c r="O284" t="s">
        <v>53</v>
      </c>
      <c r="P284" t="s">
        <v>1564</v>
      </c>
      <c r="Q284">
        <v>0.96</v>
      </c>
    </row>
    <row r="285" spans="1:17" x14ac:dyDescent="0.25">
      <c r="A285" t="s">
        <v>1842</v>
      </c>
      <c r="B285" t="s">
        <v>1562</v>
      </c>
      <c r="C285" t="s">
        <v>1563</v>
      </c>
      <c r="D285" t="s">
        <v>19</v>
      </c>
      <c r="E285" t="s">
        <v>22</v>
      </c>
      <c r="F285" t="s">
        <v>47</v>
      </c>
      <c r="G285" t="s">
        <v>300</v>
      </c>
      <c r="H285" s="1">
        <v>40179</v>
      </c>
      <c r="I285" s="1">
        <v>40342</v>
      </c>
      <c r="J285" s="1">
        <v>40492</v>
      </c>
      <c r="K285" t="s">
        <v>57</v>
      </c>
      <c r="L285">
        <v>10</v>
      </c>
      <c r="M285">
        <v>1.25</v>
      </c>
      <c r="N285" t="s">
        <v>20</v>
      </c>
      <c r="O285" t="s">
        <v>53</v>
      </c>
      <c r="P285" t="s">
        <v>1564</v>
      </c>
      <c r="Q285">
        <v>1</v>
      </c>
    </row>
    <row r="286" spans="1:17" x14ac:dyDescent="0.25">
      <c r="A286" t="s">
        <v>1843</v>
      </c>
      <c r="B286" t="s">
        <v>1562</v>
      </c>
      <c r="C286" t="s">
        <v>1563</v>
      </c>
      <c r="D286" t="s">
        <v>19</v>
      </c>
      <c r="E286" t="s">
        <v>22</v>
      </c>
      <c r="F286" t="s">
        <v>47</v>
      </c>
      <c r="G286" t="s">
        <v>300</v>
      </c>
      <c r="H286" s="1">
        <v>40179</v>
      </c>
      <c r="I286" s="1">
        <v>40342</v>
      </c>
      <c r="J286" s="1">
        <v>40492</v>
      </c>
      <c r="K286" t="s">
        <v>57</v>
      </c>
      <c r="L286">
        <v>10</v>
      </c>
      <c r="M286">
        <v>1.25</v>
      </c>
      <c r="N286" t="s">
        <v>20</v>
      </c>
      <c r="O286" t="s">
        <v>53</v>
      </c>
      <c r="P286" t="s">
        <v>1564</v>
      </c>
      <c r="Q286">
        <v>0.96</v>
      </c>
    </row>
    <row r="287" spans="1:17" x14ac:dyDescent="0.25">
      <c r="A287" t="s">
        <v>1844</v>
      </c>
      <c r="B287" t="s">
        <v>1562</v>
      </c>
      <c r="C287" t="s">
        <v>1563</v>
      </c>
      <c r="D287" t="s">
        <v>19</v>
      </c>
      <c r="E287" t="s">
        <v>22</v>
      </c>
      <c r="F287" t="s">
        <v>47</v>
      </c>
      <c r="G287" t="s">
        <v>300</v>
      </c>
      <c r="H287" s="1">
        <v>40179</v>
      </c>
      <c r="I287" s="1">
        <v>40756</v>
      </c>
      <c r="J287" s="1">
        <v>40874</v>
      </c>
      <c r="K287" t="s">
        <v>51</v>
      </c>
      <c r="L287">
        <v>10</v>
      </c>
      <c r="M287">
        <v>1.25</v>
      </c>
      <c r="N287" t="s">
        <v>20</v>
      </c>
      <c r="O287" t="s">
        <v>53</v>
      </c>
      <c r="P287" t="s">
        <v>1564</v>
      </c>
      <c r="Q287">
        <v>1</v>
      </c>
    </row>
    <row r="288" spans="1:17" x14ac:dyDescent="0.25">
      <c r="A288" t="s">
        <v>1845</v>
      </c>
      <c r="B288" t="s">
        <v>1562</v>
      </c>
      <c r="C288" t="s">
        <v>1563</v>
      </c>
      <c r="D288" t="s">
        <v>19</v>
      </c>
      <c r="E288" t="s">
        <v>22</v>
      </c>
      <c r="F288" t="s">
        <v>47</v>
      </c>
      <c r="G288" t="s">
        <v>300</v>
      </c>
      <c r="H288" s="1">
        <v>40179</v>
      </c>
      <c r="I288" s="1">
        <v>40756</v>
      </c>
      <c r="J288" s="1">
        <v>40874</v>
      </c>
      <c r="K288" t="s">
        <v>51</v>
      </c>
      <c r="L288">
        <v>10</v>
      </c>
      <c r="M288">
        <v>1.25</v>
      </c>
      <c r="N288" t="s">
        <v>20</v>
      </c>
      <c r="O288" t="s">
        <v>53</v>
      </c>
      <c r="P288" t="s">
        <v>1564</v>
      </c>
      <c r="Q288">
        <v>0.96</v>
      </c>
    </row>
    <row r="289" spans="1:17" x14ac:dyDescent="0.25">
      <c r="A289" t="s">
        <v>1846</v>
      </c>
      <c r="B289" t="s">
        <v>1562</v>
      </c>
      <c r="C289" t="s">
        <v>1563</v>
      </c>
      <c r="D289" t="s">
        <v>19</v>
      </c>
      <c r="E289" t="s">
        <v>22</v>
      </c>
      <c r="F289" t="s">
        <v>47</v>
      </c>
      <c r="G289" t="s">
        <v>300</v>
      </c>
      <c r="H289" s="1">
        <v>40179</v>
      </c>
      <c r="I289" s="1">
        <v>40756</v>
      </c>
      <c r="J289" s="1">
        <v>40874</v>
      </c>
      <c r="K289" t="s">
        <v>57</v>
      </c>
      <c r="L289">
        <v>10</v>
      </c>
      <c r="M289">
        <v>1.25</v>
      </c>
      <c r="N289" t="s">
        <v>20</v>
      </c>
      <c r="O289" t="s">
        <v>53</v>
      </c>
      <c r="P289" t="s">
        <v>1564</v>
      </c>
      <c r="Q289">
        <v>1</v>
      </c>
    </row>
    <row r="290" spans="1:17" x14ac:dyDescent="0.25">
      <c r="A290" t="s">
        <v>1847</v>
      </c>
      <c r="B290" t="s">
        <v>1562</v>
      </c>
      <c r="C290" t="s">
        <v>1563</v>
      </c>
      <c r="D290" t="s">
        <v>19</v>
      </c>
      <c r="E290" t="s">
        <v>22</v>
      </c>
      <c r="F290" t="s">
        <v>47</v>
      </c>
      <c r="G290" t="s">
        <v>300</v>
      </c>
      <c r="H290" s="1">
        <v>40179</v>
      </c>
      <c r="I290" s="1">
        <v>40756</v>
      </c>
      <c r="J290" s="1">
        <v>40874</v>
      </c>
      <c r="K290" t="s">
        <v>57</v>
      </c>
      <c r="L290">
        <v>10</v>
      </c>
      <c r="M290">
        <v>1.25</v>
      </c>
      <c r="N290" t="s">
        <v>20</v>
      </c>
      <c r="O290" t="s">
        <v>53</v>
      </c>
      <c r="P290" t="s">
        <v>1564</v>
      </c>
      <c r="Q290">
        <v>0.96</v>
      </c>
    </row>
    <row r="291" spans="1:17" x14ac:dyDescent="0.25">
      <c r="A291" t="s">
        <v>1848</v>
      </c>
      <c r="B291" t="s">
        <v>1562</v>
      </c>
      <c r="C291" t="s">
        <v>1563</v>
      </c>
      <c r="D291" t="s">
        <v>19</v>
      </c>
      <c r="E291" t="s">
        <v>22</v>
      </c>
      <c r="F291" t="s">
        <v>47</v>
      </c>
      <c r="G291" t="s">
        <v>300</v>
      </c>
      <c r="H291" s="1">
        <v>40179</v>
      </c>
      <c r="I291" s="1">
        <v>40907</v>
      </c>
      <c r="J291" s="1">
        <v>41243</v>
      </c>
      <c r="K291" t="s">
        <v>51</v>
      </c>
      <c r="L291">
        <v>10</v>
      </c>
      <c r="M291">
        <v>1.25</v>
      </c>
      <c r="N291" t="s">
        <v>20</v>
      </c>
      <c r="O291" t="s">
        <v>53</v>
      </c>
      <c r="P291" t="s">
        <v>1564</v>
      </c>
      <c r="Q291">
        <v>1</v>
      </c>
    </row>
    <row r="292" spans="1:17" x14ac:dyDescent="0.25">
      <c r="A292" t="s">
        <v>1849</v>
      </c>
      <c r="B292" t="s">
        <v>1562</v>
      </c>
      <c r="C292" t="s">
        <v>1563</v>
      </c>
      <c r="D292" t="s">
        <v>19</v>
      </c>
      <c r="E292" t="s">
        <v>22</v>
      </c>
      <c r="F292" t="s">
        <v>47</v>
      </c>
      <c r="G292" t="s">
        <v>300</v>
      </c>
      <c r="H292" s="1">
        <v>40179</v>
      </c>
      <c r="I292" s="1">
        <v>40907</v>
      </c>
      <c r="J292" s="1">
        <v>41243</v>
      </c>
      <c r="K292" t="s">
        <v>51</v>
      </c>
      <c r="L292">
        <v>10</v>
      </c>
      <c r="M292">
        <v>1.25</v>
      </c>
      <c r="N292" t="s">
        <v>20</v>
      </c>
      <c r="O292" t="s">
        <v>53</v>
      </c>
      <c r="P292" t="s">
        <v>1564</v>
      </c>
      <c r="Q292">
        <v>0.96</v>
      </c>
    </row>
    <row r="293" spans="1:17" x14ac:dyDescent="0.25">
      <c r="A293" t="s">
        <v>1850</v>
      </c>
      <c r="B293" t="s">
        <v>1562</v>
      </c>
      <c r="C293" t="s">
        <v>1563</v>
      </c>
      <c r="D293" t="s">
        <v>19</v>
      </c>
      <c r="E293" t="s">
        <v>22</v>
      </c>
      <c r="F293" t="s">
        <v>47</v>
      </c>
      <c r="G293" t="s">
        <v>300</v>
      </c>
      <c r="H293" s="1">
        <v>40179</v>
      </c>
      <c r="I293" s="1">
        <v>40907</v>
      </c>
      <c r="J293" s="1">
        <v>41243</v>
      </c>
      <c r="K293" t="s">
        <v>57</v>
      </c>
      <c r="L293">
        <v>10</v>
      </c>
      <c r="M293">
        <v>1.25</v>
      </c>
      <c r="N293" t="s">
        <v>20</v>
      </c>
      <c r="O293" t="s">
        <v>53</v>
      </c>
      <c r="P293" t="s">
        <v>1564</v>
      </c>
      <c r="Q293">
        <v>1</v>
      </c>
    </row>
    <row r="294" spans="1:17" x14ac:dyDescent="0.25">
      <c r="A294" t="s">
        <v>1851</v>
      </c>
      <c r="B294" t="s">
        <v>1562</v>
      </c>
      <c r="C294" t="s">
        <v>1563</v>
      </c>
      <c r="D294" t="s">
        <v>19</v>
      </c>
      <c r="E294" t="s">
        <v>22</v>
      </c>
      <c r="F294" t="s">
        <v>47</v>
      </c>
      <c r="G294" t="s">
        <v>300</v>
      </c>
      <c r="H294" s="1">
        <v>40179</v>
      </c>
      <c r="I294" s="1">
        <v>40907</v>
      </c>
      <c r="J294" s="1">
        <v>41243</v>
      </c>
      <c r="K294" t="s">
        <v>57</v>
      </c>
      <c r="L294">
        <v>10</v>
      </c>
      <c r="M294">
        <v>1.25</v>
      </c>
      <c r="N294" t="s">
        <v>20</v>
      </c>
      <c r="O294" t="s">
        <v>53</v>
      </c>
      <c r="P294" t="s">
        <v>1564</v>
      </c>
      <c r="Q294">
        <v>0.96</v>
      </c>
    </row>
    <row r="295" spans="1:17" x14ac:dyDescent="0.25">
      <c r="A295" t="s">
        <v>1852</v>
      </c>
      <c r="B295" t="s">
        <v>1562</v>
      </c>
      <c r="C295" t="s">
        <v>1563</v>
      </c>
      <c r="D295" t="s">
        <v>19</v>
      </c>
      <c r="E295" t="s">
        <v>22</v>
      </c>
      <c r="F295" t="s">
        <v>47</v>
      </c>
      <c r="G295" t="s">
        <v>373</v>
      </c>
      <c r="H295" s="1">
        <v>40179</v>
      </c>
      <c r="I295" s="1">
        <v>40330</v>
      </c>
      <c r="J295" s="1">
        <v>40330</v>
      </c>
      <c r="K295" t="s">
        <v>51</v>
      </c>
      <c r="L295">
        <v>10</v>
      </c>
      <c r="M295">
        <v>1.25</v>
      </c>
      <c r="N295" t="s">
        <v>20</v>
      </c>
      <c r="O295" t="s">
        <v>53</v>
      </c>
      <c r="P295" t="s">
        <v>1564</v>
      </c>
      <c r="Q295">
        <v>1</v>
      </c>
    </row>
    <row r="296" spans="1:17" x14ac:dyDescent="0.25">
      <c r="A296" t="s">
        <v>1853</v>
      </c>
      <c r="B296" t="s">
        <v>1562</v>
      </c>
      <c r="C296" t="s">
        <v>1563</v>
      </c>
      <c r="D296" t="s">
        <v>19</v>
      </c>
      <c r="E296" t="s">
        <v>22</v>
      </c>
      <c r="F296" t="s">
        <v>47</v>
      </c>
      <c r="G296" t="s">
        <v>373</v>
      </c>
      <c r="H296" s="1">
        <v>40179</v>
      </c>
      <c r="I296" s="1">
        <v>40330</v>
      </c>
      <c r="J296" s="1">
        <v>40330</v>
      </c>
      <c r="K296" t="s">
        <v>51</v>
      </c>
      <c r="L296">
        <v>10</v>
      </c>
      <c r="M296">
        <v>1.25</v>
      </c>
      <c r="N296" t="s">
        <v>20</v>
      </c>
      <c r="O296" t="s">
        <v>53</v>
      </c>
      <c r="P296" t="s">
        <v>1564</v>
      </c>
      <c r="Q296">
        <v>0.96</v>
      </c>
    </row>
    <row r="297" spans="1:17" x14ac:dyDescent="0.25">
      <c r="A297" t="s">
        <v>1854</v>
      </c>
      <c r="B297" t="s">
        <v>1562</v>
      </c>
      <c r="C297" t="s">
        <v>1563</v>
      </c>
      <c r="D297" t="s">
        <v>19</v>
      </c>
      <c r="E297" t="s">
        <v>22</v>
      </c>
      <c r="F297" t="s">
        <v>47</v>
      </c>
      <c r="G297" t="s">
        <v>373</v>
      </c>
      <c r="H297" s="1">
        <v>40179</v>
      </c>
      <c r="I297" s="1">
        <v>40330</v>
      </c>
      <c r="J297" s="1">
        <v>40330</v>
      </c>
      <c r="K297" t="s">
        <v>57</v>
      </c>
      <c r="L297">
        <v>10</v>
      </c>
      <c r="M297">
        <v>1.25</v>
      </c>
      <c r="N297" t="s">
        <v>20</v>
      </c>
      <c r="O297" t="s">
        <v>53</v>
      </c>
      <c r="P297" t="s">
        <v>1564</v>
      </c>
      <c r="Q297">
        <v>1</v>
      </c>
    </row>
    <row r="298" spans="1:17" x14ac:dyDescent="0.25">
      <c r="A298" t="s">
        <v>1855</v>
      </c>
      <c r="B298" t="s">
        <v>1562</v>
      </c>
      <c r="C298" t="s">
        <v>1563</v>
      </c>
      <c r="D298" t="s">
        <v>19</v>
      </c>
      <c r="E298" t="s">
        <v>22</v>
      </c>
      <c r="F298" t="s">
        <v>47</v>
      </c>
      <c r="G298" t="s">
        <v>373</v>
      </c>
      <c r="H298" s="1">
        <v>40179</v>
      </c>
      <c r="I298" s="1">
        <v>40330</v>
      </c>
      <c r="J298" s="1">
        <v>40330</v>
      </c>
      <c r="K298" t="s">
        <v>57</v>
      </c>
      <c r="L298">
        <v>10</v>
      </c>
      <c r="M298">
        <v>1.25</v>
      </c>
      <c r="N298" t="s">
        <v>20</v>
      </c>
      <c r="O298" t="s">
        <v>53</v>
      </c>
      <c r="P298" t="s">
        <v>1564</v>
      </c>
      <c r="Q298">
        <v>0.96</v>
      </c>
    </row>
    <row r="299" spans="1:17" x14ac:dyDescent="0.25">
      <c r="A299" t="s">
        <v>1856</v>
      </c>
      <c r="B299" t="s">
        <v>1562</v>
      </c>
      <c r="C299" t="s">
        <v>1563</v>
      </c>
      <c r="D299" t="s">
        <v>19</v>
      </c>
      <c r="E299" t="s">
        <v>22</v>
      </c>
      <c r="F299" t="s">
        <v>47</v>
      </c>
      <c r="G299" t="s">
        <v>373</v>
      </c>
      <c r="H299" s="1">
        <v>40179</v>
      </c>
      <c r="I299" s="1">
        <v>40848</v>
      </c>
      <c r="J299" s="1">
        <v>40848</v>
      </c>
      <c r="K299" t="s">
        <v>51</v>
      </c>
      <c r="L299">
        <v>10</v>
      </c>
      <c r="M299">
        <v>1.25</v>
      </c>
      <c r="N299" t="s">
        <v>20</v>
      </c>
      <c r="O299" t="s">
        <v>53</v>
      </c>
      <c r="P299" t="s">
        <v>1564</v>
      </c>
      <c r="Q299">
        <v>1</v>
      </c>
    </row>
    <row r="300" spans="1:17" x14ac:dyDescent="0.25">
      <c r="A300" t="s">
        <v>1857</v>
      </c>
      <c r="B300" t="s">
        <v>1562</v>
      </c>
      <c r="C300" t="s">
        <v>1563</v>
      </c>
      <c r="D300" t="s">
        <v>19</v>
      </c>
      <c r="E300" t="s">
        <v>22</v>
      </c>
      <c r="F300" t="s">
        <v>47</v>
      </c>
      <c r="G300" t="s">
        <v>373</v>
      </c>
      <c r="H300" s="1">
        <v>40179</v>
      </c>
      <c r="I300" s="1">
        <v>40848</v>
      </c>
      <c r="J300" s="1">
        <v>40848</v>
      </c>
      <c r="K300" t="s">
        <v>51</v>
      </c>
      <c r="L300">
        <v>10</v>
      </c>
      <c r="M300">
        <v>1.25</v>
      </c>
      <c r="N300" t="s">
        <v>20</v>
      </c>
      <c r="O300" t="s">
        <v>53</v>
      </c>
      <c r="P300" t="s">
        <v>1564</v>
      </c>
      <c r="Q300">
        <v>0.96</v>
      </c>
    </row>
    <row r="301" spans="1:17" x14ac:dyDescent="0.25">
      <c r="A301" t="s">
        <v>1858</v>
      </c>
      <c r="B301" t="s">
        <v>1562</v>
      </c>
      <c r="C301" t="s">
        <v>1563</v>
      </c>
      <c r="D301" t="s">
        <v>19</v>
      </c>
      <c r="E301" t="s">
        <v>22</v>
      </c>
      <c r="F301" t="s">
        <v>47</v>
      </c>
      <c r="G301" t="s">
        <v>373</v>
      </c>
      <c r="H301" s="1">
        <v>40179</v>
      </c>
      <c r="I301" s="1">
        <v>40848</v>
      </c>
      <c r="J301" s="1">
        <v>40848</v>
      </c>
      <c r="K301" t="s">
        <v>57</v>
      </c>
      <c r="L301">
        <v>10</v>
      </c>
      <c r="M301">
        <v>1.25</v>
      </c>
      <c r="N301" t="s">
        <v>20</v>
      </c>
      <c r="O301" t="s">
        <v>53</v>
      </c>
      <c r="P301" t="s">
        <v>1564</v>
      </c>
      <c r="Q301">
        <v>1</v>
      </c>
    </row>
    <row r="302" spans="1:17" x14ac:dyDescent="0.25">
      <c r="A302" t="s">
        <v>1859</v>
      </c>
      <c r="B302" t="s">
        <v>1562</v>
      </c>
      <c r="C302" t="s">
        <v>1563</v>
      </c>
      <c r="D302" t="s">
        <v>19</v>
      </c>
      <c r="E302" t="s">
        <v>22</v>
      </c>
      <c r="F302" t="s">
        <v>47</v>
      </c>
      <c r="G302" t="s">
        <v>373</v>
      </c>
      <c r="H302" s="1">
        <v>40179</v>
      </c>
      <c r="I302" s="1">
        <v>40848</v>
      </c>
      <c r="J302" s="1">
        <v>40848</v>
      </c>
      <c r="K302" t="s">
        <v>57</v>
      </c>
      <c r="L302">
        <v>10</v>
      </c>
      <c r="M302">
        <v>1.25</v>
      </c>
      <c r="N302" t="s">
        <v>20</v>
      </c>
      <c r="O302" t="s">
        <v>53</v>
      </c>
      <c r="P302" t="s">
        <v>1564</v>
      </c>
      <c r="Q302">
        <v>0.96</v>
      </c>
    </row>
    <row r="303" spans="1:17" x14ac:dyDescent="0.25">
      <c r="A303" t="s">
        <v>1860</v>
      </c>
      <c r="B303" t="s">
        <v>1562</v>
      </c>
      <c r="C303" t="s">
        <v>1563</v>
      </c>
      <c r="D303" t="s">
        <v>19</v>
      </c>
      <c r="E303" t="s">
        <v>22</v>
      </c>
      <c r="F303" t="s">
        <v>47</v>
      </c>
      <c r="G303" t="s">
        <v>373</v>
      </c>
      <c r="H303" s="1">
        <v>40179</v>
      </c>
      <c r="I303" s="1">
        <v>41033</v>
      </c>
      <c r="J303" s="1">
        <v>41033</v>
      </c>
      <c r="K303" t="s">
        <v>51</v>
      </c>
      <c r="L303">
        <v>10</v>
      </c>
      <c r="M303">
        <v>1.25</v>
      </c>
      <c r="N303" t="s">
        <v>20</v>
      </c>
      <c r="O303" t="s">
        <v>53</v>
      </c>
      <c r="P303" t="s">
        <v>1564</v>
      </c>
      <c r="Q303">
        <v>1</v>
      </c>
    </row>
    <row r="304" spans="1:17" x14ac:dyDescent="0.25">
      <c r="A304" t="s">
        <v>1861</v>
      </c>
      <c r="B304" t="s">
        <v>1562</v>
      </c>
      <c r="C304" t="s">
        <v>1563</v>
      </c>
      <c r="D304" t="s">
        <v>19</v>
      </c>
      <c r="E304" t="s">
        <v>22</v>
      </c>
      <c r="F304" t="s">
        <v>47</v>
      </c>
      <c r="G304" t="s">
        <v>373</v>
      </c>
      <c r="H304" s="1">
        <v>40179</v>
      </c>
      <c r="I304" s="1">
        <v>41033</v>
      </c>
      <c r="J304" s="1">
        <v>41033</v>
      </c>
      <c r="K304" t="s">
        <v>51</v>
      </c>
      <c r="L304">
        <v>10</v>
      </c>
      <c r="M304">
        <v>1.25</v>
      </c>
      <c r="N304" t="s">
        <v>20</v>
      </c>
      <c r="O304" t="s">
        <v>53</v>
      </c>
      <c r="P304" t="s">
        <v>1564</v>
      </c>
      <c r="Q304">
        <v>0.96</v>
      </c>
    </row>
    <row r="305" spans="1:17" x14ac:dyDescent="0.25">
      <c r="A305" t="s">
        <v>1862</v>
      </c>
      <c r="B305" t="s">
        <v>1562</v>
      </c>
      <c r="C305" t="s">
        <v>1563</v>
      </c>
      <c r="D305" t="s">
        <v>19</v>
      </c>
      <c r="E305" t="s">
        <v>22</v>
      </c>
      <c r="F305" t="s">
        <v>47</v>
      </c>
      <c r="G305" t="s">
        <v>373</v>
      </c>
      <c r="H305" s="1">
        <v>40179</v>
      </c>
      <c r="I305" s="1">
        <v>41033</v>
      </c>
      <c r="J305" s="1">
        <v>41033</v>
      </c>
      <c r="K305" t="s">
        <v>57</v>
      </c>
      <c r="L305">
        <v>10</v>
      </c>
      <c r="M305">
        <v>1.25</v>
      </c>
      <c r="N305" t="s">
        <v>20</v>
      </c>
      <c r="O305" t="s">
        <v>53</v>
      </c>
      <c r="P305" t="s">
        <v>1564</v>
      </c>
      <c r="Q305">
        <v>1</v>
      </c>
    </row>
    <row r="306" spans="1:17" x14ac:dyDescent="0.25">
      <c r="A306" t="s">
        <v>1863</v>
      </c>
      <c r="B306" t="s">
        <v>1562</v>
      </c>
      <c r="C306" t="s">
        <v>1563</v>
      </c>
      <c r="D306" t="s">
        <v>19</v>
      </c>
      <c r="E306" t="s">
        <v>22</v>
      </c>
      <c r="F306" t="s">
        <v>47</v>
      </c>
      <c r="G306" t="s">
        <v>373</v>
      </c>
      <c r="H306" s="1">
        <v>40179</v>
      </c>
      <c r="I306" s="1">
        <v>41033</v>
      </c>
      <c r="J306" s="1">
        <v>41033</v>
      </c>
      <c r="K306" t="s">
        <v>57</v>
      </c>
      <c r="L306">
        <v>10</v>
      </c>
      <c r="M306">
        <v>1.25</v>
      </c>
      <c r="N306" t="s">
        <v>20</v>
      </c>
      <c r="O306" t="s">
        <v>53</v>
      </c>
      <c r="P306" t="s">
        <v>1564</v>
      </c>
      <c r="Q306">
        <v>0.96</v>
      </c>
    </row>
    <row r="307" spans="1:17" x14ac:dyDescent="0.25">
      <c r="A307" t="s">
        <v>1864</v>
      </c>
      <c r="B307" t="s">
        <v>1562</v>
      </c>
      <c r="C307" t="s">
        <v>1563</v>
      </c>
      <c r="D307" t="s">
        <v>19</v>
      </c>
      <c r="E307" t="s">
        <v>22</v>
      </c>
      <c r="F307" t="s">
        <v>47</v>
      </c>
      <c r="G307" t="s">
        <v>373</v>
      </c>
      <c r="H307" s="1">
        <v>40179</v>
      </c>
      <c r="I307" s="1">
        <v>40623</v>
      </c>
      <c r="J307" s="1">
        <v>40629</v>
      </c>
      <c r="K307" t="s">
        <v>51</v>
      </c>
      <c r="L307">
        <v>10</v>
      </c>
      <c r="M307">
        <v>1.25</v>
      </c>
      <c r="N307" t="s">
        <v>20</v>
      </c>
      <c r="O307" t="s">
        <v>53</v>
      </c>
      <c r="P307" t="s">
        <v>1564</v>
      </c>
      <c r="Q307">
        <v>1</v>
      </c>
    </row>
    <row r="308" spans="1:17" x14ac:dyDescent="0.25">
      <c r="A308" t="s">
        <v>1865</v>
      </c>
      <c r="B308" t="s">
        <v>1562</v>
      </c>
      <c r="C308" t="s">
        <v>1563</v>
      </c>
      <c r="D308" t="s">
        <v>19</v>
      </c>
      <c r="E308" t="s">
        <v>22</v>
      </c>
      <c r="F308" t="s">
        <v>47</v>
      </c>
      <c r="G308" t="s">
        <v>373</v>
      </c>
      <c r="H308" s="1">
        <v>40179</v>
      </c>
      <c r="I308" s="1">
        <v>40623</v>
      </c>
      <c r="J308" s="1">
        <v>40629</v>
      </c>
      <c r="K308" t="s">
        <v>51</v>
      </c>
      <c r="L308">
        <v>10</v>
      </c>
      <c r="M308">
        <v>1.25</v>
      </c>
      <c r="N308" t="s">
        <v>20</v>
      </c>
      <c r="O308" t="s">
        <v>53</v>
      </c>
      <c r="P308" t="s">
        <v>1564</v>
      </c>
      <c r="Q308">
        <v>0.96</v>
      </c>
    </row>
    <row r="309" spans="1:17" x14ac:dyDescent="0.25">
      <c r="A309" t="s">
        <v>1866</v>
      </c>
      <c r="B309" t="s">
        <v>1562</v>
      </c>
      <c r="C309" t="s">
        <v>1563</v>
      </c>
      <c r="D309" t="s">
        <v>19</v>
      </c>
      <c r="E309" t="s">
        <v>22</v>
      </c>
      <c r="F309" t="s">
        <v>47</v>
      </c>
      <c r="G309" t="s">
        <v>373</v>
      </c>
      <c r="H309" s="1">
        <v>40179</v>
      </c>
      <c r="I309" s="1">
        <v>40623</v>
      </c>
      <c r="J309" s="1">
        <v>40629</v>
      </c>
      <c r="K309" t="s">
        <v>57</v>
      </c>
      <c r="L309">
        <v>10</v>
      </c>
      <c r="M309">
        <v>1.25</v>
      </c>
      <c r="N309" t="s">
        <v>20</v>
      </c>
      <c r="O309" t="s">
        <v>53</v>
      </c>
      <c r="P309" t="s">
        <v>1564</v>
      </c>
      <c r="Q309">
        <v>1</v>
      </c>
    </row>
    <row r="310" spans="1:17" x14ac:dyDescent="0.25">
      <c r="A310" t="s">
        <v>1867</v>
      </c>
      <c r="B310" t="s">
        <v>1562</v>
      </c>
      <c r="C310" t="s">
        <v>1563</v>
      </c>
      <c r="D310" t="s">
        <v>19</v>
      </c>
      <c r="E310" t="s">
        <v>22</v>
      </c>
      <c r="F310" t="s">
        <v>47</v>
      </c>
      <c r="G310" t="s">
        <v>373</v>
      </c>
      <c r="H310" s="1">
        <v>40179</v>
      </c>
      <c r="I310" s="1">
        <v>40623</v>
      </c>
      <c r="J310" s="1">
        <v>40629</v>
      </c>
      <c r="K310" t="s">
        <v>57</v>
      </c>
      <c r="L310">
        <v>10</v>
      </c>
      <c r="M310">
        <v>1.25</v>
      </c>
      <c r="N310" t="s">
        <v>20</v>
      </c>
      <c r="O310" t="s">
        <v>53</v>
      </c>
      <c r="P310" t="s">
        <v>1564</v>
      </c>
      <c r="Q310">
        <v>0.96</v>
      </c>
    </row>
    <row r="311" spans="1:17" x14ac:dyDescent="0.25">
      <c r="A311" t="s">
        <v>1868</v>
      </c>
      <c r="B311" t="s">
        <v>1562</v>
      </c>
      <c r="C311" t="s">
        <v>1563</v>
      </c>
      <c r="D311" t="s">
        <v>19</v>
      </c>
      <c r="E311" t="s">
        <v>22</v>
      </c>
      <c r="F311" t="s">
        <v>47</v>
      </c>
      <c r="G311" t="s">
        <v>373</v>
      </c>
      <c r="H311" s="1">
        <v>40179</v>
      </c>
      <c r="I311" s="1">
        <v>40847</v>
      </c>
      <c r="J311" s="1">
        <v>40853</v>
      </c>
      <c r="K311" t="s">
        <v>51</v>
      </c>
      <c r="L311">
        <v>10</v>
      </c>
      <c r="M311">
        <v>1.25</v>
      </c>
      <c r="N311" t="s">
        <v>20</v>
      </c>
      <c r="O311" t="s">
        <v>53</v>
      </c>
      <c r="P311" t="s">
        <v>1564</v>
      </c>
      <c r="Q311">
        <v>1</v>
      </c>
    </row>
    <row r="312" spans="1:17" x14ac:dyDescent="0.25">
      <c r="A312" t="s">
        <v>1869</v>
      </c>
      <c r="B312" t="s">
        <v>1562</v>
      </c>
      <c r="C312" t="s">
        <v>1563</v>
      </c>
      <c r="D312" t="s">
        <v>19</v>
      </c>
      <c r="E312" t="s">
        <v>22</v>
      </c>
      <c r="F312" t="s">
        <v>47</v>
      </c>
      <c r="G312" t="s">
        <v>373</v>
      </c>
      <c r="H312" s="1">
        <v>40179</v>
      </c>
      <c r="I312" s="1">
        <v>40847</v>
      </c>
      <c r="J312" s="1">
        <v>40853</v>
      </c>
      <c r="K312" t="s">
        <v>51</v>
      </c>
      <c r="L312">
        <v>10</v>
      </c>
      <c r="M312">
        <v>1.25</v>
      </c>
      <c r="N312" t="s">
        <v>20</v>
      </c>
      <c r="O312" t="s">
        <v>53</v>
      </c>
      <c r="P312" t="s">
        <v>1564</v>
      </c>
      <c r="Q312">
        <v>0.96</v>
      </c>
    </row>
    <row r="313" spans="1:17" x14ac:dyDescent="0.25">
      <c r="A313" t="s">
        <v>1870</v>
      </c>
      <c r="B313" t="s">
        <v>1562</v>
      </c>
      <c r="C313" t="s">
        <v>1563</v>
      </c>
      <c r="D313" t="s">
        <v>19</v>
      </c>
      <c r="E313" t="s">
        <v>22</v>
      </c>
      <c r="F313" t="s">
        <v>47</v>
      </c>
      <c r="G313" t="s">
        <v>373</v>
      </c>
      <c r="H313" s="1">
        <v>40179</v>
      </c>
      <c r="I313" s="1">
        <v>40847</v>
      </c>
      <c r="J313" s="1">
        <v>40853</v>
      </c>
      <c r="K313" t="s">
        <v>57</v>
      </c>
      <c r="L313">
        <v>10</v>
      </c>
      <c r="M313">
        <v>1.25</v>
      </c>
      <c r="N313" t="s">
        <v>20</v>
      </c>
      <c r="O313" t="s">
        <v>53</v>
      </c>
      <c r="P313" t="s">
        <v>1564</v>
      </c>
      <c r="Q313">
        <v>1</v>
      </c>
    </row>
    <row r="314" spans="1:17" x14ac:dyDescent="0.25">
      <c r="A314" t="s">
        <v>1871</v>
      </c>
      <c r="B314" t="s">
        <v>1562</v>
      </c>
      <c r="C314" t="s">
        <v>1563</v>
      </c>
      <c r="D314" t="s">
        <v>19</v>
      </c>
      <c r="E314" t="s">
        <v>22</v>
      </c>
      <c r="F314" t="s">
        <v>47</v>
      </c>
      <c r="G314" t="s">
        <v>373</v>
      </c>
      <c r="H314" s="1">
        <v>40179</v>
      </c>
      <c r="I314" s="1">
        <v>40847</v>
      </c>
      <c r="J314" s="1">
        <v>40853</v>
      </c>
      <c r="K314" t="s">
        <v>57</v>
      </c>
      <c r="L314">
        <v>10</v>
      </c>
      <c r="M314">
        <v>1.25</v>
      </c>
      <c r="N314" t="s">
        <v>20</v>
      </c>
      <c r="O314" t="s">
        <v>53</v>
      </c>
      <c r="P314" t="s">
        <v>1564</v>
      </c>
      <c r="Q314">
        <v>0.96</v>
      </c>
    </row>
    <row r="315" spans="1:17" x14ac:dyDescent="0.25">
      <c r="A315" t="s">
        <v>1872</v>
      </c>
      <c r="B315" t="s">
        <v>1562</v>
      </c>
      <c r="C315" t="s">
        <v>1563</v>
      </c>
      <c r="D315" t="s">
        <v>19</v>
      </c>
      <c r="E315" t="s">
        <v>22</v>
      </c>
      <c r="F315" t="s">
        <v>47</v>
      </c>
      <c r="G315" t="s">
        <v>373</v>
      </c>
      <c r="H315" s="1">
        <v>40179</v>
      </c>
      <c r="I315" s="1">
        <v>41274</v>
      </c>
      <c r="J315" s="1">
        <v>41280</v>
      </c>
      <c r="K315" t="s">
        <v>51</v>
      </c>
      <c r="L315">
        <v>10</v>
      </c>
      <c r="M315">
        <v>1.25</v>
      </c>
      <c r="N315" t="s">
        <v>20</v>
      </c>
      <c r="O315" t="s">
        <v>53</v>
      </c>
      <c r="P315" t="s">
        <v>1564</v>
      </c>
      <c r="Q315">
        <v>1</v>
      </c>
    </row>
    <row r="316" spans="1:17" x14ac:dyDescent="0.25">
      <c r="A316" t="s">
        <v>1873</v>
      </c>
      <c r="B316" t="s">
        <v>1562</v>
      </c>
      <c r="C316" t="s">
        <v>1563</v>
      </c>
      <c r="D316" t="s">
        <v>19</v>
      </c>
      <c r="E316" t="s">
        <v>22</v>
      </c>
      <c r="F316" t="s">
        <v>47</v>
      </c>
      <c r="G316" t="s">
        <v>373</v>
      </c>
      <c r="H316" s="1">
        <v>40179</v>
      </c>
      <c r="I316" s="1">
        <v>41274</v>
      </c>
      <c r="J316" s="1">
        <v>41280</v>
      </c>
      <c r="K316" t="s">
        <v>51</v>
      </c>
      <c r="L316">
        <v>10</v>
      </c>
      <c r="M316">
        <v>1.25</v>
      </c>
      <c r="N316" t="s">
        <v>20</v>
      </c>
      <c r="O316" t="s">
        <v>53</v>
      </c>
      <c r="P316" t="s">
        <v>1564</v>
      </c>
      <c r="Q316">
        <v>0.96</v>
      </c>
    </row>
    <row r="317" spans="1:17" x14ac:dyDescent="0.25">
      <c r="A317" t="s">
        <v>1874</v>
      </c>
      <c r="B317" t="s">
        <v>1562</v>
      </c>
      <c r="C317" t="s">
        <v>1563</v>
      </c>
      <c r="D317" t="s">
        <v>19</v>
      </c>
      <c r="E317" t="s">
        <v>22</v>
      </c>
      <c r="F317" t="s">
        <v>47</v>
      </c>
      <c r="G317" t="s">
        <v>373</v>
      </c>
      <c r="H317" s="1">
        <v>40179</v>
      </c>
      <c r="I317" s="1">
        <v>41274</v>
      </c>
      <c r="J317" s="1">
        <v>41280</v>
      </c>
      <c r="K317" t="s">
        <v>57</v>
      </c>
      <c r="L317">
        <v>10</v>
      </c>
      <c r="M317">
        <v>1.25</v>
      </c>
      <c r="N317" t="s">
        <v>20</v>
      </c>
      <c r="O317" t="s">
        <v>53</v>
      </c>
      <c r="P317" t="s">
        <v>1564</v>
      </c>
      <c r="Q317">
        <v>1</v>
      </c>
    </row>
    <row r="318" spans="1:17" x14ac:dyDescent="0.25">
      <c r="A318" t="s">
        <v>1875</v>
      </c>
      <c r="B318" t="s">
        <v>1562</v>
      </c>
      <c r="C318" t="s">
        <v>1563</v>
      </c>
      <c r="D318" t="s">
        <v>19</v>
      </c>
      <c r="E318" t="s">
        <v>22</v>
      </c>
      <c r="F318" t="s">
        <v>47</v>
      </c>
      <c r="G318" t="s">
        <v>373</v>
      </c>
      <c r="H318" s="1">
        <v>40179</v>
      </c>
      <c r="I318" s="1">
        <v>41274</v>
      </c>
      <c r="J318" s="1">
        <v>41280</v>
      </c>
      <c r="K318" t="s">
        <v>57</v>
      </c>
      <c r="L318">
        <v>10</v>
      </c>
      <c r="M318">
        <v>1.25</v>
      </c>
      <c r="N318" t="s">
        <v>20</v>
      </c>
      <c r="O318" t="s">
        <v>53</v>
      </c>
      <c r="P318" t="s">
        <v>1564</v>
      </c>
      <c r="Q318">
        <v>0.96</v>
      </c>
    </row>
    <row r="319" spans="1:17" x14ac:dyDescent="0.25">
      <c r="A319" t="s">
        <v>1876</v>
      </c>
      <c r="B319" t="s">
        <v>1562</v>
      </c>
      <c r="C319" t="s">
        <v>1563</v>
      </c>
      <c r="D319" t="s">
        <v>19</v>
      </c>
      <c r="E319" t="s">
        <v>22</v>
      </c>
      <c r="F319" t="s">
        <v>47</v>
      </c>
      <c r="G319" t="s">
        <v>373</v>
      </c>
      <c r="H319" s="1">
        <v>40179</v>
      </c>
      <c r="I319" s="1">
        <v>40179</v>
      </c>
      <c r="J319" s="1">
        <v>40209</v>
      </c>
      <c r="K319" t="s">
        <v>51</v>
      </c>
      <c r="L319">
        <v>10</v>
      </c>
      <c r="M319">
        <v>1.25</v>
      </c>
      <c r="N319" t="s">
        <v>20</v>
      </c>
      <c r="O319" t="s">
        <v>53</v>
      </c>
      <c r="P319" t="s">
        <v>1564</v>
      </c>
      <c r="Q319">
        <v>1</v>
      </c>
    </row>
    <row r="320" spans="1:17" x14ac:dyDescent="0.25">
      <c r="A320" t="s">
        <v>1877</v>
      </c>
      <c r="B320" t="s">
        <v>1562</v>
      </c>
      <c r="C320" t="s">
        <v>1563</v>
      </c>
      <c r="D320" t="s">
        <v>19</v>
      </c>
      <c r="E320" t="s">
        <v>22</v>
      </c>
      <c r="F320" t="s">
        <v>47</v>
      </c>
      <c r="G320" t="s">
        <v>373</v>
      </c>
      <c r="H320" s="1">
        <v>40179</v>
      </c>
      <c r="I320" s="1">
        <v>40179</v>
      </c>
      <c r="J320" s="1">
        <v>40209</v>
      </c>
      <c r="K320" t="s">
        <v>51</v>
      </c>
      <c r="L320">
        <v>10</v>
      </c>
      <c r="M320">
        <v>1.25</v>
      </c>
      <c r="N320" t="s">
        <v>20</v>
      </c>
      <c r="O320" t="s">
        <v>53</v>
      </c>
      <c r="P320" t="s">
        <v>1564</v>
      </c>
      <c r="Q320">
        <v>0.96</v>
      </c>
    </row>
    <row r="321" spans="1:17" x14ac:dyDescent="0.25">
      <c r="A321" t="s">
        <v>1878</v>
      </c>
      <c r="B321" t="s">
        <v>1562</v>
      </c>
      <c r="C321" t="s">
        <v>1563</v>
      </c>
      <c r="D321" t="s">
        <v>19</v>
      </c>
      <c r="E321" t="s">
        <v>22</v>
      </c>
      <c r="F321" t="s">
        <v>47</v>
      </c>
      <c r="G321" t="s">
        <v>373</v>
      </c>
      <c r="H321" s="1">
        <v>40179</v>
      </c>
      <c r="I321" s="1">
        <v>40179</v>
      </c>
      <c r="J321" s="1">
        <v>40209</v>
      </c>
      <c r="K321" t="s">
        <v>57</v>
      </c>
      <c r="L321">
        <v>10</v>
      </c>
      <c r="M321">
        <v>1.25</v>
      </c>
      <c r="N321" t="s">
        <v>20</v>
      </c>
      <c r="O321" t="s">
        <v>53</v>
      </c>
      <c r="P321" t="s">
        <v>1564</v>
      </c>
      <c r="Q321">
        <v>1</v>
      </c>
    </row>
    <row r="322" spans="1:17" x14ac:dyDescent="0.25">
      <c r="A322" t="s">
        <v>1879</v>
      </c>
      <c r="B322" t="s">
        <v>1562</v>
      </c>
      <c r="C322" t="s">
        <v>1563</v>
      </c>
      <c r="D322" t="s">
        <v>19</v>
      </c>
      <c r="E322" t="s">
        <v>22</v>
      </c>
      <c r="F322" t="s">
        <v>47</v>
      </c>
      <c r="G322" t="s">
        <v>373</v>
      </c>
      <c r="H322" s="1">
        <v>40179</v>
      </c>
      <c r="I322" s="1">
        <v>40179</v>
      </c>
      <c r="J322" s="1">
        <v>40209</v>
      </c>
      <c r="K322" t="s">
        <v>57</v>
      </c>
      <c r="L322">
        <v>10</v>
      </c>
      <c r="M322">
        <v>1.25</v>
      </c>
      <c r="N322" t="s">
        <v>20</v>
      </c>
      <c r="O322" t="s">
        <v>53</v>
      </c>
      <c r="P322" t="s">
        <v>1564</v>
      </c>
      <c r="Q322">
        <v>0.96</v>
      </c>
    </row>
    <row r="323" spans="1:17" x14ac:dyDescent="0.25">
      <c r="A323" t="s">
        <v>1880</v>
      </c>
      <c r="B323" t="s">
        <v>1562</v>
      </c>
      <c r="C323" t="s">
        <v>1563</v>
      </c>
      <c r="D323" t="s">
        <v>19</v>
      </c>
      <c r="E323" t="s">
        <v>22</v>
      </c>
      <c r="F323" t="s">
        <v>47</v>
      </c>
      <c r="G323" t="s">
        <v>373</v>
      </c>
      <c r="H323" s="1">
        <v>40179</v>
      </c>
      <c r="I323" s="1">
        <v>40848</v>
      </c>
      <c r="J323" s="1">
        <v>40877</v>
      </c>
      <c r="K323" t="s">
        <v>51</v>
      </c>
      <c r="L323">
        <v>10</v>
      </c>
      <c r="M323">
        <v>1.25</v>
      </c>
      <c r="N323" t="s">
        <v>20</v>
      </c>
      <c r="O323" t="s">
        <v>53</v>
      </c>
      <c r="P323" t="s">
        <v>1564</v>
      </c>
      <c r="Q323">
        <v>1</v>
      </c>
    </row>
    <row r="324" spans="1:17" x14ac:dyDescent="0.25">
      <c r="A324" t="s">
        <v>1881</v>
      </c>
      <c r="B324" t="s">
        <v>1562</v>
      </c>
      <c r="C324" t="s">
        <v>1563</v>
      </c>
      <c r="D324" t="s">
        <v>19</v>
      </c>
      <c r="E324" t="s">
        <v>22</v>
      </c>
      <c r="F324" t="s">
        <v>47</v>
      </c>
      <c r="G324" t="s">
        <v>373</v>
      </c>
      <c r="H324" s="1">
        <v>40179</v>
      </c>
      <c r="I324" s="1">
        <v>40848</v>
      </c>
      <c r="J324" s="1">
        <v>40877</v>
      </c>
      <c r="K324" t="s">
        <v>51</v>
      </c>
      <c r="L324">
        <v>10</v>
      </c>
      <c r="M324">
        <v>1.25</v>
      </c>
      <c r="N324" t="s">
        <v>20</v>
      </c>
      <c r="O324" t="s">
        <v>53</v>
      </c>
      <c r="P324" t="s">
        <v>1564</v>
      </c>
      <c r="Q324">
        <v>0.96</v>
      </c>
    </row>
    <row r="325" spans="1:17" x14ac:dyDescent="0.25">
      <c r="A325" t="s">
        <v>1882</v>
      </c>
      <c r="B325" t="s">
        <v>1562</v>
      </c>
      <c r="C325" t="s">
        <v>1563</v>
      </c>
      <c r="D325" t="s">
        <v>19</v>
      </c>
      <c r="E325" t="s">
        <v>22</v>
      </c>
      <c r="F325" t="s">
        <v>47</v>
      </c>
      <c r="G325" t="s">
        <v>373</v>
      </c>
      <c r="H325" s="1">
        <v>40179</v>
      </c>
      <c r="I325" s="1">
        <v>40848</v>
      </c>
      <c r="J325" s="1">
        <v>40877</v>
      </c>
      <c r="K325" t="s">
        <v>57</v>
      </c>
      <c r="L325">
        <v>10</v>
      </c>
      <c r="M325">
        <v>1.25</v>
      </c>
      <c r="N325" t="s">
        <v>20</v>
      </c>
      <c r="O325" t="s">
        <v>53</v>
      </c>
      <c r="P325" t="s">
        <v>1564</v>
      </c>
      <c r="Q325">
        <v>1</v>
      </c>
    </row>
    <row r="326" spans="1:17" x14ac:dyDescent="0.25">
      <c r="A326" t="s">
        <v>1883</v>
      </c>
      <c r="B326" t="s">
        <v>1562</v>
      </c>
      <c r="C326" t="s">
        <v>1563</v>
      </c>
      <c r="D326" t="s">
        <v>19</v>
      </c>
      <c r="E326" t="s">
        <v>22</v>
      </c>
      <c r="F326" t="s">
        <v>47</v>
      </c>
      <c r="G326" t="s">
        <v>373</v>
      </c>
      <c r="H326" s="1">
        <v>40179</v>
      </c>
      <c r="I326" s="1">
        <v>40848</v>
      </c>
      <c r="J326" s="1">
        <v>40877</v>
      </c>
      <c r="K326" t="s">
        <v>57</v>
      </c>
      <c r="L326">
        <v>10</v>
      </c>
      <c r="M326">
        <v>1.25</v>
      </c>
      <c r="N326" t="s">
        <v>20</v>
      </c>
      <c r="O326" t="s">
        <v>53</v>
      </c>
      <c r="P326" t="s">
        <v>1564</v>
      </c>
      <c r="Q326">
        <v>0.96</v>
      </c>
    </row>
    <row r="327" spans="1:17" x14ac:dyDescent="0.25">
      <c r="A327" t="s">
        <v>1884</v>
      </c>
      <c r="B327" t="s">
        <v>1562</v>
      </c>
      <c r="C327" t="s">
        <v>1563</v>
      </c>
      <c r="D327" t="s">
        <v>19</v>
      </c>
      <c r="E327" t="s">
        <v>22</v>
      </c>
      <c r="F327" t="s">
        <v>47</v>
      </c>
      <c r="G327" t="s">
        <v>373</v>
      </c>
      <c r="H327" s="1">
        <v>40179</v>
      </c>
      <c r="I327" s="1">
        <v>41061</v>
      </c>
      <c r="J327" s="1">
        <v>41090</v>
      </c>
      <c r="K327" t="s">
        <v>51</v>
      </c>
      <c r="L327">
        <v>10</v>
      </c>
      <c r="M327">
        <v>1.25</v>
      </c>
      <c r="N327" t="s">
        <v>20</v>
      </c>
      <c r="O327" t="s">
        <v>53</v>
      </c>
      <c r="P327" t="s">
        <v>1564</v>
      </c>
      <c r="Q327">
        <v>1</v>
      </c>
    </row>
    <row r="328" spans="1:17" x14ac:dyDescent="0.25">
      <c r="A328" t="s">
        <v>1885</v>
      </c>
      <c r="B328" t="s">
        <v>1562</v>
      </c>
      <c r="C328" t="s">
        <v>1563</v>
      </c>
      <c r="D328" t="s">
        <v>19</v>
      </c>
      <c r="E328" t="s">
        <v>22</v>
      </c>
      <c r="F328" t="s">
        <v>47</v>
      </c>
      <c r="G328" t="s">
        <v>373</v>
      </c>
      <c r="H328" s="1">
        <v>40179</v>
      </c>
      <c r="I328" s="1">
        <v>41061</v>
      </c>
      <c r="J328" s="1">
        <v>41090</v>
      </c>
      <c r="K328" t="s">
        <v>51</v>
      </c>
      <c r="L328">
        <v>10</v>
      </c>
      <c r="M328">
        <v>1.25</v>
      </c>
      <c r="N328" t="s">
        <v>20</v>
      </c>
      <c r="O328" t="s">
        <v>53</v>
      </c>
      <c r="P328" t="s">
        <v>1564</v>
      </c>
      <c r="Q328">
        <v>0.96</v>
      </c>
    </row>
    <row r="329" spans="1:17" x14ac:dyDescent="0.25">
      <c r="A329" t="s">
        <v>1886</v>
      </c>
      <c r="B329" t="s">
        <v>1562</v>
      </c>
      <c r="C329" t="s">
        <v>1563</v>
      </c>
      <c r="D329" t="s">
        <v>19</v>
      </c>
      <c r="E329" t="s">
        <v>22</v>
      </c>
      <c r="F329" t="s">
        <v>47</v>
      </c>
      <c r="G329" t="s">
        <v>373</v>
      </c>
      <c r="H329" s="1">
        <v>40179</v>
      </c>
      <c r="I329" s="1">
        <v>41061</v>
      </c>
      <c r="J329" s="1">
        <v>41090</v>
      </c>
      <c r="K329" t="s">
        <v>57</v>
      </c>
      <c r="L329">
        <v>10</v>
      </c>
      <c r="M329">
        <v>1.25</v>
      </c>
      <c r="N329" t="s">
        <v>20</v>
      </c>
      <c r="O329" t="s">
        <v>53</v>
      </c>
      <c r="P329" t="s">
        <v>1564</v>
      </c>
      <c r="Q329">
        <v>1</v>
      </c>
    </row>
    <row r="330" spans="1:17" x14ac:dyDescent="0.25">
      <c r="A330" t="s">
        <v>1887</v>
      </c>
      <c r="B330" t="s">
        <v>1562</v>
      </c>
      <c r="C330" t="s">
        <v>1563</v>
      </c>
      <c r="D330" t="s">
        <v>19</v>
      </c>
      <c r="E330" t="s">
        <v>22</v>
      </c>
      <c r="F330" t="s">
        <v>47</v>
      </c>
      <c r="G330" t="s">
        <v>373</v>
      </c>
      <c r="H330" s="1">
        <v>40179</v>
      </c>
      <c r="I330" s="1">
        <v>41061</v>
      </c>
      <c r="J330" s="1">
        <v>41090</v>
      </c>
      <c r="K330" t="s">
        <v>57</v>
      </c>
      <c r="L330">
        <v>10</v>
      </c>
      <c r="M330">
        <v>1.25</v>
      </c>
      <c r="N330" t="s">
        <v>20</v>
      </c>
      <c r="O330" t="s">
        <v>53</v>
      </c>
      <c r="P330" t="s">
        <v>1564</v>
      </c>
      <c r="Q330">
        <v>0.96</v>
      </c>
    </row>
    <row r="331" spans="1:17" x14ac:dyDescent="0.25">
      <c r="A331" t="s">
        <v>1888</v>
      </c>
      <c r="B331" t="s">
        <v>1562</v>
      </c>
      <c r="C331" t="s">
        <v>1563</v>
      </c>
      <c r="D331" t="s">
        <v>19</v>
      </c>
      <c r="E331" t="s">
        <v>22</v>
      </c>
      <c r="F331" t="s">
        <v>47</v>
      </c>
      <c r="G331" t="s">
        <v>373</v>
      </c>
      <c r="H331" s="1">
        <v>40179</v>
      </c>
      <c r="I331" s="1">
        <v>40452</v>
      </c>
      <c r="J331" s="1">
        <v>40543</v>
      </c>
      <c r="K331" t="s">
        <v>51</v>
      </c>
      <c r="L331">
        <v>10</v>
      </c>
      <c r="M331">
        <v>1.25</v>
      </c>
      <c r="N331" t="s">
        <v>20</v>
      </c>
      <c r="O331" t="s">
        <v>53</v>
      </c>
      <c r="P331" t="s">
        <v>1564</v>
      </c>
      <c r="Q331">
        <v>1</v>
      </c>
    </row>
    <row r="332" spans="1:17" x14ac:dyDescent="0.25">
      <c r="A332" t="s">
        <v>1889</v>
      </c>
      <c r="B332" t="s">
        <v>1562</v>
      </c>
      <c r="C332" t="s">
        <v>1563</v>
      </c>
      <c r="D332" t="s">
        <v>19</v>
      </c>
      <c r="E332" t="s">
        <v>22</v>
      </c>
      <c r="F332" t="s">
        <v>47</v>
      </c>
      <c r="G332" t="s">
        <v>373</v>
      </c>
      <c r="H332" s="1">
        <v>40179</v>
      </c>
      <c r="I332" s="1">
        <v>40452</v>
      </c>
      <c r="J332" s="1">
        <v>40543</v>
      </c>
      <c r="K332" t="s">
        <v>51</v>
      </c>
      <c r="L332">
        <v>10</v>
      </c>
      <c r="M332">
        <v>1.25</v>
      </c>
      <c r="N332" t="s">
        <v>20</v>
      </c>
      <c r="O332" t="s">
        <v>53</v>
      </c>
      <c r="P332" t="s">
        <v>1564</v>
      </c>
      <c r="Q332">
        <v>0.96</v>
      </c>
    </row>
    <row r="333" spans="1:17" x14ac:dyDescent="0.25">
      <c r="A333" t="s">
        <v>1890</v>
      </c>
      <c r="B333" t="s">
        <v>1562</v>
      </c>
      <c r="C333" t="s">
        <v>1563</v>
      </c>
      <c r="D333" t="s">
        <v>19</v>
      </c>
      <c r="E333" t="s">
        <v>22</v>
      </c>
      <c r="F333" t="s">
        <v>47</v>
      </c>
      <c r="G333" t="s">
        <v>373</v>
      </c>
      <c r="H333" s="1">
        <v>40179</v>
      </c>
      <c r="I333" s="1">
        <v>40452</v>
      </c>
      <c r="J333" s="1">
        <v>40543</v>
      </c>
      <c r="K333" t="s">
        <v>57</v>
      </c>
      <c r="L333">
        <v>10</v>
      </c>
      <c r="M333">
        <v>1.25</v>
      </c>
      <c r="N333" t="s">
        <v>20</v>
      </c>
      <c r="O333" t="s">
        <v>53</v>
      </c>
      <c r="P333" t="s">
        <v>1564</v>
      </c>
      <c r="Q333">
        <v>1</v>
      </c>
    </row>
    <row r="334" spans="1:17" x14ac:dyDescent="0.25">
      <c r="A334" t="s">
        <v>1891</v>
      </c>
      <c r="B334" t="s">
        <v>1562</v>
      </c>
      <c r="C334" t="s">
        <v>1563</v>
      </c>
      <c r="D334" t="s">
        <v>19</v>
      </c>
      <c r="E334" t="s">
        <v>22</v>
      </c>
      <c r="F334" t="s">
        <v>47</v>
      </c>
      <c r="G334" t="s">
        <v>373</v>
      </c>
      <c r="H334" s="1">
        <v>40179</v>
      </c>
      <c r="I334" s="1">
        <v>40452</v>
      </c>
      <c r="J334" s="1">
        <v>40543</v>
      </c>
      <c r="K334" t="s">
        <v>57</v>
      </c>
      <c r="L334">
        <v>10</v>
      </c>
      <c r="M334">
        <v>1.25</v>
      </c>
      <c r="N334" t="s">
        <v>20</v>
      </c>
      <c r="O334" t="s">
        <v>53</v>
      </c>
      <c r="P334" t="s">
        <v>1564</v>
      </c>
      <c r="Q334">
        <v>0.96</v>
      </c>
    </row>
    <row r="335" spans="1:17" x14ac:dyDescent="0.25">
      <c r="A335" t="s">
        <v>1892</v>
      </c>
      <c r="B335" t="s">
        <v>1562</v>
      </c>
      <c r="C335" t="s">
        <v>1563</v>
      </c>
      <c r="D335" t="s">
        <v>19</v>
      </c>
      <c r="E335" t="s">
        <v>22</v>
      </c>
      <c r="F335" t="s">
        <v>47</v>
      </c>
      <c r="G335" t="s">
        <v>373</v>
      </c>
      <c r="H335" s="1">
        <v>40179</v>
      </c>
      <c r="I335" s="1">
        <v>40817</v>
      </c>
      <c r="J335" s="1">
        <v>40908</v>
      </c>
      <c r="K335" t="s">
        <v>51</v>
      </c>
      <c r="L335">
        <v>10</v>
      </c>
      <c r="M335">
        <v>1.25</v>
      </c>
      <c r="N335" t="s">
        <v>20</v>
      </c>
      <c r="O335" t="s">
        <v>53</v>
      </c>
      <c r="P335" t="s">
        <v>1564</v>
      </c>
      <c r="Q335">
        <v>1</v>
      </c>
    </row>
    <row r="336" spans="1:17" x14ac:dyDescent="0.25">
      <c r="A336" t="s">
        <v>1893</v>
      </c>
      <c r="B336" t="s">
        <v>1562</v>
      </c>
      <c r="C336" t="s">
        <v>1563</v>
      </c>
      <c r="D336" t="s">
        <v>19</v>
      </c>
      <c r="E336" t="s">
        <v>22</v>
      </c>
      <c r="F336" t="s">
        <v>47</v>
      </c>
      <c r="G336" t="s">
        <v>373</v>
      </c>
      <c r="H336" s="1">
        <v>40179</v>
      </c>
      <c r="I336" s="1">
        <v>40817</v>
      </c>
      <c r="J336" s="1">
        <v>40908</v>
      </c>
      <c r="K336" t="s">
        <v>51</v>
      </c>
      <c r="L336">
        <v>10</v>
      </c>
      <c r="M336">
        <v>1.25</v>
      </c>
      <c r="N336" t="s">
        <v>20</v>
      </c>
      <c r="O336" t="s">
        <v>53</v>
      </c>
      <c r="P336" t="s">
        <v>1564</v>
      </c>
      <c r="Q336">
        <v>0.96</v>
      </c>
    </row>
    <row r="337" spans="1:17" x14ac:dyDescent="0.25">
      <c r="A337" t="s">
        <v>1894</v>
      </c>
      <c r="B337" t="s">
        <v>1562</v>
      </c>
      <c r="C337" t="s">
        <v>1563</v>
      </c>
      <c r="D337" t="s">
        <v>19</v>
      </c>
      <c r="E337" t="s">
        <v>22</v>
      </c>
      <c r="F337" t="s">
        <v>47</v>
      </c>
      <c r="G337" t="s">
        <v>373</v>
      </c>
      <c r="H337" s="1">
        <v>40179</v>
      </c>
      <c r="I337" s="1">
        <v>40817</v>
      </c>
      <c r="J337" s="1">
        <v>40908</v>
      </c>
      <c r="K337" t="s">
        <v>57</v>
      </c>
      <c r="L337">
        <v>10</v>
      </c>
      <c r="M337">
        <v>1.25</v>
      </c>
      <c r="N337" t="s">
        <v>20</v>
      </c>
      <c r="O337" t="s">
        <v>53</v>
      </c>
      <c r="P337" t="s">
        <v>1564</v>
      </c>
      <c r="Q337">
        <v>1</v>
      </c>
    </row>
    <row r="338" spans="1:17" x14ac:dyDescent="0.25">
      <c r="A338" t="s">
        <v>1895</v>
      </c>
      <c r="B338" t="s">
        <v>1562</v>
      </c>
      <c r="C338" t="s">
        <v>1563</v>
      </c>
      <c r="D338" t="s">
        <v>19</v>
      </c>
      <c r="E338" t="s">
        <v>22</v>
      </c>
      <c r="F338" t="s">
        <v>47</v>
      </c>
      <c r="G338" t="s">
        <v>373</v>
      </c>
      <c r="H338" s="1">
        <v>40179</v>
      </c>
      <c r="I338" s="1">
        <v>40817</v>
      </c>
      <c r="J338" s="1">
        <v>40908</v>
      </c>
      <c r="K338" t="s">
        <v>57</v>
      </c>
      <c r="L338">
        <v>10</v>
      </c>
      <c r="M338">
        <v>1.25</v>
      </c>
      <c r="N338" t="s">
        <v>20</v>
      </c>
      <c r="O338" t="s">
        <v>53</v>
      </c>
      <c r="P338" t="s">
        <v>1564</v>
      </c>
      <c r="Q338">
        <v>0.96</v>
      </c>
    </row>
    <row r="339" spans="1:17" x14ac:dyDescent="0.25">
      <c r="A339" t="s">
        <v>1896</v>
      </c>
      <c r="B339" t="s">
        <v>1562</v>
      </c>
      <c r="C339" t="s">
        <v>1563</v>
      </c>
      <c r="D339" t="s">
        <v>19</v>
      </c>
      <c r="E339" t="s">
        <v>22</v>
      </c>
      <c r="F339" t="s">
        <v>47</v>
      </c>
      <c r="G339" t="s">
        <v>373</v>
      </c>
      <c r="H339" s="1">
        <v>40179</v>
      </c>
      <c r="I339" s="1">
        <v>41000</v>
      </c>
      <c r="J339" s="1">
        <v>41090</v>
      </c>
      <c r="K339" t="s">
        <v>51</v>
      </c>
      <c r="L339">
        <v>10</v>
      </c>
      <c r="M339">
        <v>1.25</v>
      </c>
      <c r="N339" t="s">
        <v>20</v>
      </c>
      <c r="O339" t="s">
        <v>53</v>
      </c>
      <c r="P339" t="s">
        <v>1564</v>
      </c>
      <c r="Q339">
        <v>1</v>
      </c>
    </row>
    <row r="340" spans="1:17" x14ac:dyDescent="0.25">
      <c r="A340" t="s">
        <v>1897</v>
      </c>
      <c r="B340" t="s">
        <v>1562</v>
      </c>
      <c r="C340" t="s">
        <v>1563</v>
      </c>
      <c r="D340" t="s">
        <v>19</v>
      </c>
      <c r="E340" t="s">
        <v>22</v>
      </c>
      <c r="F340" t="s">
        <v>47</v>
      </c>
      <c r="G340" t="s">
        <v>373</v>
      </c>
      <c r="H340" s="1">
        <v>40179</v>
      </c>
      <c r="I340" s="1">
        <v>41000</v>
      </c>
      <c r="J340" s="1">
        <v>41090</v>
      </c>
      <c r="K340" t="s">
        <v>51</v>
      </c>
      <c r="L340">
        <v>10</v>
      </c>
      <c r="M340">
        <v>1.25</v>
      </c>
      <c r="N340" t="s">
        <v>20</v>
      </c>
      <c r="O340" t="s">
        <v>53</v>
      </c>
      <c r="P340" t="s">
        <v>1564</v>
      </c>
      <c r="Q340">
        <v>0.96</v>
      </c>
    </row>
    <row r="341" spans="1:17" x14ac:dyDescent="0.25">
      <c r="A341" t="s">
        <v>1898</v>
      </c>
      <c r="B341" t="s">
        <v>1562</v>
      </c>
      <c r="C341" t="s">
        <v>1563</v>
      </c>
      <c r="D341" t="s">
        <v>19</v>
      </c>
      <c r="E341" t="s">
        <v>22</v>
      </c>
      <c r="F341" t="s">
        <v>47</v>
      </c>
      <c r="G341" t="s">
        <v>373</v>
      </c>
      <c r="H341" s="1">
        <v>40179</v>
      </c>
      <c r="I341" s="1">
        <v>41000</v>
      </c>
      <c r="J341" s="1">
        <v>41090</v>
      </c>
      <c r="K341" t="s">
        <v>57</v>
      </c>
      <c r="L341">
        <v>10</v>
      </c>
      <c r="M341">
        <v>1.25</v>
      </c>
      <c r="N341" t="s">
        <v>20</v>
      </c>
      <c r="O341" t="s">
        <v>53</v>
      </c>
      <c r="P341" t="s">
        <v>1564</v>
      </c>
      <c r="Q341">
        <v>1</v>
      </c>
    </row>
    <row r="342" spans="1:17" x14ac:dyDescent="0.25">
      <c r="A342" t="s">
        <v>1899</v>
      </c>
      <c r="B342" t="s">
        <v>1562</v>
      </c>
      <c r="C342" t="s">
        <v>1563</v>
      </c>
      <c r="D342" t="s">
        <v>19</v>
      </c>
      <c r="E342" t="s">
        <v>22</v>
      </c>
      <c r="F342" t="s">
        <v>47</v>
      </c>
      <c r="G342" t="s">
        <v>373</v>
      </c>
      <c r="H342" s="1">
        <v>40179</v>
      </c>
      <c r="I342" s="1">
        <v>41000</v>
      </c>
      <c r="J342" s="1">
        <v>41090</v>
      </c>
      <c r="K342" t="s">
        <v>57</v>
      </c>
      <c r="L342">
        <v>10</v>
      </c>
      <c r="M342">
        <v>1.25</v>
      </c>
      <c r="N342" t="s">
        <v>20</v>
      </c>
      <c r="O342" t="s">
        <v>53</v>
      </c>
      <c r="P342" t="s">
        <v>1564</v>
      </c>
      <c r="Q342">
        <v>0.96</v>
      </c>
    </row>
    <row r="343" spans="1:17" x14ac:dyDescent="0.25">
      <c r="A343" t="s">
        <v>1900</v>
      </c>
      <c r="B343" t="s">
        <v>1562</v>
      </c>
      <c r="C343" t="s">
        <v>1563</v>
      </c>
      <c r="D343" t="s">
        <v>19</v>
      </c>
      <c r="E343" t="s">
        <v>22</v>
      </c>
      <c r="F343" t="s">
        <v>47</v>
      </c>
      <c r="G343" t="s">
        <v>373</v>
      </c>
      <c r="H343" s="1">
        <v>40179</v>
      </c>
      <c r="I343" s="1">
        <v>40179</v>
      </c>
      <c r="J343" s="1">
        <v>40543</v>
      </c>
      <c r="K343" t="s">
        <v>51</v>
      </c>
      <c r="L343">
        <v>10</v>
      </c>
      <c r="M343">
        <v>1.25</v>
      </c>
      <c r="N343" t="s">
        <v>20</v>
      </c>
      <c r="O343" t="s">
        <v>53</v>
      </c>
      <c r="P343" t="s">
        <v>1564</v>
      </c>
      <c r="Q343">
        <v>1</v>
      </c>
    </row>
    <row r="344" spans="1:17" x14ac:dyDescent="0.25">
      <c r="A344" t="s">
        <v>1901</v>
      </c>
      <c r="B344" t="s">
        <v>1562</v>
      </c>
      <c r="C344" t="s">
        <v>1563</v>
      </c>
      <c r="D344" t="s">
        <v>19</v>
      </c>
      <c r="E344" t="s">
        <v>22</v>
      </c>
      <c r="F344" t="s">
        <v>47</v>
      </c>
      <c r="G344" t="s">
        <v>373</v>
      </c>
      <c r="H344" s="1">
        <v>40179</v>
      </c>
      <c r="I344" s="1">
        <v>40179</v>
      </c>
      <c r="J344" s="1">
        <v>40543</v>
      </c>
      <c r="K344" t="s">
        <v>51</v>
      </c>
      <c r="L344">
        <v>10</v>
      </c>
      <c r="M344">
        <v>1.25</v>
      </c>
      <c r="N344" t="s">
        <v>20</v>
      </c>
      <c r="O344" t="s">
        <v>53</v>
      </c>
      <c r="P344" t="s">
        <v>1564</v>
      </c>
      <c r="Q344">
        <v>0.96</v>
      </c>
    </row>
    <row r="345" spans="1:17" x14ac:dyDescent="0.25">
      <c r="A345" t="s">
        <v>1902</v>
      </c>
      <c r="B345" t="s">
        <v>1562</v>
      </c>
      <c r="C345" t="s">
        <v>1563</v>
      </c>
      <c r="D345" t="s">
        <v>19</v>
      </c>
      <c r="E345" t="s">
        <v>22</v>
      </c>
      <c r="F345" t="s">
        <v>47</v>
      </c>
      <c r="G345" t="s">
        <v>373</v>
      </c>
      <c r="H345" s="1">
        <v>40179</v>
      </c>
      <c r="I345" s="1">
        <v>40179</v>
      </c>
      <c r="J345" s="1">
        <v>40543</v>
      </c>
      <c r="K345" t="s">
        <v>57</v>
      </c>
      <c r="L345">
        <v>10</v>
      </c>
      <c r="M345">
        <v>1.25</v>
      </c>
      <c r="N345" t="s">
        <v>20</v>
      </c>
      <c r="O345" t="s">
        <v>53</v>
      </c>
      <c r="P345" t="s">
        <v>1564</v>
      </c>
      <c r="Q345">
        <v>1</v>
      </c>
    </row>
    <row r="346" spans="1:17" x14ac:dyDescent="0.25">
      <c r="A346" t="s">
        <v>1903</v>
      </c>
      <c r="B346" t="s">
        <v>1562</v>
      </c>
      <c r="C346" t="s">
        <v>1563</v>
      </c>
      <c r="D346" t="s">
        <v>19</v>
      </c>
      <c r="E346" t="s">
        <v>22</v>
      </c>
      <c r="F346" t="s">
        <v>47</v>
      </c>
      <c r="G346" t="s">
        <v>373</v>
      </c>
      <c r="H346" s="1">
        <v>40179</v>
      </c>
      <c r="I346" s="1">
        <v>40179</v>
      </c>
      <c r="J346" s="1">
        <v>40543</v>
      </c>
      <c r="K346" t="s">
        <v>57</v>
      </c>
      <c r="L346">
        <v>10</v>
      </c>
      <c r="M346">
        <v>1.25</v>
      </c>
      <c r="N346" t="s">
        <v>20</v>
      </c>
      <c r="O346" t="s">
        <v>53</v>
      </c>
      <c r="P346" t="s">
        <v>1564</v>
      </c>
      <c r="Q346">
        <v>0.96</v>
      </c>
    </row>
    <row r="347" spans="1:17" x14ac:dyDescent="0.25">
      <c r="A347" t="s">
        <v>1904</v>
      </c>
      <c r="B347" t="s">
        <v>1562</v>
      </c>
      <c r="C347" t="s">
        <v>1563</v>
      </c>
      <c r="D347" t="s">
        <v>19</v>
      </c>
      <c r="E347" t="s">
        <v>22</v>
      </c>
      <c r="F347" t="s">
        <v>47</v>
      </c>
      <c r="G347" t="s">
        <v>373</v>
      </c>
      <c r="H347" s="1">
        <v>40179</v>
      </c>
      <c r="I347" s="1">
        <v>40544</v>
      </c>
      <c r="J347" s="1">
        <v>40908</v>
      </c>
      <c r="K347" t="s">
        <v>51</v>
      </c>
      <c r="L347">
        <v>10</v>
      </c>
      <c r="M347">
        <v>1.25</v>
      </c>
      <c r="N347" t="s">
        <v>20</v>
      </c>
      <c r="O347" t="s">
        <v>53</v>
      </c>
      <c r="P347" t="s">
        <v>1564</v>
      </c>
      <c r="Q347">
        <v>1</v>
      </c>
    </row>
    <row r="348" spans="1:17" x14ac:dyDescent="0.25">
      <c r="A348" t="s">
        <v>1905</v>
      </c>
      <c r="B348" t="s">
        <v>1562</v>
      </c>
      <c r="C348" t="s">
        <v>1563</v>
      </c>
      <c r="D348" t="s">
        <v>19</v>
      </c>
      <c r="E348" t="s">
        <v>22</v>
      </c>
      <c r="F348" t="s">
        <v>47</v>
      </c>
      <c r="G348" t="s">
        <v>373</v>
      </c>
      <c r="H348" s="1">
        <v>40179</v>
      </c>
      <c r="I348" s="1">
        <v>40544</v>
      </c>
      <c r="J348" s="1">
        <v>40908</v>
      </c>
      <c r="K348" t="s">
        <v>51</v>
      </c>
      <c r="L348">
        <v>10</v>
      </c>
      <c r="M348">
        <v>1.25</v>
      </c>
      <c r="N348" t="s">
        <v>20</v>
      </c>
      <c r="O348" t="s">
        <v>53</v>
      </c>
      <c r="P348" t="s">
        <v>1564</v>
      </c>
      <c r="Q348">
        <v>0.96</v>
      </c>
    </row>
    <row r="349" spans="1:17" x14ac:dyDescent="0.25">
      <c r="A349" t="s">
        <v>1906</v>
      </c>
      <c r="B349" t="s">
        <v>1562</v>
      </c>
      <c r="C349" t="s">
        <v>1563</v>
      </c>
      <c r="D349" t="s">
        <v>19</v>
      </c>
      <c r="E349" t="s">
        <v>22</v>
      </c>
      <c r="F349" t="s">
        <v>47</v>
      </c>
      <c r="G349" t="s">
        <v>373</v>
      </c>
      <c r="H349" s="1">
        <v>40179</v>
      </c>
      <c r="I349" s="1">
        <v>40544</v>
      </c>
      <c r="J349" s="1">
        <v>40908</v>
      </c>
      <c r="K349" t="s">
        <v>57</v>
      </c>
      <c r="L349">
        <v>10</v>
      </c>
      <c r="M349">
        <v>1.25</v>
      </c>
      <c r="N349" t="s">
        <v>20</v>
      </c>
      <c r="O349" t="s">
        <v>53</v>
      </c>
      <c r="P349" t="s">
        <v>1564</v>
      </c>
      <c r="Q349">
        <v>1</v>
      </c>
    </row>
    <row r="350" spans="1:17" x14ac:dyDescent="0.25">
      <c r="A350" t="s">
        <v>1907</v>
      </c>
      <c r="B350" t="s">
        <v>1562</v>
      </c>
      <c r="C350" t="s">
        <v>1563</v>
      </c>
      <c r="D350" t="s">
        <v>19</v>
      </c>
      <c r="E350" t="s">
        <v>22</v>
      </c>
      <c r="F350" t="s">
        <v>47</v>
      </c>
      <c r="G350" t="s">
        <v>373</v>
      </c>
      <c r="H350" s="1">
        <v>40179</v>
      </c>
      <c r="I350" s="1">
        <v>40544</v>
      </c>
      <c r="J350" s="1">
        <v>40908</v>
      </c>
      <c r="K350" t="s">
        <v>57</v>
      </c>
      <c r="L350">
        <v>10</v>
      </c>
      <c r="M350">
        <v>1.25</v>
      </c>
      <c r="N350" t="s">
        <v>20</v>
      </c>
      <c r="O350" t="s">
        <v>53</v>
      </c>
      <c r="P350" t="s">
        <v>1564</v>
      </c>
      <c r="Q350">
        <v>0.96</v>
      </c>
    </row>
    <row r="351" spans="1:17" x14ac:dyDescent="0.25">
      <c r="A351" t="s">
        <v>1908</v>
      </c>
      <c r="B351" t="s">
        <v>1562</v>
      </c>
      <c r="C351" t="s">
        <v>1563</v>
      </c>
      <c r="D351" t="s">
        <v>19</v>
      </c>
      <c r="E351" t="s">
        <v>22</v>
      </c>
      <c r="F351" t="s">
        <v>47</v>
      </c>
      <c r="G351" t="s">
        <v>373</v>
      </c>
      <c r="H351" s="1">
        <v>40179</v>
      </c>
      <c r="I351" s="1">
        <v>40909</v>
      </c>
      <c r="J351" s="1">
        <v>41274</v>
      </c>
      <c r="K351" t="s">
        <v>51</v>
      </c>
      <c r="L351">
        <v>10</v>
      </c>
      <c r="M351">
        <v>1.25</v>
      </c>
      <c r="N351" t="s">
        <v>20</v>
      </c>
      <c r="O351" t="s">
        <v>53</v>
      </c>
      <c r="P351" t="s">
        <v>1564</v>
      </c>
      <c r="Q351">
        <v>1</v>
      </c>
    </row>
    <row r="352" spans="1:17" x14ac:dyDescent="0.25">
      <c r="A352" t="s">
        <v>1909</v>
      </c>
      <c r="B352" t="s">
        <v>1562</v>
      </c>
      <c r="C352" t="s">
        <v>1563</v>
      </c>
      <c r="D352" t="s">
        <v>19</v>
      </c>
      <c r="E352" t="s">
        <v>22</v>
      </c>
      <c r="F352" t="s">
        <v>47</v>
      </c>
      <c r="G352" t="s">
        <v>373</v>
      </c>
      <c r="H352" s="1">
        <v>40179</v>
      </c>
      <c r="I352" s="1">
        <v>40909</v>
      </c>
      <c r="J352" s="1">
        <v>41274</v>
      </c>
      <c r="K352" t="s">
        <v>51</v>
      </c>
      <c r="L352">
        <v>10</v>
      </c>
      <c r="M352">
        <v>1.25</v>
      </c>
      <c r="N352" t="s">
        <v>20</v>
      </c>
      <c r="O352" t="s">
        <v>53</v>
      </c>
      <c r="P352" t="s">
        <v>1564</v>
      </c>
      <c r="Q352">
        <v>0.96</v>
      </c>
    </row>
    <row r="353" spans="1:17" x14ac:dyDescent="0.25">
      <c r="A353" t="s">
        <v>1910</v>
      </c>
      <c r="B353" t="s">
        <v>1562</v>
      </c>
      <c r="C353" t="s">
        <v>1563</v>
      </c>
      <c r="D353" t="s">
        <v>19</v>
      </c>
      <c r="E353" t="s">
        <v>22</v>
      </c>
      <c r="F353" t="s">
        <v>47</v>
      </c>
      <c r="G353" t="s">
        <v>373</v>
      </c>
      <c r="H353" s="1">
        <v>40179</v>
      </c>
      <c r="I353" s="1">
        <v>40909</v>
      </c>
      <c r="J353" s="1">
        <v>41274</v>
      </c>
      <c r="K353" t="s">
        <v>57</v>
      </c>
      <c r="L353">
        <v>10</v>
      </c>
      <c r="M353">
        <v>1.25</v>
      </c>
      <c r="N353" t="s">
        <v>20</v>
      </c>
      <c r="O353" t="s">
        <v>53</v>
      </c>
      <c r="P353" t="s">
        <v>1564</v>
      </c>
      <c r="Q353">
        <v>1</v>
      </c>
    </row>
    <row r="354" spans="1:17" x14ac:dyDescent="0.25">
      <c r="A354" t="s">
        <v>1911</v>
      </c>
      <c r="B354" t="s">
        <v>1562</v>
      </c>
      <c r="C354" t="s">
        <v>1563</v>
      </c>
      <c r="D354" t="s">
        <v>19</v>
      </c>
      <c r="E354" t="s">
        <v>22</v>
      </c>
      <c r="F354" t="s">
        <v>47</v>
      </c>
      <c r="G354" t="s">
        <v>373</v>
      </c>
      <c r="H354" s="1">
        <v>40179</v>
      </c>
      <c r="I354" s="1">
        <v>40909</v>
      </c>
      <c r="J354" s="1">
        <v>41274</v>
      </c>
      <c r="K354" t="s">
        <v>57</v>
      </c>
      <c r="L354">
        <v>10</v>
      </c>
      <c r="M354">
        <v>1.25</v>
      </c>
      <c r="N354" t="s">
        <v>20</v>
      </c>
      <c r="O354" t="s">
        <v>53</v>
      </c>
      <c r="P354" t="s">
        <v>1564</v>
      </c>
      <c r="Q354">
        <v>0.96</v>
      </c>
    </row>
    <row r="355" spans="1:17" x14ac:dyDescent="0.25">
      <c r="A355" t="s">
        <v>1912</v>
      </c>
      <c r="B355" t="s">
        <v>1562</v>
      </c>
      <c r="C355" t="s">
        <v>1563</v>
      </c>
      <c r="D355" t="s">
        <v>19</v>
      </c>
      <c r="E355" t="s">
        <v>22</v>
      </c>
      <c r="F355" t="s">
        <v>47</v>
      </c>
      <c r="G355" t="s">
        <v>373</v>
      </c>
      <c r="H355" s="1">
        <v>40179</v>
      </c>
      <c r="I355" s="1">
        <v>40342</v>
      </c>
      <c r="J355" s="1">
        <v>40492</v>
      </c>
      <c r="K355" t="s">
        <v>51</v>
      </c>
      <c r="L355">
        <v>10</v>
      </c>
      <c r="M355">
        <v>1.25</v>
      </c>
      <c r="N355" t="s">
        <v>20</v>
      </c>
      <c r="O355" t="s">
        <v>53</v>
      </c>
      <c r="P355" t="s">
        <v>1564</v>
      </c>
      <c r="Q355">
        <v>1</v>
      </c>
    </row>
    <row r="356" spans="1:17" x14ac:dyDescent="0.25">
      <c r="A356" t="s">
        <v>1913</v>
      </c>
      <c r="B356" t="s">
        <v>1562</v>
      </c>
      <c r="C356" t="s">
        <v>1563</v>
      </c>
      <c r="D356" t="s">
        <v>19</v>
      </c>
      <c r="E356" t="s">
        <v>22</v>
      </c>
      <c r="F356" t="s">
        <v>47</v>
      </c>
      <c r="G356" t="s">
        <v>373</v>
      </c>
      <c r="H356" s="1">
        <v>40179</v>
      </c>
      <c r="I356" s="1">
        <v>40342</v>
      </c>
      <c r="J356" s="1">
        <v>40492</v>
      </c>
      <c r="K356" t="s">
        <v>51</v>
      </c>
      <c r="L356">
        <v>10</v>
      </c>
      <c r="M356">
        <v>1.25</v>
      </c>
      <c r="N356" t="s">
        <v>20</v>
      </c>
      <c r="O356" t="s">
        <v>53</v>
      </c>
      <c r="P356" t="s">
        <v>1564</v>
      </c>
      <c r="Q356">
        <v>0.96</v>
      </c>
    </row>
    <row r="357" spans="1:17" x14ac:dyDescent="0.25">
      <c r="A357" t="s">
        <v>1914</v>
      </c>
      <c r="B357" t="s">
        <v>1562</v>
      </c>
      <c r="C357" t="s">
        <v>1563</v>
      </c>
      <c r="D357" t="s">
        <v>19</v>
      </c>
      <c r="E357" t="s">
        <v>22</v>
      </c>
      <c r="F357" t="s">
        <v>47</v>
      </c>
      <c r="G357" t="s">
        <v>373</v>
      </c>
      <c r="H357" s="1">
        <v>40179</v>
      </c>
      <c r="I357" s="1">
        <v>40342</v>
      </c>
      <c r="J357" s="1">
        <v>40492</v>
      </c>
      <c r="K357" t="s">
        <v>57</v>
      </c>
      <c r="L357">
        <v>10</v>
      </c>
      <c r="M357">
        <v>1.25</v>
      </c>
      <c r="N357" t="s">
        <v>20</v>
      </c>
      <c r="O357" t="s">
        <v>53</v>
      </c>
      <c r="P357" t="s">
        <v>1564</v>
      </c>
      <c r="Q357">
        <v>1</v>
      </c>
    </row>
    <row r="358" spans="1:17" x14ac:dyDescent="0.25">
      <c r="A358" t="s">
        <v>1915</v>
      </c>
      <c r="B358" t="s">
        <v>1562</v>
      </c>
      <c r="C358" t="s">
        <v>1563</v>
      </c>
      <c r="D358" t="s">
        <v>19</v>
      </c>
      <c r="E358" t="s">
        <v>22</v>
      </c>
      <c r="F358" t="s">
        <v>47</v>
      </c>
      <c r="G358" t="s">
        <v>373</v>
      </c>
      <c r="H358" s="1">
        <v>40179</v>
      </c>
      <c r="I358" s="1">
        <v>40342</v>
      </c>
      <c r="J358" s="1">
        <v>40492</v>
      </c>
      <c r="K358" t="s">
        <v>57</v>
      </c>
      <c r="L358">
        <v>10</v>
      </c>
      <c r="M358">
        <v>1.25</v>
      </c>
      <c r="N358" t="s">
        <v>20</v>
      </c>
      <c r="O358" t="s">
        <v>53</v>
      </c>
      <c r="P358" t="s">
        <v>1564</v>
      </c>
      <c r="Q358">
        <v>0.96</v>
      </c>
    </row>
    <row r="359" spans="1:17" x14ac:dyDescent="0.25">
      <c r="A359" t="s">
        <v>1916</v>
      </c>
      <c r="B359" t="s">
        <v>1562</v>
      </c>
      <c r="C359" t="s">
        <v>1563</v>
      </c>
      <c r="D359" t="s">
        <v>19</v>
      </c>
      <c r="E359" t="s">
        <v>22</v>
      </c>
      <c r="F359" t="s">
        <v>47</v>
      </c>
      <c r="G359" t="s">
        <v>373</v>
      </c>
      <c r="H359" s="1">
        <v>40179</v>
      </c>
      <c r="I359" s="1">
        <v>40756</v>
      </c>
      <c r="J359" s="1">
        <v>40874</v>
      </c>
      <c r="K359" t="s">
        <v>51</v>
      </c>
      <c r="L359">
        <v>10</v>
      </c>
      <c r="M359">
        <v>1.25</v>
      </c>
      <c r="N359" t="s">
        <v>20</v>
      </c>
      <c r="O359" t="s">
        <v>53</v>
      </c>
      <c r="P359" t="s">
        <v>1564</v>
      </c>
      <c r="Q359">
        <v>1</v>
      </c>
    </row>
    <row r="360" spans="1:17" x14ac:dyDescent="0.25">
      <c r="A360" t="s">
        <v>1917</v>
      </c>
      <c r="B360" t="s">
        <v>1562</v>
      </c>
      <c r="C360" t="s">
        <v>1563</v>
      </c>
      <c r="D360" t="s">
        <v>19</v>
      </c>
      <c r="E360" t="s">
        <v>22</v>
      </c>
      <c r="F360" t="s">
        <v>47</v>
      </c>
      <c r="G360" t="s">
        <v>373</v>
      </c>
      <c r="H360" s="1">
        <v>40179</v>
      </c>
      <c r="I360" s="1">
        <v>40756</v>
      </c>
      <c r="J360" s="1">
        <v>40874</v>
      </c>
      <c r="K360" t="s">
        <v>51</v>
      </c>
      <c r="L360">
        <v>10</v>
      </c>
      <c r="M360">
        <v>1.25</v>
      </c>
      <c r="N360" t="s">
        <v>20</v>
      </c>
      <c r="O360" t="s">
        <v>53</v>
      </c>
      <c r="P360" t="s">
        <v>1564</v>
      </c>
      <c r="Q360">
        <v>0.96</v>
      </c>
    </row>
    <row r="361" spans="1:17" x14ac:dyDescent="0.25">
      <c r="A361" t="s">
        <v>1918</v>
      </c>
      <c r="B361" t="s">
        <v>1562</v>
      </c>
      <c r="C361" t="s">
        <v>1563</v>
      </c>
      <c r="D361" t="s">
        <v>19</v>
      </c>
      <c r="E361" t="s">
        <v>22</v>
      </c>
      <c r="F361" t="s">
        <v>47</v>
      </c>
      <c r="G361" t="s">
        <v>373</v>
      </c>
      <c r="H361" s="1">
        <v>40179</v>
      </c>
      <c r="I361" s="1">
        <v>40756</v>
      </c>
      <c r="J361" s="1">
        <v>40874</v>
      </c>
      <c r="K361" t="s">
        <v>57</v>
      </c>
      <c r="L361">
        <v>10</v>
      </c>
      <c r="M361">
        <v>1.25</v>
      </c>
      <c r="N361" t="s">
        <v>20</v>
      </c>
      <c r="O361" t="s">
        <v>53</v>
      </c>
      <c r="P361" t="s">
        <v>1564</v>
      </c>
      <c r="Q361">
        <v>1</v>
      </c>
    </row>
    <row r="362" spans="1:17" x14ac:dyDescent="0.25">
      <c r="A362" t="s">
        <v>1919</v>
      </c>
      <c r="B362" t="s">
        <v>1562</v>
      </c>
      <c r="C362" t="s">
        <v>1563</v>
      </c>
      <c r="D362" t="s">
        <v>19</v>
      </c>
      <c r="E362" t="s">
        <v>22</v>
      </c>
      <c r="F362" t="s">
        <v>47</v>
      </c>
      <c r="G362" t="s">
        <v>373</v>
      </c>
      <c r="H362" s="1">
        <v>40179</v>
      </c>
      <c r="I362" s="1">
        <v>40756</v>
      </c>
      <c r="J362" s="1">
        <v>40874</v>
      </c>
      <c r="K362" t="s">
        <v>57</v>
      </c>
      <c r="L362">
        <v>10</v>
      </c>
      <c r="M362">
        <v>1.25</v>
      </c>
      <c r="N362" t="s">
        <v>20</v>
      </c>
      <c r="O362" t="s">
        <v>53</v>
      </c>
      <c r="P362" t="s">
        <v>1564</v>
      </c>
      <c r="Q362">
        <v>0.96</v>
      </c>
    </row>
    <row r="363" spans="1:17" x14ac:dyDescent="0.25">
      <c r="A363" t="s">
        <v>1920</v>
      </c>
      <c r="B363" t="s">
        <v>1562</v>
      </c>
      <c r="C363" t="s">
        <v>1563</v>
      </c>
      <c r="D363" t="s">
        <v>19</v>
      </c>
      <c r="E363" t="s">
        <v>22</v>
      </c>
      <c r="F363" t="s">
        <v>47</v>
      </c>
      <c r="G363" t="s">
        <v>373</v>
      </c>
      <c r="H363" s="1">
        <v>40179</v>
      </c>
      <c r="I363" s="1">
        <v>40907</v>
      </c>
      <c r="J363" s="1">
        <v>41243</v>
      </c>
      <c r="K363" t="s">
        <v>51</v>
      </c>
      <c r="L363">
        <v>10</v>
      </c>
      <c r="M363">
        <v>1.25</v>
      </c>
      <c r="N363" t="s">
        <v>20</v>
      </c>
      <c r="O363" t="s">
        <v>53</v>
      </c>
      <c r="P363" t="s">
        <v>1564</v>
      </c>
      <c r="Q363">
        <v>1</v>
      </c>
    </row>
    <row r="364" spans="1:17" x14ac:dyDescent="0.25">
      <c r="A364" t="s">
        <v>1921</v>
      </c>
      <c r="B364" t="s">
        <v>1562</v>
      </c>
      <c r="C364" t="s">
        <v>1563</v>
      </c>
      <c r="D364" t="s">
        <v>19</v>
      </c>
      <c r="E364" t="s">
        <v>22</v>
      </c>
      <c r="F364" t="s">
        <v>47</v>
      </c>
      <c r="G364" t="s">
        <v>373</v>
      </c>
      <c r="H364" s="1">
        <v>40179</v>
      </c>
      <c r="I364" s="1">
        <v>40907</v>
      </c>
      <c r="J364" s="1">
        <v>41243</v>
      </c>
      <c r="K364" t="s">
        <v>51</v>
      </c>
      <c r="L364">
        <v>10</v>
      </c>
      <c r="M364">
        <v>1.25</v>
      </c>
      <c r="N364" t="s">
        <v>20</v>
      </c>
      <c r="O364" t="s">
        <v>53</v>
      </c>
      <c r="P364" t="s">
        <v>1564</v>
      </c>
      <c r="Q364">
        <v>0.96</v>
      </c>
    </row>
    <row r="365" spans="1:17" x14ac:dyDescent="0.25">
      <c r="A365" t="s">
        <v>1922</v>
      </c>
      <c r="B365" t="s">
        <v>1562</v>
      </c>
      <c r="C365" t="s">
        <v>1563</v>
      </c>
      <c r="D365" t="s">
        <v>19</v>
      </c>
      <c r="E365" t="s">
        <v>22</v>
      </c>
      <c r="F365" t="s">
        <v>47</v>
      </c>
      <c r="G365" t="s">
        <v>373</v>
      </c>
      <c r="H365" s="1">
        <v>40179</v>
      </c>
      <c r="I365" s="1">
        <v>40907</v>
      </c>
      <c r="J365" s="1">
        <v>41243</v>
      </c>
      <c r="K365" t="s">
        <v>57</v>
      </c>
      <c r="L365">
        <v>10</v>
      </c>
      <c r="M365">
        <v>1.25</v>
      </c>
      <c r="N365" t="s">
        <v>20</v>
      </c>
      <c r="O365" t="s">
        <v>53</v>
      </c>
      <c r="P365" t="s">
        <v>1564</v>
      </c>
      <c r="Q365">
        <v>1</v>
      </c>
    </row>
    <row r="366" spans="1:17" x14ac:dyDescent="0.25">
      <c r="A366" t="s">
        <v>1923</v>
      </c>
      <c r="B366" t="s">
        <v>1562</v>
      </c>
      <c r="C366" t="s">
        <v>1563</v>
      </c>
      <c r="D366" t="s">
        <v>19</v>
      </c>
      <c r="E366" t="s">
        <v>22</v>
      </c>
      <c r="F366" t="s">
        <v>47</v>
      </c>
      <c r="G366" t="s">
        <v>373</v>
      </c>
      <c r="H366" s="1">
        <v>40179</v>
      </c>
      <c r="I366" s="1">
        <v>40907</v>
      </c>
      <c r="J366" s="1">
        <v>41243</v>
      </c>
      <c r="K366" t="s">
        <v>57</v>
      </c>
      <c r="L366">
        <v>10</v>
      </c>
      <c r="M366">
        <v>1.25</v>
      </c>
      <c r="N366" t="s">
        <v>20</v>
      </c>
      <c r="O366" t="s">
        <v>53</v>
      </c>
      <c r="P366" t="s">
        <v>1564</v>
      </c>
      <c r="Q366">
        <v>0.96</v>
      </c>
    </row>
    <row r="367" spans="1:17" x14ac:dyDescent="0.25">
      <c r="A367" t="s">
        <v>1924</v>
      </c>
      <c r="B367" t="s">
        <v>1562</v>
      </c>
      <c r="C367" t="s">
        <v>1563</v>
      </c>
      <c r="D367" t="s">
        <v>19</v>
      </c>
      <c r="E367" t="s">
        <v>22</v>
      </c>
      <c r="F367" t="s">
        <v>446</v>
      </c>
      <c r="G367" t="s">
        <v>48</v>
      </c>
      <c r="H367" s="1">
        <v>40179</v>
      </c>
      <c r="I367" s="1">
        <v>40330</v>
      </c>
      <c r="J367" s="1">
        <v>40330</v>
      </c>
      <c r="K367" t="s">
        <v>51</v>
      </c>
      <c r="L367">
        <v>10</v>
      </c>
      <c r="M367">
        <v>1.25</v>
      </c>
      <c r="N367" t="s">
        <v>20</v>
      </c>
      <c r="O367" t="s">
        <v>53</v>
      </c>
      <c r="P367" t="s">
        <v>1564</v>
      </c>
      <c r="Q367">
        <v>1</v>
      </c>
    </row>
    <row r="368" spans="1:17" x14ac:dyDescent="0.25">
      <c r="A368" t="s">
        <v>1925</v>
      </c>
      <c r="B368" t="s">
        <v>1562</v>
      </c>
      <c r="C368" t="s">
        <v>1563</v>
      </c>
      <c r="D368" t="s">
        <v>19</v>
      </c>
      <c r="E368" t="s">
        <v>22</v>
      </c>
      <c r="F368" t="s">
        <v>446</v>
      </c>
      <c r="G368" t="s">
        <v>48</v>
      </c>
      <c r="H368" s="1">
        <v>40179</v>
      </c>
      <c r="I368" s="1">
        <v>40330</v>
      </c>
      <c r="J368" s="1">
        <v>40330</v>
      </c>
      <c r="K368" t="s">
        <v>51</v>
      </c>
      <c r="L368">
        <v>10</v>
      </c>
      <c r="M368">
        <v>1.25</v>
      </c>
      <c r="N368" t="s">
        <v>20</v>
      </c>
      <c r="O368" t="s">
        <v>53</v>
      </c>
      <c r="P368" t="s">
        <v>1564</v>
      </c>
      <c r="Q368">
        <v>0.96</v>
      </c>
    </row>
    <row r="369" spans="1:17" x14ac:dyDescent="0.25">
      <c r="A369" t="s">
        <v>1926</v>
      </c>
      <c r="B369" t="s">
        <v>1562</v>
      </c>
      <c r="C369" t="s">
        <v>1563</v>
      </c>
      <c r="D369" t="s">
        <v>19</v>
      </c>
      <c r="E369" t="s">
        <v>22</v>
      </c>
      <c r="F369" t="s">
        <v>446</v>
      </c>
      <c r="G369" t="s">
        <v>48</v>
      </c>
      <c r="H369" s="1">
        <v>40179</v>
      </c>
      <c r="I369" s="1">
        <v>40330</v>
      </c>
      <c r="J369" s="1">
        <v>40330</v>
      </c>
      <c r="K369" t="s">
        <v>57</v>
      </c>
      <c r="L369">
        <v>10</v>
      </c>
      <c r="M369">
        <v>1.25</v>
      </c>
      <c r="N369" t="s">
        <v>20</v>
      </c>
      <c r="O369" t="s">
        <v>53</v>
      </c>
      <c r="P369" t="s">
        <v>1564</v>
      </c>
      <c r="Q369">
        <v>1</v>
      </c>
    </row>
    <row r="370" spans="1:17" x14ac:dyDescent="0.25">
      <c r="A370" t="s">
        <v>1927</v>
      </c>
      <c r="B370" t="s">
        <v>1562</v>
      </c>
      <c r="C370" t="s">
        <v>1563</v>
      </c>
      <c r="D370" t="s">
        <v>19</v>
      </c>
      <c r="E370" t="s">
        <v>22</v>
      </c>
      <c r="F370" t="s">
        <v>446</v>
      </c>
      <c r="G370" t="s">
        <v>48</v>
      </c>
      <c r="H370" s="1">
        <v>40179</v>
      </c>
      <c r="I370" s="1">
        <v>40330</v>
      </c>
      <c r="J370" s="1">
        <v>40330</v>
      </c>
      <c r="K370" t="s">
        <v>57</v>
      </c>
      <c r="L370">
        <v>10</v>
      </c>
      <c r="M370">
        <v>1.25</v>
      </c>
      <c r="N370" t="s">
        <v>20</v>
      </c>
      <c r="O370" t="s">
        <v>53</v>
      </c>
      <c r="P370" t="s">
        <v>1564</v>
      </c>
      <c r="Q370">
        <v>0.96</v>
      </c>
    </row>
    <row r="371" spans="1:17" x14ac:dyDescent="0.25">
      <c r="A371" t="s">
        <v>1928</v>
      </c>
      <c r="B371" t="s">
        <v>1562</v>
      </c>
      <c r="C371" t="s">
        <v>1563</v>
      </c>
      <c r="D371" t="s">
        <v>19</v>
      </c>
      <c r="E371" t="s">
        <v>22</v>
      </c>
      <c r="F371" t="s">
        <v>446</v>
      </c>
      <c r="G371" t="s">
        <v>48</v>
      </c>
      <c r="H371" s="1">
        <v>40179</v>
      </c>
      <c r="I371" s="1">
        <v>40848</v>
      </c>
      <c r="J371" s="1">
        <v>40848</v>
      </c>
      <c r="K371" t="s">
        <v>51</v>
      </c>
      <c r="L371">
        <v>10</v>
      </c>
      <c r="M371">
        <v>1.25</v>
      </c>
      <c r="N371" t="s">
        <v>20</v>
      </c>
      <c r="O371" t="s">
        <v>53</v>
      </c>
      <c r="P371" t="s">
        <v>1564</v>
      </c>
      <c r="Q371">
        <v>1</v>
      </c>
    </row>
    <row r="372" spans="1:17" x14ac:dyDescent="0.25">
      <c r="A372" t="s">
        <v>1929</v>
      </c>
      <c r="B372" t="s">
        <v>1562</v>
      </c>
      <c r="C372" t="s">
        <v>1563</v>
      </c>
      <c r="D372" t="s">
        <v>19</v>
      </c>
      <c r="E372" t="s">
        <v>22</v>
      </c>
      <c r="F372" t="s">
        <v>446</v>
      </c>
      <c r="G372" t="s">
        <v>48</v>
      </c>
      <c r="H372" s="1">
        <v>40179</v>
      </c>
      <c r="I372" s="1">
        <v>40848</v>
      </c>
      <c r="J372" s="1">
        <v>40848</v>
      </c>
      <c r="K372" t="s">
        <v>51</v>
      </c>
      <c r="L372">
        <v>10</v>
      </c>
      <c r="M372">
        <v>1.25</v>
      </c>
      <c r="N372" t="s">
        <v>20</v>
      </c>
      <c r="O372" t="s">
        <v>53</v>
      </c>
      <c r="P372" t="s">
        <v>1564</v>
      </c>
      <c r="Q372">
        <v>0.96</v>
      </c>
    </row>
    <row r="373" spans="1:17" x14ac:dyDescent="0.25">
      <c r="A373" t="s">
        <v>1930</v>
      </c>
      <c r="B373" t="s">
        <v>1562</v>
      </c>
      <c r="C373" t="s">
        <v>1563</v>
      </c>
      <c r="D373" t="s">
        <v>19</v>
      </c>
      <c r="E373" t="s">
        <v>22</v>
      </c>
      <c r="F373" t="s">
        <v>446</v>
      </c>
      <c r="G373" t="s">
        <v>48</v>
      </c>
      <c r="H373" s="1">
        <v>40179</v>
      </c>
      <c r="I373" s="1">
        <v>40848</v>
      </c>
      <c r="J373" s="1">
        <v>40848</v>
      </c>
      <c r="K373" t="s">
        <v>57</v>
      </c>
      <c r="L373">
        <v>10</v>
      </c>
      <c r="M373">
        <v>1.25</v>
      </c>
      <c r="N373" t="s">
        <v>20</v>
      </c>
      <c r="O373" t="s">
        <v>53</v>
      </c>
      <c r="P373" t="s">
        <v>1564</v>
      </c>
      <c r="Q373">
        <v>1</v>
      </c>
    </row>
    <row r="374" spans="1:17" x14ac:dyDescent="0.25">
      <c r="A374" t="s">
        <v>1931</v>
      </c>
      <c r="B374" t="s">
        <v>1562</v>
      </c>
      <c r="C374" t="s">
        <v>1563</v>
      </c>
      <c r="D374" t="s">
        <v>19</v>
      </c>
      <c r="E374" t="s">
        <v>22</v>
      </c>
      <c r="F374" t="s">
        <v>446</v>
      </c>
      <c r="G374" t="s">
        <v>48</v>
      </c>
      <c r="H374" s="1">
        <v>40179</v>
      </c>
      <c r="I374" s="1">
        <v>40848</v>
      </c>
      <c r="J374" s="1">
        <v>40848</v>
      </c>
      <c r="K374" t="s">
        <v>57</v>
      </c>
      <c r="L374">
        <v>10</v>
      </c>
      <c r="M374">
        <v>1.25</v>
      </c>
      <c r="N374" t="s">
        <v>20</v>
      </c>
      <c r="O374" t="s">
        <v>53</v>
      </c>
      <c r="P374" t="s">
        <v>1564</v>
      </c>
      <c r="Q374">
        <v>0.96</v>
      </c>
    </row>
    <row r="375" spans="1:17" x14ac:dyDescent="0.25">
      <c r="A375" t="s">
        <v>1932</v>
      </c>
      <c r="B375" t="s">
        <v>1562</v>
      </c>
      <c r="C375" t="s">
        <v>1563</v>
      </c>
      <c r="D375" t="s">
        <v>19</v>
      </c>
      <c r="E375" t="s">
        <v>22</v>
      </c>
      <c r="F375" t="s">
        <v>446</v>
      </c>
      <c r="G375" t="s">
        <v>48</v>
      </c>
      <c r="H375" s="1">
        <v>40179</v>
      </c>
      <c r="I375" s="1">
        <v>41033</v>
      </c>
      <c r="J375" s="1">
        <v>41033</v>
      </c>
      <c r="K375" t="s">
        <v>51</v>
      </c>
      <c r="L375">
        <v>10</v>
      </c>
      <c r="M375">
        <v>1.25</v>
      </c>
      <c r="N375" t="s">
        <v>20</v>
      </c>
      <c r="O375" t="s">
        <v>53</v>
      </c>
      <c r="P375" t="s">
        <v>1564</v>
      </c>
      <c r="Q375">
        <v>1</v>
      </c>
    </row>
    <row r="376" spans="1:17" x14ac:dyDescent="0.25">
      <c r="A376" t="s">
        <v>1933</v>
      </c>
      <c r="B376" t="s">
        <v>1562</v>
      </c>
      <c r="C376" t="s">
        <v>1563</v>
      </c>
      <c r="D376" t="s">
        <v>19</v>
      </c>
      <c r="E376" t="s">
        <v>22</v>
      </c>
      <c r="F376" t="s">
        <v>446</v>
      </c>
      <c r="G376" t="s">
        <v>48</v>
      </c>
      <c r="H376" s="1">
        <v>40179</v>
      </c>
      <c r="I376" s="1">
        <v>41033</v>
      </c>
      <c r="J376" s="1">
        <v>41033</v>
      </c>
      <c r="K376" t="s">
        <v>51</v>
      </c>
      <c r="L376">
        <v>10</v>
      </c>
      <c r="M376">
        <v>1.25</v>
      </c>
      <c r="N376" t="s">
        <v>20</v>
      </c>
      <c r="O376" t="s">
        <v>53</v>
      </c>
      <c r="P376" t="s">
        <v>1564</v>
      </c>
      <c r="Q376">
        <v>0.96</v>
      </c>
    </row>
    <row r="377" spans="1:17" x14ac:dyDescent="0.25">
      <c r="A377" t="s">
        <v>1934</v>
      </c>
      <c r="B377" t="s">
        <v>1562</v>
      </c>
      <c r="C377" t="s">
        <v>1563</v>
      </c>
      <c r="D377" t="s">
        <v>19</v>
      </c>
      <c r="E377" t="s">
        <v>22</v>
      </c>
      <c r="F377" t="s">
        <v>446</v>
      </c>
      <c r="G377" t="s">
        <v>48</v>
      </c>
      <c r="H377" s="1">
        <v>40179</v>
      </c>
      <c r="I377" s="1">
        <v>41033</v>
      </c>
      <c r="J377" s="1">
        <v>41033</v>
      </c>
      <c r="K377" t="s">
        <v>57</v>
      </c>
      <c r="L377">
        <v>10</v>
      </c>
      <c r="M377">
        <v>1.25</v>
      </c>
      <c r="N377" t="s">
        <v>20</v>
      </c>
      <c r="O377" t="s">
        <v>53</v>
      </c>
      <c r="P377" t="s">
        <v>1564</v>
      </c>
      <c r="Q377">
        <v>1</v>
      </c>
    </row>
    <row r="378" spans="1:17" x14ac:dyDescent="0.25">
      <c r="A378" t="s">
        <v>1935</v>
      </c>
      <c r="B378" t="s">
        <v>1562</v>
      </c>
      <c r="C378" t="s">
        <v>1563</v>
      </c>
      <c r="D378" t="s">
        <v>19</v>
      </c>
      <c r="E378" t="s">
        <v>22</v>
      </c>
      <c r="F378" t="s">
        <v>446</v>
      </c>
      <c r="G378" t="s">
        <v>48</v>
      </c>
      <c r="H378" s="1">
        <v>40179</v>
      </c>
      <c r="I378" s="1">
        <v>41033</v>
      </c>
      <c r="J378" s="1">
        <v>41033</v>
      </c>
      <c r="K378" t="s">
        <v>57</v>
      </c>
      <c r="L378">
        <v>10</v>
      </c>
      <c r="M378">
        <v>1.25</v>
      </c>
      <c r="N378" t="s">
        <v>20</v>
      </c>
      <c r="O378" t="s">
        <v>53</v>
      </c>
      <c r="P378" t="s">
        <v>1564</v>
      </c>
      <c r="Q378">
        <v>0.96</v>
      </c>
    </row>
    <row r="379" spans="1:17" x14ac:dyDescent="0.25">
      <c r="A379" t="s">
        <v>1936</v>
      </c>
      <c r="B379" t="s">
        <v>1562</v>
      </c>
      <c r="C379" t="s">
        <v>1563</v>
      </c>
      <c r="D379" t="s">
        <v>19</v>
      </c>
      <c r="E379" t="s">
        <v>22</v>
      </c>
      <c r="F379" t="s">
        <v>446</v>
      </c>
      <c r="G379" t="s">
        <v>48</v>
      </c>
      <c r="H379" s="1">
        <v>40179</v>
      </c>
      <c r="I379" s="1">
        <v>40623</v>
      </c>
      <c r="J379" s="1">
        <v>40629</v>
      </c>
      <c r="K379" t="s">
        <v>51</v>
      </c>
      <c r="L379">
        <v>10</v>
      </c>
      <c r="M379">
        <v>1.25</v>
      </c>
      <c r="N379" t="s">
        <v>20</v>
      </c>
      <c r="O379" t="s">
        <v>53</v>
      </c>
      <c r="P379" t="s">
        <v>1564</v>
      </c>
      <c r="Q379">
        <v>1</v>
      </c>
    </row>
    <row r="380" spans="1:17" x14ac:dyDescent="0.25">
      <c r="A380" t="s">
        <v>1937</v>
      </c>
      <c r="B380" t="s">
        <v>1562</v>
      </c>
      <c r="C380" t="s">
        <v>1563</v>
      </c>
      <c r="D380" t="s">
        <v>19</v>
      </c>
      <c r="E380" t="s">
        <v>22</v>
      </c>
      <c r="F380" t="s">
        <v>446</v>
      </c>
      <c r="G380" t="s">
        <v>48</v>
      </c>
      <c r="H380" s="1">
        <v>40179</v>
      </c>
      <c r="I380" s="1">
        <v>40623</v>
      </c>
      <c r="J380" s="1">
        <v>40629</v>
      </c>
      <c r="K380" t="s">
        <v>51</v>
      </c>
      <c r="L380">
        <v>10</v>
      </c>
      <c r="M380">
        <v>1.25</v>
      </c>
      <c r="N380" t="s">
        <v>20</v>
      </c>
      <c r="O380" t="s">
        <v>53</v>
      </c>
      <c r="P380" t="s">
        <v>1564</v>
      </c>
      <c r="Q380">
        <v>0.96</v>
      </c>
    </row>
    <row r="381" spans="1:17" x14ac:dyDescent="0.25">
      <c r="A381" t="s">
        <v>1938</v>
      </c>
      <c r="B381" t="s">
        <v>1562</v>
      </c>
      <c r="C381" t="s">
        <v>1563</v>
      </c>
      <c r="D381" t="s">
        <v>19</v>
      </c>
      <c r="E381" t="s">
        <v>22</v>
      </c>
      <c r="F381" t="s">
        <v>446</v>
      </c>
      <c r="G381" t="s">
        <v>48</v>
      </c>
      <c r="H381" s="1">
        <v>40179</v>
      </c>
      <c r="I381" s="1">
        <v>40623</v>
      </c>
      <c r="J381" s="1">
        <v>40629</v>
      </c>
      <c r="K381" t="s">
        <v>57</v>
      </c>
      <c r="L381">
        <v>10</v>
      </c>
      <c r="M381">
        <v>1.25</v>
      </c>
      <c r="N381" t="s">
        <v>20</v>
      </c>
      <c r="O381" t="s">
        <v>53</v>
      </c>
      <c r="P381" t="s">
        <v>1564</v>
      </c>
      <c r="Q381">
        <v>1</v>
      </c>
    </row>
    <row r="382" spans="1:17" x14ac:dyDescent="0.25">
      <c r="A382" t="s">
        <v>1939</v>
      </c>
      <c r="B382" t="s">
        <v>1562</v>
      </c>
      <c r="C382" t="s">
        <v>1563</v>
      </c>
      <c r="D382" t="s">
        <v>19</v>
      </c>
      <c r="E382" t="s">
        <v>22</v>
      </c>
      <c r="F382" t="s">
        <v>446</v>
      </c>
      <c r="G382" t="s">
        <v>48</v>
      </c>
      <c r="H382" s="1">
        <v>40179</v>
      </c>
      <c r="I382" s="1">
        <v>40623</v>
      </c>
      <c r="J382" s="1">
        <v>40629</v>
      </c>
      <c r="K382" t="s">
        <v>57</v>
      </c>
      <c r="L382">
        <v>10</v>
      </c>
      <c r="M382">
        <v>1.25</v>
      </c>
      <c r="N382" t="s">
        <v>20</v>
      </c>
      <c r="O382" t="s">
        <v>53</v>
      </c>
      <c r="P382" t="s">
        <v>1564</v>
      </c>
      <c r="Q382">
        <v>0.96</v>
      </c>
    </row>
    <row r="383" spans="1:17" x14ac:dyDescent="0.25">
      <c r="A383" t="s">
        <v>1940</v>
      </c>
      <c r="B383" t="s">
        <v>1562</v>
      </c>
      <c r="C383" t="s">
        <v>1563</v>
      </c>
      <c r="D383" t="s">
        <v>19</v>
      </c>
      <c r="E383" t="s">
        <v>22</v>
      </c>
      <c r="F383" t="s">
        <v>446</v>
      </c>
      <c r="G383" t="s">
        <v>48</v>
      </c>
      <c r="H383" s="1">
        <v>40179</v>
      </c>
      <c r="I383" s="1">
        <v>40847</v>
      </c>
      <c r="J383" s="1">
        <v>40853</v>
      </c>
      <c r="K383" t="s">
        <v>51</v>
      </c>
      <c r="L383">
        <v>10</v>
      </c>
      <c r="M383">
        <v>1.25</v>
      </c>
      <c r="N383" t="s">
        <v>20</v>
      </c>
      <c r="O383" t="s">
        <v>53</v>
      </c>
      <c r="P383" t="s">
        <v>1564</v>
      </c>
      <c r="Q383">
        <v>1</v>
      </c>
    </row>
    <row r="384" spans="1:17" x14ac:dyDescent="0.25">
      <c r="A384" t="s">
        <v>1941</v>
      </c>
      <c r="B384" t="s">
        <v>1562</v>
      </c>
      <c r="C384" t="s">
        <v>1563</v>
      </c>
      <c r="D384" t="s">
        <v>19</v>
      </c>
      <c r="E384" t="s">
        <v>22</v>
      </c>
      <c r="F384" t="s">
        <v>446</v>
      </c>
      <c r="G384" t="s">
        <v>48</v>
      </c>
      <c r="H384" s="1">
        <v>40179</v>
      </c>
      <c r="I384" s="1">
        <v>40847</v>
      </c>
      <c r="J384" s="1">
        <v>40853</v>
      </c>
      <c r="K384" t="s">
        <v>51</v>
      </c>
      <c r="L384">
        <v>10</v>
      </c>
      <c r="M384">
        <v>1.25</v>
      </c>
      <c r="N384" t="s">
        <v>20</v>
      </c>
      <c r="O384" t="s">
        <v>53</v>
      </c>
      <c r="P384" t="s">
        <v>1564</v>
      </c>
      <c r="Q384">
        <v>0.96</v>
      </c>
    </row>
    <row r="385" spans="1:17" x14ac:dyDescent="0.25">
      <c r="A385" t="s">
        <v>1942</v>
      </c>
      <c r="B385" t="s">
        <v>1562</v>
      </c>
      <c r="C385" t="s">
        <v>1563</v>
      </c>
      <c r="D385" t="s">
        <v>19</v>
      </c>
      <c r="E385" t="s">
        <v>22</v>
      </c>
      <c r="F385" t="s">
        <v>446</v>
      </c>
      <c r="G385" t="s">
        <v>48</v>
      </c>
      <c r="H385" s="1">
        <v>40179</v>
      </c>
      <c r="I385" s="1">
        <v>40847</v>
      </c>
      <c r="J385" s="1">
        <v>40853</v>
      </c>
      <c r="K385" t="s">
        <v>57</v>
      </c>
      <c r="L385">
        <v>10</v>
      </c>
      <c r="M385">
        <v>1.25</v>
      </c>
      <c r="N385" t="s">
        <v>20</v>
      </c>
      <c r="O385" t="s">
        <v>53</v>
      </c>
      <c r="P385" t="s">
        <v>1564</v>
      </c>
      <c r="Q385">
        <v>1</v>
      </c>
    </row>
    <row r="386" spans="1:17" x14ac:dyDescent="0.25">
      <c r="A386" t="s">
        <v>1943</v>
      </c>
      <c r="B386" t="s">
        <v>1562</v>
      </c>
      <c r="C386" t="s">
        <v>1563</v>
      </c>
      <c r="D386" t="s">
        <v>19</v>
      </c>
      <c r="E386" t="s">
        <v>22</v>
      </c>
      <c r="F386" t="s">
        <v>446</v>
      </c>
      <c r="G386" t="s">
        <v>48</v>
      </c>
      <c r="H386" s="1">
        <v>40179</v>
      </c>
      <c r="I386" s="1">
        <v>40847</v>
      </c>
      <c r="J386" s="1">
        <v>40853</v>
      </c>
      <c r="K386" t="s">
        <v>57</v>
      </c>
      <c r="L386">
        <v>10</v>
      </c>
      <c r="M386">
        <v>1.25</v>
      </c>
      <c r="N386" t="s">
        <v>20</v>
      </c>
      <c r="O386" t="s">
        <v>53</v>
      </c>
      <c r="P386" t="s">
        <v>1564</v>
      </c>
      <c r="Q386">
        <v>0.96</v>
      </c>
    </row>
    <row r="387" spans="1:17" x14ac:dyDescent="0.25">
      <c r="A387" t="s">
        <v>1944</v>
      </c>
      <c r="B387" t="s">
        <v>1562</v>
      </c>
      <c r="C387" t="s">
        <v>1563</v>
      </c>
      <c r="D387" t="s">
        <v>19</v>
      </c>
      <c r="E387" t="s">
        <v>22</v>
      </c>
      <c r="F387" t="s">
        <v>446</v>
      </c>
      <c r="G387" t="s">
        <v>48</v>
      </c>
      <c r="H387" s="1">
        <v>40179</v>
      </c>
      <c r="I387" s="1">
        <v>41274</v>
      </c>
      <c r="J387" s="1">
        <v>41280</v>
      </c>
      <c r="K387" t="s">
        <v>51</v>
      </c>
      <c r="L387">
        <v>10</v>
      </c>
      <c r="M387">
        <v>1.25</v>
      </c>
      <c r="N387" t="s">
        <v>20</v>
      </c>
      <c r="O387" t="s">
        <v>53</v>
      </c>
      <c r="P387" t="s">
        <v>1564</v>
      </c>
      <c r="Q387">
        <v>1</v>
      </c>
    </row>
    <row r="388" spans="1:17" x14ac:dyDescent="0.25">
      <c r="A388" t="s">
        <v>1945</v>
      </c>
      <c r="B388" t="s">
        <v>1562</v>
      </c>
      <c r="C388" t="s">
        <v>1563</v>
      </c>
      <c r="D388" t="s">
        <v>19</v>
      </c>
      <c r="E388" t="s">
        <v>22</v>
      </c>
      <c r="F388" t="s">
        <v>446</v>
      </c>
      <c r="G388" t="s">
        <v>48</v>
      </c>
      <c r="H388" s="1">
        <v>40179</v>
      </c>
      <c r="I388" s="1">
        <v>41274</v>
      </c>
      <c r="J388" s="1">
        <v>41280</v>
      </c>
      <c r="K388" t="s">
        <v>51</v>
      </c>
      <c r="L388">
        <v>10</v>
      </c>
      <c r="M388">
        <v>1.25</v>
      </c>
      <c r="N388" t="s">
        <v>20</v>
      </c>
      <c r="O388" t="s">
        <v>53</v>
      </c>
      <c r="P388" t="s">
        <v>1564</v>
      </c>
      <c r="Q388">
        <v>0.96</v>
      </c>
    </row>
    <row r="389" spans="1:17" x14ac:dyDescent="0.25">
      <c r="A389" t="s">
        <v>1946</v>
      </c>
      <c r="B389" t="s">
        <v>1562</v>
      </c>
      <c r="C389" t="s">
        <v>1563</v>
      </c>
      <c r="D389" t="s">
        <v>19</v>
      </c>
      <c r="E389" t="s">
        <v>22</v>
      </c>
      <c r="F389" t="s">
        <v>446</v>
      </c>
      <c r="G389" t="s">
        <v>48</v>
      </c>
      <c r="H389" s="1">
        <v>40179</v>
      </c>
      <c r="I389" s="1">
        <v>41274</v>
      </c>
      <c r="J389" s="1">
        <v>41280</v>
      </c>
      <c r="K389" t="s">
        <v>57</v>
      </c>
      <c r="L389">
        <v>10</v>
      </c>
      <c r="M389">
        <v>1.25</v>
      </c>
      <c r="N389" t="s">
        <v>20</v>
      </c>
      <c r="O389" t="s">
        <v>53</v>
      </c>
      <c r="P389" t="s">
        <v>1564</v>
      </c>
      <c r="Q389">
        <v>1</v>
      </c>
    </row>
    <row r="390" spans="1:17" x14ac:dyDescent="0.25">
      <c r="A390" t="s">
        <v>1947</v>
      </c>
      <c r="B390" t="s">
        <v>1562</v>
      </c>
      <c r="C390" t="s">
        <v>1563</v>
      </c>
      <c r="D390" t="s">
        <v>19</v>
      </c>
      <c r="E390" t="s">
        <v>22</v>
      </c>
      <c r="F390" t="s">
        <v>446</v>
      </c>
      <c r="G390" t="s">
        <v>48</v>
      </c>
      <c r="H390" s="1">
        <v>40179</v>
      </c>
      <c r="I390" s="1">
        <v>41274</v>
      </c>
      <c r="J390" s="1">
        <v>41280</v>
      </c>
      <c r="K390" t="s">
        <v>57</v>
      </c>
      <c r="L390">
        <v>10</v>
      </c>
      <c r="M390">
        <v>1.25</v>
      </c>
      <c r="N390" t="s">
        <v>20</v>
      </c>
      <c r="O390" t="s">
        <v>53</v>
      </c>
      <c r="P390" t="s">
        <v>1564</v>
      </c>
      <c r="Q390">
        <v>0.96</v>
      </c>
    </row>
    <row r="391" spans="1:17" x14ac:dyDescent="0.25">
      <c r="A391" t="s">
        <v>1948</v>
      </c>
      <c r="B391" t="s">
        <v>1562</v>
      </c>
      <c r="C391" t="s">
        <v>1563</v>
      </c>
      <c r="D391" t="s">
        <v>19</v>
      </c>
      <c r="E391" t="s">
        <v>22</v>
      </c>
      <c r="F391" t="s">
        <v>446</v>
      </c>
      <c r="G391" t="s">
        <v>48</v>
      </c>
      <c r="H391" s="1">
        <v>40179</v>
      </c>
      <c r="I391" s="1">
        <v>40179</v>
      </c>
      <c r="J391" s="1">
        <v>40209</v>
      </c>
      <c r="K391" t="s">
        <v>51</v>
      </c>
      <c r="L391">
        <v>10</v>
      </c>
      <c r="M391">
        <v>1.25</v>
      </c>
      <c r="N391" t="s">
        <v>20</v>
      </c>
      <c r="O391" t="s">
        <v>53</v>
      </c>
      <c r="P391" t="s">
        <v>1564</v>
      </c>
      <c r="Q391">
        <v>1</v>
      </c>
    </row>
    <row r="392" spans="1:17" x14ac:dyDescent="0.25">
      <c r="A392" t="s">
        <v>1949</v>
      </c>
      <c r="B392" t="s">
        <v>1562</v>
      </c>
      <c r="C392" t="s">
        <v>1563</v>
      </c>
      <c r="D392" t="s">
        <v>19</v>
      </c>
      <c r="E392" t="s">
        <v>22</v>
      </c>
      <c r="F392" t="s">
        <v>446</v>
      </c>
      <c r="G392" t="s">
        <v>48</v>
      </c>
      <c r="H392" s="1">
        <v>40179</v>
      </c>
      <c r="I392" s="1">
        <v>40179</v>
      </c>
      <c r="J392" s="1">
        <v>40209</v>
      </c>
      <c r="K392" t="s">
        <v>51</v>
      </c>
      <c r="L392">
        <v>10</v>
      </c>
      <c r="M392">
        <v>1.25</v>
      </c>
      <c r="N392" t="s">
        <v>20</v>
      </c>
      <c r="O392" t="s">
        <v>53</v>
      </c>
      <c r="P392" t="s">
        <v>1564</v>
      </c>
      <c r="Q392">
        <v>0.96</v>
      </c>
    </row>
    <row r="393" spans="1:17" x14ac:dyDescent="0.25">
      <c r="A393" t="s">
        <v>1950</v>
      </c>
      <c r="B393" t="s">
        <v>1562</v>
      </c>
      <c r="C393" t="s">
        <v>1563</v>
      </c>
      <c r="D393" t="s">
        <v>19</v>
      </c>
      <c r="E393" t="s">
        <v>22</v>
      </c>
      <c r="F393" t="s">
        <v>446</v>
      </c>
      <c r="G393" t="s">
        <v>48</v>
      </c>
      <c r="H393" s="1">
        <v>40179</v>
      </c>
      <c r="I393" s="1">
        <v>40179</v>
      </c>
      <c r="J393" s="1">
        <v>40209</v>
      </c>
      <c r="K393" t="s">
        <v>57</v>
      </c>
      <c r="L393">
        <v>10</v>
      </c>
      <c r="M393">
        <v>1.25</v>
      </c>
      <c r="N393" t="s">
        <v>20</v>
      </c>
      <c r="O393" t="s">
        <v>53</v>
      </c>
      <c r="P393" t="s">
        <v>1564</v>
      </c>
      <c r="Q393">
        <v>1</v>
      </c>
    </row>
    <row r="394" spans="1:17" x14ac:dyDescent="0.25">
      <c r="A394" t="s">
        <v>1951</v>
      </c>
      <c r="B394" t="s">
        <v>1562</v>
      </c>
      <c r="C394" t="s">
        <v>1563</v>
      </c>
      <c r="D394" t="s">
        <v>19</v>
      </c>
      <c r="E394" t="s">
        <v>22</v>
      </c>
      <c r="F394" t="s">
        <v>446</v>
      </c>
      <c r="G394" t="s">
        <v>48</v>
      </c>
      <c r="H394" s="1">
        <v>40179</v>
      </c>
      <c r="I394" s="1">
        <v>40179</v>
      </c>
      <c r="J394" s="1">
        <v>40209</v>
      </c>
      <c r="K394" t="s">
        <v>57</v>
      </c>
      <c r="L394">
        <v>10</v>
      </c>
      <c r="M394">
        <v>1.25</v>
      </c>
      <c r="N394" t="s">
        <v>20</v>
      </c>
      <c r="O394" t="s">
        <v>53</v>
      </c>
      <c r="P394" t="s">
        <v>1564</v>
      </c>
      <c r="Q394">
        <v>0.96</v>
      </c>
    </row>
    <row r="395" spans="1:17" x14ac:dyDescent="0.25">
      <c r="A395" t="s">
        <v>1952</v>
      </c>
      <c r="B395" t="s">
        <v>1562</v>
      </c>
      <c r="C395" t="s">
        <v>1563</v>
      </c>
      <c r="D395" t="s">
        <v>19</v>
      </c>
      <c r="E395" t="s">
        <v>22</v>
      </c>
      <c r="F395" t="s">
        <v>446</v>
      </c>
      <c r="G395" t="s">
        <v>48</v>
      </c>
      <c r="H395" s="1">
        <v>40179</v>
      </c>
      <c r="I395" s="1">
        <v>40848</v>
      </c>
      <c r="J395" s="1">
        <v>40877</v>
      </c>
      <c r="K395" t="s">
        <v>51</v>
      </c>
      <c r="L395">
        <v>10</v>
      </c>
      <c r="M395">
        <v>1.25</v>
      </c>
      <c r="N395" t="s">
        <v>20</v>
      </c>
      <c r="O395" t="s">
        <v>53</v>
      </c>
      <c r="P395" t="s">
        <v>1564</v>
      </c>
      <c r="Q395">
        <v>1</v>
      </c>
    </row>
    <row r="396" spans="1:17" x14ac:dyDescent="0.25">
      <c r="A396" t="s">
        <v>1953</v>
      </c>
      <c r="B396" t="s">
        <v>1562</v>
      </c>
      <c r="C396" t="s">
        <v>1563</v>
      </c>
      <c r="D396" t="s">
        <v>19</v>
      </c>
      <c r="E396" t="s">
        <v>22</v>
      </c>
      <c r="F396" t="s">
        <v>446</v>
      </c>
      <c r="G396" t="s">
        <v>48</v>
      </c>
      <c r="H396" s="1">
        <v>40179</v>
      </c>
      <c r="I396" s="1">
        <v>40848</v>
      </c>
      <c r="J396" s="1">
        <v>40877</v>
      </c>
      <c r="K396" t="s">
        <v>51</v>
      </c>
      <c r="L396">
        <v>10</v>
      </c>
      <c r="M396">
        <v>1.25</v>
      </c>
      <c r="N396" t="s">
        <v>20</v>
      </c>
      <c r="O396" t="s">
        <v>53</v>
      </c>
      <c r="P396" t="s">
        <v>1564</v>
      </c>
      <c r="Q396">
        <v>0.96</v>
      </c>
    </row>
    <row r="397" spans="1:17" x14ac:dyDescent="0.25">
      <c r="A397" t="s">
        <v>1954</v>
      </c>
      <c r="B397" t="s">
        <v>1562</v>
      </c>
      <c r="C397" t="s">
        <v>1563</v>
      </c>
      <c r="D397" t="s">
        <v>19</v>
      </c>
      <c r="E397" t="s">
        <v>22</v>
      </c>
      <c r="F397" t="s">
        <v>446</v>
      </c>
      <c r="G397" t="s">
        <v>48</v>
      </c>
      <c r="H397" s="1">
        <v>40179</v>
      </c>
      <c r="I397" s="1">
        <v>40848</v>
      </c>
      <c r="J397" s="1">
        <v>40877</v>
      </c>
      <c r="K397" t="s">
        <v>57</v>
      </c>
      <c r="L397">
        <v>10</v>
      </c>
      <c r="M397">
        <v>1.25</v>
      </c>
      <c r="N397" t="s">
        <v>20</v>
      </c>
      <c r="O397" t="s">
        <v>53</v>
      </c>
      <c r="P397" t="s">
        <v>1564</v>
      </c>
      <c r="Q397">
        <v>1</v>
      </c>
    </row>
    <row r="398" spans="1:17" x14ac:dyDescent="0.25">
      <c r="A398" t="s">
        <v>1955</v>
      </c>
      <c r="B398" t="s">
        <v>1562</v>
      </c>
      <c r="C398" t="s">
        <v>1563</v>
      </c>
      <c r="D398" t="s">
        <v>19</v>
      </c>
      <c r="E398" t="s">
        <v>22</v>
      </c>
      <c r="F398" t="s">
        <v>446</v>
      </c>
      <c r="G398" t="s">
        <v>48</v>
      </c>
      <c r="H398" s="1">
        <v>40179</v>
      </c>
      <c r="I398" s="1">
        <v>40848</v>
      </c>
      <c r="J398" s="1">
        <v>40877</v>
      </c>
      <c r="K398" t="s">
        <v>57</v>
      </c>
      <c r="L398">
        <v>10</v>
      </c>
      <c r="M398">
        <v>1.25</v>
      </c>
      <c r="N398" t="s">
        <v>20</v>
      </c>
      <c r="O398" t="s">
        <v>53</v>
      </c>
      <c r="P398" t="s">
        <v>1564</v>
      </c>
      <c r="Q398">
        <v>0.96</v>
      </c>
    </row>
    <row r="399" spans="1:17" x14ac:dyDescent="0.25">
      <c r="A399" t="s">
        <v>1956</v>
      </c>
      <c r="B399" t="s">
        <v>1562</v>
      </c>
      <c r="C399" t="s">
        <v>1563</v>
      </c>
      <c r="D399" t="s">
        <v>19</v>
      </c>
      <c r="E399" t="s">
        <v>22</v>
      </c>
      <c r="F399" t="s">
        <v>446</v>
      </c>
      <c r="G399" t="s">
        <v>48</v>
      </c>
      <c r="H399" s="1">
        <v>40179</v>
      </c>
      <c r="I399" s="1">
        <v>41061</v>
      </c>
      <c r="J399" s="1">
        <v>41090</v>
      </c>
      <c r="K399" t="s">
        <v>51</v>
      </c>
      <c r="L399">
        <v>10</v>
      </c>
      <c r="M399">
        <v>1.25</v>
      </c>
      <c r="N399" t="s">
        <v>20</v>
      </c>
      <c r="O399" t="s">
        <v>53</v>
      </c>
      <c r="P399" t="s">
        <v>1564</v>
      </c>
      <c r="Q399">
        <v>1</v>
      </c>
    </row>
    <row r="400" spans="1:17" x14ac:dyDescent="0.25">
      <c r="A400" t="s">
        <v>1957</v>
      </c>
      <c r="B400" t="s">
        <v>1562</v>
      </c>
      <c r="C400" t="s">
        <v>1563</v>
      </c>
      <c r="D400" t="s">
        <v>19</v>
      </c>
      <c r="E400" t="s">
        <v>22</v>
      </c>
      <c r="F400" t="s">
        <v>446</v>
      </c>
      <c r="G400" t="s">
        <v>48</v>
      </c>
      <c r="H400" s="1">
        <v>40179</v>
      </c>
      <c r="I400" s="1">
        <v>41061</v>
      </c>
      <c r="J400" s="1">
        <v>41090</v>
      </c>
      <c r="K400" t="s">
        <v>51</v>
      </c>
      <c r="L400">
        <v>10</v>
      </c>
      <c r="M400">
        <v>1.25</v>
      </c>
      <c r="N400" t="s">
        <v>20</v>
      </c>
      <c r="O400" t="s">
        <v>53</v>
      </c>
      <c r="P400" t="s">
        <v>1564</v>
      </c>
      <c r="Q400">
        <v>0.96</v>
      </c>
    </row>
    <row r="401" spans="1:17" x14ac:dyDescent="0.25">
      <c r="A401" t="s">
        <v>1958</v>
      </c>
      <c r="B401" t="s">
        <v>1562</v>
      </c>
      <c r="C401" t="s">
        <v>1563</v>
      </c>
      <c r="D401" t="s">
        <v>19</v>
      </c>
      <c r="E401" t="s">
        <v>22</v>
      </c>
      <c r="F401" t="s">
        <v>446</v>
      </c>
      <c r="G401" t="s">
        <v>48</v>
      </c>
      <c r="H401" s="1">
        <v>40179</v>
      </c>
      <c r="I401" s="1">
        <v>41061</v>
      </c>
      <c r="J401" s="1">
        <v>41090</v>
      </c>
      <c r="K401" t="s">
        <v>57</v>
      </c>
      <c r="L401">
        <v>10</v>
      </c>
      <c r="M401">
        <v>1.25</v>
      </c>
      <c r="N401" t="s">
        <v>20</v>
      </c>
      <c r="O401" t="s">
        <v>53</v>
      </c>
      <c r="P401" t="s">
        <v>1564</v>
      </c>
      <c r="Q401">
        <v>1</v>
      </c>
    </row>
    <row r="402" spans="1:17" x14ac:dyDescent="0.25">
      <c r="A402" t="s">
        <v>1959</v>
      </c>
      <c r="B402" t="s">
        <v>1562</v>
      </c>
      <c r="C402" t="s">
        <v>1563</v>
      </c>
      <c r="D402" t="s">
        <v>19</v>
      </c>
      <c r="E402" t="s">
        <v>22</v>
      </c>
      <c r="F402" t="s">
        <v>446</v>
      </c>
      <c r="G402" t="s">
        <v>48</v>
      </c>
      <c r="H402" s="1">
        <v>40179</v>
      </c>
      <c r="I402" s="1">
        <v>41061</v>
      </c>
      <c r="J402" s="1">
        <v>41090</v>
      </c>
      <c r="K402" t="s">
        <v>57</v>
      </c>
      <c r="L402">
        <v>10</v>
      </c>
      <c r="M402">
        <v>1.25</v>
      </c>
      <c r="N402" t="s">
        <v>20</v>
      </c>
      <c r="O402" t="s">
        <v>53</v>
      </c>
      <c r="P402" t="s">
        <v>1564</v>
      </c>
      <c r="Q402">
        <v>0.96</v>
      </c>
    </row>
    <row r="403" spans="1:17" x14ac:dyDescent="0.25">
      <c r="A403" t="s">
        <v>1960</v>
      </c>
      <c r="B403" t="s">
        <v>1562</v>
      </c>
      <c r="C403" t="s">
        <v>1563</v>
      </c>
      <c r="D403" t="s">
        <v>19</v>
      </c>
      <c r="E403" t="s">
        <v>22</v>
      </c>
      <c r="F403" t="s">
        <v>446</v>
      </c>
      <c r="G403" t="s">
        <v>48</v>
      </c>
      <c r="H403" s="1">
        <v>40179</v>
      </c>
      <c r="I403" s="1">
        <v>40452</v>
      </c>
      <c r="J403" s="1">
        <v>40543</v>
      </c>
      <c r="K403" t="s">
        <v>51</v>
      </c>
      <c r="L403">
        <v>10</v>
      </c>
      <c r="M403">
        <v>1.25</v>
      </c>
      <c r="N403" t="s">
        <v>20</v>
      </c>
      <c r="O403" t="s">
        <v>53</v>
      </c>
      <c r="P403" t="s">
        <v>1564</v>
      </c>
      <c r="Q403">
        <v>1</v>
      </c>
    </row>
    <row r="404" spans="1:17" x14ac:dyDescent="0.25">
      <c r="A404" t="s">
        <v>1961</v>
      </c>
      <c r="B404" t="s">
        <v>1562</v>
      </c>
      <c r="C404" t="s">
        <v>1563</v>
      </c>
      <c r="D404" t="s">
        <v>19</v>
      </c>
      <c r="E404" t="s">
        <v>22</v>
      </c>
      <c r="F404" t="s">
        <v>446</v>
      </c>
      <c r="G404" t="s">
        <v>48</v>
      </c>
      <c r="H404" s="1">
        <v>40179</v>
      </c>
      <c r="I404" s="1">
        <v>40452</v>
      </c>
      <c r="J404" s="1">
        <v>40543</v>
      </c>
      <c r="K404" t="s">
        <v>51</v>
      </c>
      <c r="L404">
        <v>10</v>
      </c>
      <c r="M404">
        <v>1.25</v>
      </c>
      <c r="N404" t="s">
        <v>20</v>
      </c>
      <c r="O404" t="s">
        <v>53</v>
      </c>
      <c r="P404" t="s">
        <v>1564</v>
      </c>
      <c r="Q404">
        <v>0.96</v>
      </c>
    </row>
    <row r="405" spans="1:17" x14ac:dyDescent="0.25">
      <c r="A405" t="s">
        <v>1962</v>
      </c>
      <c r="B405" t="s">
        <v>1562</v>
      </c>
      <c r="C405" t="s">
        <v>1563</v>
      </c>
      <c r="D405" t="s">
        <v>19</v>
      </c>
      <c r="E405" t="s">
        <v>22</v>
      </c>
      <c r="F405" t="s">
        <v>446</v>
      </c>
      <c r="G405" t="s">
        <v>48</v>
      </c>
      <c r="H405" s="1">
        <v>40179</v>
      </c>
      <c r="I405" s="1">
        <v>40452</v>
      </c>
      <c r="J405" s="1">
        <v>40543</v>
      </c>
      <c r="K405" t="s">
        <v>57</v>
      </c>
      <c r="L405">
        <v>10</v>
      </c>
      <c r="M405">
        <v>1.25</v>
      </c>
      <c r="N405" t="s">
        <v>20</v>
      </c>
      <c r="O405" t="s">
        <v>53</v>
      </c>
      <c r="P405" t="s">
        <v>1564</v>
      </c>
      <c r="Q405">
        <v>1</v>
      </c>
    </row>
    <row r="406" spans="1:17" x14ac:dyDescent="0.25">
      <c r="A406" t="s">
        <v>1963</v>
      </c>
      <c r="B406" t="s">
        <v>1562</v>
      </c>
      <c r="C406" t="s">
        <v>1563</v>
      </c>
      <c r="D406" t="s">
        <v>19</v>
      </c>
      <c r="E406" t="s">
        <v>22</v>
      </c>
      <c r="F406" t="s">
        <v>446</v>
      </c>
      <c r="G406" t="s">
        <v>48</v>
      </c>
      <c r="H406" s="1">
        <v>40179</v>
      </c>
      <c r="I406" s="1">
        <v>40452</v>
      </c>
      <c r="J406" s="1">
        <v>40543</v>
      </c>
      <c r="K406" t="s">
        <v>57</v>
      </c>
      <c r="L406">
        <v>10</v>
      </c>
      <c r="M406">
        <v>1.25</v>
      </c>
      <c r="N406" t="s">
        <v>20</v>
      </c>
      <c r="O406" t="s">
        <v>53</v>
      </c>
      <c r="P406" t="s">
        <v>1564</v>
      </c>
      <c r="Q406">
        <v>0.96</v>
      </c>
    </row>
    <row r="407" spans="1:17" x14ac:dyDescent="0.25">
      <c r="A407" t="s">
        <v>1964</v>
      </c>
      <c r="B407" t="s">
        <v>1562</v>
      </c>
      <c r="C407" t="s">
        <v>1563</v>
      </c>
      <c r="D407" t="s">
        <v>19</v>
      </c>
      <c r="E407" t="s">
        <v>22</v>
      </c>
      <c r="F407" t="s">
        <v>446</v>
      </c>
      <c r="G407" t="s">
        <v>48</v>
      </c>
      <c r="H407" s="1">
        <v>40179</v>
      </c>
      <c r="I407" s="1">
        <v>40817</v>
      </c>
      <c r="J407" s="1">
        <v>40908</v>
      </c>
      <c r="K407" t="s">
        <v>51</v>
      </c>
      <c r="L407">
        <v>10</v>
      </c>
      <c r="M407">
        <v>1.25</v>
      </c>
      <c r="N407" t="s">
        <v>20</v>
      </c>
      <c r="O407" t="s">
        <v>53</v>
      </c>
      <c r="P407" t="s">
        <v>1564</v>
      </c>
      <c r="Q407">
        <v>1</v>
      </c>
    </row>
    <row r="408" spans="1:17" x14ac:dyDescent="0.25">
      <c r="A408" t="s">
        <v>1965</v>
      </c>
      <c r="B408" t="s">
        <v>1562</v>
      </c>
      <c r="C408" t="s">
        <v>1563</v>
      </c>
      <c r="D408" t="s">
        <v>19</v>
      </c>
      <c r="E408" t="s">
        <v>22</v>
      </c>
      <c r="F408" t="s">
        <v>446</v>
      </c>
      <c r="G408" t="s">
        <v>48</v>
      </c>
      <c r="H408" s="1">
        <v>40179</v>
      </c>
      <c r="I408" s="1">
        <v>40817</v>
      </c>
      <c r="J408" s="1">
        <v>40908</v>
      </c>
      <c r="K408" t="s">
        <v>51</v>
      </c>
      <c r="L408">
        <v>10</v>
      </c>
      <c r="M408">
        <v>1.25</v>
      </c>
      <c r="N408" t="s">
        <v>20</v>
      </c>
      <c r="O408" t="s">
        <v>53</v>
      </c>
      <c r="P408" t="s">
        <v>1564</v>
      </c>
      <c r="Q408">
        <v>0.96</v>
      </c>
    </row>
    <row r="409" spans="1:17" x14ac:dyDescent="0.25">
      <c r="A409" t="s">
        <v>1966</v>
      </c>
      <c r="B409" t="s">
        <v>1562</v>
      </c>
      <c r="C409" t="s">
        <v>1563</v>
      </c>
      <c r="D409" t="s">
        <v>19</v>
      </c>
      <c r="E409" t="s">
        <v>22</v>
      </c>
      <c r="F409" t="s">
        <v>446</v>
      </c>
      <c r="G409" t="s">
        <v>48</v>
      </c>
      <c r="H409" s="1">
        <v>40179</v>
      </c>
      <c r="I409" s="1">
        <v>40817</v>
      </c>
      <c r="J409" s="1">
        <v>40908</v>
      </c>
      <c r="K409" t="s">
        <v>57</v>
      </c>
      <c r="L409">
        <v>10</v>
      </c>
      <c r="M409">
        <v>1.25</v>
      </c>
      <c r="N409" t="s">
        <v>20</v>
      </c>
      <c r="O409" t="s">
        <v>53</v>
      </c>
      <c r="P409" t="s">
        <v>1564</v>
      </c>
      <c r="Q409">
        <v>1</v>
      </c>
    </row>
    <row r="410" spans="1:17" x14ac:dyDescent="0.25">
      <c r="A410" t="s">
        <v>1967</v>
      </c>
      <c r="B410" t="s">
        <v>1562</v>
      </c>
      <c r="C410" t="s">
        <v>1563</v>
      </c>
      <c r="D410" t="s">
        <v>19</v>
      </c>
      <c r="E410" t="s">
        <v>22</v>
      </c>
      <c r="F410" t="s">
        <v>446</v>
      </c>
      <c r="G410" t="s">
        <v>48</v>
      </c>
      <c r="H410" s="1">
        <v>40179</v>
      </c>
      <c r="I410" s="1">
        <v>40817</v>
      </c>
      <c r="J410" s="1">
        <v>40908</v>
      </c>
      <c r="K410" t="s">
        <v>57</v>
      </c>
      <c r="L410">
        <v>10</v>
      </c>
      <c r="M410">
        <v>1.25</v>
      </c>
      <c r="N410" t="s">
        <v>20</v>
      </c>
      <c r="O410" t="s">
        <v>53</v>
      </c>
      <c r="P410" t="s">
        <v>1564</v>
      </c>
      <c r="Q410">
        <v>0.96</v>
      </c>
    </row>
    <row r="411" spans="1:17" x14ac:dyDescent="0.25">
      <c r="A411" t="s">
        <v>1968</v>
      </c>
      <c r="B411" t="s">
        <v>1562</v>
      </c>
      <c r="C411" t="s">
        <v>1563</v>
      </c>
      <c r="D411" t="s">
        <v>19</v>
      </c>
      <c r="E411" t="s">
        <v>22</v>
      </c>
      <c r="F411" t="s">
        <v>446</v>
      </c>
      <c r="G411" t="s">
        <v>48</v>
      </c>
      <c r="H411" s="1">
        <v>40179</v>
      </c>
      <c r="I411" s="1">
        <v>41000</v>
      </c>
      <c r="J411" s="1">
        <v>41090</v>
      </c>
      <c r="K411" t="s">
        <v>51</v>
      </c>
      <c r="L411">
        <v>10</v>
      </c>
      <c r="M411">
        <v>1.25</v>
      </c>
      <c r="N411" t="s">
        <v>20</v>
      </c>
      <c r="O411" t="s">
        <v>53</v>
      </c>
      <c r="P411" t="s">
        <v>1564</v>
      </c>
      <c r="Q411">
        <v>1</v>
      </c>
    </row>
    <row r="412" spans="1:17" x14ac:dyDescent="0.25">
      <c r="A412" t="s">
        <v>1969</v>
      </c>
      <c r="B412" t="s">
        <v>1562</v>
      </c>
      <c r="C412" t="s">
        <v>1563</v>
      </c>
      <c r="D412" t="s">
        <v>19</v>
      </c>
      <c r="E412" t="s">
        <v>22</v>
      </c>
      <c r="F412" t="s">
        <v>446</v>
      </c>
      <c r="G412" t="s">
        <v>48</v>
      </c>
      <c r="H412" s="1">
        <v>40179</v>
      </c>
      <c r="I412" s="1">
        <v>41000</v>
      </c>
      <c r="J412" s="1">
        <v>41090</v>
      </c>
      <c r="K412" t="s">
        <v>51</v>
      </c>
      <c r="L412">
        <v>10</v>
      </c>
      <c r="M412">
        <v>1.25</v>
      </c>
      <c r="N412" t="s">
        <v>20</v>
      </c>
      <c r="O412" t="s">
        <v>53</v>
      </c>
      <c r="P412" t="s">
        <v>1564</v>
      </c>
      <c r="Q412">
        <v>0.96</v>
      </c>
    </row>
    <row r="413" spans="1:17" x14ac:dyDescent="0.25">
      <c r="A413" t="s">
        <v>1970</v>
      </c>
      <c r="B413" t="s">
        <v>1562</v>
      </c>
      <c r="C413" t="s">
        <v>1563</v>
      </c>
      <c r="D413" t="s">
        <v>19</v>
      </c>
      <c r="E413" t="s">
        <v>22</v>
      </c>
      <c r="F413" t="s">
        <v>446</v>
      </c>
      <c r="G413" t="s">
        <v>48</v>
      </c>
      <c r="H413" s="1">
        <v>40179</v>
      </c>
      <c r="I413" s="1">
        <v>41000</v>
      </c>
      <c r="J413" s="1">
        <v>41090</v>
      </c>
      <c r="K413" t="s">
        <v>57</v>
      </c>
      <c r="L413">
        <v>10</v>
      </c>
      <c r="M413">
        <v>1.25</v>
      </c>
      <c r="N413" t="s">
        <v>20</v>
      </c>
      <c r="O413" t="s">
        <v>53</v>
      </c>
      <c r="P413" t="s">
        <v>1564</v>
      </c>
      <c r="Q413">
        <v>1</v>
      </c>
    </row>
    <row r="414" spans="1:17" x14ac:dyDescent="0.25">
      <c r="A414" t="s">
        <v>1971</v>
      </c>
      <c r="B414" t="s">
        <v>1562</v>
      </c>
      <c r="C414" t="s">
        <v>1563</v>
      </c>
      <c r="D414" t="s">
        <v>19</v>
      </c>
      <c r="E414" t="s">
        <v>22</v>
      </c>
      <c r="F414" t="s">
        <v>446</v>
      </c>
      <c r="G414" t="s">
        <v>48</v>
      </c>
      <c r="H414" s="1">
        <v>40179</v>
      </c>
      <c r="I414" s="1">
        <v>41000</v>
      </c>
      <c r="J414" s="1">
        <v>41090</v>
      </c>
      <c r="K414" t="s">
        <v>57</v>
      </c>
      <c r="L414">
        <v>10</v>
      </c>
      <c r="M414">
        <v>1.25</v>
      </c>
      <c r="N414" t="s">
        <v>20</v>
      </c>
      <c r="O414" t="s">
        <v>53</v>
      </c>
      <c r="P414" t="s">
        <v>1564</v>
      </c>
      <c r="Q414">
        <v>0.96</v>
      </c>
    </row>
    <row r="415" spans="1:17" x14ac:dyDescent="0.25">
      <c r="A415" t="s">
        <v>1972</v>
      </c>
      <c r="B415" t="s">
        <v>1562</v>
      </c>
      <c r="C415" t="s">
        <v>1563</v>
      </c>
      <c r="D415" t="s">
        <v>19</v>
      </c>
      <c r="E415" t="s">
        <v>22</v>
      </c>
      <c r="F415" t="s">
        <v>446</v>
      </c>
      <c r="G415" t="s">
        <v>48</v>
      </c>
      <c r="H415" s="1">
        <v>40179</v>
      </c>
      <c r="I415" s="1">
        <v>40179</v>
      </c>
      <c r="J415" s="1">
        <v>40543</v>
      </c>
      <c r="K415" t="s">
        <v>51</v>
      </c>
      <c r="L415">
        <v>10</v>
      </c>
      <c r="M415">
        <v>1.25</v>
      </c>
      <c r="N415" t="s">
        <v>20</v>
      </c>
      <c r="O415" t="s">
        <v>53</v>
      </c>
      <c r="P415" t="s">
        <v>1564</v>
      </c>
      <c r="Q415">
        <v>1</v>
      </c>
    </row>
    <row r="416" spans="1:17" x14ac:dyDescent="0.25">
      <c r="A416" t="s">
        <v>1973</v>
      </c>
      <c r="B416" t="s">
        <v>1562</v>
      </c>
      <c r="C416" t="s">
        <v>1563</v>
      </c>
      <c r="D416" t="s">
        <v>19</v>
      </c>
      <c r="E416" t="s">
        <v>22</v>
      </c>
      <c r="F416" t="s">
        <v>446</v>
      </c>
      <c r="G416" t="s">
        <v>48</v>
      </c>
      <c r="H416" s="1">
        <v>40179</v>
      </c>
      <c r="I416" s="1">
        <v>40179</v>
      </c>
      <c r="J416" s="1">
        <v>40543</v>
      </c>
      <c r="K416" t="s">
        <v>51</v>
      </c>
      <c r="L416">
        <v>10</v>
      </c>
      <c r="M416">
        <v>1.25</v>
      </c>
      <c r="N416" t="s">
        <v>20</v>
      </c>
      <c r="O416" t="s">
        <v>53</v>
      </c>
      <c r="P416" t="s">
        <v>1564</v>
      </c>
      <c r="Q416">
        <v>0.96</v>
      </c>
    </row>
    <row r="417" spans="1:17" x14ac:dyDescent="0.25">
      <c r="A417" t="s">
        <v>1974</v>
      </c>
      <c r="B417" t="s">
        <v>1562</v>
      </c>
      <c r="C417" t="s">
        <v>1563</v>
      </c>
      <c r="D417" t="s">
        <v>19</v>
      </c>
      <c r="E417" t="s">
        <v>22</v>
      </c>
      <c r="F417" t="s">
        <v>446</v>
      </c>
      <c r="G417" t="s">
        <v>48</v>
      </c>
      <c r="H417" s="1">
        <v>40179</v>
      </c>
      <c r="I417" s="1">
        <v>40179</v>
      </c>
      <c r="J417" s="1">
        <v>40543</v>
      </c>
      <c r="K417" t="s">
        <v>57</v>
      </c>
      <c r="L417">
        <v>10</v>
      </c>
      <c r="M417">
        <v>1.25</v>
      </c>
      <c r="N417" t="s">
        <v>20</v>
      </c>
      <c r="O417" t="s">
        <v>53</v>
      </c>
      <c r="P417" t="s">
        <v>1564</v>
      </c>
      <c r="Q417">
        <v>1</v>
      </c>
    </row>
    <row r="418" spans="1:17" x14ac:dyDescent="0.25">
      <c r="A418" t="s">
        <v>1975</v>
      </c>
      <c r="B418" t="s">
        <v>1562</v>
      </c>
      <c r="C418" t="s">
        <v>1563</v>
      </c>
      <c r="D418" t="s">
        <v>19</v>
      </c>
      <c r="E418" t="s">
        <v>22</v>
      </c>
      <c r="F418" t="s">
        <v>446</v>
      </c>
      <c r="G418" t="s">
        <v>48</v>
      </c>
      <c r="H418" s="1">
        <v>40179</v>
      </c>
      <c r="I418" s="1">
        <v>40179</v>
      </c>
      <c r="J418" s="1">
        <v>40543</v>
      </c>
      <c r="K418" t="s">
        <v>57</v>
      </c>
      <c r="L418">
        <v>10</v>
      </c>
      <c r="M418">
        <v>1.25</v>
      </c>
      <c r="N418" t="s">
        <v>20</v>
      </c>
      <c r="O418" t="s">
        <v>53</v>
      </c>
      <c r="P418" t="s">
        <v>1564</v>
      </c>
      <c r="Q418">
        <v>0.96</v>
      </c>
    </row>
    <row r="419" spans="1:17" x14ac:dyDescent="0.25">
      <c r="A419" t="s">
        <v>1976</v>
      </c>
      <c r="B419" t="s">
        <v>1562</v>
      </c>
      <c r="C419" t="s">
        <v>1563</v>
      </c>
      <c r="D419" t="s">
        <v>19</v>
      </c>
      <c r="E419" t="s">
        <v>22</v>
      </c>
      <c r="F419" t="s">
        <v>446</v>
      </c>
      <c r="G419" t="s">
        <v>48</v>
      </c>
      <c r="H419" s="1">
        <v>40179</v>
      </c>
      <c r="I419" s="1">
        <v>40544</v>
      </c>
      <c r="J419" s="1">
        <v>40908</v>
      </c>
      <c r="K419" t="s">
        <v>51</v>
      </c>
      <c r="L419">
        <v>10</v>
      </c>
      <c r="M419">
        <v>1.25</v>
      </c>
      <c r="N419" t="s">
        <v>20</v>
      </c>
      <c r="O419" t="s">
        <v>53</v>
      </c>
      <c r="P419" t="s">
        <v>1564</v>
      </c>
      <c r="Q419">
        <v>1</v>
      </c>
    </row>
    <row r="420" spans="1:17" x14ac:dyDescent="0.25">
      <c r="A420" t="s">
        <v>1977</v>
      </c>
      <c r="B420" t="s">
        <v>1562</v>
      </c>
      <c r="C420" t="s">
        <v>1563</v>
      </c>
      <c r="D420" t="s">
        <v>19</v>
      </c>
      <c r="E420" t="s">
        <v>22</v>
      </c>
      <c r="F420" t="s">
        <v>446</v>
      </c>
      <c r="G420" t="s">
        <v>48</v>
      </c>
      <c r="H420" s="1">
        <v>40179</v>
      </c>
      <c r="I420" s="1">
        <v>40544</v>
      </c>
      <c r="J420" s="1">
        <v>40908</v>
      </c>
      <c r="K420" t="s">
        <v>51</v>
      </c>
      <c r="L420">
        <v>10</v>
      </c>
      <c r="M420">
        <v>1.25</v>
      </c>
      <c r="N420" t="s">
        <v>20</v>
      </c>
      <c r="O420" t="s">
        <v>53</v>
      </c>
      <c r="P420" t="s">
        <v>1564</v>
      </c>
      <c r="Q420">
        <v>0.96</v>
      </c>
    </row>
    <row r="421" spans="1:17" x14ac:dyDescent="0.25">
      <c r="A421" t="s">
        <v>1978</v>
      </c>
      <c r="B421" t="s">
        <v>1562</v>
      </c>
      <c r="C421" t="s">
        <v>1563</v>
      </c>
      <c r="D421" t="s">
        <v>19</v>
      </c>
      <c r="E421" t="s">
        <v>22</v>
      </c>
      <c r="F421" t="s">
        <v>446</v>
      </c>
      <c r="G421" t="s">
        <v>48</v>
      </c>
      <c r="H421" s="1">
        <v>40179</v>
      </c>
      <c r="I421" s="1">
        <v>40544</v>
      </c>
      <c r="J421" s="1">
        <v>40908</v>
      </c>
      <c r="K421" t="s">
        <v>57</v>
      </c>
      <c r="L421">
        <v>10</v>
      </c>
      <c r="M421">
        <v>1.25</v>
      </c>
      <c r="N421" t="s">
        <v>20</v>
      </c>
      <c r="O421" t="s">
        <v>53</v>
      </c>
      <c r="P421" t="s">
        <v>1564</v>
      </c>
      <c r="Q421">
        <v>1</v>
      </c>
    </row>
    <row r="422" spans="1:17" x14ac:dyDescent="0.25">
      <c r="A422" t="s">
        <v>1979</v>
      </c>
      <c r="B422" t="s">
        <v>1562</v>
      </c>
      <c r="C422" t="s">
        <v>1563</v>
      </c>
      <c r="D422" t="s">
        <v>19</v>
      </c>
      <c r="E422" t="s">
        <v>22</v>
      </c>
      <c r="F422" t="s">
        <v>446</v>
      </c>
      <c r="G422" t="s">
        <v>48</v>
      </c>
      <c r="H422" s="1">
        <v>40179</v>
      </c>
      <c r="I422" s="1">
        <v>40544</v>
      </c>
      <c r="J422" s="1">
        <v>40908</v>
      </c>
      <c r="K422" t="s">
        <v>57</v>
      </c>
      <c r="L422">
        <v>10</v>
      </c>
      <c r="M422">
        <v>1.25</v>
      </c>
      <c r="N422" t="s">
        <v>20</v>
      </c>
      <c r="O422" t="s">
        <v>53</v>
      </c>
      <c r="P422" t="s">
        <v>1564</v>
      </c>
      <c r="Q422">
        <v>0.96</v>
      </c>
    </row>
    <row r="423" spans="1:17" x14ac:dyDescent="0.25">
      <c r="A423" t="s">
        <v>1980</v>
      </c>
      <c r="B423" t="s">
        <v>1562</v>
      </c>
      <c r="C423" t="s">
        <v>1563</v>
      </c>
      <c r="D423" t="s">
        <v>19</v>
      </c>
      <c r="E423" t="s">
        <v>22</v>
      </c>
      <c r="F423" t="s">
        <v>446</v>
      </c>
      <c r="G423" t="s">
        <v>48</v>
      </c>
      <c r="H423" s="1">
        <v>40179</v>
      </c>
      <c r="I423" s="1">
        <v>40909</v>
      </c>
      <c r="J423" s="1">
        <v>41274</v>
      </c>
      <c r="K423" t="s">
        <v>51</v>
      </c>
      <c r="L423">
        <v>10</v>
      </c>
      <c r="M423">
        <v>1.25</v>
      </c>
      <c r="N423" t="s">
        <v>20</v>
      </c>
      <c r="O423" t="s">
        <v>53</v>
      </c>
      <c r="P423" t="s">
        <v>1564</v>
      </c>
      <c r="Q423">
        <v>1</v>
      </c>
    </row>
    <row r="424" spans="1:17" x14ac:dyDescent="0.25">
      <c r="A424" t="s">
        <v>1981</v>
      </c>
      <c r="B424" t="s">
        <v>1562</v>
      </c>
      <c r="C424" t="s">
        <v>1563</v>
      </c>
      <c r="D424" t="s">
        <v>19</v>
      </c>
      <c r="E424" t="s">
        <v>22</v>
      </c>
      <c r="F424" t="s">
        <v>446</v>
      </c>
      <c r="G424" t="s">
        <v>48</v>
      </c>
      <c r="H424" s="1">
        <v>40179</v>
      </c>
      <c r="I424" s="1">
        <v>40909</v>
      </c>
      <c r="J424" s="1">
        <v>41274</v>
      </c>
      <c r="K424" t="s">
        <v>51</v>
      </c>
      <c r="L424">
        <v>10</v>
      </c>
      <c r="M424">
        <v>1.25</v>
      </c>
      <c r="N424" t="s">
        <v>20</v>
      </c>
      <c r="O424" t="s">
        <v>53</v>
      </c>
      <c r="P424" t="s">
        <v>1564</v>
      </c>
      <c r="Q424">
        <v>0.96</v>
      </c>
    </row>
    <row r="425" spans="1:17" x14ac:dyDescent="0.25">
      <c r="A425" t="s">
        <v>1982</v>
      </c>
      <c r="B425" t="s">
        <v>1562</v>
      </c>
      <c r="C425" t="s">
        <v>1563</v>
      </c>
      <c r="D425" t="s">
        <v>19</v>
      </c>
      <c r="E425" t="s">
        <v>22</v>
      </c>
      <c r="F425" t="s">
        <v>446</v>
      </c>
      <c r="G425" t="s">
        <v>48</v>
      </c>
      <c r="H425" s="1">
        <v>40179</v>
      </c>
      <c r="I425" s="1">
        <v>40909</v>
      </c>
      <c r="J425" s="1">
        <v>41274</v>
      </c>
      <c r="K425" t="s">
        <v>57</v>
      </c>
      <c r="L425">
        <v>10</v>
      </c>
      <c r="M425">
        <v>1.25</v>
      </c>
      <c r="N425" t="s">
        <v>20</v>
      </c>
      <c r="O425" t="s">
        <v>53</v>
      </c>
      <c r="P425" t="s">
        <v>1564</v>
      </c>
      <c r="Q425">
        <v>1</v>
      </c>
    </row>
    <row r="426" spans="1:17" x14ac:dyDescent="0.25">
      <c r="A426" t="s">
        <v>1983</v>
      </c>
      <c r="B426" t="s">
        <v>1562</v>
      </c>
      <c r="C426" t="s">
        <v>1563</v>
      </c>
      <c r="D426" t="s">
        <v>19</v>
      </c>
      <c r="E426" t="s">
        <v>22</v>
      </c>
      <c r="F426" t="s">
        <v>446</v>
      </c>
      <c r="G426" t="s">
        <v>48</v>
      </c>
      <c r="H426" s="1">
        <v>40179</v>
      </c>
      <c r="I426" s="1">
        <v>40909</v>
      </c>
      <c r="J426" s="1">
        <v>41274</v>
      </c>
      <c r="K426" t="s">
        <v>57</v>
      </c>
      <c r="L426">
        <v>10</v>
      </c>
      <c r="M426">
        <v>1.25</v>
      </c>
      <c r="N426" t="s">
        <v>20</v>
      </c>
      <c r="O426" t="s">
        <v>53</v>
      </c>
      <c r="P426" t="s">
        <v>1564</v>
      </c>
      <c r="Q426">
        <v>0.96</v>
      </c>
    </row>
    <row r="427" spans="1:17" x14ac:dyDescent="0.25">
      <c r="A427" t="s">
        <v>1984</v>
      </c>
      <c r="B427" t="s">
        <v>1562</v>
      </c>
      <c r="C427" t="s">
        <v>1563</v>
      </c>
      <c r="D427" t="s">
        <v>19</v>
      </c>
      <c r="E427" t="s">
        <v>22</v>
      </c>
      <c r="F427" t="s">
        <v>446</v>
      </c>
      <c r="G427" t="s">
        <v>48</v>
      </c>
      <c r="H427" s="1">
        <v>40179</v>
      </c>
      <c r="I427" s="1">
        <v>40342</v>
      </c>
      <c r="J427" s="1">
        <v>40492</v>
      </c>
      <c r="K427" t="s">
        <v>51</v>
      </c>
      <c r="L427">
        <v>10</v>
      </c>
      <c r="M427">
        <v>1.25</v>
      </c>
      <c r="N427" t="s">
        <v>20</v>
      </c>
      <c r="O427" t="s">
        <v>53</v>
      </c>
      <c r="P427" t="s">
        <v>1564</v>
      </c>
      <c r="Q427">
        <v>1</v>
      </c>
    </row>
    <row r="428" spans="1:17" x14ac:dyDescent="0.25">
      <c r="A428" t="s">
        <v>1985</v>
      </c>
      <c r="B428" t="s">
        <v>1562</v>
      </c>
      <c r="C428" t="s">
        <v>1563</v>
      </c>
      <c r="D428" t="s">
        <v>19</v>
      </c>
      <c r="E428" t="s">
        <v>22</v>
      </c>
      <c r="F428" t="s">
        <v>446</v>
      </c>
      <c r="G428" t="s">
        <v>48</v>
      </c>
      <c r="H428" s="1">
        <v>40179</v>
      </c>
      <c r="I428" s="1">
        <v>40342</v>
      </c>
      <c r="J428" s="1">
        <v>40492</v>
      </c>
      <c r="K428" t="s">
        <v>51</v>
      </c>
      <c r="L428">
        <v>10</v>
      </c>
      <c r="M428">
        <v>1.25</v>
      </c>
      <c r="N428" t="s">
        <v>20</v>
      </c>
      <c r="O428" t="s">
        <v>53</v>
      </c>
      <c r="P428" t="s">
        <v>1564</v>
      </c>
      <c r="Q428">
        <v>0.96</v>
      </c>
    </row>
    <row r="429" spans="1:17" x14ac:dyDescent="0.25">
      <c r="A429" t="s">
        <v>1986</v>
      </c>
      <c r="B429" t="s">
        <v>1562</v>
      </c>
      <c r="C429" t="s">
        <v>1563</v>
      </c>
      <c r="D429" t="s">
        <v>19</v>
      </c>
      <c r="E429" t="s">
        <v>22</v>
      </c>
      <c r="F429" t="s">
        <v>446</v>
      </c>
      <c r="G429" t="s">
        <v>48</v>
      </c>
      <c r="H429" s="1">
        <v>40179</v>
      </c>
      <c r="I429" s="1">
        <v>40342</v>
      </c>
      <c r="J429" s="1">
        <v>40492</v>
      </c>
      <c r="K429" t="s">
        <v>57</v>
      </c>
      <c r="L429">
        <v>10</v>
      </c>
      <c r="M429">
        <v>1.25</v>
      </c>
      <c r="N429" t="s">
        <v>20</v>
      </c>
      <c r="O429" t="s">
        <v>53</v>
      </c>
      <c r="P429" t="s">
        <v>1564</v>
      </c>
      <c r="Q429">
        <v>1</v>
      </c>
    </row>
    <row r="430" spans="1:17" x14ac:dyDescent="0.25">
      <c r="A430" t="s">
        <v>1987</v>
      </c>
      <c r="B430" t="s">
        <v>1562</v>
      </c>
      <c r="C430" t="s">
        <v>1563</v>
      </c>
      <c r="D430" t="s">
        <v>19</v>
      </c>
      <c r="E430" t="s">
        <v>22</v>
      </c>
      <c r="F430" t="s">
        <v>446</v>
      </c>
      <c r="G430" t="s">
        <v>48</v>
      </c>
      <c r="H430" s="1">
        <v>40179</v>
      </c>
      <c r="I430" s="1">
        <v>40342</v>
      </c>
      <c r="J430" s="1">
        <v>40492</v>
      </c>
      <c r="K430" t="s">
        <v>57</v>
      </c>
      <c r="L430">
        <v>10</v>
      </c>
      <c r="M430">
        <v>1.25</v>
      </c>
      <c r="N430" t="s">
        <v>20</v>
      </c>
      <c r="O430" t="s">
        <v>53</v>
      </c>
      <c r="P430" t="s">
        <v>1564</v>
      </c>
      <c r="Q430">
        <v>0.96</v>
      </c>
    </row>
    <row r="431" spans="1:17" x14ac:dyDescent="0.25">
      <c r="A431" t="s">
        <v>1988</v>
      </c>
      <c r="B431" t="s">
        <v>1562</v>
      </c>
      <c r="C431" t="s">
        <v>1563</v>
      </c>
      <c r="D431" t="s">
        <v>19</v>
      </c>
      <c r="E431" t="s">
        <v>22</v>
      </c>
      <c r="F431" t="s">
        <v>446</v>
      </c>
      <c r="G431" t="s">
        <v>48</v>
      </c>
      <c r="H431" s="1">
        <v>40179</v>
      </c>
      <c r="I431" s="1">
        <v>40756</v>
      </c>
      <c r="J431" s="1">
        <v>40874</v>
      </c>
      <c r="K431" t="s">
        <v>51</v>
      </c>
      <c r="L431">
        <v>10</v>
      </c>
      <c r="M431">
        <v>1.25</v>
      </c>
      <c r="N431" t="s">
        <v>20</v>
      </c>
      <c r="O431" t="s">
        <v>53</v>
      </c>
      <c r="P431" t="s">
        <v>1564</v>
      </c>
      <c r="Q431">
        <v>1</v>
      </c>
    </row>
    <row r="432" spans="1:17" x14ac:dyDescent="0.25">
      <c r="A432" t="s">
        <v>1989</v>
      </c>
      <c r="B432" t="s">
        <v>1562</v>
      </c>
      <c r="C432" t="s">
        <v>1563</v>
      </c>
      <c r="D432" t="s">
        <v>19</v>
      </c>
      <c r="E432" t="s">
        <v>22</v>
      </c>
      <c r="F432" t="s">
        <v>446</v>
      </c>
      <c r="G432" t="s">
        <v>48</v>
      </c>
      <c r="H432" s="1">
        <v>40179</v>
      </c>
      <c r="I432" s="1">
        <v>40756</v>
      </c>
      <c r="J432" s="1">
        <v>40874</v>
      </c>
      <c r="K432" t="s">
        <v>51</v>
      </c>
      <c r="L432">
        <v>10</v>
      </c>
      <c r="M432">
        <v>1.25</v>
      </c>
      <c r="N432" t="s">
        <v>20</v>
      </c>
      <c r="O432" t="s">
        <v>53</v>
      </c>
      <c r="P432" t="s">
        <v>1564</v>
      </c>
      <c r="Q432">
        <v>0.96</v>
      </c>
    </row>
    <row r="433" spans="1:17" x14ac:dyDescent="0.25">
      <c r="A433" t="s">
        <v>1990</v>
      </c>
      <c r="B433" t="s">
        <v>1562</v>
      </c>
      <c r="C433" t="s">
        <v>1563</v>
      </c>
      <c r="D433" t="s">
        <v>19</v>
      </c>
      <c r="E433" t="s">
        <v>22</v>
      </c>
      <c r="F433" t="s">
        <v>446</v>
      </c>
      <c r="G433" t="s">
        <v>48</v>
      </c>
      <c r="H433" s="1">
        <v>40179</v>
      </c>
      <c r="I433" s="1">
        <v>40756</v>
      </c>
      <c r="J433" s="1">
        <v>40874</v>
      </c>
      <c r="K433" t="s">
        <v>57</v>
      </c>
      <c r="L433">
        <v>10</v>
      </c>
      <c r="M433">
        <v>1.25</v>
      </c>
      <c r="N433" t="s">
        <v>20</v>
      </c>
      <c r="O433" t="s">
        <v>53</v>
      </c>
      <c r="P433" t="s">
        <v>1564</v>
      </c>
      <c r="Q433">
        <v>1</v>
      </c>
    </row>
    <row r="434" spans="1:17" x14ac:dyDescent="0.25">
      <c r="A434" t="s">
        <v>1991</v>
      </c>
      <c r="B434" t="s">
        <v>1562</v>
      </c>
      <c r="C434" t="s">
        <v>1563</v>
      </c>
      <c r="D434" t="s">
        <v>19</v>
      </c>
      <c r="E434" t="s">
        <v>22</v>
      </c>
      <c r="F434" t="s">
        <v>446</v>
      </c>
      <c r="G434" t="s">
        <v>48</v>
      </c>
      <c r="H434" s="1">
        <v>40179</v>
      </c>
      <c r="I434" s="1">
        <v>40756</v>
      </c>
      <c r="J434" s="1">
        <v>40874</v>
      </c>
      <c r="K434" t="s">
        <v>57</v>
      </c>
      <c r="L434">
        <v>10</v>
      </c>
      <c r="M434">
        <v>1.25</v>
      </c>
      <c r="N434" t="s">
        <v>20</v>
      </c>
      <c r="O434" t="s">
        <v>53</v>
      </c>
      <c r="P434" t="s">
        <v>1564</v>
      </c>
      <c r="Q434">
        <v>0.96</v>
      </c>
    </row>
    <row r="435" spans="1:17" x14ac:dyDescent="0.25">
      <c r="A435" t="s">
        <v>1992</v>
      </c>
      <c r="B435" t="s">
        <v>1562</v>
      </c>
      <c r="C435" t="s">
        <v>1563</v>
      </c>
      <c r="D435" t="s">
        <v>19</v>
      </c>
      <c r="E435" t="s">
        <v>22</v>
      </c>
      <c r="F435" t="s">
        <v>446</v>
      </c>
      <c r="G435" t="s">
        <v>48</v>
      </c>
      <c r="H435" s="1">
        <v>40179</v>
      </c>
      <c r="I435" s="1">
        <v>40907</v>
      </c>
      <c r="J435" s="1">
        <v>41243</v>
      </c>
      <c r="K435" t="s">
        <v>51</v>
      </c>
      <c r="L435">
        <v>10</v>
      </c>
      <c r="M435">
        <v>1.25</v>
      </c>
      <c r="N435" t="s">
        <v>20</v>
      </c>
      <c r="O435" t="s">
        <v>53</v>
      </c>
      <c r="P435" t="s">
        <v>1564</v>
      </c>
      <c r="Q435">
        <v>1</v>
      </c>
    </row>
    <row r="436" spans="1:17" x14ac:dyDescent="0.25">
      <c r="A436" t="s">
        <v>1993</v>
      </c>
      <c r="B436" t="s">
        <v>1562</v>
      </c>
      <c r="C436" t="s">
        <v>1563</v>
      </c>
      <c r="D436" t="s">
        <v>19</v>
      </c>
      <c r="E436" t="s">
        <v>22</v>
      </c>
      <c r="F436" t="s">
        <v>446</v>
      </c>
      <c r="G436" t="s">
        <v>48</v>
      </c>
      <c r="H436" s="1">
        <v>40179</v>
      </c>
      <c r="I436" s="1">
        <v>40907</v>
      </c>
      <c r="J436" s="1">
        <v>41243</v>
      </c>
      <c r="K436" t="s">
        <v>51</v>
      </c>
      <c r="L436">
        <v>10</v>
      </c>
      <c r="M436">
        <v>1.25</v>
      </c>
      <c r="N436" t="s">
        <v>20</v>
      </c>
      <c r="O436" t="s">
        <v>53</v>
      </c>
      <c r="P436" t="s">
        <v>1564</v>
      </c>
      <c r="Q436">
        <v>0.96</v>
      </c>
    </row>
    <row r="437" spans="1:17" x14ac:dyDescent="0.25">
      <c r="A437" t="s">
        <v>1994</v>
      </c>
      <c r="B437" t="s">
        <v>1562</v>
      </c>
      <c r="C437" t="s">
        <v>1563</v>
      </c>
      <c r="D437" t="s">
        <v>19</v>
      </c>
      <c r="E437" t="s">
        <v>22</v>
      </c>
      <c r="F437" t="s">
        <v>446</v>
      </c>
      <c r="G437" t="s">
        <v>48</v>
      </c>
      <c r="H437" s="1">
        <v>40179</v>
      </c>
      <c r="I437" s="1">
        <v>40907</v>
      </c>
      <c r="J437" s="1">
        <v>41243</v>
      </c>
      <c r="K437" t="s">
        <v>57</v>
      </c>
      <c r="L437">
        <v>10</v>
      </c>
      <c r="M437">
        <v>1.25</v>
      </c>
      <c r="N437" t="s">
        <v>20</v>
      </c>
      <c r="O437" t="s">
        <v>53</v>
      </c>
      <c r="P437" t="s">
        <v>1564</v>
      </c>
      <c r="Q437">
        <v>1</v>
      </c>
    </row>
    <row r="438" spans="1:17" x14ac:dyDescent="0.25">
      <c r="A438" t="s">
        <v>1995</v>
      </c>
      <c r="B438" t="s">
        <v>1562</v>
      </c>
      <c r="C438" t="s">
        <v>1563</v>
      </c>
      <c r="D438" t="s">
        <v>19</v>
      </c>
      <c r="E438" t="s">
        <v>22</v>
      </c>
      <c r="F438" t="s">
        <v>446</v>
      </c>
      <c r="G438" t="s">
        <v>48</v>
      </c>
      <c r="H438" s="1">
        <v>40179</v>
      </c>
      <c r="I438" s="1">
        <v>40907</v>
      </c>
      <c r="J438" s="1">
        <v>41243</v>
      </c>
      <c r="K438" t="s">
        <v>57</v>
      </c>
      <c r="L438">
        <v>10</v>
      </c>
      <c r="M438">
        <v>1.25</v>
      </c>
      <c r="N438" t="s">
        <v>20</v>
      </c>
      <c r="O438" t="s">
        <v>53</v>
      </c>
      <c r="P438" t="s">
        <v>1564</v>
      </c>
      <c r="Q438">
        <v>0.96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P37"/>
  <sheetViews>
    <sheetView workbookViewId="0">
      <selection activeCell="C3" sqref="A1:XFD1048576"/>
    </sheetView>
  </sheetViews>
  <sheetFormatPr baseColWidth="10" defaultColWidth="9.140625" defaultRowHeight="15" x14ac:dyDescent="0.25"/>
  <cols>
    <col min="1" max="1" width="18.28515625" bestFit="1" customWidth="1"/>
    <col min="2" max="2" width="30.28515625" bestFit="1" customWidth="1"/>
    <col min="3" max="3" width="43.140625" bestFit="1" customWidth="1"/>
    <col min="5" max="5" width="15.7109375" bestFit="1" customWidth="1"/>
    <col min="6" max="6" width="21.5703125" bestFit="1" customWidth="1"/>
    <col min="7" max="7" width="11.140625" bestFit="1" customWidth="1"/>
    <col min="8" max="10" width="18.85546875" bestFit="1" customWidth="1"/>
    <col min="11" max="11" width="12.7109375" bestFit="1" customWidth="1"/>
    <col min="16" max="16" width="20.7109375" customWidth="1"/>
  </cols>
  <sheetData>
    <row r="1" spans="1:16" x14ac:dyDescent="0.25">
      <c r="A1" t="s">
        <v>0</v>
      </c>
      <c r="B1" t="s">
        <v>2031</v>
      </c>
    </row>
    <row r="3" spans="1:16" x14ac:dyDescent="0.25">
      <c r="A3" t="s">
        <v>2</v>
      </c>
      <c r="B3" t="s">
        <v>1996</v>
      </c>
    </row>
    <row r="6" spans="1:16" x14ac:dyDescent="0.25">
      <c r="A6" t="s">
        <v>4</v>
      </c>
      <c r="B6" t="s">
        <v>5</v>
      </c>
      <c r="C6" t="s">
        <v>6</v>
      </c>
      <c r="D6" t="s">
        <v>9</v>
      </c>
      <c r="E6" t="s">
        <v>14</v>
      </c>
      <c r="F6" t="s">
        <v>38</v>
      </c>
      <c r="G6" t="s">
        <v>39</v>
      </c>
      <c r="H6" t="s">
        <v>7</v>
      </c>
      <c r="I6" t="s">
        <v>40</v>
      </c>
      <c r="J6" t="s">
        <v>41</v>
      </c>
      <c r="K6" t="s">
        <v>42</v>
      </c>
      <c r="L6" t="s">
        <v>8</v>
      </c>
      <c r="M6" t="s">
        <v>10</v>
      </c>
      <c r="N6" t="s">
        <v>43</v>
      </c>
      <c r="O6" t="s">
        <v>15</v>
      </c>
      <c r="P6" t="s">
        <v>1997</v>
      </c>
    </row>
    <row r="7" spans="1:16" x14ac:dyDescent="0.25">
      <c r="A7" t="s">
        <v>1998</v>
      </c>
      <c r="B7" t="s">
        <v>1999</v>
      </c>
      <c r="C7" t="s">
        <v>2000</v>
      </c>
      <c r="D7" t="s">
        <v>19</v>
      </c>
      <c r="E7" t="s">
        <v>55</v>
      </c>
      <c r="F7" t="s">
        <v>47</v>
      </c>
      <c r="G7" t="s">
        <v>48</v>
      </c>
      <c r="H7" s="1">
        <v>40844</v>
      </c>
      <c r="I7" s="1">
        <v>40845</v>
      </c>
      <c r="J7" s="1">
        <v>40845</v>
      </c>
      <c r="K7" t="s">
        <v>51</v>
      </c>
      <c r="L7">
        <v>5</v>
      </c>
      <c r="M7">
        <v>33.119999999999997</v>
      </c>
      <c r="N7" t="s">
        <v>20</v>
      </c>
      <c r="O7" t="s">
        <v>53</v>
      </c>
      <c r="P7" t="s">
        <v>1998</v>
      </c>
    </row>
    <row r="8" spans="1:16" x14ac:dyDescent="0.25">
      <c r="A8" t="s">
        <v>2001</v>
      </c>
      <c r="B8" t="s">
        <v>1999</v>
      </c>
      <c r="C8" t="s">
        <v>2000</v>
      </c>
      <c r="D8" t="s">
        <v>19</v>
      </c>
      <c r="E8" t="s">
        <v>55</v>
      </c>
      <c r="F8" t="s">
        <v>47</v>
      </c>
      <c r="G8" t="s">
        <v>48</v>
      </c>
      <c r="H8" s="1">
        <v>40844</v>
      </c>
      <c r="I8" s="1">
        <v>40846</v>
      </c>
      <c r="J8" s="1">
        <v>40846</v>
      </c>
      <c r="K8" t="s">
        <v>51</v>
      </c>
      <c r="L8">
        <v>5</v>
      </c>
      <c r="M8">
        <v>33.119999999999997</v>
      </c>
      <c r="N8" t="s">
        <v>20</v>
      </c>
      <c r="O8" t="s">
        <v>53</v>
      </c>
      <c r="P8" t="s">
        <v>2001</v>
      </c>
    </row>
    <row r="9" spans="1:16" x14ac:dyDescent="0.25">
      <c r="A9" t="s">
        <v>2002</v>
      </c>
      <c r="B9" t="s">
        <v>1999</v>
      </c>
      <c r="C9" t="s">
        <v>2000</v>
      </c>
      <c r="D9" t="s">
        <v>19</v>
      </c>
      <c r="E9" t="s">
        <v>55</v>
      </c>
      <c r="F9" t="s">
        <v>47</v>
      </c>
      <c r="G9" t="s">
        <v>48</v>
      </c>
      <c r="H9" s="1">
        <v>40844</v>
      </c>
      <c r="I9" s="1">
        <v>40847</v>
      </c>
      <c r="J9" s="1">
        <v>40847</v>
      </c>
      <c r="K9" t="s">
        <v>51</v>
      </c>
      <c r="L9">
        <v>5</v>
      </c>
      <c r="M9">
        <v>33.119999999999997</v>
      </c>
      <c r="N9" t="s">
        <v>20</v>
      </c>
      <c r="O9" t="s">
        <v>53</v>
      </c>
      <c r="P9" t="s">
        <v>2002</v>
      </c>
    </row>
    <row r="10" spans="1:16" x14ac:dyDescent="0.25">
      <c r="A10" t="s">
        <v>2003</v>
      </c>
      <c r="B10" t="s">
        <v>1999</v>
      </c>
      <c r="C10" t="s">
        <v>2000</v>
      </c>
      <c r="D10" t="s">
        <v>19</v>
      </c>
      <c r="E10" t="s">
        <v>55</v>
      </c>
      <c r="F10" t="s">
        <v>47</v>
      </c>
      <c r="G10" t="s">
        <v>48</v>
      </c>
      <c r="H10" s="1">
        <v>40844</v>
      </c>
      <c r="I10" s="1">
        <v>40848</v>
      </c>
      <c r="J10" s="1">
        <v>40848</v>
      </c>
      <c r="K10" t="s">
        <v>51</v>
      </c>
      <c r="L10">
        <v>5</v>
      </c>
      <c r="M10">
        <v>33.119999999999997</v>
      </c>
      <c r="N10" t="s">
        <v>20</v>
      </c>
      <c r="O10" t="s">
        <v>53</v>
      </c>
      <c r="P10" t="s">
        <v>2003</v>
      </c>
    </row>
    <row r="11" spans="1:16" x14ac:dyDescent="0.25">
      <c r="A11" t="s">
        <v>2004</v>
      </c>
      <c r="B11" t="s">
        <v>1999</v>
      </c>
      <c r="C11" t="s">
        <v>2000</v>
      </c>
      <c r="D11" t="s">
        <v>19</v>
      </c>
      <c r="E11" t="s">
        <v>55</v>
      </c>
      <c r="F11" t="s">
        <v>47</v>
      </c>
      <c r="G11" t="s">
        <v>48</v>
      </c>
      <c r="H11" s="1">
        <v>40844</v>
      </c>
      <c r="I11" s="1">
        <v>40849</v>
      </c>
      <c r="J11" s="1">
        <v>40849</v>
      </c>
      <c r="K11" t="s">
        <v>51</v>
      </c>
      <c r="L11">
        <v>5</v>
      </c>
      <c r="M11">
        <v>33.119999999999997</v>
      </c>
      <c r="N11" t="s">
        <v>20</v>
      </c>
      <c r="O11" t="s">
        <v>53</v>
      </c>
      <c r="P11" t="s">
        <v>2004</v>
      </c>
    </row>
    <row r="12" spans="1:16" x14ac:dyDescent="0.25">
      <c r="A12" t="s">
        <v>2005</v>
      </c>
      <c r="B12" t="s">
        <v>1999</v>
      </c>
      <c r="C12" t="s">
        <v>2000</v>
      </c>
      <c r="D12" t="s">
        <v>19</v>
      </c>
      <c r="E12" t="s">
        <v>55</v>
      </c>
      <c r="F12" t="s">
        <v>47</v>
      </c>
      <c r="G12" t="s">
        <v>48</v>
      </c>
      <c r="H12" s="1">
        <v>40844</v>
      </c>
      <c r="I12" s="1">
        <v>40850</v>
      </c>
      <c r="J12" s="1">
        <v>40850</v>
      </c>
      <c r="K12" t="s">
        <v>51</v>
      </c>
      <c r="L12">
        <v>5</v>
      </c>
      <c r="M12">
        <v>33.119999999999997</v>
      </c>
      <c r="N12" t="s">
        <v>20</v>
      </c>
      <c r="O12" t="s">
        <v>53</v>
      </c>
      <c r="P12" t="s">
        <v>2005</v>
      </c>
    </row>
    <row r="13" spans="1:16" x14ac:dyDescent="0.25">
      <c r="A13" t="s">
        <v>2006</v>
      </c>
      <c r="B13" t="s">
        <v>1999</v>
      </c>
      <c r="C13" t="s">
        <v>2000</v>
      </c>
      <c r="D13" t="s">
        <v>19</v>
      </c>
      <c r="E13" t="s">
        <v>55</v>
      </c>
      <c r="F13" t="s">
        <v>47</v>
      </c>
      <c r="G13" t="s">
        <v>48</v>
      </c>
      <c r="H13" s="1">
        <v>40844</v>
      </c>
      <c r="I13" s="1">
        <v>40851</v>
      </c>
      <c r="J13" s="1">
        <v>40851</v>
      </c>
      <c r="K13" t="s">
        <v>51</v>
      </c>
      <c r="L13">
        <v>5</v>
      </c>
      <c r="M13">
        <v>33.119999999999997</v>
      </c>
      <c r="N13" t="s">
        <v>20</v>
      </c>
      <c r="O13" t="s">
        <v>53</v>
      </c>
      <c r="P13" t="s">
        <v>2006</v>
      </c>
    </row>
    <row r="14" spans="1:16" x14ac:dyDescent="0.25">
      <c r="A14" t="s">
        <v>2007</v>
      </c>
      <c r="B14" t="s">
        <v>1999</v>
      </c>
      <c r="C14" t="s">
        <v>2000</v>
      </c>
      <c r="D14" t="s">
        <v>19</v>
      </c>
      <c r="E14" t="s">
        <v>55</v>
      </c>
      <c r="F14" t="s">
        <v>47</v>
      </c>
      <c r="G14" t="s">
        <v>48</v>
      </c>
      <c r="H14" s="1">
        <v>40844</v>
      </c>
      <c r="I14" s="1">
        <v>40852</v>
      </c>
      <c r="J14" s="1">
        <v>40852</v>
      </c>
      <c r="K14" t="s">
        <v>51</v>
      </c>
      <c r="L14">
        <v>5</v>
      </c>
      <c r="M14">
        <v>33.119999999999997</v>
      </c>
      <c r="N14" t="s">
        <v>20</v>
      </c>
      <c r="O14" t="s">
        <v>53</v>
      </c>
      <c r="P14" t="s">
        <v>2007</v>
      </c>
    </row>
    <row r="15" spans="1:16" x14ac:dyDescent="0.25">
      <c r="A15" t="s">
        <v>2008</v>
      </c>
      <c r="B15" t="s">
        <v>1999</v>
      </c>
      <c r="C15" t="s">
        <v>2000</v>
      </c>
      <c r="D15" t="s">
        <v>19</v>
      </c>
      <c r="E15" t="s">
        <v>55</v>
      </c>
      <c r="F15" t="s">
        <v>47</v>
      </c>
      <c r="G15" t="s">
        <v>48</v>
      </c>
      <c r="H15" s="1">
        <v>40844</v>
      </c>
      <c r="I15" s="1">
        <v>40853</v>
      </c>
      <c r="J15" s="1">
        <v>40853</v>
      </c>
      <c r="K15" t="s">
        <v>51</v>
      </c>
      <c r="L15">
        <v>5</v>
      </c>
      <c r="M15">
        <v>33.119999999999997</v>
      </c>
      <c r="N15" t="s">
        <v>20</v>
      </c>
      <c r="O15" t="s">
        <v>53</v>
      </c>
      <c r="P15" t="s">
        <v>2008</v>
      </c>
    </row>
    <row r="16" spans="1:16" x14ac:dyDescent="0.25">
      <c r="A16" t="s">
        <v>2009</v>
      </c>
      <c r="B16" t="s">
        <v>1999</v>
      </c>
      <c r="C16" t="s">
        <v>2000</v>
      </c>
      <c r="D16" t="s">
        <v>19</v>
      </c>
      <c r="E16" t="s">
        <v>55</v>
      </c>
      <c r="F16" t="s">
        <v>47</v>
      </c>
      <c r="G16" t="s">
        <v>48</v>
      </c>
      <c r="H16" s="1">
        <v>40847</v>
      </c>
      <c r="I16" s="1">
        <v>40848</v>
      </c>
      <c r="J16" s="1">
        <v>40848</v>
      </c>
      <c r="K16" t="s">
        <v>51</v>
      </c>
      <c r="L16">
        <v>5</v>
      </c>
      <c r="M16">
        <v>33.119999999999997</v>
      </c>
      <c r="N16" t="s">
        <v>20</v>
      </c>
      <c r="O16" t="s">
        <v>53</v>
      </c>
      <c r="P16" t="s">
        <v>2009</v>
      </c>
    </row>
    <row r="17" spans="1:16" x14ac:dyDescent="0.25">
      <c r="A17" t="s">
        <v>2010</v>
      </c>
      <c r="B17" t="s">
        <v>1999</v>
      </c>
      <c r="C17" t="s">
        <v>2000</v>
      </c>
      <c r="D17" t="s">
        <v>19</v>
      </c>
      <c r="E17" t="s">
        <v>55</v>
      </c>
      <c r="F17" t="s">
        <v>47</v>
      </c>
      <c r="G17" t="s">
        <v>48</v>
      </c>
      <c r="H17" s="1">
        <v>40847</v>
      </c>
      <c r="I17" s="1">
        <v>40849</v>
      </c>
      <c r="J17" s="1">
        <v>40849</v>
      </c>
      <c r="K17" t="s">
        <v>51</v>
      </c>
      <c r="L17">
        <v>5</v>
      </c>
      <c r="M17">
        <v>33.119999999999997</v>
      </c>
      <c r="N17" t="s">
        <v>20</v>
      </c>
      <c r="O17" t="s">
        <v>53</v>
      </c>
      <c r="P17" t="s">
        <v>2010</v>
      </c>
    </row>
    <row r="18" spans="1:16" x14ac:dyDescent="0.25">
      <c r="A18" t="s">
        <v>2011</v>
      </c>
      <c r="B18" t="s">
        <v>1999</v>
      </c>
      <c r="C18" t="s">
        <v>2000</v>
      </c>
      <c r="D18" t="s">
        <v>19</v>
      </c>
      <c r="E18" t="s">
        <v>55</v>
      </c>
      <c r="F18" t="s">
        <v>47</v>
      </c>
      <c r="G18" t="s">
        <v>48</v>
      </c>
      <c r="H18" s="1">
        <v>40847</v>
      </c>
      <c r="I18" s="1">
        <v>40850</v>
      </c>
      <c r="J18" s="1">
        <v>40850</v>
      </c>
      <c r="K18" t="s">
        <v>51</v>
      </c>
      <c r="L18">
        <v>5</v>
      </c>
      <c r="M18">
        <v>33.119999999999997</v>
      </c>
      <c r="N18" t="s">
        <v>20</v>
      </c>
      <c r="O18" t="s">
        <v>53</v>
      </c>
      <c r="P18" t="s">
        <v>2011</v>
      </c>
    </row>
    <row r="19" spans="1:16" x14ac:dyDescent="0.25">
      <c r="A19" t="s">
        <v>2012</v>
      </c>
      <c r="B19" t="s">
        <v>1999</v>
      </c>
      <c r="C19" t="s">
        <v>2000</v>
      </c>
      <c r="D19" t="s">
        <v>19</v>
      </c>
      <c r="E19" t="s">
        <v>55</v>
      </c>
      <c r="F19" t="s">
        <v>47</v>
      </c>
      <c r="G19" t="s">
        <v>48</v>
      </c>
      <c r="H19" s="1">
        <v>40847</v>
      </c>
      <c r="I19" s="1">
        <v>40851</v>
      </c>
      <c r="J19" s="1">
        <v>40851</v>
      </c>
      <c r="K19" t="s">
        <v>51</v>
      </c>
      <c r="L19">
        <v>5</v>
      </c>
      <c r="M19">
        <v>33.119999999999997</v>
      </c>
      <c r="N19" t="s">
        <v>20</v>
      </c>
      <c r="O19" t="s">
        <v>53</v>
      </c>
      <c r="P19" t="s">
        <v>2012</v>
      </c>
    </row>
    <row r="20" spans="1:16" x14ac:dyDescent="0.25">
      <c r="A20" t="s">
        <v>2013</v>
      </c>
      <c r="B20" t="s">
        <v>1999</v>
      </c>
      <c r="C20" t="s">
        <v>2000</v>
      </c>
      <c r="D20" t="s">
        <v>19</v>
      </c>
      <c r="E20" t="s">
        <v>55</v>
      </c>
      <c r="F20" t="s">
        <v>47</v>
      </c>
      <c r="G20" t="s">
        <v>48</v>
      </c>
      <c r="H20" s="1">
        <v>40847</v>
      </c>
      <c r="I20" s="1">
        <v>40852</v>
      </c>
      <c r="J20" s="1">
        <v>40852</v>
      </c>
      <c r="K20" t="s">
        <v>51</v>
      </c>
      <c r="L20">
        <v>5</v>
      </c>
      <c r="M20">
        <v>33.119999999999997</v>
      </c>
      <c r="N20" t="s">
        <v>20</v>
      </c>
      <c r="O20" t="s">
        <v>53</v>
      </c>
      <c r="P20" t="s">
        <v>2013</v>
      </c>
    </row>
    <row r="21" spans="1:16" x14ac:dyDescent="0.25">
      <c r="A21" t="s">
        <v>2014</v>
      </c>
      <c r="B21" t="s">
        <v>1999</v>
      </c>
      <c r="C21" t="s">
        <v>2000</v>
      </c>
      <c r="D21" t="s">
        <v>19</v>
      </c>
      <c r="E21" t="s">
        <v>55</v>
      </c>
      <c r="F21" t="s">
        <v>47</v>
      </c>
      <c r="G21" t="s">
        <v>48</v>
      </c>
      <c r="H21" s="1">
        <v>40847</v>
      </c>
      <c r="I21" s="1">
        <v>40853</v>
      </c>
      <c r="J21" s="1">
        <v>40853</v>
      </c>
      <c r="K21" t="s">
        <v>51</v>
      </c>
      <c r="L21">
        <v>5</v>
      </c>
      <c r="M21">
        <v>33.119999999999997</v>
      </c>
      <c r="N21" t="s">
        <v>20</v>
      </c>
      <c r="O21" t="s">
        <v>53</v>
      </c>
      <c r="P21" t="s">
        <v>2014</v>
      </c>
    </row>
    <row r="22" spans="1:16" x14ac:dyDescent="0.25">
      <c r="A22" t="s">
        <v>2015</v>
      </c>
      <c r="B22" t="s">
        <v>1999</v>
      </c>
      <c r="C22" t="s">
        <v>2000</v>
      </c>
      <c r="D22" t="s">
        <v>19</v>
      </c>
      <c r="E22" t="s">
        <v>55</v>
      </c>
      <c r="F22" t="s">
        <v>47</v>
      </c>
      <c r="G22" t="s">
        <v>48</v>
      </c>
      <c r="H22" s="1">
        <v>40826</v>
      </c>
      <c r="I22" s="1">
        <v>40840</v>
      </c>
      <c r="J22" s="1">
        <v>40846</v>
      </c>
      <c r="K22" t="s">
        <v>51</v>
      </c>
      <c r="L22">
        <v>5</v>
      </c>
      <c r="M22">
        <v>33.119999999999997</v>
      </c>
      <c r="N22" t="s">
        <v>20</v>
      </c>
      <c r="O22" t="s">
        <v>53</v>
      </c>
      <c r="P22" t="s">
        <v>2015</v>
      </c>
    </row>
    <row r="23" spans="1:16" x14ac:dyDescent="0.25">
      <c r="A23" t="s">
        <v>2016</v>
      </c>
      <c r="B23" t="s">
        <v>1999</v>
      </c>
      <c r="C23" t="s">
        <v>2000</v>
      </c>
      <c r="D23" t="s">
        <v>19</v>
      </c>
      <c r="E23" t="s">
        <v>55</v>
      </c>
      <c r="F23" t="s">
        <v>47</v>
      </c>
      <c r="G23" t="s">
        <v>48</v>
      </c>
      <c r="H23" s="1">
        <v>40826</v>
      </c>
      <c r="I23" s="1">
        <v>40847</v>
      </c>
      <c r="J23" s="1">
        <v>40853</v>
      </c>
      <c r="K23" t="s">
        <v>51</v>
      </c>
      <c r="L23">
        <v>5</v>
      </c>
      <c r="M23">
        <v>33.119999999999997</v>
      </c>
      <c r="N23" t="s">
        <v>20</v>
      </c>
      <c r="O23" t="s">
        <v>53</v>
      </c>
      <c r="P23" t="s">
        <v>2016</v>
      </c>
    </row>
    <row r="24" spans="1:16" x14ac:dyDescent="0.25">
      <c r="A24" t="s">
        <v>2017</v>
      </c>
      <c r="B24" t="s">
        <v>1999</v>
      </c>
      <c r="C24" t="s">
        <v>2000</v>
      </c>
      <c r="D24" t="s">
        <v>19</v>
      </c>
      <c r="E24" t="s">
        <v>55</v>
      </c>
      <c r="F24" t="s">
        <v>47</v>
      </c>
      <c r="G24" t="s">
        <v>48</v>
      </c>
      <c r="H24" s="1">
        <v>40826</v>
      </c>
      <c r="I24" s="1">
        <v>40854</v>
      </c>
      <c r="J24" s="1">
        <v>40860</v>
      </c>
      <c r="K24" t="s">
        <v>51</v>
      </c>
      <c r="L24">
        <v>5</v>
      </c>
      <c r="M24">
        <v>33.119999999999997</v>
      </c>
      <c r="N24" t="s">
        <v>20</v>
      </c>
      <c r="O24" t="s">
        <v>53</v>
      </c>
      <c r="P24" t="s">
        <v>2017</v>
      </c>
    </row>
    <row r="25" spans="1:16" x14ac:dyDescent="0.25">
      <c r="A25" t="s">
        <v>2018</v>
      </c>
      <c r="B25" t="s">
        <v>1999</v>
      </c>
      <c r="C25" t="s">
        <v>2000</v>
      </c>
      <c r="D25" t="s">
        <v>19</v>
      </c>
      <c r="E25" t="s">
        <v>55</v>
      </c>
      <c r="F25" t="s">
        <v>47</v>
      </c>
      <c r="G25" t="s">
        <v>48</v>
      </c>
      <c r="H25" s="1">
        <v>40826</v>
      </c>
      <c r="I25" s="1">
        <v>40861</v>
      </c>
      <c r="J25" s="1">
        <v>40867</v>
      </c>
      <c r="K25" t="s">
        <v>51</v>
      </c>
      <c r="L25">
        <v>5</v>
      </c>
      <c r="M25">
        <v>33.119999999999997</v>
      </c>
      <c r="N25" t="s">
        <v>20</v>
      </c>
      <c r="O25" t="s">
        <v>53</v>
      </c>
      <c r="P25" t="s">
        <v>2018</v>
      </c>
    </row>
    <row r="26" spans="1:16" x14ac:dyDescent="0.25">
      <c r="A26" t="s">
        <v>2019</v>
      </c>
      <c r="B26" t="s">
        <v>1999</v>
      </c>
      <c r="C26" t="s">
        <v>2000</v>
      </c>
      <c r="D26" t="s">
        <v>19</v>
      </c>
      <c r="E26" t="s">
        <v>55</v>
      </c>
      <c r="F26" t="s">
        <v>47</v>
      </c>
      <c r="G26" t="s">
        <v>48</v>
      </c>
      <c r="H26" s="1">
        <v>40833</v>
      </c>
      <c r="I26" s="1">
        <v>40840</v>
      </c>
      <c r="J26" s="1">
        <v>40846</v>
      </c>
      <c r="K26" t="s">
        <v>51</v>
      </c>
      <c r="L26">
        <v>5</v>
      </c>
      <c r="M26">
        <v>33.119999999999997</v>
      </c>
      <c r="N26" t="s">
        <v>20</v>
      </c>
      <c r="O26" t="s">
        <v>53</v>
      </c>
      <c r="P26" t="s">
        <v>2019</v>
      </c>
    </row>
    <row r="27" spans="1:16" x14ac:dyDescent="0.25">
      <c r="A27" t="s">
        <v>2020</v>
      </c>
      <c r="B27" t="s">
        <v>1999</v>
      </c>
      <c r="C27" t="s">
        <v>2000</v>
      </c>
      <c r="D27" t="s">
        <v>19</v>
      </c>
      <c r="E27" t="s">
        <v>55</v>
      </c>
      <c r="F27" t="s">
        <v>47</v>
      </c>
      <c r="G27" t="s">
        <v>48</v>
      </c>
      <c r="H27" s="1">
        <v>40833</v>
      </c>
      <c r="I27" s="1">
        <v>40847</v>
      </c>
      <c r="J27" s="1">
        <v>40853</v>
      </c>
      <c r="K27" t="s">
        <v>51</v>
      </c>
      <c r="L27">
        <v>5</v>
      </c>
      <c r="M27">
        <v>33.119999999999997</v>
      </c>
      <c r="N27" t="s">
        <v>20</v>
      </c>
      <c r="O27" t="s">
        <v>53</v>
      </c>
      <c r="P27" t="s">
        <v>2020</v>
      </c>
    </row>
    <row r="28" spans="1:16" x14ac:dyDescent="0.25">
      <c r="A28" t="s">
        <v>2021</v>
      </c>
      <c r="B28" t="s">
        <v>1999</v>
      </c>
      <c r="C28" t="s">
        <v>2000</v>
      </c>
      <c r="D28" t="s">
        <v>19</v>
      </c>
      <c r="E28" t="s">
        <v>55</v>
      </c>
      <c r="F28" t="s">
        <v>47</v>
      </c>
      <c r="G28" t="s">
        <v>48</v>
      </c>
      <c r="H28" s="1">
        <v>40833</v>
      </c>
      <c r="I28" s="1">
        <v>40854</v>
      </c>
      <c r="J28" s="1">
        <v>40860</v>
      </c>
      <c r="K28" t="s">
        <v>51</v>
      </c>
      <c r="L28">
        <v>5</v>
      </c>
      <c r="M28">
        <v>33.119999999999997</v>
      </c>
      <c r="N28" t="s">
        <v>20</v>
      </c>
      <c r="O28" t="s">
        <v>53</v>
      </c>
      <c r="P28" t="s">
        <v>2021</v>
      </c>
    </row>
    <row r="29" spans="1:16" x14ac:dyDescent="0.25">
      <c r="A29" t="s">
        <v>2022</v>
      </c>
      <c r="B29" t="s">
        <v>1999</v>
      </c>
      <c r="C29" t="s">
        <v>2000</v>
      </c>
      <c r="D29" t="s">
        <v>19</v>
      </c>
      <c r="E29" t="s">
        <v>55</v>
      </c>
      <c r="F29" t="s">
        <v>47</v>
      </c>
      <c r="G29" t="s">
        <v>48</v>
      </c>
      <c r="H29" s="1">
        <v>40833</v>
      </c>
      <c r="I29" s="1">
        <v>40861</v>
      </c>
      <c r="J29" s="1">
        <v>40867</v>
      </c>
      <c r="K29" t="s">
        <v>51</v>
      </c>
      <c r="L29">
        <v>5</v>
      </c>
      <c r="M29">
        <v>33.119999999999997</v>
      </c>
      <c r="N29" t="s">
        <v>20</v>
      </c>
      <c r="O29" t="s">
        <v>53</v>
      </c>
      <c r="P29" t="s">
        <v>2022</v>
      </c>
    </row>
    <row r="30" spans="1:16" x14ac:dyDescent="0.25">
      <c r="A30" t="s">
        <v>2023</v>
      </c>
      <c r="B30" t="s">
        <v>1999</v>
      </c>
      <c r="C30" t="s">
        <v>2000</v>
      </c>
      <c r="D30" t="s">
        <v>19</v>
      </c>
      <c r="E30" t="s">
        <v>55</v>
      </c>
      <c r="F30" t="s">
        <v>47</v>
      </c>
      <c r="G30" t="s">
        <v>154</v>
      </c>
      <c r="H30" s="1">
        <v>40826</v>
      </c>
      <c r="I30" s="1">
        <v>40840</v>
      </c>
      <c r="J30" s="1">
        <v>40846</v>
      </c>
      <c r="K30" t="s">
        <v>51</v>
      </c>
      <c r="L30">
        <v>5</v>
      </c>
      <c r="M30">
        <v>33.119999999999997</v>
      </c>
      <c r="N30" t="s">
        <v>20</v>
      </c>
      <c r="O30" t="s">
        <v>53</v>
      </c>
      <c r="P30" t="s">
        <v>2023</v>
      </c>
    </row>
    <row r="31" spans="1:16" x14ac:dyDescent="0.25">
      <c r="A31" t="s">
        <v>2024</v>
      </c>
      <c r="B31" t="s">
        <v>1999</v>
      </c>
      <c r="C31" t="s">
        <v>2000</v>
      </c>
      <c r="D31" t="s">
        <v>19</v>
      </c>
      <c r="E31" t="s">
        <v>55</v>
      </c>
      <c r="F31" t="s">
        <v>47</v>
      </c>
      <c r="G31" t="s">
        <v>154</v>
      </c>
      <c r="H31" s="1">
        <v>40826</v>
      </c>
      <c r="I31" s="1">
        <v>40847</v>
      </c>
      <c r="J31" s="1">
        <v>40853</v>
      </c>
      <c r="K31" t="s">
        <v>51</v>
      </c>
      <c r="L31">
        <v>5</v>
      </c>
      <c r="M31">
        <v>33.119999999999997</v>
      </c>
      <c r="N31" t="s">
        <v>20</v>
      </c>
      <c r="O31" t="s">
        <v>53</v>
      </c>
      <c r="P31" t="s">
        <v>2024</v>
      </c>
    </row>
    <row r="32" spans="1:16" x14ac:dyDescent="0.25">
      <c r="A32" t="s">
        <v>2025</v>
      </c>
      <c r="B32" t="s">
        <v>1999</v>
      </c>
      <c r="C32" t="s">
        <v>2000</v>
      </c>
      <c r="D32" t="s">
        <v>19</v>
      </c>
      <c r="E32" t="s">
        <v>55</v>
      </c>
      <c r="F32" t="s">
        <v>47</v>
      </c>
      <c r="G32" t="s">
        <v>154</v>
      </c>
      <c r="H32" s="1">
        <v>40826</v>
      </c>
      <c r="I32" s="1">
        <v>40854</v>
      </c>
      <c r="J32" s="1">
        <v>40860</v>
      </c>
      <c r="K32" t="s">
        <v>51</v>
      </c>
      <c r="L32">
        <v>5</v>
      </c>
      <c r="M32">
        <v>33.119999999999997</v>
      </c>
      <c r="N32" t="s">
        <v>20</v>
      </c>
      <c r="O32" t="s">
        <v>53</v>
      </c>
      <c r="P32" t="s">
        <v>2025</v>
      </c>
    </row>
    <row r="33" spans="1:16" x14ac:dyDescent="0.25">
      <c r="A33" t="s">
        <v>2026</v>
      </c>
      <c r="B33" t="s">
        <v>1999</v>
      </c>
      <c r="C33" t="s">
        <v>2000</v>
      </c>
      <c r="D33" t="s">
        <v>19</v>
      </c>
      <c r="E33" t="s">
        <v>55</v>
      </c>
      <c r="F33" t="s">
        <v>47</v>
      </c>
      <c r="G33" t="s">
        <v>154</v>
      </c>
      <c r="H33" s="1">
        <v>40826</v>
      </c>
      <c r="I33" s="1">
        <v>40861</v>
      </c>
      <c r="J33" s="1">
        <v>40867</v>
      </c>
      <c r="K33" t="s">
        <v>51</v>
      </c>
      <c r="L33">
        <v>5</v>
      </c>
      <c r="M33">
        <v>33.119999999999997</v>
      </c>
      <c r="N33" t="s">
        <v>20</v>
      </c>
      <c r="O33" t="s">
        <v>53</v>
      </c>
      <c r="P33" t="s">
        <v>2026</v>
      </c>
    </row>
    <row r="34" spans="1:16" x14ac:dyDescent="0.25">
      <c r="A34" t="s">
        <v>2027</v>
      </c>
      <c r="B34" t="s">
        <v>1999</v>
      </c>
      <c r="C34" t="s">
        <v>2000</v>
      </c>
      <c r="D34" t="s">
        <v>19</v>
      </c>
      <c r="E34" t="s">
        <v>55</v>
      </c>
      <c r="F34" t="s">
        <v>47</v>
      </c>
      <c r="G34" t="s">
        <v>154</v>
      </c>
      <c r="H34" s="1">
        <v>40833</v>
      </c>
      <c r="I34" s="1">
        <v>40840</v>
      </c>
      <c r="J34" s="1">
        <v>40846</v>
      </c>
      <c r="K34" t="s">
        <v>51</v>
      </c>
      <c r="L34">
        <v>5</v>
      </c>
      <c r="M34">
        <v>33.119999999999997</v>
      </c>
      <c r="N34" t="s">
        <v>20</v>
      </c>
      <c r="O34" t="s">
        <v>53</v>
      </c>
      <c r="P34" t="s">
        <v>2027</v>
      </c>
    </row>
    <row r="35" spans="1:16" x14ac:dyDescent="0.25">
      <c r="A35" t="s">
        <v>2028</v>
      </c>
      <c r="B35" t="s">
        <v>1999</v>
      </c>
      <c r="C35" t="s">
        <v>2000</v>
      </c>
      <c r="D35" t="s">
        <v>19</v>
      </c>
      <c r="E35" t="s">
        <v>55</v>
      </c>
      <c r="F35" t="s">
        <v>47</v>
      </c>
      <c r="G35" t="s">
        <v>154</v>
      </c>
      <c r="H35" s="1">
        <v>40833</v>
      </c>
      <c r="I35" s="1">
        <v>40847</v>
      </c>
      <c r="J35" s="1">
        <v>40853</v>
      </c>
      <c r="K35" t="s">
        <v>51</v>
      </c>
      <c r="L35">
        <v>5</v>
      </c>
      <c r="M35">
        <v>33.119999999999997</v>
      </c>
      <c r="N35" t="s">
        <v>20</v>
      </c>
      <c r="O35" t="s">
        <v>53</v>
      </c>
      <c r="P35" t="s">
        <v>2028</v>
      </c>
    </row>
    <row r="36" spans="1:16" x14ac:dyDescent="0.25">
      <c r="A36" t="s">
        <v>2029</v>
      </c>
      <c r="B36" t="s">
        <v>1999</v>
      </c>
      <c r="C36" t="s">
        <v>2000</v>
      </c>
      <c r="D36" t="s">
        <v>19</v>
      </c>
      <c r="E36" t="s">
        <v>55</v>
      </c>
      <c r="F36" t="s">
        <v>47</v>
      </c>
      <c r="G36" t="s">
        <v>154</v>
      </c>
      <c r="H36" s="1">
        <v>40833</v>
      </c>
      <c r="I36" s="1">
        <v>40854</v>
      </c>
      <c r="J36" s="1">
        <v>40860</v>
      </c>
      <c r="K36" t="s">
        <v>51</v>
      </c>
      <c r="L36">
        <v>5</v>
      </c>
      <c r="M36">
        <v>33.119999999999997</v>
      </c>
      <c r="N36" t="s">
        <v>20</v>
      </c>
      <c r="O36" t="s">
        <v>53</v>
      </c>
      <c r="P36" t="s">
        <v>2029</v>
      </c>
    </row>
    <row r="37" spans="1:16" x14ac:dyDescent="0.25">
      <c r="A37" t="s">
        <v>2030</v>
      </c>
      <c r="B37" t="s">
        <v>1999</v>
      </c>
      <c r="C37" t="s">
        <v>2000</v>
      </c>
      <c r="D37" t="s">
        <v>19</v>
      </c>
      <c r="E37" t="s">
        <v>55</v>
      </c>
      <c r="F37" t="s">
        <v>47</v>
      </c>
      <c r="G37" t="s">
        <v>154</v>
      </c>
      <c r="H37" s="1">
        <v>40833</v>
      </c>
      <c r="I37" s="1">
        <v>40861</v>
      </c>
      <c r="J37" s="1">
        <v>40867</v>
      </c>
      <c r="K37" t="s">
        <v>51</v>
      </c>
      <c r="L37">
        <v>5</v>
      </c>
      <c r="M37">
        <v>33.119999999999997</v>
      </c>
      <c r="N37" t="s">
        <v>20</v>
      </c>
      <c r="O37" t="s">
        <v>53</v>
      </c>
      <c r="P37" t="s">
        <v>2030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7"/>
  <sheetViews>
    <sheetView workbookViewId="0">
      <selection activeCell="A7" sqref="A7:A20"/>
    </sheetView>
  </sheetViews>
  <sheetFormatPr baseColWidth="10" defaultColWidth="9.140625" defaultRowHeight="15" x14ac:dyDescent="0.25"/>
  <cols>
    <col min="1" max="1" width="31.85546875" bestFit="1" customWidth="1"/>
    <col min="2" max="2" width="30.28515625" bestFit="1" customWidth="1"/>
    <col min="3" max="3" width="43.140625" bestFit="1" customWidth="1"/>
    <col min="4" max="4" width="7.5703125" bestFit="1" customWidth="1"/>
    <col min="5" max="5" width="15.5703125" bestFit="1" customWidth="1"/>
    <col min="6" max="6" width="21.42578125" bestFit="1" customWidth="1"/>
    <col min="7" max="8" width="10.140625" bestFit="1" customWidth="1"/>
    <col min="9" max="9" width="13.5703125" bestFit="1" customWidth="1"/>
    <col min="10" max="10" width="27.140625" bestFit="1" customWidth="1"/>
    <col min="13" max="13" width="20.5703125" bestFit="1" customWidth="1"/>
  </cols>
  <sheetData>
    <row r="1" spans="1:14" x14ac:dyDescent="0.25">
      <c r="A1" t="s">
        <v>0</v>
      </c>
      <c r="B1" t="s">
        <v>4620</v>
      </c>
    </row>
    <row r="3" spans="1:14" x14ac:dyDescent="0.25">
      <c r="A3" t="s">
        <v>2</v>
      </c>
      <c r="B3" t="s">
        <v>4580</v>
      </c>
    </row>
    <row r="6" spans="1:14" x14ac:dyDescent="0.25">
      <c r="A6" t="s">
        <v>4</v>
      </c>
      <c r="B6" t="s">
        <v>5</v>
      </c>
      <c r="C6" t="s">
        <v>6</v>
      </c>
      <c r="D6" t="s">
        <v>9</v>
      </c>
      <c r="E6" t="s">
        <v>14</v>
      </c>
      <c r="F6" t="s">
        <v>38</v>
      </c>
      <c r="G6" t="s">
        <v>7</v>
      </c>
      <c r="H6" t="s">
        <v>40</v>
      </c>
      <c r="I6" t="s">
        <v>3374</v>
      </c>
      <c r="J6" t="s">
        <v>3375</v>
      </c>
      <c r="K6" t="s">
        <v>43</v>
      </c>
      <c r="L6" t="s">
        <v>15</v>
      </c>
      <c r="M6" t="s">
        <v>4598</v>
      </c>
      <c r="N6" t="s">
        <v>4604</v>
      </c>
    </row>
    <row r="7" spans="1:14" x14ac:dyDescent="0.25">
      <c r="A7" t="s">
        <v>4624</v>
      </c>
      <c r="B7" t="s">
        <v>4581</v>
      </c>
      <c r="C7" t="s">
        <v>4582</v>
      </c>
      <c r="D7" t="s">
        <v>19</v>
      </c>
      <c r="E7" t="s">
        <v>22</v>
      </c>
      <c r="F7" t="s">
        <v>47</v>
      </c>
      <c r="G7" s="1">
        <v>40819</v>
      </c>
      <c r="H7" s="1">
        <v>40845</v>
      </c>
      <c r="I7" t="s">
        <v>3518</v>
      </c>
      <c r="J7" t="s">
        <v>4583</v>
      </c>
      <c r="K7" t="s">
        <v>20</v>
      </c>
      <c r="L7" t="s">
        <v>53</v>
      </c>
      <c r="M7" t="s">
        <v>4597</v>
      </c>
      <c r="N7" t="s">
        <v>4605</v>
      </c>
    </row>
    <row r="8" spans="1:14" x14ac:dyDescent="0.25">
      <c r="A8" t="s">
        <v>4625</v>
      </c>
      <c r="B8" t="s">
        <v>4581</v>
      </c>
      <c r="C8" t="s">
        <v>4582</v>
      </c>
      <c r="D8" t="s">
        <v>19</v>
      </c>
      <c r="E8" t="s">
        <v>22</v>
      </c>
      <c r="F8" t="s">
        <v>47</v>
      </c>
      <c r="G8" s="1">
        <v>40819</v>
      </c>
      <c r="H8" s="1">
        <v>40845</v>
      </c>
      <c r="I8" t="s">
        <v>4592</v>
      </c>
      <c r="J8" t="s">
        <v>4586</v>
      </c>
      <c r="K8" t="s">
        <v>20</v>
      </c>
      <c r="L8" t="s">
        <v>53</v>
      </c>
      <c r="M8" t="s">
        <v>4597</v>
      </c>
      <c r="N8" t="s">
        <v>4605</v>
      </c>
    </row>
    <row r="9" spans="1:14" x14ac:dyDescent="0.25">
      <c r="A9" t="s">
        <v>4626</v>
      </c>
      <c r="B9" t="s">
        <v>4581</v>
      </c>
      <c r="C9" t="s">
        <v>4582</v>
      </c>
      <c r="D9" t="s">
        <v>19</v>
      </c>
      <c r="E9" t="s">
        <v>22</v>
      </c>
      <c r="F9" t="s">
        <v>47</v>
      </c>
      <c r="G9" s="1">
        <v>40819</v>
      </c>
      <c r="H9" s="1">
        <v>40845</v>
      </c>
      <c r="I9" t="s">
        <v>4561</v>
      </c>
      <c r="J9" t="s">
        <v>4589</v>
      </c>
      <c r="K9" t="s">
        <v>20</v>
      </c>
      <c r="L9" t="s">
        <v>53</v>
      </c>
      <c r="M9" t="s">
        <v>4597</v>
      </c>
      <c r="N9" t="s">
        <v>4605</v>
      </c>
    </row>
    <row r="10" spans="1:14" x14ac:dyDescent="0.25">
      <c r="A10" t="s">
        <v>4627</v>
      </c>
      <c r="B10" t="s">
        <v>4581</v>
      </c>
      <c r="C10" t="s">
        <v>4582</v>
      </c>
      <c r="D10" t="s">
        <v>19</v>
      </c>
      <c r="E10" t="s">
        <v>22</v>
      </c>
      <c r="F10" t="s">
        <v>47</v>
      </c>
      <c r="G10" s="1">
        <v>40819</v>
      </c>
      <c r="H10" s="1">
        <v>40848</v>
      </c>
      <c r="I10" t="s">
        <v>3518</v>
      </c>
      <c r="J10" t="s">
        <v>4584</v>
      </c>
      <c r="K10" t="s">
        <v>20</v>
      </c>
      <c r="L10" t="s">
        <v>53</v>
      </c>
      <c r="M10" t="s">
        <v>4597</v>
      </c>
      <c r="N10" t="s">
        <v>4605</v>
      </c>
    </row>
    <row r="11" spans="1:14" x14ac:dyDescent="0.25">
      <c r="A11" t="s">
        <v>4628</v>
      </c>
      <c r="B11" t="s">
        <v>4581</v>
      </c>
      <c r="C11" t="s">
        <v>4582</v>
      </c>
      <c r="D11" t="s">
        <v>19</v>
      </c>
      <c r="E11" t="s">
        <v>22</v>
      </c>
      <c r="F11" t="s">
        <v>47</v>
      </c>
      <c r="G11" s="1">
        <v>40819</v>
      </c>
      <c r="H11" s="1">
        <v>40848</v>
      </c>
      <c r="I11" t="s">
        <v>4592</v>
      </c>
      <c r="J11" t="s">
        <v>4587</v>
      </c>
      <c r="K11" t="s">
        <v>20</v>
      </c>
      <c r="L11" t="s">
        <v>53</v>
      </c>
      <c r="M11" t="s">
        <v>4597</v>
      </c>
      <c r="N11" t="s">
        <v>4605</v>
      </c>
    </row>
    <row r="12" spans="1:14" x14ac:dyDescent="0.25">
      <c r="A12" t="s">
        <v>4629</v>
      </c>
      <c r="B12" t="s">
        <v>4581</v>
      </c>
      <c r="C12" t="s">
        <v>4582</v>
      </c>
      <c r="D12" t="s">
        <v>19</v>
      </c>
      <c r="E12" t="s">
        <v>22</v>
      </c>
      <c r="F12" t="s">
        <v>47</v>
      </c>
      <c r="G12" s="1">
        <v>40819</v>
      </c>
      <c r="H12" s="1">
        <v>40848</v>
      </c>
      <c r="I12" t="s">
        <v>4561</v>
      </c>
      <c r="J12" t="s">
        <v>4590</v>
      </c>
      <c r="K12" t="s">
        <v>20</v>
      </c>
      <c r="L12" t="s">
        <v>53</v>
      </c>
      <c r="M12" t="s">
        <v>4597</v>
      </c>
      <c r="N12" t="s">
        <v>4605</v>
      </c>
    </row>
    <row r="13" spans="1:14" x14ac:dyDescent="0.25">
      <c r="A13" t="s">
        <v>4630</v>
      </c>
      <c r="B13" t="s">
        <v>4581</v>
      </c>
      <c r="C13" t="s">
        <v>4582</v>
      </c>
      <c r="D13" t="s">
        <v>19</v>
      </c>
      <c r="E13" t="s">
        <v>22</v>
      </c>
      <c r="F13" t="s">
        <v>47</v>
      </c>
      <c r="G13" s="1">
        <v>40819</v>
      </c>
      <c r="H13" s="1">
        <v>40868</v>
      </c>
      <c r="I13" t="s">
        <v>3518</v>
      </c>
      <c r="J13" t="s">
        <v>4585</v>
      </c>
      <c r="K13" t="s">
        <v>20</v>
      </c>
      <c r="L13" t="s">
        <v>53</v>
      </c>
      <c r="M13" t="s">
        <v>4597</v>
      </c>
      <c r="N13" t="s">
        <v>4605</v>
      </c>
    </row>
    <row r="14" spans="1:14" x14ac:dyDescent="0.25">
      <c r="A14" t="s">
        <v>4631</v>
      </c>
      <c r="B14" t="s">
        <v>4581</v>
      </c>
      <c r="C14" t="s">
        <v>4582</v>
      </c>
      <c r="D14" t="s">
        <v>19</v>
      </c>
      <c r="E14" t="s">
        <v>22</v>
      </c>
      <c r="F14" t="s">
        <v>47</v>
      </c>
      <c r="G14" s="1">
        <v>40819</v>
      </c>
      <c r="H14" s="1">
        <v>40868</v>
      </c>
      <c r="I14" t="s">
        <v>4592</v>
      </c>
      <c r="J14" t="s">
        <v>4588</v>
      </c>
      <c r="K14" t="s">
        <v>20</v>
      </c>
      <c r="L14" t="s">
        <v>53</v>
      </c>
      <c r="M14" t="s">
        <v>4597</v>
      </c>
      <c r="N14" t="s">
        <v>4605</v>
      </c>
    </row>
    <row r="15" spans="1:14" x14ac:dyDescent="0.25">
      <c r="A15" t="s">
        <v>4632</v>
      </c>
      <c r="B15" t="s">
        <v>4581</v>
      </c>
      <c r="C15" t="s">
        <v>4582</v>
      </c>
      <c r="D15" t="s">
        <v>19</v>
      </c>
      <c r="E15" t="s">
        <v>22</v>
      </c>
      <c r="F15" t="s">
        <v>47</v>
      </c>
      <c r="G15" s="1">
        <v>40819</v>
      </c>
      <c r="H15" s="1">
        <v>40868</v>
      </c>
      <c r="I15" t="s">
        <v>4561</v>
      </c>
      <c r="J15" t="s">
        <v>4591</v>
      </c>
      <c r="K15" t="s">
        <v>20</v>
      </c>
      <c r="L15" t="s">
        <v>53</v>
      </c>
      <c r="M15" t="s">
        <v>4597</v>
      </c>
      <c r="N15" t="s">
        <v>4605</v>
      </c>
    </row>
    <row r="16" spans="1:14" x14ac:dyDescent="0.25">
      <c r="A16" t="s">
        <v>4633</v>
      </c>
      <c r="B16" t="s">
        <v>4581</v>
      </c>
      <c r="C16" t="s">
        <v>4582</v>
      </c>
      <c r="D16" t="s">
        <v>19</v>
      </c>
      <c r="E16" t="s">
        <v>22</v>
      </c>
      <c r="F16" t="s">
        <v>47</v>
      </c>
      <c r="G16" s="1">
        <v>40819</v>
      </c>
      <c r="H16" s="1">
        <v>40845</v>
      </c>
      <c r="I16" t="s">
        <v>3518</v>
      </c>
      <c r="J16" t="s">
        <v>4583</v>
      </c>
      <c r="K16" t="s">
        <v>20</v>
      </c>
      <c r="L16" t="s">
        <v>53</v>
      </c>
      <c r="M16" t="s">
        <v>4597</v>
      </c>
    </row>
    <row r="17" spans="1:14" x14ac:dyDescent="0.25">
      <c r="A17" t="s">
        <v>4634</v>
      </c>
      <c r="B17" t="s">
        <v>4581</v>
      </c>
      <c r="C17" t="s">
        <v>4582</v>
      </c>
      <c r="D17" t="s">
        <v>19</v>
      </c>
      <c r="E17" t="s">
        <v>22</v>
      </c>
      <c r="F17" t="s">
        <v>47</v>
      </c>
      <c r="G17" s="1">
        <v>40819</v>
      </c>
      <c r="H17" s="1">
        <v>40845</v>
      </c>
      <c r="I17" t="s">
        <v>3518</v>
      </c>
      <c r="J17" t="s">
        <v>4583</v>
      </c>
      <c r="K17" t="s">
        <v>20</v>
      </c>
      <c r="L17" t="s">
        <v>53</v>
      </c>
      <c r="N17" t="s">
        <v>4605</v>
      </c>
    </row>
    <row r="18" spans="1:14" x14ac:dyDescent="0.25">
      <c r="A18" t="s">
        <v>4635</v>
      </c>
      <c r="B18" t="s">
        <v>4581</v>
      </c>
      <c r="C18" t="s">
        <v>4582</v>
      </c>
      <c r="D18" t="s">
        <v>19</v>
      </c>
      <c r="E18" t="s">
        <v>22</v>
      </c>
      <c r="F18" t="s">
        <v>47</v>
      </c>
      <c r="G18" s="1">
        <v>40819</v>
      </c>
      <c r="H18" s="1">
        <v>40845</v>
      </c>
      <c r="I18" t="s">
        <v>4592</v>
      </c>
      <c r="J18" t="s">
        <v>4586</v>
      </c>
      <c r="K18" t="s">
        <v>20</v>
      </c>
      <c r="L18" t="s">
        <v>53</v>
      </c>
    </row>
    <row r="19" spans="1:14" x14ac:dyDescent="0.25">
      <c r="A19" t="s">
        <v>4636</v>
      </c>
      <c r="B19" t="s">
        <v>4581</v>
      </c>
      <c r="C19" t="s">
        <v>4582</v>
      </c>
      <c r="D19" t="s">
        <v>19</v>
      </c>
      <c r="E19" t="s">
        <v>22</v>
      </c>
      <c r="F19" t="s">
        <v>47</v>
      </c>
      <c r="G19" s="1">
        <v>40819</v>
      </c>
      <c r="H19" s="1">
        <v>40848</v>
      </c>
      <c r="I19" t="s">
        <v>4561</v>
      </c>
      <c r="J19" t="s">
        <v>4590</v>
      </c>
      <c r="K19" t="s">
        <v>20</v>
      </c>
      <c r="L19" t="s">
        <v>53</v>
      </c>
      <c r="N19" t="s">
        <v>4605</v>
      </c>
    </row>
    <row r="20" spans="1:14" x14ac:dyDescent="0.25">
      <c r="A20" t="s">
        <v>4637</v>
      </c>
      <c r="B20" t="s">
        <v>4581</v>
      </c>
      <c r="C20" t="s">
        <v>4582</v>
      </c>
      <c r="D20" t="s">
        <v>19</v>
      </c>
      <c r="E20" t="s">
        <v>22</v>
      </c>
      <c r="F20" t="s">
        <v>47</v>
      </c>
      <c r="G20" s="1">
        <v>40819</v>
      </c>
      <c r="H20" s="1">
        <v>40868</v>
      </c>
      <c r="I20" t="s">
        <v>4592</v>
      </c>
      <c r="J20" t="s">
        <v>4588</v>
      </c>
      <c r="K20" t="s">
        <v>20</v>
      </c>
      <c r="L20" t="s">
        <v>53</v>
      </c>
      <c r="M20" t="s">
        <v>4597</v>
      </c>
    </row>
    <row r="21" spans="1:14" x14ac:dyDescent="0.25">
      <c r="G21" s="1"/>
      <c r="H21" s="1"/>
    </row>
    <row r="22" spans="1:14" x14ac:dyDescent="0.25">
      <c r="G22" s="1"/>
      <c r="H22" s="1"/>
    </row>
    <row r="23" spans="1:14" x14ac:dyDescent="0.25">
      <c r="G23" s="1"/>
      <c r="H23" s="1"/>
    </row>
    <row r="24" spans="1:14" x14ac:dyDescent="0.25">
      <c r="G24" s="1"/>
      <c r="H24" s="1"/>
    </row>
    <row r="25" spans="1:14" x14ac:dyDescent="0.25">
      <c r="G25" s="1"/>
      <c r="H25" s="1"/>
    </row>
    <row r="26" spans="1:14" x14ac:dyDescent="0.25">
      <c r="G26" s="1"/>
      <c r="H26" s="1"/>
    </row>
    <row r="27" spans="1:14" x14ac:dyDescent="0.25">
      <c r="G27" s="1"/>
      <c r="H27" s="1"/>
    </row>
    <row r="28" spans="1:14" x14ac:dyDescent="0.25">
      <c r="G28" s="1"/>
      <c r="H28" s="1"/>
    </row>
    <row r="29" spans="1:14" x14ac:dyDescent="0.25">
      <c r="G29" s="1"/>
      <c r="H29" s="1"/>
    </row>
    <row r="30" spans="1:14" x14ac:dyDescent="0.25">
      <c r="G30" s="1"/>
      <c r="H30" s="1"/>
    </row>
    <row r="31" spans="1:14" x14ac:dyDescent="0.25">
      <c r="G31" s="1"/>
      <c r="H31" s="1"/>
    </row>
    <row r="32" spans="1:14" x14ac:dyDescent="0.25">
      <c r="G32" s="1"/>
      <c r="H32" s="1"/>
    </row>
    <row r="33" spans="7:8" x14ac:dyDescent="0.25">
      <c r="G33" s="1"/>
      <c r="H33" s="1"/>
    </row>
    <row r="34" spans="7:8" x14ac:dyDescent="0.25">
      <c r="G34" s="1"/>
      <c r="H34" s="1"/>
    </row>
    <row r="35" spans="7:8" x14ac:dyDescent="0.25">
      <c r="G35" s="1"/>
      <c r="H35" s="1"/>
    </row>
    <row r="36" spans="7:8" x14ac:dyDescent="0.25">
      <c r="G36" s="1"/>
      <c r="H36" s="1"/>
    </row>
    <row r="37" spans="7:8" x14ac:dyDescent="0.25">
      <c r="G37" s="1"/>
      <c r="H37" s="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O61"/>
  <sheetViews>
    <sheetView workbookViewId="0">
      <selection activeCell="H40" sqref="H40"/>
    </sheetView>
  </sheetViews>
  <sheetFormatPr baseColWidth="10" defaultColWidth="9.140625" defaultRowHeight="15" x14ac:dyDescent="0.25"/>
  <cols>
    <col min="1" max="1" width="28.28515625" bestFit="1" customWidth="1"/>
    <col min="2" max="2" width="30.85546875" bestFit="1" customWidth="1"/>
    <col min="3" max="3" width="20.85546875" customWidth="1"/>
    <col min="4" max="4" width="15.7109375" bestFit="1" customWidth="1"/>
    <col min="5" max="5" width="15.7109375" customWidth="1"/>
    <col min="6" max="6" width="9.85546875" customWidth="1"/>
    <col min="7" max="7" width="11.140625" customWidth="1"/>
    <col min="8" max="8" width="10.140625" bestFit="1" customWidth="1"/>
    <col min="9" max="9" width="9.85546875" customWidth="1"/>
    <col min="10" max="10" width="9.85546875" style="1" customWidth="1"/>
    <col min="11" max="11" width="12.7109375" style="1" bestFit="1" customWidth="1"/>
    <col min="12" max="12" width="10.7109375" style="1" bestFit="1" customWidth="1"/>
    <col min="13" max="13" width="12.7109375" bestFit="1" customWidth="1"/>
    <col min="14" max="14" width="8.85546875" customWidth="1"/>
    <col min="15" max="15" width="15" customWidth="1"/>
    <col min="16" max="16" width="8.85546875" customWidth="1"/>
    <col min="17" max="17" width="15" bestFit="1" customWidth="1"/>
  </cols>
  <sheetData>
    <row r="1" spans="1:15" x14ac:dyDescent="0.25">
      <c r="A1" t="s">
        <v>0</v>
      </c>
      <c r="B1" t="s">
        <v>2032</v>
      </c>
    </row>
    <row r="3" spans="1:15" x14ac:dyDescent="0.25">
      <c r="A3" t="s">
        <v>2</v>
      </c>
      <c r="B3" t="s">
        <v>1996</v>
      </c>
    </row>
    <row r="6" spans="1:15" x14ac:dyDescent="0.25">
      <c r="A6" s="4" t="s">
        <v>4</v>
      </c>
      <c r="B6" s="4" t="s">
        <v>5</v>
      </c>
      <c r="C6" s="4" t="s">
        <v>6</v>
      </c>
      <c r="D6" s="4" t="s">
        <v>14</v>
      </c>
      <c r="E6" s="4" t="s">
        <v>38</v>
      </c>
      <c r="F6" s="4" t="s">
        <v>39</v>
      </c>
      <c r="G6" s="4" t="s">
        <v>7</v>
      </c>
      <c r="H6" s="4" t="s">
        <v>40</v>
      </c>
      <c r="I6" s="4" t="s">
        <v>41</v>
      </c>
      <c r="J6" s="4" t="s">
        <v>8</v>
      </c>
      <c r="K6" s="4" t="s">
        <v>10</v>
      </c>
      <c r="L6" s="4" t="s">
        <v>9</v>
      </c>
      <c r="M6" s="4" t="s">
        <v>42</v>
      </c>
      <c r="N6" s="4" t="s">
        <v>43</v>
      </c>
      <c r="O6" s="4" t="s">
        <v>15</v>
      </c>
    </row>
    <row r="7" spans="1:15" x14ac:dyDescent="0.25">
      <c r="A7" s="4" t="s">
        <v>2033</v>
      </c>
      <c r="B7" s="4" t="s">
        <v>2034</v>
      </c>
      <c r="C7" s="4" t="s">
        <v>2035</v>
      </c>
      <c r="D7" s="4" t="s">
        <v>2035</v>
      </c>
      <c r="E7" s="4" t="s">
        <v>2036</v>
      </c>
      <c r="F7" s="4" t="s">
        <v>48</v>
      </c>
      <c r="G7" s="1">
        <v>41603</v>
      </c>
      <c r="H7" s="5">
        <v>41640</v>
      </c>
      <c r="I7" s="5">
        <v>42004</v>
      </c>
      <c r="J7" s="4">
        <v>5</v>
      </c>
      <c r="K7" s="4">
        <v>40.43</v>
      </c>
      <c r="L7" s="4" t="s">
        <v>19</v>
      </c>
      <c r="M7" s="4" t="s">
        <v>51</v>
      </c>
      <c r="N7" s="4" t="s">
        <v>20</v>
      </c>
      <c r="O7" s="4" t="s">
        <v>53</v>
      </c>
    </row>
    <row r="8" spans="1:15" x14ac:dyDescent="0.25">
      <c r="A8" s="4" t="s">
        <v>2037</v>
      </c>
      <c r="B8" s="4" t="s">
        <v>2034</v>
      </c>
      <c r="C8" s="4" t="s">
        <v>2035</v>
      </c>
      <c r="D8" s="4" t="s">
        <v>2035</v>
      </c>
      <c r="E8" s="4" t="s">
        <v>2036</v>
      </c>
      <c r="F8" s="4" t="s">
        <v>48</v>
      </c>
      <c r="G8" s="1">
        <v>41612</v>
      </c>
      <c r="H8" s="5">
        <v>41640</v>
      </c>
      <c r="I8" s="5">
        <v>42004</v>
      </c>
      <c r="J8">
        <v>5</v>
      </c>
      <c r="K8">
        <v>45.74</v>
      </c>
      <c r="L8" t="s">
        <v>27</v>
      </c>
      <c r="M8" s="4" t="s">
        <v>51</v>
      </c>
      <c r="N8" s="4" t="s">
        <v>20</v>
      </c>
      <c r="O8" s="4" t="s">
        <v>53</v>
      </c>
    </row>
    <row r="9" spans="1:15" x14ac:dyDescent="0.25">
      <c r="A9" s="4" t="s">
        <v>2038</v>
      </c>
      <c r="B9" s="4" t="s">
        <v>2034</v>
      </c>
      <c r="C9" s="4" t="s">
        <v>2035</v>
      </c>
      <c r="D9" s="4" t="s">
        <v>2035</v>
      </c>
      <c r="E9" s="4" t="s">
        <v>2036</v>
      </c>
      <c r="F9" s="4" t="s">
        <v>48</v>
      </c>
      <c r="G9" s="1">
        <v>41631</v>
      </c>
      <c r="H9" s="5">
        <v>41640</v>
      </c>
      <c r="I9" s="5">
        <v>42004</v>
      </c>
      <c r="J9">
        <v>10</v>
      </c>
      <c r="K9">
        <v>41.54</v>
      </c>
      <c r="L9" t="s">
        <v>19</v>
      </c>
      <c r="M9" s="4" t="s">
        <v>51</v>
      </c>
      <c r="N9" s="4" t="s">
        <v>20</v>
      </c>
      <c r="O9" s="4" t="s">
        <v>53</v>
      </c>
    </row>
    <row r="10" spans="1:15" x14ac:dyDescent="0.25">
      <c r="A10" s="4" t="s">
        <v>2039</v>
      </c>
      <c r="B10" s="4" t="s">
        <v>2034</v>
      </c>
      <c r="C10" s="4" t="s">
        <v>2035</v>
      </c>
      <c r="D10" s="4" t="s">
        <v>2035</v>
      </c>
      <c r="E10" s="4" t="s">
        <v>2036</v>
      </c>
      <c r="F10" s="4" t="s">
        <v>48</v>
      </c>
      <c r="G10" s="1">
        <v>41736</v>
      </c>
      <c r="H10" s="5">
        <v>42005</v>
      </c>
      <c r="I10" s="5">
        <v>42369</v>
      </c>
      <c r="J10" s="4">
        <v>5</v>
      </c>
      <c r="K10" s="4">
        <v>40.43</v>
      </c>
      <c r="L10" s="4" t="s">
        <v>19</v>
      </c>
      <c r="M10" s="4" t="s">
        <v>51</v>
      </c>
      <c r="N10" s="4" t="s">
        <v>20</v>
      </c>
      <c r="O10" s="4" t="s">
        <v>53</v>
      </c>
    </row>
    <row r="11" spans="1:15" x14ac:dyDescent="0.25">
      <c r="A11" s="4" t="s">
        <v>2040</v>
      </c>
      <c r="B11" s="4" t="s">
        <v>2034</v>
      </c>
      <c r="C11" s="4" t="s">
        <v>2035</v>
      </c>
      <c r="D11" s="4" t="s">
        <v>2035</v>
      </c>
      <c r="E11" s="4" t="s">
        <v>2036</v>
      </c>
      <c r="F11" s="4" t="s">
        <v>48</v>
      </c>
      <c r="G11" s="1">
        <v>41744</v>
      </c>
      <c r="H11" s="5">
        <v>42005</v>
      </c>
      <c r="I11" s="5">
        <v>42369</v>
      </c>
      <c r="J11">
        <v>5</v>
      </c>
      <c r="K11">
        <v>45.74</v>
      </c>
      <c r="L11" t="s">
        <v>27</v>
      </c>
      <c r="M11" s="4" t="s">
        <v>51</v>
      </c>
      <c r="N11" s="4" t="s">
        <v>20</v>
      </c>
      <c r="O11" s="4" t="s">
        <v>53</v>
      </c>
    </row>
    <row r="12" spans="1:15" x14ac:dyDescent="0.25">
      <c r="A12" s="4" t="s">
        <v>2041</v>
      </c>
      <c r="B12" s="4" t="s">
        <v>2034</v>
      </c>
      <c r="C12" s="4" t="s">
        <v>2035</v>
      </c>
      <c r="D12" s="4" t="s">
        <v>2035</v>
      </c>
      <c r="E12" s="4" t="s">
        <v>2036</v>
      </c>
      <c r="F12" s="4" t="s">
        <v>48</v>
      </c>
      <c r="G12" s="1">
        <v>41893</v>
      </c>
      <c r="H12" s="5">
        <v>42005</v>
      </c>
      <c r="I12" s="5">
        <v>42369</v>
      </c>
      <c r="J12">
        <v>10</v>
      </c>
      <c r="K12">
        <v>41.54</v>
      </c>
      <c r="L12" t="s">
        <v>19</v>
      </c>
      <c r="M12" s="4" t="s">
        <v>51</v>
      </c>
      <c r="N12" s="4" t="s">
        <v>20</v>
      </c>
      <c r="O12" s="4" t="s">
        <v>53</v>
      </c>
    </row>
    <row r="13" spans="1:15" x14ac:dyDescent="0.25">
      <c r="A13" s="4" t="s">
        <v>2042</v>
      </c>
      <c r="B13" s="4" t="s">
        <v>2034</v>
      </c>
      <c r="C13" s="4" t="s">
        <v>2035</v>
      </c>
      <c r="D13" s="4" t="s">
        <v>2035</v>
      </c>
      <c r="E13" s="4" t="s">
        <v>2036</v>
      </c>
      <c r="F13" s="4" t="s">
        <v>154</v>
      </c>
      <c r="G13" s="1">
        <v>41736</v>
      </c>
      <c r="H13" s="5">
        <v>42005</v>
      </c>
      <c r="I13" s="5">
        <v>42369</v>
      </c>
      <c r="J13" s="4">
        <v>5</v>
      </c>
      <c r="K13" s="4">
        <v>40.43</v>
      </c>
      <c r="L13" s="4" t="s">
        <v>19</v>
      </c>
      <c r="M13" s="4" t="s">
        <v>51</v>
      </c>
      <c r="N13" s="4" t="s">
        <v>20</v>
      </c>
      <c r="O13" s="4" t="s">
        <v>53</v>
      </c>
    </row>
    <row r="14" spans="1:15" x14ac:dyDescent="0.25">
      <c r="A14" s="4" t="s">
        <v>2043</v>
      </c>
      <c r="B14" s="4" t="s">
        <v>2034</v>
      </c>
      <c r="C14" s="4" t="s">
        <v>2035</v>
      </c>
      <c r="D14" s="4" t="s">
        <v>2035</v>
      </c>
      <c r="E14" s="4" t="s">
        <v>2036</v>
      </c>
      <c r="F14" s="4" t="s">
        <v>154</v>
      </c>
      <c r="G14" s="1">
        <v>41744</v>
      </c>
      <c r="H14" s="5">
        <v>42005</v>
      </c>
      <c r="I14" s="5">
        <v>42369</v>
      </c>
      <c r="J14">
        <v>5</v>
      </c>
      <c r="K14">
        <v>45.74</v>
      </c>
      <c r="L14" t="s">
        <v>27</v>
      </c>
      <c r="M14" s="4" t="s">
        <v>51</v>
      </c>
      <c r="N14" s="4" t="s">
        <v>20</v>
      </c>
      <c r="O14" s="4" t="s">
        <v>53</v>
      </c>
    </row>
    <row r="15" spans="1:15" x14ac:dyDescent="0.25">
      <c r="A15" s="4" t="s">
        <v>2044</v>
      </c>
      <c r="B15" s="4" t="s">
        <v>2034</v>
      </c>
      <c r="C15" s="4" t="s">
        <v>2035</v>
      </c>
      <c r="D15" s="4" t="s">
        <v>2035</v>
      </c>
      <c r="E15" s="4" t="s">
        <v>2036</v>
      </c>
      <c r="F15" s="4" t="s">
        <v>154</v>
      </c>
      <c r="G15" s="1">
        <v>41893</v>
      </c>
      <c r="H15" s="5">
        <v>42005</v>
      </c>
      <c r="I15" s="5">
        <v>42369</v>
      </c>
      <c r="J15">
        <v>10</v>
      </c>
      <c r="K15">
        <v>41.54</v>
      </c>
      <c r="L15" t="s">
        <v>19</v>
      </c>
      <c r="M15" s="4" t="s">
        <v>51</v>
      </c>
      <c r="N15" s="4" t="s">
        <v>20</v>
      </c>
      <c r="O15" s="4" t="s">
        <v>53</v>
      </c>
    </row>
    <row r="16" spans="1:15" x14ac:dyDescent="0.25">
      <c r="A16" s="4" t="s">
        <v>2045</v>
      </c>
      <c r="B16" s="4" t="s">
        <v>2034</v>
      </c>
      <c r="C16" s="4" t="s">
        <v>2035</v>
      </c>
      <c r="D16" s="4" t="s">
        <v>2035</v>
      </c>
      <c r="E16" s="4" t="s">
        <v>2036</v>
      </c>
      <c r="F16" s="4" t="s">
        <v>48</v>
      </c>
      <c r="G16" s="1">
        <v>41736</v>
      </c>
      <c r="H16" s="5">
        <v>41913</v>
      </c>
      <c r="I16" s="5">
        <v>42004</v>
      </c>
      <c r="J16" s="4">
        <v>5</v>
      </c>
      <c r="K16" s="4">
        <v>40.43</v>
      </c>
      <c r="L16" s="4" t="s">
        <v>19</v>
      </c>
      <c r="M16" s="4" t="s">
        <v>51</v>
      </c>
      <c r="N16" s="4" t="s">
        <v>20</v>
      </c>
      <c r="O16" s="4" t="s">
        <v>53</v>
      </c>
    </row>
    <row r="17" spans="1:15" x14ac:dyDescent="0.25">
      <c r="A17" s="4" t="s">
        <v>2046</v>
      </c>
      <c r="B17" s="4" t="s">
        <v>2034</v>
      </c>
      <c r="C17" s="4" t="s">
        <v>2035</v>
      </c>
      <c r="D17" s="4" t="s">
        <v>2035</v>
      </c>
      <c r="E17" s="4" t="s">
        <v>2036</v>
      </c>
      <c r="F17" s="4" t="s">
        <v>48</v>
      </c>
      <c r="G17" s="1">
        <v>41744</v>
      </c>
      <c r="H17" s="5">
        <v>41913</v>
      </c>
      <c r="I17" s="5">
        <v>42004</v>
      </c>
      <c r="J17">
        <v>5</v>
      </c>
      <c r="K17">
        <v>45.74</v>
      </c>
      <c r="L17" t="s">
        <v>27</v>
      </c>
      <c r="M17" s="4" t="s">
        <v>51</v>
      </c>
      <c r="N17" s="4" t="s">
        <v>20</v>
      </c>
      <c r="O17" s="4" t="s">
        <v>53</v>
      </c>
    </row>
    <row r="18" spans="1:15" x14ac:dyDescent="0.25">
      <c r="A18" s="4" t="s">
        <v>2047</v>
      </c>
      <c r="B18" s="4" t="s">
        <v>2034</v>
      </c>
      <c r="C18" s="4" t="s">
        <v>2035</v>
      </c>
      <c r="D18" s="4" t="s">
        <v>2035</v>
      </c>
      <c r="E18" s="4" t="s">
        <v>2036</v>
      </c>
      <c r="F18" s="4" t="s">
        <v>48</v>
      </c>
      <c r="G18" s="1">
        <v>41893</v>
      </c>
      <c r="H18" s="5">
        <v>41913</v>
      </c>
      <c r="I18" s="5">
        <v>42004</v>
      </c>
      <c r="J18">
        <v>10</v>
      </c>
      <c r="K18">
        <v>41.54</v>
      </c>
      <c r="L18" t="s">
        <v>19</v>
      </c>
      <c r="M18" s="4" t="s">
        <v>51</v>
      </c>
      <c r="N18" s="4" t="s">
        <v>20</v>
      </c>
      <c r="O18" s="4" t="s">
        <v>53</v>
      </c>
    </row>
    <row r="19" spans="1:15" x14ac:dyDescent="0.25">
      <c r="A19" s="4" t="s">
        <v>2048</v>
      </c>
      <c r="B19" s="4" t="s">
        <v>2034</v>
      </c>
      <c r="C19" s="4" t="s">
        <v>2035</v>
      </c>
      <c r="D19" s="4" t="s">
        <v>2035</v>
      </c>
      <c r="E19" s="4" t="s">
        <v>2036</v>
      </c>
      <c r="F19" s="4" t="s">
        <v>154</v>
      </c>
      <c r="G19" s="1">
        <v>41736</v>
      </c>
      <c r="H19" s="5">
        <v>41913</v>
      </c>
      <c r="I19" s="5">
        <v>42004</v>
      </c>
      <c r="J19" s="4">
        <v>5</v>
      </c>
      <c r="K19" s="4">
        <v>40.43</v>
      </c>
      <c r="L19" s="4" t="s">
        <v>19</v>
      </c>
      <c r="M19" s="4" t="s">
        <v>51</v>
      </c>
      <c r="N19" s="4" t="s">
        <v>20</v>
      </c>
      <c r="O19" s="4" t="s">
        <v>53</v>
      </c>
    </row>
    <row r="20" spans="1:15" x14ac:dyDescent="0.25">
      <c r="A20" s="4" t="s">
        <v>2049</v>
      </c>
      <c r="B20" s="4" t="s">
        <v>2034</v>
      </c>
      <c r="C20" s="4" t="s">
        <v>2035</v>
      </c>
      <c r="D20" s="4" t="s">
        <v>2035</v>
      </c>
      <c r="E20" s="4" t="s">
        <v>2036</v>
      </c>
      <c r="F20" s="4" t="s">
        <v>154</v>
      </c>
      <c r="G20" s="1">
        <v>41744</v>
      </c>
      <c r="H20" s="5">
        <v>41913</v>
      </c>
      <c r="I20" s="5">
        <v>42004</v>
      </c>
      <c r="J20">
        <v>5</v>
      </c>
      <c r="K20">
        <v>45.74</v>
      </c>
      <c r="L20" t="s">
        <v>27</v>
      </c>
      <c r="M20" s="4" t="s">
        <v>51</v>
      </c>
      <c r="N20" s="4" t="s">
        <v>20</v>
      </c>
      <c r="O20" s="4" t="s">
        <v>53</v>
      </c>
    </row>
    <row r="21" spans="1:15" x14ac:dyDescent="0.25">
      <c r="A21" s="4" t="s">
        <v>2050</v>
      </c>
      <c r="B21" s="4" t="s">
        <v>2034</v>
      </c>
      <c r="C21" s="4" t="s">
        <v>2035</v>
      </c>
      <c r="D21" s="4" t="s">
        <v>2035</v>
      </c>
      <c r="E21" s="4" t="s">
        <v>2036</v>
      </c>
      <c r="F21" s="4" t="s">
        <v>154</v>
      </c>
      <c r="G21" s="1">
        <v>41893</v>
      </c>
      <c r="H21" s="5">
        <v>41913</v>
      </c>
      <c r="I21" s="5">
        <v>42004</v>
      </c>
      <c r="J21">
        <v>10</v>
      </c>
      <c r="K21">
        <v>41.54</v>
      </c>
      <c r="L21" t="s">
        <v>19</v>
      </c>
      <c r="M21" s="4" t="s">
        <v>51</v>
      </c>
      <c r="N21" s="4" t="s">
        <v>20</v>
      </c>
      <c r="O21" s="4" t="s">
        <v>53</v>
      </c>
    </row>
    <row r="22" spans="1:15" x14ac:dyDescent="0.25">
      <c r="A22" s="4" t="s">
        <v>2051</v>
      </c>
      <c r="B22" s="4" t="s">
        <v>2034</v>
      </c>
      <c r="C22" s="4" t="s">
        <v>2035</v>
      </c>
      <c r="D22" s="4" t="s">
        <v>2035</v>
      </c>
      <c r="E22" s="4" t="s">
        <v>2036</v>
      </c>
      <c r="F22" s="4" t="s">
        <v>48</v>
      </c>
      <c r="G22" s="1">
        <v>41603</v>
      </c>
      <c r="H22" s="5">
        <v>41640</v>
      </c>
      <c r="I22" s="5">
        <v>41729</v>
      </c>
      <c r="J22" s="4">
        <v>5</v>
      </c>
      <c r="K22" s="4">
        <v>40.43</v>
      </c>
      <c r="L22" s="4" t="s">
        <v>19</v>
      </c>
      <c r="M22" s="4" t="s">
        <v>51</v>
      </c>
      <c r="N22" s="4" t="s">
        <v>20</v>
      </c>
      <c r="O22" s="4" t="s">
        <v>53</v>
      </c>
    </row>
    <row r="23" spans="1:15" x14ac:dyDescent="0.25">
      <c r="A23" s="4" t="s">
        <v>2052</v>
      </c>
      <c r="B23" s="4" t="s">
        <v>2034</v>
      </c>
      <c r="C23" s="4" t="s">
        <v>2035</v>
      </c>
      <c r="D23" s="4" t="s">
        <v>2035</v>
      </c>
      <c r="E23" s="4" t="s">
        <v>2036</v>
      </c>
      <c r="F23" s="4" t="s">
        <v>48</v>
      </c>
      <c r="G23" s="1">
        <v>41612</v>
      </c>
      <c r="H23" s="5">
        <v>41640</v>
      </c>
      <c r="I23" s="5">
        <v>41729</v>
      </c>
      <c r="J23">
        <v>5</v>
      </c>
      <c r="K23">
        <v>45.74</v>
      </c>
      <c r="L23" t="s">
        <v>27</v>
      </c>
      <c r="M23" s="4" t="s">
        <v>51</v>
      </c>
      <c r="N23" s="4" t="s">
        <v>20</v>
      </c>
      <c r="O23" s="4" t="s">
        <v>53</v>
      </c>
    </row>
    <row r="24" spans="1:15" x14ac:dyDescent="0.25">
      <c r="A24" s="4" t="s">
        <v>2053</v>
      </c>
      <c r="B24" s="4" t="s">
        <v>2034</v>
      </c>
      <c r="C24" s="4" t="s">
        <v>2035</v>
      </c>
      <c r="D24" s="4" t="s">
        <v>2035</v>
      </c>
      <c r="E24" s="4" t="s">
        <v>2036</v>
      </c>
      <c r="F24" s="4" t="s">
        <v>48</v>
      </c>
      <c r="G24" s="1">
        <v>41631</v>
      </c>
      <c r="H24" s="5">
        <v>41640</v>
      </c>
      <c r="I24" s="5">
        <v>41729</v>
      </c>
      <c r="J24">
        <v>10</v>
      </c>
      <c r="K24">
        <v>41.54</v>
      </c>
      <c r="L24" t="s">
        <v>19</v>
      </c>
      <c r="M24" s="4" t="s">
        <v>51</v>
      </c>
      <c r="N24" s="4" t="s">
        <v>20</v>
      </c>
      <c r="O24" s="4" t="s">
        <v>53</v>
      </c>
    </row>
    <row r="25" spans="1:15" x14ac:dyDescent="0.25">
      <c r="A25" s="4" t="s">
        <v>2054</v>
      </c>
      <c r="B25" s="4" t="s">
        <v>2034</v>
      </c>
      <c r="C25" s="4" t="s">
        <v>2035</v>
      </c>
      <c r="D25" s="4" t="s">
        <v>2035</v>
      </c>
      <c r="E25" s="4" t="s">
        <v>2036</v>
      </c>
      <c r="F25" s="4" t="s">
        <v>48</v>
      </c>
      <c r="G25" s="1">
        <v>41737</v>
      </c>
      <c r="H25" s="5">
        <v>41821</v>
      </c>
      <c r="I25" s="5">
        <v>41912</v>
      </c>
      <c r="J25" s="4">
        <v>5</v>
      </c>
      <c r="K25" s="4">
        <v>40.43</v>
      </c>
      <c r="L25" s="4" t="s">
        <v>19</v>
      </c>
      <c r="M25" s="4" t="s">
        <v>51</v>
      </c>
      <c r="N25" s="4" t="s">
        <v>20</v>
      </c>
      <c r="O25" s="4" t="s">
        <v>53</v>
      </c>
    </row>
    <row r="26" spans="1:15" x14ac:dyDescent="0.25">
      <c r="A26" s="4" t="s">
        <v>2055</v>
      </c>
      <c r="B26" s="4" t="s">
        <v>2034</v>
      </c>
      <c r="C26" s="4" t="s">
        <v>2035</v>
      </c>
      <c r="D26" s="4" t="s">
        <v>2035</v>
      </c>
      <c r="E26" s="4" t="s">
        <v>2036</v>
      </c>
      <c r="F26" s="4" t="s">
        <v>48</v>
      </c>
      <c r="G26" s="1">
        <v>41761</v>
      </c>
      <c r="H26" s="5">
        <v>41821</v>
      </c>
      <c r="I26" s="5">
        <v>41912</v>
      </c>
      <c r="J26">
        <v>5</v>
      </c>
      <c r="K26">
        <v>45.74</v>
      </c>
      <c r="L26" t="s">
        <v>27</v>
      </c>
      <c r="M26" s="4" t="s">
        <v>51</v>
      </c>
      <c r="N26" s="4" t="s">
        <v>20</v>
      </c>
      <c r="O26" s="4" t="s">
        <v>53</v>
      </c>
    </row>
    <row r="27" spans="1:15" x14ac:dyDescent="0.25">
      <c r="A27" s="4" t="s">
        <v>2056</v>
      </c>
      <c r="B27" s="4" t="s">
        <v>2034</v>
      </c>
      <c r="C27" s="4" t="s">
        <v>2035</v>
      </c>
      <c r="D27" s="4" t="s">
        <v>2035</v>
      </c>
      <c r="E27" s="4" t="s">
        <v>2036</v>
      </c>
      <c r="F27" s="4" t="s">
        <v>48</v>
      </c>
      <c r="G27" s="1">
        <v>41816</v>
      </c>
      <c r="H27" s="5">
        <v>41821</v>
      </c>
      <c r="I27" s="5">
        <v>41912</v>
      </c>
      <c r="J27">
        <v>10</v>
      </c>
      <c r="K27">
        <v>41.54</v>
      </c>
      <c r="L27" t="s">
        <v>19</v>
      </c>
      <c r="M27" s="4" t="s">
        <v>51</v>
      </c>
      <c r="N27" s="4" t="s">
        <v>20</v>
      </c>
      <c r="O27" s="4" t="s">
        <v>53</v>
      </c>
    </row>
    <row r="28" spans="1:15" x14ac:dyDescent="0.25">
      <c r="A28" s="4" t="s">
        <v>2057</v>
      </c>
      <c r="B28" s="4" t="s">
        <v>2034</v>
      </c>
      <c r="C28" s="4" t="s">
        <v>2035</v>
      </c>
      <c r="D28" s="4" t="s">
        <v>2035</v>
      </c>
      <c r="E28" s="4" t="s">
        <v>2036</v>
      </c>
      <c r="F28" s="4" t="s">
        <v>154</v>
      </c>
      <c r="G28" s="1">
        <v>41761</v>
      </c>
      <c r="H28" s="5">
        <v>41821</v>
      </c>
      <c r="I28" s="5">
        <v>41912</v>
      </c>
      <c r="J28">
        <v>10</v>
      </c>
      <c r="K28">
        <v>45.74</v>
      </c>
      <c r="L28" t="s">
        <v>27</v>
      </c>
      <c r="M28" s="4" t="s">
        <v>51</v>
      </c>
      <c r="N28" s="4" t="s">
        <v>20</v>
      </c>
      <c r="O28" s="4" t="s">
        <v>53</v>
      </c>
    </row>
    <row r="29" spans="1:15" x14ac:dyDescent="0.25">
      <c r="A29" s="4" t="s">
        <v>2058</v>
      </c>
      <c r="B29" s="4" t="s">
        <v>2034</v>
      </c>
      <c r="C29" s="4" t="s">
        <v>2035</v>
      </c>
      <c r="D29" s="4" t="s">
        <v>2035</v>
      </c>
      <c r="E29" s="4" t="s">
        <v>2036</v>
      </c>
      <c r="F29" s="4" t="s">
        <v>154</v>
      </c>
      <c r="G29" s="1">
        <v>41816</v>
      </c>
      <c r="H29" s="5">
        <v>41821</v>
      </c>
      <c r="I29" s="5">
        <v>41912</v>
      </c>
      <c r="J29">
        <v>10</v>
      </c>
      <c r="K29">
        <v>41.54</v>
      </c>
      <c r="L29" t="s">
        <v>19</v>
      </c>
      <c r="M29" s="4" t="s">
        <v>51</v>
      </c>
      <c r="N29" s="4" t="s">
        <v>20</v>
      </c>
      <c r="O29" s="4" t="s">
        <v>53</v>
      </c>
    </row>
    <row r="30" spans="1:15" x14ac:dyDescent="0.25">
      <c r="A30" s="4" t="s">
        <v>2059</v>
      </c>
      <c r="B30" s="4" t="s">
        <v>2034</v>
      </c>
      <c r="C30" s="4" t="s">
        <v>2035</v>
      </c>
      <c r="D30" s="4" t="s">
        <v>2035</v>
      </c>
      <c r="E30" s="4" t="s">
        <v>2036</v>
      </c>
      <c r="F30" s="4" t="s">
        <v>48</v>
      </c>
      <c r="G30" s="1">
        <v>41743</v>
      </c>
      <c r="H30" s="5">
        <v>41760</v>
      </c>
      <c r="I30" s="5">
        <v>41790</v>
      </c>
      <c r="J30" s="4">
        <v>5</v>
      </c>
      <c r="K30" s="4">
        <v>40.43</v>
      </c>
      <c r="L30" s="4" t="s">
        <v>19</v>
      </c>
      <c r="M30" s="4" t="s">
        <v>51</v>
      </c>
      <c r="N30" s="4" t="s">
        <v>20</v>
      </c>
      <c r="O30" s="4" t="s">
        <v>53</v>
      </c>
    </row>
    <row r="31" spans="1:15" x14ac:dyDescent="0.25">
      <c r="A31" s="4" t="s">
        <v>2060</v>
      </c>
      <c r="B31" s="4" t="s">
        <v>2034</v>
      </c>
      <c r="C31" s="4" t="s">
        <v>2035</v>
      </c>
      <c r="D31" s="4" t="s">
        <v>2035</v>
      </c>
      <c r="E31" s="4" t="s">
        <v>2036</v>
      </c>
      <c r="F31" s="4" t="s">
        <v>48</v>
      </c>
      <c r="G31" s="1">
        <v>41761</v>
      </c>
      <c r="H31" s="5">
        <v>41760</v>
      </c>
      <c r="I31" s="5">
        <v>41790</v>
      </c>
      <c r="J31">
        <v>5</v>
      </c>
      <c r="K31">
        <v>45.74</v>
      </c>
      <c r="L31" t="s">
        <v>27</v>
      </c>
      <c r="M31" s="4" t="s">
        <v>51</v>
      </c>
      <c r="N31" s="4" t="s">
        <v>20</v>
      </c>
      <c r="O31" s="4" t="s">
        <v>53</v>
      </c>
    </row>
    <row r="32" spans="1:15" x14ac:dyDescent="0.25">
      <c r="A32" s="4" t="s">
        <v>2061</v>
      </c>
      <c r="B32" s="4" t="s">
        <v>2034</v>
      </c>
      <c r="C32" s="4" t="s">
        <v>2035</v>
      </c>
      <c r="D32" s="4" t="s">
        <v>2035</v>
      </c>
      <c r="E32" s="4" t="s">
        <v>2036</v>
      </c>
      <c r="F32" s="4" t="s">
        <v>48</v>
      </c>
      <c r="G32" s="1">
        <v>41785</v>
      </c>
      <c r="H32" s="5">
        <v>41760</v>
      </c>
      <c r="I32" s="5">
        <v>41790</v>
      </c>
      <c r="J32">
        <v>10</v>
      </c>
      <c r="K32">
        <v>41.54</v>
      </c>
      <c r="L32" t="s">
        <v>19</v>
      </c>
      <c r="M32" s="4" t="s">
        <v>51</v>
      </c>
      <c r="N32" s="4" t="s">
        <v>20</v>
      </c>
      <c r="O32" s="4" t="s">
        <v>53</v>
      </c>
    </row>
    <row r="33" spans="1:15" x14ac:dyDescent="0.25">
      <c r="A33" s="4" t="s">
        <v>2062</v>
      </c>
      <c r="B33" s="4" t="s">
        <v>2034</v>
      </c>
      <c r="C33" s="4" t="s">
        <v>2035</v>
      </c>
      <c r="D33" s="4" t="s">
        <v>2035</v>
      </c>
      <c r="E33" s="4" t="s">
        <v>2036</v>
      </c>
      <c r="F33" s="4" t="s">
        <v>154</v>
      </c>
      <c r="G33" s="1">
        <v>41743</v>
      </c>
      <c r="H33" s="5">
        <v>41760</v>
      </c>
      <c r="I33" s="5">
        <v>41790</v>
      </c>
      <c r="J33" s="4">
        <v>5</v>
      </c>
      <c r="K33" s="4">
        <v>40.43</v>
      </c>
      <c r="L33" s="4" t="s">
        <v>19</v>
      </c>
      <c r="M33" s="4" t="s">
        <v>51</v>
      </c>
      <c r="N33" s="4" t="s">
        <v>20</v>
      </c>
      <c r="O33" s="4" t="s">
        <v>53</v>
      </c>
    </row>
    <row r="34" spans="1:15" x14ac:dyDescent="0.25">
      <c r="A34" s="4" t="s">
        <v>2063</v>
      </c>
      <c r="B34" s="4" t="s">
        <v>2034</v>
      </c>
      <c r="C34" s="4" t="s">
        <v>2035</v>
      </c>
      <c r="D34" s="4" t="s">
        <v>2035</v>
      </c>
      <c r="E34" s="4" t="s">
        <v>2036</v>
      </c>
      <c r="F34" s="4" t="s">
        <v>154</v>
      </c>
      <c r="G34" s="1">
        <v>41761</v>
      </c>
      <c r="H34" s="5">
        <v>41760</v>
      </c>
      <c r="I34" s="5">
        <v>41790</v>
      </c>
      <c r="J34">
        <v>5</v>
      </c>
      <c r="K34">
        <v>45.74</v>
      </c>
      <c r="L34" t="s">
        <v>27</v>
      </c>
      <c r="M34" s="4" t="s">
        <v>51</v>
      </c>
      <c r="N34" s="4" t="s">
        <v>20</v>
      </c>
      <c r="O34" s="4" t="s">
        <v>53</v>
      </c>
    </row>
    <row r="35" spans="1:15" x14ac:dyDescent="0.25">
      <c r="A35" s="4" t="s">
        <v>2064</v>
      </c>
      <c r="B35" s="4" t="s">
        <v>2034</v>
      </c>
      <c r="C35" s="4" t="s">
        <v>2035</v>
      </c>
      <c r="D35" s="4" t="s">
        <v>2035</v>
      </c>
      <c r="E35" s="4" t="s">
        <v>2036</v>
      </c>
      <c r="F35" s="4" t="s">
        <v>154</v>
      </c>
      <c r="G35" s="1">
        <v>41785</v>
      </c>
      <c r="H35" s="5">
        <v>41760</v>
      </c>
      <c r="I35" s="5">
        <v>41790</v>
      </c>
      <c r="J35">
        <v>10</v>
      </c>
      <c r="K35">
        <v>41.54</v>
      </c>
      <c r="L35" t="s">
        <v>19</v>
      </c>
      <c r="M35" s="4" t="s">
        <v>51</v>
      </c>
      <c r="N35" s="4" t="s">
        <v>20</v>
      </c>
      <c r="O35" s="4" t="s">
        <v>53</v>
      </c>
    </row>
    <row r="36" spans="1:15" x14ac:dyDescent="0.25">
      <c r="A36" s="4" t="s">
        <v>2065</v>
      </c>
      <c r="B36" s="4" t="s">
        <v>2034</v>
      </c>
      <c r="C36" s="4" t="s">
        <v>2035</v>
      </c>
      <c r="D36" s="4" t="s">
        <v>2035</v>
      </c>
      <c r="E36" s="4" t="s">
        <v>2036</v>
      </c>
      <c r="F36" s="4" t="s">
        <v>48</v>
      </c>
      <c r="G36" s="1">
        <v>41851</v>
      </c>
      <c r="H36" s="5">
        <v>41883</v>
      </c>
      <c r="I36" s="5">
        <v>41912</v>
      </c>
      <c r="J36" s="4">
        <v>5</v>
      </c>
      <c r="K36" s="4">
        <v>40.43</v>
      </c>
      <c r="L36" s="4" t="s">
        <v>19</v>
      </c>
      <c r="M36" s="4" t="s">
        <v>51</v>
      </c>
      <c r="N36" s="4" t="s">
        <v>20</v>
      </c>
      <c r="O36" s="4" t="s">
        <v>53</v>
      </c>
    </row>
    <row r="37" spans="1:15" x14ac:dyDescent="0.25">
      <c r="A37" s="4" t="s">
        <v>2066</v>
      </c>
      <c r="B37" s="4" t="s">
        <v>2034</v>
      </c>
      <c r="C37" s="4" t="s">
        <v>2035</v>
      </c>
      <c r="D37" s="4" t="s">
        <v>2035</v>
      </c>
      <c r="E37" s="4" t="s">
        <v>2036</v>
      </c>
      <c r="F37" s="4" t="s">
        <v>48</v>
      </c>
      <c r="G37" s="1">
        <v>41852</v>
      </c>
      <c r="H37" s="5">
        <v>41883</v>
      </c>
      <c r="I37" s="5">
        <v>41912</v>
      </c>
      <c r="J37">
        <v>5</v>
      </c>
      <c r="K37">
        <v>45.74</v>
      </c>
      <c r="L37" t="s">
        <v>27</v>
      </c>
      <c r="M37" s="4" t="s">
        <v>51</v>
      </c>
      <c r="N37" s="4" t="s">
        <v>20</v>
      </c>
      <c r="O37" s="4" t="s">
        <v>53</v>
      </c>
    </row>
    <row r="38" spans="1:15" x14ac:dyDescent="0.25">
      <c r="A38" s="4" t="s">
        <v>2067</v>
      </c>
      <c r="B38" s="4" t="s">
        <v>2034</v>
      </c>
      <c r="C38" s="4" t="s">
        <v>2035</v>
      </c>
      <c r="D38" s="4" t="s">
        <v>2035</v>
      </c>
      <c r="E38" s="4" t="s">
        <v>2036</v>
      </c>
      <c r="F38" s="4" t="s">
        <v>48</v>
      </c>
      <c r="G38" s="1">
        <v>41893</v>
      </c>
      <c r="H38" s="5">
        <v>41883</v>
      </c>
      <c r="I38" s="5">
        <v>41912</v>
      </c>
      <c r="J38">
        <v>10</v>
      </c>
      <c r="K38">
        <v>41.54</v>
      </c>
      <c r="L38" t="s">
        <v>19</v>
      </c>
      <c r="M38" s="4" t="s">
        <v>51</v>
      </c>
      <c r="N38" s="4" t="s">
        <v>20</v>
      </c>
      <c r="O38" s="4" t="s">
        <v>53</v>
      </c>
    </row>
    <row r="39" spans="1:15" x14ac:dyDescent="0.25">
      <c r="A39" s="4" t="s">
        <v>2068</v>
      </c>
      <c r="B39" s="4" t="s">
        <v>2034</v>
      </c>
      <c r="C39" s="4" t="s">
        <v>2035</v>
      </c>
      <c r="D39" s="4" t="s">
        <v>2035</v>
      </c>
      <c r="E39" s="4" t="s">
        <v>2036</v>
      </c>
      <c r="F39" s="4" t="s">
        <v>154</v>
      </c>
      <c r="G39" s="1">
        <v>41851</v>
      </c>
      <c r="H39" s="5">
        <v>41883</v>
      </c>
      <c r="I39" s="5">
        <v>41912</v>
      </c>
      <c r="J39" s="4">
        <v>5</v>
      </c>
      <c r="K39" s="4">
        <v>40.43</v>
      </c>
      <c r="L39" s="4" t="s">
        <v>19</v>
      </c>
      <c r="M39" s="4" t="s">
        <v>51</v>
      </c>
      <c r="N39" s="4" t="s">
        <v>20</v>
      </c>
      <c r="O39" s="4" t="s">
        <v>53</v>
      </c>
    </row>
    <row r="40" spans="1:15" x14ac:dyDescent="0.25">
      <c r="A40" s="4" t="s">
        <v>2069</v>
      </c>
      <c r="B40" s="4" t="s">
        <v>2034</v>
      </c>
      <c r="C40" s="4" t="s">
        <v>2035</v>
      </c>
      <c r="D40" s="4" t="s">
        <v>2035</v>
      </c>
      <c r="E40" s="4" t="s">
        <v>2036</v>
      </c>
      <c r="F40" s="4" t="s">
        <v>154</v>
      </c>
      <c r="G40" s="1">
        <v>41852</v>
      </c>
      <c r="H40" s="5">
        <v>41883</v>
      </c>
      <c r="I40" s="5">
        <v>41912</v>
      </c>
      <c r="J40">
        <v>5</v>
      </c>
      <c r="K40">
        <v>45.74</v>
      </c>
      <c r="L40" t="s">
        <v>27</v>
      </c>
      <c r="M40" s="4" t="s">
        <v>51</v>
      </c>
      <c r="N40" s="4" t="s">
        <v>20</v>
      </c>
      <c r="O40" s="4" t="s">
        <v>53</v>
      </c>
    </row>
    <row r="41" spans="1:15" x14ac:dyDescent="0.25">
      <c r="A41" s="4" t="s">
        <v>2070</v>
      </c>
      <c r="B41" s="4" t="s">
        <v>2034</v>
      </c>
      <c r="C41" s="4" t="s">
        <v>2035</v>
      </c>
      <c r="D41" s="4" t="s">
        <v>2035</v>
      </c>
      <c r="E41" s="4" t="s">
        <v>2036</v>
      </c>
      <c r="F41" s="4" t="s">
        <v>154</v>
      </c>
      <c r="G41" s="1">
        <v>41893</v>
      </c>
      <c r="H41" s="5">
        <v>41883</v>
      </c>
      <c r="I41" s="5">
        <v>41912</v>
      </c>
      <c r="J41">
        <v>10</v>
      </c>
      <c r="K41">
        <v>41.54</v>
      </c>
      <c r="L41" t="s">
        <v>19</v>
      </c>
      <c r="M41" s="4" t="s">
        <v>51</v>
      </c>
      <c r="N41" s="4" t="s">
        <v>20</v>
      </c>
      <c r="O41" s="4" t="s">
        <v>53</v>
      </c>
    </row>
    <row r="42" spans="1:15" x14ac:dyDescent="0.25">
      <c r="A42" s="4" t="s">
        <v>2071</v>
      </c>
      <c r="B42" s="4" t="s">
        <v>2034</v>
      </c>
      <c r="C42" s="4" t="s">
        <v>2035</v>
      </c>
      <c r="D42" s="4" t="s">
        <v>2035</v>
      </c>
      <c r="E42" s="4" t="s">
        <v>2036</v>
      </c>
      <c r="F42" s="4" t="s">
        <v>48</v>
      </c>
      <c r="G42" s="1">
        <v>41851</v>
      </c>
      <c r="H42" s="5">
        <v>41913</v>
      </c>
      <c r="I42" s="5">
        <v>41943</v>
      </c>
      <c r="J42" s="4">
        <v>10</v>
      </c>
      <c r="K42" s="4">
        <v>40.43</v>
      </c>
      <c r="L42" s="4" t="s">
        <v>19</v>
      </c>
      <c r="M42" s="4" t="s">
        <v>51</v>
      </c>
      <c r="N42" s="4" t="s">
        <v>20</v>
      </c>
      <c r="O42" s="4" t="s">
        <v>53</v>
      </c>
    </row>
    <row r="43" spans="1:15" x14ac:dyDescent="0.25">
      <c r="A43" s="4" t="s">
        <v>2072</v>
      </c>
      <c r="B43" s="4" t="s">
        <v>2034</v>
      </c>
      <c r="C43" s="4" t="s">
        <v>2035</v>
      </c>
      <c r="D43" s="4" t="s">
        <v>2035</v>
      </c>
      <c r="E43" s="4" t="s">
        <v>2036</v>
      </c>
      <c r="F43" s="4" t="s">
        <v>48</v>
      </c>
      <c r="G43" s="1">
        <v>41852</v>
      </c>
      <c r="H43" s="5">
        <v>41913</v>
      </c>
      <c r="I43" s="5">
        <v>41943</v>
      </c>
      <c r="J43">
        <v>10</v>
      </c>
      <c r="K43">
        <v>45.74</v>
      </c>
      <c r="L43" t="s">
        <v>27</v>
      </c>
      <c r="M43" s="4" t="s">
        <v>51</v>
      </c>
      <c r="N43" s="4" t="s">
        <v>20</v>
      </c>
      <c r="O43" s="4" t="s">
        <v>53</v>
      </c>
    </row>
    <row r="44" spans="1:15" x14ac:dyDescent="0.25">
      <c r="A44" s="4" t="s">
        <v>2073</v>
      </c>
      <c r="B44" s="4" t="s">
        <v>2034</v>
      </c>
      <c r="C44" s="4" t="s">
        <v>2035</v>
      </c>
      <c r="D44" s="4" t="s">
        <v>2035</v>
      </c>
      <c r="E44" s="4" t="s">
        <v>2036</v>
      </c>
      <c r="F44" s="4" t="s">
        <v>154</v>
      </c>
      <c r="G44" s="1">
        <v>41851</v>
      </c>
      <c r="H44" s="5">
        <v>41913</v>
      </c>
      <c r="I44" s="5">
        <v>41943</v>
      </c>
      <c r="J44" s="4">
        <v>10</v>
      </c>
      <c r="K44" s="4">
        <v>40.43</v>
      </c>
      <c r="L44" s="4" t="s">
        <v>19</v>
      </c>
      <c r="M44" s="4" t="s">
        <v>51</v>
      </c>
      <c r="N44" s="4" t="s">
        <v>20</v>
      </c>
      <c r="O44" s="4" t="s">
        <v>53</v>
      </c>
    </row>
    <row r="45" spans="1:15" x14ac:dyDescent="0.25">
      <c r="A45" s="4" t="s">
        <v>2074</v>
      </c>
      <c r="B45" s="4" t="s">
        <v>2034</v>
      </c>
      <c r="C45" s="4" t="s">
        <v>2035</v>
      </c>
      <c r="D45" s="4" t="s">
        <v>2035</v>
      </c>
      <c r="E45" s="4" t="s">
        <v>2036</v>
      </c>
      <c r="F45" s="4" t="s">
        <v>154</v>
      </c>
      <c r="G45" s="1">
        <v>41852</v>
      </c>
      <c r="H45" s="5">
        <v>41913</v>
      </c>
      <c r="I45" s="5">
        <v>41943</v>
      </c>
      <c r="J45">
        <v>10</v>
      </c>
      <c r="K45">
        <v>45.74</v>
      </c>
      <c r="L45" t="s">
        <v>27</v>
      </c>
      <c r="M45" s="4" t="s">
        <v>51</v>
      </c>
      <c r="N45" s="4" t="s">
        <v>20</v>
      </c>
      <c r="O45" s="4" t="s">
        <v>53</v>
      </c>
    </row>
    <row r="46" spans="1:15" x14ac:dyDescent="0.25">
      <c r="A46" s="4" t="s">
        <v>2075</v>
      </c>
      <c r="B46" s="4" t="s">
        <v>2034</v>
      </c>
      <c r="C46" s="4" t="s">
        <v>2035</v>
      </c>
      <c r="D46" s="4" t="s">
        <v>2035</v>
      </c>
      <c r="E46" s="4" t="s">
        <v>2036</v>
      </c>
      <c r="F46" s="4" t="s">
        <v>48</v>
      </c>
      <c r="G46" s="1">
        <v>41736</v>
      </c>
      <c r="H46" s="1">
        <v>41743</v>
      </c>
      <c r="I46" s="1">
        <v>41749</v>
      </c>
      <c r="J46" s="4">
        <v>5</v>
      </c>
      <c r="K46" s="4">
        <v>40.43</v>
      </c>
      <c r="L46" s="4" t="s">
        <v>19</v>
      </c>
      <c r="M46" s="4" t="s">
        <v>51</v>
      </c>
      <c r="N46" s="4" t="s">
        <v>20</v>
      </c>
      <c r="O46" s="4" t="s">
        <v>53</v>
      </c>
    </row>
    <row r="47" spans="1:15" x14ac:dyDescent="0.25">
      <c r="A47" s="4" t="s">
        <v>2076</v>
      </c>
      <c r="B47" s="4" t="s">
        <v>2034</v>
      </c>
      <c r="C47" s="4" t="s">
        <v>2035</v>
      </c>
      <c r="D47" s="4" t="s">
        <v>2035</v>
      </c>
      <c r="E47" s="4" t="s">
        <v>2036</v>
      </c>
      <c r="F47" s="4" t="s">
        <v>48</v>
      </c>
      <c r="G47" s="1">
        <v>41740</v>
      </c>
      <c r="H47" s="1">
        <v>41743</v>
      </c>
      <c r="I47" s="1">
        <v>41749</v>
      </c>
      <c r="J47">
        <v>5</v>
      </c>
      <c r="K47">
        <v>45.74</v>
      </c>
      <c r="L47" t="s">
        <v>27</v>
      </c>
      <c r="M47" s="4" t="s">
        <v>51</v>
      </c>
      <c r="N47" s="4" t="s">
        <v>20</v>
      </c>
      <c r="O47" s="4" t="s">
        <v>53</v>
      </c>
    </row>
    <row r="48" spans="1:15" x14ac:dyDescent="0.25">
      <c r="A48" s="4" t="s">
        <v>2077</v>
      </c>
      <c r="B48" s="4" t="s">
        <v>2034</v>
      </c>
      <c r="C48" s="4" t="s">
        <v>2035</v>
      </c>
      <c r="D48" s="4" t="s">
        <v>2035</v>
      </c>
      <c r="E48" s="4" t="s">
        <v>2036</v>
      </c>
      <c r="F48" s="4" t="s">
        <v>48</v>
      </c>
      <c r="G48" s="1">
        <v>41746</v>
      </c>
      <c r="H48" s="1">
        <v>41743</v>
      </c>
      <c r="I48" s="1">
        <v>41749</v>
      </c>
      <c r="J48">
        <v>10</v>
      </c>
      <c r="K48">
        <v>41.54</v>
      </c>
      <c r="L48" t="s">
        <v>19</v>
      </c>
      <c r="M48" s="4" t="s">
        <v>51</v>
      </c>
      <c r="N48" s="4" t="s">
        <v>20</v>
      </c>
      <c r="O48" s="4" t="s">
        <v>53</v>
      </c>
    </row>
    <row r="49" spans="1:15" x14ac:dyDescent="0.25">
      <c r="A49" s="4" t="s">
        <v>2078</v>
      </c>
      <c r="B49" s="4" t="s">
        <v>2034</v>
      </c>
      <c r="C49" s="4" t="s">
        <v>2035</v>
      </c>
      <c r="D49" s="4" t="s">
        <v>2035</v>
      </c>
      <c r="E49" s="4" t="s">
        <v>2036</v>
      </c>
      <c r="F49" s="4" t="s">
        <v>154</v>
      </c>
      <c r="G49" s="1">
        <v>41736</v>
      </c>
      <c r="H49" s="1">
        <v>41743</v>
      </c>
      <c r="I49" s="1">
        <v>41749</v>
      </c>
      <c r="J49" s="4">
        <v>5</v>
      </c>
      <c r="K49" s="4">
        <v>40.43</v>
      </c>
      <c r="L49" s="4" t="s">
        <v>19</v>
      </c>
      <c r="M49" s="4" t="s">
        <v>51</v>
      </c>
      <c r="N49" s="4" t="s">
        <v>20</v>
      </c>
      <c r="O49" s="4" t="s">
        <v>53</v>
      </c>
    </row>
    <row r="50" spans="1:15" x14ac:dyDescent="0.25">
      <c r="A50" s="4" t="s">
        <v>2079</v>
      </c>
      <c r="B50" s="4" t="s">
        <v>2034</v>
      </c>
      <c r="C50" s="4" t="s">
        <v>2035</v>
      </c>
      <c r="D50" s="4" t="s">
        <v>2035</v>
      </c>
      <c r="E50" s="4" t="s">
        <v>2036</v>
      </c>
      <c r="F50" s="4" t="s">
        <v>154</v>
      </c>
      <c r="G50" s="1">
        <v>41740</v>
      </c>
      <c r="H50" s="1">
        <v>41743</v>
      </c>
      <c r="I50" s="1">
        <v>41749</v>
      </c>
      <c r="J50">
        <v>5</v>
      </c>
      <c r="K50">
        <v>45.74</v>
      </c>
      <c r="L50" t="s">
        <v>27</v>
      </c>
      <c r="M50" s="4" t="s">
        <v>51</v>
      </c>
      <c r="N50" s="4" t="s">
        <v>20</v>
      </c>
      <c r="O50" s="4" t="s">
        <v>53</v>
      </c>
    </row>
    <row r="51" spans="1:15" x14ac:dyDescent="0.25">
      <c r="A51" s="4" t="s">
        <v>2080</v>
      </c>
      <c r="B51" s="4" t="s">
        <v>2034</v>
      </c>
      <c r="C51" s="4" t="s">
        <v>2035</v>
      </c>
      <c r="D51" s="4" t="s">
        <v>2035</v>
      </c>
      <c r="E51" s="4" t="s">
        <v>2036</v>
      </c>
      <c r="F51" s="4" t="s">
        <v>154</v>
      </c>
      <c r="G51" s="1">
        <v>41746</v>
      </c>
      <c r="H51" s="1">
        <v>41743</v>
      </c>
      <c r="I51" s="1">
        <v>41749</v>
      </c>
      <c r="J51">
        <v>10</v>
      </c>
      <c r="K51">
        <v>41.54</v>
      </c>
      <c r="L51" t="s">
        <v>19</v>
      </c>
      <c r="M51" s="4" t="s">
        <v>51</v>
      </c>
      <c r="N51" s="4" t="s">
        <v>20</v>
      </c>
      <c r="O51" s="4" t="s">
        <v>53</v>
      </c>
    </row>
    <row r="52" spans="1:15" x14ac:dyDescent="0.25">
      <c r="A52" s="4" t="s">
        <v>2081</v>
      </c>
      <c r="B52" s="4" t="s">
        <v>2034</v>
      </c>
      <c r="C52" s="4" t="s">
        <v>2035</v>
      </c>
      <c r="D52" s="4" t="s">
        <v>2035</v>
      </c>
      <c r="E52" s="4" t="s">
        <v>2036</v>
      </c>
      <c r="F52" s="4" t="s">
        <v>48</v>
      </c>
      <c r="G52" s="1">
        <v>41862</v>
      </c>
      <c r="H52" s="1">
        <v>41890</v>
      </c>
      <c r="I52" s="1">
        <v>41896</v>
      </c>
      <c r="J52" s="4">
        <v>5</v>
      </c>
      <c r="K52" s="4">
        <v>40.43</v>
      </c>
      <c r="L52" s="4" t="s">
        <v>19</v>
      </c>
      <c r="M52" s="4" t="s">
        <v>51</v>
      </c>
      <c r="N52" s="4" t="s">
        <v>20</v>
      </c>
      <c r="O52" s="4" t="s">
        <v>53</v>
      </c>
    </row>
    <row r="53" spans="1:15" x14ac:dyDescent="0.25">
      <c r="A53" s="4" t="s">
        <v>2082</v>
      </c>
      <c r="B53" s="4" t="s">
        <v>2034</v>
      </c>
      <c r="C53" s="4" t="s">
        <v>2035</v>
      </c>
      <c r="D53" s="4" t="s">
        <v>2035</v>
      </c>
      <c r="E53" s="4" t="s">
        <v>2036</v>
      </c>
      <c r="F53" s="4" t="s">
        <v>48</v>
      </c>
      <c r="G53" s="1">
        <v>41890</v>
      </c>
      <c r="H53" s="1">
        <v>41890</v>
      </c>
      <c r="I53" s="1">
        <v>41896</v>
      </c>
      <c r="J53">
        <v>5</v>
      </c>
      <c r="K53">
        <v>45.74</v>
      </c>
      <c r="L53" t="s">
        <v>27</v>
      </c>
      <c r="M53" s="4" t="s">
        <v>51</v>
      </c>
      <c r="N53" s="4" t="s">
        <v>20</v>
      </c>
      <c r="O53" s="4" t="s">
        <v>53</v>
      </c>
    </row>
    <row r="54" spans="1:15" x14ac:dyDescent="0.25">
      <c r="A54" s="4" t="s">
        <v>2083</v>
      </c>
      <c r="B54" s="4" t="s">
        <v>2034</v>
      </c>
      <c r="C54" s="4" t="s">
        <v>2035</v>
      </c>
      <c r="D54" s="4" t="s">
        <v>2035</v>
      </c>
      <c r="E54" s="4" t="s">
        <v>2036</v>
      </c>
      <c r="F54" s="4" t="s">
        <v>48</v>
      </c>
      <c r="G54" s="1">
        <v>41894</v>
      </c>
      <c r="H54" s="1">
        <v>41890</v>
      </c>
      <c r="I54" s="1">
        <v>41896</v>
      </c>
      <c r="J54">
        <v>10</v>
      </c>
      <c r="K54">
        <v>41.54</v>
      </c>
      <c r="L54" t="s">
        <v>19</v>
      </c>
      <c r="M54" s="4" t="s">
        <v>51</v>
      </c>
      <c r="N54" s="4" t="s">
        <v>20</v>
      </c>
      <c r="O54" s="4" t="s">
        <v>53</v>
      </c>
    </row>
    <row r="55" spans="1:15" x14ac:dyDescent="0.25">
      <c r="A55" s="4" t="s">
        <v>2084</v>
      </c>
      <c r="B55" s="4" t="s">
        <v>2034</v>
      </c>
      <c r="C55" s="4" t="s">
        <v>2035</v>
      </c>
      <c r="D55" s="4" t="s">
        <v>2035</v>
      </c>
      <c r="E55" s="4" t="s">
        <v>2036</v>
      </c>
      <c r="F55" s="4" t="s">
        <v>154</v>
      </c>
      <c r="G55" s="1">
        <v>41862</v>
      </c>
      <c r="H55" s="1">
        <v>41890</v>
      </c>
      <c r="I55" s="1">
        <v>41896</v>
      </c>
      <c r="J55" s="4">
        <v>5</v>
      </c>
      <c r="K55" s="4">
        <v>40.43</v>
      </c>
      <c r="L55" s="4" t="s">
        <v>19</v>
      </c>
      <c r="M55" s="4" t="s">
        <v>51</v>
      </c>
      <c r="N55" s="4" t="s">
        <v>20</v>
      </c>
      <c r="O55" s="4" t="s">
        <v>53</v>
      </c>
    </row>
    <row r="56" spans="1:15" x14ac:dyDescent="0.25">
      <c r="A56" s="4" t="s">
        <v>2085</v>
      </c>
      <c r="B56" s="4" t="s">
        <v>2034</v>
      </c>
      <c r="C56" s="4" t="s">
        <v>2035</v>
      </c>
      <c r="D56" s="4" t="s">
        <v>2035</v>
      </c>
      <c r="E56" s="4" t="s">
        <v>2036</v>
      </c>
      <c r="F56" s="4" t="s">
        <v>154</v>
      </c>
      <c r="G56" s="1">
        <v>41890</v>
      </c>
      <c r="H56" s="1">
        <v>41890</v>
      </c>
      <c r="I56" s="1">
        <v>41896</v>
      </c>
      <c r="J56">
        <v>5</v>
      </c>
      <c r="K56">
        <v>45.74</v>
      </c>
      <c r="L56" t="s">
        <v>27</v>
      </c>
      <c r="M56" s="4" t="s">
        <v>51</v>
      </c>
      <c r="N56" s="4" t="s">
        <v>20</v>
      </c>
      <c r="O56" s="4" t="s">
        <v>53</v>
      </c>
    </row>
    <row r="57" spans="1:15" x14ac:dyDescent="0.25">
      <c r="A57" s="4" t="s">
        <v>2086</v>
      </c>
      <c r="B57" s="4" t="s">
        <v>2034</v>
      </c>
      <c r="C57" s="4" t="s">
        <v>2035</v>
      </c>
      <c r="D57" s="4" t="s">
        <v>2035</v>
      </c>
      <c r="E57" s="4" t="s">
        <v>2036</v>
      </c>
      <c r="F57" s="4" t="s">
        <v>154</v>
      </c>
      <c r="G57" s="1">
        <v>41894</v>
      </c>
      <c r="H57" s="1">
        <v>41890</v>
      </c>
      <c r="I57" s="1">
        <v>41896</v>
      </c>
      <c r="J57">
        <v>10</v>
      </c>
      <c r="K57">
        <v>41.54</v>
      </c>
      <c r="L57" t="s">
        <v>19</v>
      </c>
      <c r="M57" s="4" t="s">
        <v>51</v>
      </c>
      <c r="N57" s="4" t="s">
        <v>20</v>
      </c>
      <c r="O57" s="4" t="s">
        <v>53</v>
      </c>
    </row>
    <row r="58" spans="1:15" x14ac:dyDescent="0.25">
      <c r="A58" s="4" t="s">
        <v>2087</v>
      </c>
      <c r="B58" s="4" t="s">
        <v>2034</v>
      </c>
      <c r="C58" s="4" t="s">
        <v>2035</v>
      </c>
      <c r="D58" s="4" t="s">
        <v>2035</v>
      </c>
      <c r="E58" s="4" t="s">
        <v>2036</v>
      </c>
      <c r="F58" s="4" t="s">
        <v>48</v>
      </c>
      <c r="G58" s="1">
        <v>41890</v>
      </c>
      <c r="H58" s="1">
        <v>41897</v>
      </c>
      <c r="I58" s="1">
        <v>41903</v>
      </c>
      <c r="J58" s="4">
        <v>10</v>
      </c>
      <c r="K58" s="4">
        <v>40.43</v>
      </c>
      <c r="L58" s="4" t="s">
        <v>19</v>
      </c>
      <c r="M58" s="4" t="s">
        <v>51</v>
      </c>
      <c r="N58" s="4" t="s">
        <v>20</v>
      </c>
      <c r="O58" s="4" t="s">
        <v>53</v>
      </c>
    </row>
    <row r="59" spans="1:15" x14ac:dyDescent="0.25">
      <c r="A59" s="4" t="s">
        <v>2088</v>
      </c>
      <c r="B59" s="4" t="s">
        <v>2034</v>
      </c>
      <c r="C59" s="4" t="s">
        <v>2035</v>
      </c>
      <c r="D59" s="4" t="s">
        <v>2035</v>
      </c>
      <c r="E59" s="4" t="s">
        <v>2036</v>
      </c>
      <c r="F59" s="4" t="s">
        <v>48</v>
      </c>
      <c r="G59" s="1">
        <v>41894</v>
      </c>
      <c r="H59" s="1">
        <v>41890</v>
      </c>
      <c r="I59" s="1">
        <v>41896</v>
      </c>
      <c r="J59">
        <v>10</v>
      </c>
      <c r="K59">
        <v>45.74</v>
      </c>
      <c r="L59" t="s">
        <v>27</v>
      </c>
      <c r="M59" s="4" t="s">
        <v>51</v>
      </c>
      <c r="N59" s="4" t="s">
        <v>20</v>
      </c>
      <c r="O59" s="4" t="s">
        <v>53</v>
      </c>
    </row>
    <row r="60" spans="1:15" x14ac:dyDescent="0.25">
      <c r="A60" s="4" t="s">
        <v>2089</v>
      </c>
      <c r="B60" s="4" t="s">
        <v>2034</v>
      </c>
      <c r="C60" s="4" t="s">
        <v>2035</v>
      </c>
      <c r="D60" s="4" t="s">
        <v>2035</v>
      </c>
      <c r="E60" s="4" t="s">
        <v>2036</v>
      </c>
      <c r="F60" s="4" t="s">
        <v>154</v>
      </c>
      <c r="G60" s="1">
        <v>41890</v>
      </c>
      <c r="H60" s="1">
        <v>41897</v>
      </c>
      <c r="I60" s="1">
        <v>41903</v>
      </c>
      <c r="J60" s="4">
        <v>10</v>
      </c>
      <c r="K60" s="4">
        <v>40.43</v>
      </c>
      <c r="L60" s="4" t="s">
        <v>19</v>
      </c>
      <c r="M60" s="4" t="s">
        <v>51</v>
      </c>
      <c r="N60" s="4" t="s">
        <v>20</v>
      </c>
      <c r="O60" s="4" t="s">
        <v>53</v>
      </c>
    </row>
    <row r="61" spans="1:15" x14ac:dyDescent="0.25">
      <c r="A61" s="4" t="s">
        <v>2090</v>
      </c>
      <c r="B61" s="4" t="s">
        <v>2034</v>
      </c>
      <c r="C61" s="4" t="s">
        <v>2035</v>
      </c>
      <c r="D61" s="4" t="s">
        <v>2035</v>
      </c>
      <c r="E61" s="4" t="s">
        <v>2036</v>
      </c>
      <c r="F61" s="4" t="s">
        <v>154</v>
      </c>
      <c r="G61" s="1">
        <v>41894</v>
      </c>
      <c r="H61" s="1">
        <v>41890</v>
      </c>
      <c r="I61" s="1">
        <v>41896</v>
      </c>
      <c r="J61">
        <v>10</v>
      </c>
      <c r="K61">
        <v>45.74</v>
      </c>
      <c r="L61" t="s">
        <v>27</v>
      </c>
      <c r="M61" s="4" t="s">
        <v>51</v>
      </c>
      <c r="N61" s="4" t="s">
        <v>20</v>
      </c>
      <c r="O61" s="4" t="s">
        <v>53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O128"/>
  <sheetViews>
    <sheetView workbookViewId="0">
      <selection sqref="A1:XFD1048576"/>
    </sheetView>
  </sheetViews>
  <sheetFormatPr baseColWidth="10" defaultColWidth="9.140625" defaultRowHeight="15" x14ac:dyDescent="0.25"/>
  <cols>
    <col min="1" max="1" width="28.28515625" bestFit="1" customWidth="1"/>
    <col min="2" max="2" width="30.85546875" bestFit="1" customWidth="1"/>
    <col min="3" max="3" width="20.85546875" customWidth="1"/>
    <col min="4" max="4" width="15.7109375" bestFit="1" customWidth="1"/>
    <col min="5" max="5" width="15.7109375" customWidth="1"/>
    <col min="6" max="6" width="9.85546875" customWidth="1"/>
    <col min="7" max="7" width="11.140625" customWidth="1"/>
    <col min="8" max="8" width="10.140625" bestFit="1" customWidth="1"/>
    <col min="9" max="9" width="9.85546875" customWidth="1"/>
    <col min="10" max="10" width="9.85546875" style="1" customWidth="1"/>
    <col min="11" max="11" width="12.7109375" style="1" bestFit="1" customWidth="1"/>
    <col min="12" max="12" width="10.7109375" style="1" bestFit="1" customWidth="1"/>
    <col min="13" max="13" width="12.7109375" bestFit="1" customWidth="1"/>
    <col min="14" max="14" width="8.85546875" customWidth="1"/>
    <col min="15" max="15" width="15" customWidth="1"/>
    <col min="16" max="16" width="8.85546875" customWidth="1"/>
    <col min="17" max="17" width="15" bestFit="1" customWidth="1"/>
  </cols>
  <sheetData>
    <row r="1" spans="1:15" x14ac:dyDescent="0.25">
      <c r="A1" t="s">
        <v>0</v>
      </c>
      <c r="B1" t="s">
        <v>2091</v>
      </c>
    </row>
    <row r="3" spans="1:15" x14ac:dyDescent="0.25">
      <c r="A3" t="s">
        <v>2</v>
      </c>
      <c r="B3" t="s">
        <v>1996</v>
      </c>
    </row>
    <row r="6" spans="1:15" x14ac:dyDescent="0.25">
      <c r="A6" s="4" t="s">
        <v>4</v>
      </c>
      <c r="B6" s="4" t="s">
        <v>5</v>
      </c>
      <c r="C6" s="4" t="s">
        <v>6</v>
      </c>
      <c r="D6" s="4" t="s">
        <v>14</v>
      </c>
      <c r="E6" s="4" t="s">
        <v>38</v>
      </c>
      <c r="F6" s="4" t="s">
        <v>39</v>
      </c>
      <c r="G6" s="4" t="s">
        <v>7</v>
      </c>
      <c r="H6" s="4" t="s">
        <v>8</v>
      </c>
      <c r="I6" s="4" t="s">
        <v>10</v>
      </c>
      <c r="J6" s="4" t="s">
        <v>9</v>
      </c>
      <c r="K6" s="4" t="s">
        <v>40</v>
      </c>
      <c r="L6" s="4" t="s">
        <v>41</v>
      </c>
      <c r="M6" s="4" t="s">
        <v>42</v>
      </c>
      <c r="N6" s="4" t="s">
        <v>43</v>
      </c>
      <c r="O6" s="4" t="s">
        <v>15</v>
      </c>
    </row>
    <row r="7" spans="1:15" x14ac:dyDescent="0.25">
      <c r="A7" s="4" t="s">
        <v>2092</v>
      </c>
      <c r="B7" s="4" t="s">
        <v>2093</v>
      </c>
      <c r="C7" s="4" t="s">
        <v>2094</v>
      </c>
      <c r="D7" s="4" t="s">
        <v>55</v>
      </c>
      <c r="E7" s="4" t="s">
        <v>2095</v>
      </c>
      <c r="F7" s="4" t="s">
        <v>48</v>
      </c>
      <c r="G7" s="5">
        <v>41122</v>
      </c>
      <c r="H7" s="4">
        <v>5</v>
      </c>
      <c r="I7" s="4">
        <v>40.43</v>
      </c>
      <c r="J7" s="4" t="s">
        <v>19</v>
      </c>
      <c r="K7" s="5">
        <v>41365</v>
      </c>
      <c r="L7" s="5">
        <v>41547</v>
      </c>
      <c r="M7" s="4" t="s">
        <v>51</v>
      </c>
      <c r="N7" s="4" t="s">
        <v>2096</v>
      </c>
      <c r="O7" s="4" t="s">
        <v>53</v>
      </c>
    </row>
    <row r="8" spans="1:15" x14ac:dyDescent="0.25">
      <c r="A8" s="4" t="s">
        <v>2097</v>
      </c>
      <c r="B8" s="4" t="s">
        <v>2093</v>
      </c>
      <c r="C8" s="4" t="s">
        <v>2094</v>
      </c>
      <c r="D8" s="4" t="s">
        <v>55</v>
      </c>
      <c r="E8" s="4" t="s">
        <v>2095</v>
      </c>
      <c r="F8" s="4" t="s">
        <v>48</v>
      </c>
      <c r="G8" s="5">
        <v>41122</v>
      </c>
      <c r="H8" s="4">
        <v>5</v>
      </c>
      <c r="I8" s="4">
        <v>40.43</v>
      </c>
      <c r="J8" s="4" t="s">
        <v>19</v>
      </c>
      <c r="K8" s="5">
        <v>41548</v>
      </c>
      <c r="L8" s="5">
        <v>41729</v>
      </c>
      <c r="M8" s="4" t="s">
        <v>51</v>
      </c>
      <c r="N8" s="4" t="s">
        <v>2096</v>
      </c>
      <c r="O8" s="4" t="s">
        <v>53</v>
      </c>
    </row>
    <row r="9" spans="1:15" x14ac:dyDescent="0.25">
      <c r="A9" s="4" t="s">
        <v>2098</v>
      </c>
      <c r="B9" s="4" t="s">
        <v>2093</v>
      </c>
      <c r="C9" s="4" t="s">
        <v>2094</v>
      </c>
      <c r="D9" s="4" t="s">
        <v>55</v>
      </c>
      <c r="E9" s="4" t="s">
        <v>2095</v>
      </c>
      <c r="F9" s="4" t="s">
        <v>48</v>
      </c>
      <c r="G9" s="5">
        <v>41122</v>
      </c>
      <c r="H9" s="4">
        <v>5</v>
      </c>
      <c r="I9" s="4">
        <v>40.43</v>
      </c>
      <c r="J9" s="4" t="s">
        <v>19</v>
      </c>
      <c r="K9" s="5">
        <v>41730</v>
      </c>
      <c r="L9" s="5">
        <v>41912</v>
      </c>
      <c r="M9" s="4" t="s">
        <v>51</v>
      </c>
      <c r="N9" s="4" t="s">
        <v>2096</v>
      </c>
      <c r="O9" s="4" t="s">
        <v>53</v>
      </c>
    </row>
    <row r="10" spans="1:15" x14ac:dyDescent="0.25">
      <c r="A10" s="4" t="s">
        <v>2099</v>
      </c>
      <c r="B10" s="4" t="s">
        <v>2093</v>
      </c>
      <c r="C10" s="4" t="s">
        <v>2094</v>
      </c>
      <c r="D10" s="4" t="s">
        <v>55</v>
      </c>
      <c r="E10" s="4" t="s">
        <v>2095</v>
      </c>
      <c r="F10" s="4" t="s">
        <v>48</v>
      </c>
      <c r="G10" s="5">
        <v>41157</v>
      </c>
      <c r="H10" s="4">
        <v>5</v>
      </c>
      <c r="I10" s="4">
        <v>50.66</v>
      </c>
      <c r="J10" s="4" t="s">
        <v>27</v>
      </c>
      <c r="K10" s="5">
        <v>41365</v>
      </c>
      <c r="L10" s="5">
        <v>41547</v>
      </c>
      <c r="M10" s="4" t="s">
        <v>51</v>
      </c>
      <c r="N10" s="4" t="s">
        <v>2096</v>
      </c>
      <c r="O10" s="4" t="s">
        <v>53</v>
      </c>
    </row>
    <row r="11" spans="1:15" x14ac:dyDescent="0.25">
      <c r="A11" s="4" t="s">
        <v>2100</v>
      </c>
      <c r="B11" s="4" t="s">
        <v>2093</v>
      </c>
      <c r="C11" s="4" t="s">
        <v>2094</v>
      </c>
      <c r="D11" s="4" t="s">
        <v>55</v>
      </c>
      <c r="E11" s="4" t="s">
        <v>2095</v>
      </c>
      <c r="F11" s="4" t="s">
        <v>48</v>
      </c>
      <c r="G11" s="5">
        <v>41157</v>
      </c>
      <c r="H11" s="4">
        <v>5</v>
      </c>
      <c r="I11" s="4">
        <v>50.66</v>
      </c>
      <c r="J11" s="4" t="s">
        <v>27</v>
      </c>
      <c r="K11" s="5">
        <v>41548</v>
      </c>
      <c r="L11" s="5">
        <v>41729</v>
      </c>
      <c r="M11" s="4" t="s">
        <v>51</v>
      </c>
      <c r="N11" s="4" t="s">
        <v>2096</v>
      </c>
      <c r="O11" s="4" t="s">
        <v>53</v>
      </c>
    </row>
    <row r="12" spans="1:15" x14ac:dyDescent="0.25">
      <c r="A12" s="4" t="s">
        <v>2101</v>
      </c>
      <c r="B12" s="4" t="s">
        <v>2093</v>
      </c>
      <c r="C12" s="4" t="s">
        <v>2094</v>
      </c>
      <c r="D12" s="4" t="s">
        <v>55</v>
      </c>
      <c r="E12" s="4" t="s">
        <v>2095</v>
      </c>
      <c r="F12" s="4" t="s">
        <v>48</v>
      </c>
      <c r="G12" s="5">
        <v>41157</v>
      </c>
      <c r="H12" s="4">
        <v>5</v>
      </c>
      <c r="I12" s="4">
        <v>50.66</v>
      </c>
      <c r="J12" s="4" t="s">
        <v>27</v>
      </c>
      <c r="K12" s="5">
        <v>41730</v>
      </c>
      <c r="L12" s="5">
        <v>41912</v>
      </c>
      <c r="M12" s="4" t="s">
        <v>51</v>
      </c>
      <c r="N12" s="4" t="s">
        <v>2096</v>
      </c>
      <c r="O12" s="4" t="s">
        <v>53</v>
      </c>
    </row>
    <row r="13" spans="1:15" x14ac:dyDescent="0.25">
      <c r="A13" s="4" t="s">
        <v>2102</v>
      </c>
      <c r="B13" s="4" t="s">
        <v>2093</v>
      </c>
      <c r="C13" s="4" t="s">
        <v>2094</v>
      </c>
      <c r="D13" s="4" t="s">
        <v>55</v>
      </c>
      <c r="E13" s="4" t="s">
        <v>2095</v>
      </c>
      <c r="F13" s="4" t="s">
        <v>48</v>
      </c>
      <c r="G13" s="5">
        <v>41207</v>
      </c>
      <c r="H13" s="4">
        <v>10</v>
      </c>
      <c r="I13" s="4">
        <v>74.209999999999994</v>
      </c>
      <c r="J13" s="4" t="s">
        <v>19</v>
      </c>
      <c r="K13" s="5">
        <v>41365</v>
      </c>
      <c r="L13" s="5">
        <v>41547</v>
      </c>
      <c r="M13" s="4" t="s">
        <v>51</v>
      </c>
      <c r="N13" s="4" t="s">
        <v>2096</v>
      </c>
      <c r="O13" s="4" t="s">
        <v>53</v>
      </c>
    </row>
    <row r="14" spans="1:15" x14ac:dyDescent="0.25">
      <c r="A14" s="4" t="s">
        <v>2103</v>
      </c>
      <c r="B14" s="4" t="s">
        <v>2093</v>
      </c>
      <c r="C14" s="4" t="s">
        <v>2094</v>
      </c>
      <c r="D14" s="4" t="s">
        <v>55</v>
      </c>
      <c r="E14" s="4" t="s">
        <v>2095</v>
      </c>
      <c r="F14" s="4" t="s">
        <v>48</v>
      </c>
      <c r="G14" s="5">
        <v>41207</v>
      </c>
      <c r="H14" s="4">
        <v>10</v>
      </c>
      <c r="I14" s="4">
        <v>74.209999999999994</v>
      </c>
      <c r="J14" s="4" t="s">
        <v>19</v>
      </c>
      <c r="K14" s="5">
        <v>41548</v>
      </c>
      <c r="L14" s="5">
        <v>41729</v>
      </c>
      <c r="M14" s="4" t="s">
        <v>51</v>
      </c>
      <c r="N14" s="4" t="s">
        <v>2096</v>
      </c>
      <c r="O14" s="4" t="s">
        <v>53</v>
      </c>
    </row>
    <row r="15" spans="1:15" x14ac:dyDescent="0.25">
      <c r="A15" s="4" t="s">
        <v>2104</v>
      </c>
      <c r="B15" s="4" t="s">
        <v>2093</v>
      </c>
      <c r="C15" s="4" t="s">
        <v>2094</v>
      </c>
      <c r="D15" s="4" t="s">
        <v>55</v>
      </c>
      <c r="E15" s="4" t="s">
        <v>2095</v>
      </c>
      <c r="F15" s="4" t="s">
        <v>48</v>
      </c>
      <c r="G15" s="5">
        <v>41207</v>
      </c>
      <c r="H15" s="4">
        <v>10</v>
      </c>
      <c r="I15" s="4">
        <v>74.209999999999994</v>
      </c>
      <c r="J15" s="4" t="s">
        <v>19</v>
      </c>
      <c r="K15" s="5">
        <v>41730</v>
      </c>
      <c r="L15" s="5">
        <v>41912</v>
      </c>
      <c r="M15" s="4" t="s">
        <v>51</v>
      </c>
      <c r="N15" s="4" t="s">
        <v>2096</v>
      </c>
      <c r="O15" s="4" t="s">
        <v>53</v>
      </c>
    </row>
    <row r="16" spans="1:15" x14ac:dyDescent="0.25">
      <c r="A16" s="6" t="s">
        <v>2105</v>
      </c>
      <c r="B16" s="6" t="s">
        <v>2093</v>
      </c>
      <c r="C16" s="6" t="s">
        <v>2094</v>
      </c>
      <c r="D16" s="4" t="s">
        <v>55</v>
      </c>
      <c r="E16" s="4" t="s">
        <v>2095</v>
      </c>
      <c r="F16" s="6" t="s">
        <v>48</v>
      </c>
      <c r="G16" s="7">
        <v>41520</v>
      </c>
      <c r="H16" s="6">
        <v>5</v>
      </c>
      <c r="I16" s="6">
        <v>40.43</v>
      </c>
      <c r="J16" s="6" t="s">
        <v>19</v>
      </c>
      <c r="K16" s="7">
        <v>41548</v>
      </c>
      <c r="L16" s="7">
        <v>41639</v>
      </c>
      <c r="M16" s="6" t="s">
        <v>51</v>
      </c>
      <c r="N16" s="6" t="s">
        <v>2096</v>
      </c>
      <c r="O16" s="6" t="s">
        <v>53</v>
      </c>
    </row>
    <row r="17" spans="1:15" x14ac:dyDescent="0.25">
      <c r="A17" s="6" t="s">
        <v>2106</v>
      </c>
      <c r="B17" s="6" t="s">
        <v>2093</v>
      </c>
      <c r="C17" s="6" t="s">
        <v>2094</v>
      </c>
      <c r="D17" s="4" t="s">
        <v>55</v>
      </c>
      <c r="E17" s="4" t="s">
        <v>2095</v>
      </c>
      <c r="F17" s="6" t="s">
        <v>48</v>
      </c>
      <c r="G17" s="7">
        <v>41520</v>
      </c>
      <c r="H17" s="6">
        <v>5</v>
      </c>
      <c r="I17" s="6">
        <v>40.43</v>
      </c>
      <c r="J17" s="6" t="s">
        <v>19</v>
      </c>
      <c r="K17" s="7">
        <v>41640</v>
      </c>
      <c r="L17" s="7">
        <v>41729</v>
      </c>
      <c r="M17" s="6" t="s">
        <v>51</v>
      </c>
      <c r="N17" s="6" t="s">
        <v>2096</v>
      </c>
      <c r="O17" s="6" t="s">
        <v>53</v>
      </c>
    </row>
    <row r="18" spans="1:15" x14ac:dyDescent="0.25">
      <c r="A18" s="6" t="s">
        <v>2107</v>
      </c>
      <c r="B18" s="6" t="s">
        <v>2093</v>
      </c>
      <c r="C18" s="6" t="s">
        <v>2094</v>
      </c>
      <c r="D18" s="4" t="s">
        <v>55</v>
      </c>
      <c r="E18" s="4" t="s">
        <v>2095</v>
      </c>
      <c r="F18" s="6" t="s">
        <v>48</v>
      </c>
      <c r="G18" s="7">
        <v>41520</v>
      </c>
      <c r="H18" s="6">
        <v>5</v>
      </c>
      <c r="I18" s="6">
        <v>40.43</v>
      </c>
      <c r="J18" s="6" t="s">
        <v>19</v>
      </c>
      <c r="K18" s="7">
        <v>41821</v>
      </c>
      <c r="L18" s="7">
        <v>41912</v>
      </c>
      <c r="M18" s="6" t="s">
        <v>51</v>
      </c>
      <c r="N18" s="6" t="s">
        <v>2096</v>
      </c>
      <c r="O18" s="6" t="s">
        <v>53</v>
      </c>
    </row>
    <row r="19" spans="1:15" x14ac:dyDescent="0.25">
      <c r="A19" s="6" t="s">
        <v>2108</v>
      </c>
      <c r="B19" s="6" t="s">
        <v>2093</v>
      </c>
      <c r="C19" s="6" t="s">
        <v>2094</v>
      </c>
      <c r="D19" s="4" t="s">
        <v>55</v>
      </c>
      <c r="E19" s="4" t="s">
        <v>2095</v>
      </c>
      <c r="F19" s="6" t="s">
        <v>48</v>
      </c>
      <c r="G19" s="7">
        <v>41535</v>
      </c>
      <c r="H19" s="6">
        <v>5</v>
      </c>
      <c r="I19" s="6">
        <v>50.66</v>
      </c>
      <c r="J19" s="6" t="s">
        <v>27</v>
      </c>
      <c r="K19" s="7">
        <v>41548</v>
      </c>
      <c r="L19" s="7">
        <v>41639</v>
      </c>
      <c r="M19" s="6" t="s">
        <v>51</v>
      </c>
      <c r="N19" s="6" t="s">
        <v>2096</v>
      </c>
      <c r="O19" s="6" t="s">
        <v>53</v>
      </c>
    </row>
    <row r="20" spans="1:15" x14ac:dyDescent="0.25">
      <c r="A20" s="6" t="s">
        <v>2109</v>
      </c>
      <c r="B20" s="6" t="s">
        <v>2093</v>
      </c>
      <c r="C20" s="6" t="s">
        <v>2094</v>
      </c>
      <c r="D20" s="4" t="s">
        <v>55</v>
      </c>
      <c r="E20" s="4" t="s">
        <v>2095</v>
      </c>
      <c r="F20" s="6" t="s">
        <v>48</v>
      </c>
      <c r="G20" s="7">
        <v>41535</v>
      </c>
      <c r="H20" s="6">
        <v>5</v>
      </c>
      <c r="I20" s="6">
        <v>50.66</v>
      </c>
      <c r="J20" s="6" t="s">
        <v>27</v>
      </c>
      <c r="K20" s="7">
        <v>41640</v>
      </c>
      <c r="L20" s="7">
        <v>41729</v>
      </c>
      <c r="M20" s="6" t="s">
        <v>51</v>
      </c>
      <c r="N20" s="6" t="s">
        <v>2096</v>
      </c>
      <c r="O20" s="6" t="s">
        <v>53</v>
      </c>
    </row>
    <row r="21" spans="1:15" x14ac:dyDescent="0.25">
      <c r="A21" s="6" t="s">
        <v>2110</v>
      </c>
      <c r="B21" s="6" t="s">
        <v>2093</v>
      </c>
      <c r="C21" s="6" t="s">
        <v>2094</v>
      </c>
      <c r="D21" s="4" t="s">
        <v>55</v>
      </c>
      <c r="E21" s="4" t="s">
        <v>2095</v>
      </c>
      <c r="F21" s="6" t="s">
        <v>48</v>
      </c>
      <c r="G21" s="7">
        <v>41535</v>
      </c>
      <c r="H21" s="6">
        <v>5</v>
      </c>
      <c r="I21" s="6">
        <v>50.66</v>
      </c>
      <c r="J21" s="6" t="s">
        <v>27</v>
      </c>
      <c r="K21" s="7">
        <v>41821</v>
      </c>
      <c r="L21" s="7">
        <v>41912</v>
      </c>
      <c r="M21" s="6" t="s">
        <v>51</v>
      </c>
      <c r="N21" s="6" t="s">
        <v>2096</v>
      </c>
      <c r="O21" s="6" t="s">
        <v>53</v>
      </c>
    </row>
    <row r="22" spans="1:15" x14ac:dyDescent="0.25">
      <c r="A22" s="6" t="s">
        <v>2111</v>
      </c>
      <c r="B22" s="6" t="s">
        <v>2093</v>
      </c>
      <c r="C22" s="6" t="s">
        <v>2094</v>
      </c>
      <c r="D22" s="4" t="s">
        <v>55</v>
      </c>
      <c r="E22" s="4" t="s">
        <v>2095</v>
      </c>
      <c r="F22" s="6" t="s">
        <v>48</v>
      </c>
      <c r="G22" s="7">
        <v>41541</v>
      </c>
      <c r="H22" s="6">
        <v>10</v>
      </c>
      <c r="I22" s="6">
        <v>74.209999999999994</v>
      </c>
      <c r="J22" s="6" t="s">
        <v>19</v>
      </c>
      <c r="K22" s="7">
        <v>41548</v>
      </c>
      <c r="L22" s="7">
        <v>41639</v>
      </c>
      <c r="M22" s="6" t="s">
        <v>51</v>
      </c>
      <c r="N22" s="6" t="s">
        <v>2096</v>
      </c>
      <c r="O22" s="6" t="s">
        <v>53</v>
      </c>
    </row>
    <row r="23" spans="1:15" x14ac:dyDescent="0.25">
      <c r="A23" s="6" t="s">
        <v>2112</v>
      </c>
      <c r="B23" s="6" t="s">
        <v>2093</v>
      </c>
      <c r="C23" s="6" t="s">
        <v>2094</v>
      </c>
      <c r="D23" s="4" t="s">
        <v>55</v>
      </c>
      <c r="E23" s="4" t="s">
        <v>2095</v>
      </c>
      <c r="F23" s="6" t="s">
        <v>48</v>
      </c>
      <c r="G23" s="7">
        <v>41541</v>
      </c>
      <c r="H23" s="6">
        <v>10</v>
      </c>
      <c r="I23" s="6">
        <v>74.209999999999994</v>
      </c>
      <c r="J23" s="6" t="s">
        <v>19</v>
      </c>
      <c r="K23" s="7">
        <v>41640</v>
      </c>
      <c r="L23" s="7">
        <v>41729</v>
      </c>
      <c r="M23" s="6" t="s">
        <v>51</v>
      </c>
      <c r="N23" s="6" t="s">
        <v>2096</v>
      </c>
      <c r="O23" s="6" t="s">
        <v>53</v>
      </c>
    </row>
    <row r="24" spans="1:15" x14ac:dyDescent="0.25">
      <c r="A24" s="6" t="s">
        <v>2113</v>
      </c>
      <c r="B24" s="6" t="s">
        <v>2093</v>
      </c>
      <c r="C24" s="6" t="s">
        <v>2094</v>
      </c>
      <c r="D24" s="4" t="s">
        <v>55</v>
      </c>
      <c r="E24" s="4" t="s">
        <v>2095</v>
      </c>
      <c r="F24" s="6" t="s">
        <v>48</v>
      </c>
      <c r="G24" s="7">
        <v>41541</v>
      </c>
      <c r="H24" s="6">
        <v>10</v>
      </c>
      <c r="I24" s="6">
        <v>74.209999999999994</v>
      </c>
      <c r="J24" s="6" t="s">
        <v>19</v>
      </c>
      <c r="K24" s="7">
        <v>41821</v>
      </c>
      <c r="L24" s="7">
        <v>41912</v>
      </c>
      <c r="M24" s="6" t="s">
        <v>51</v>
      </c>
      <c r="N24" s="6" t="s">
        <v>2096</v>
      </c>
      <c r="O24" s="6" t="s">
        <v>53</v>
      </c>
    </row>
    <row r="25" spans="1:15" x14ac:dyDescent="0.25">
      <c r="A25" s="6" t="s">
        <v>2114</v>
      </c>
      <c r="B25" s="6" t="s">
        <v>2093</v>
      </c>
      <c r="C25" s="6" t="s">
        <v>2094</v>
      </c>
      <c r="D25" s="4" t="s">
        <v>55</v>
      </c>
      <c r="E25" s="4" t="s">
        <v>2095</v>
      </c>
      <c r="F25" s="6" t="s">
        <v>154</v>
      </c>
      <c r="G25" s="7">
        <v>41520</v>
      </c>
      <c r="H25" s="6">
        <v>5</v>
      </c>
      <c r="I25" s="6">
        <v>40.43</v>
      </c>
      <c r="J25" s="6" t="s">
        <v>19</v>
      </c>
      <c r="K25" s="7">
        <v>41548</v>
      </c>
      <c r="L25" s="7">
        <v>41639</v>
      </c>
      <c r="M25" s="6" t="s">
        <v>51</v>
      </c>
      <c r="N25" s="6" t="s">
        <v>2096</v>
      </c>
      <c r="O25" s="6" t="s">
        <v>53</v>
      </c>
    </row>
    <row r="26" spans="1:15" x14ac:dyDescent="0.25">
      <c r="A26" s="6" t="s">
        <v>2115</v>
      </c>
      <c r="B26" s="6" t="s">
        <v>2093</v>
      </c>
      <c r="C26" s="6" t="s">
        <v>2094</v>
      </c>
      <c r="D26" s="4" t="s">
        <v>55</v>
      </c>
      <c r="E26" s="4" t="s">
        <v>2095</v>
      </c>
      <c r="F26" s="6" t="s">
        <v>154</v>
      </c>
      <c r="G26" s="7">
        <v>41520</v>
      </c>
      <c r="H26" s="6">
        <v>5</v>
      </c>
      <c r="I26" s="6">
        <v>40.43</v>
      </c>
      <c r="J26" s="6" t="s">
        <v>19</v>
      </c>
      <c r="K26" s="7">
        <v>41640</v>
      </c>
      <c r="L26" s="7">
        <v>41729</v>
      </c>
      <c r="M26" s="6" t="s">
        <v>51</v>
      </c>
      <c r="N26" s="6" t="s">
        <v>2096</v>
      </c>
      <c r="O26" s="6" t="s">
        <v>53</v>
      </c>
    </row>
    <row r="27" spans="1:15" x14ac:dyDescent="0.25">
      <c r="A27" s="6" t="s">
        <v>2116</v>
      </c>
      <c r="B27" s="6" t="s">
        <v>2093</v>
      </c>
      <c r="C27" s="6" t="s">
        <v>2094</v>
      </c>
      <c r="D27" s="4" t="s">
        <v>55</v>
      </c>
      <c r="E27" s="4" t="s">
        <v>2095</v>
      </c>
      <c r="F27" s="6" t="s">
        <v>154</v>
      </c>
      <c r="G27" s="7">
        <v>41535</v>
      </c>
      <c r="H27" s="6">
        <v>5</v>
      </c>
      <c r="I27" s="6">
        <v>50.66</v>
      </c>
      <c r="J27" s="6" t="s">
        <v>27</v>
      </c>
      <c r="K27" s="7">
        <v>41548</v>
      </c>
      <c r="L27" s="7">
        <v>41639</v>
      </c>
      <c r="M27" s="6" t="s">
        <v>51</v>
      </c>
      <c r="N27" s="6" t="s">
        <v>2096</v>
      </c>
      <c r="O27" s="6" t="s">
        <v>53</v>
      </c>
    </row>
    <row r="28" spans="1:15" x14ac:dyDescent="0.25">
      <c r="A28" s="6" t="s">
        <v>2117</v>
      </c>
      <c r="B28" s="6" t="s">
        <v>2093</v>
      </c>
      <c r="C28" s="6" t="s">
        <v>2094</v>
      </c>
      <c r="D28" s="4" t="s">
        <v>55</v>
      </c>
      <c r="E28" s="4" t="s">
        <v>2095</v>
      </c>
      <c r="F28" s="6" t="s">
        <v>154</v>
      </c>
      <c r="G28" s="7">
        <v>41535</v>
      </c>
      <c r="H28" s="6">
        <v>5</v>
      </c>
      <c r="I28" s="6">
        <v>50.66</v>
      </c>
      <c r="J28" s="6" t="s">
        <v>27</v>
      </c>
      <c r="K28" s="7">
        <v>41640</v>
      </c>
      <c r="L28" s="7">
        <v>41729</v>
      </c>
      <c r="M28" s="6" t="s">
        <v>51</v>
      </c>
      <c r="N28" s="6" t="s">
        <v>2096</v>
      </c>
      <c r="O28" s="6" t="s">
        <v>53</v>
      </c>
    </row>
    <row r="29" spans="1:15" x14ac:dyDescent="0.25">
      <c r="A29" s="6" t="s">
        <v>2118</v>
      </c>
      <c r="B29" s="6" t="s">
        <v>2093</v>
      </c>
      <c r="C29" s="6" t="s">
        <v>2094</v>
      </c>
      <c r="D29" s="4" t="s">
        <v>55</v>
      </c>
      <c r="E29" s="4" t="s">
        <v>2095</v>
      </c>
      <c r="F29" s="6" t="s">
        <v>154</v>
      </c>
      <c r="G29" s="7">
        <v>41541</v>
      </c>
      <c r="H29" s="6">
        <v>10</v>
      </c>
      <c r="I29" s="6">
        <v>74.209999999999994</v>
      </c>
      <c r="J29" s="6" t="s">
        <v>19</v>
      </c>
      <c r="K29" s="7">
        <v>41548</v>
      </c>
      <c r="L29" s="7">
        <v>41639</v>
      </c>
      <c r="M29" s="6" t="s">
        <v>51</v>
      </c>
      <c r="N29" s="6" t="s">
        <v>2096</v>
      </c>
      <c r="O29" s="6" t="s">
        <v>53</v>
      </c>
    </row>
    <row r="30" spans="1:15" x14ac:dyDescent="0.25">
      <c r="A30" s="6" t="s">
        <v>2119</v>
      </c>
      <c r="B30" s="6" t="s">
        <v>2093</v>
      </c>
      <c r="C30" s="6" t="s">
        <v>2094</v>
      </c>
      <c r="D30" s="4" t="s">
        <v>55</v>
      </c>
      <c r="E30" s="4" t="s">
        <v>2095</v>
      </c>
      <c r="F30" s="6" t="s">
        <v>154</v>
      </c>
      <c r="G30" s="7">
        <v>41541</v>
      </c>
      <c r="H30" s="6">
        <v>10</v>
      </c>
      <c r="I30" s="6">
        <v>74.209999999999994</v>
      </c>
      <c r="J30" s="6" t="s">
        <v>19</v>
      </c>
      <c r="K30" s="7">
        <v>41640</v>
      </c>
      <c r="L30" s="7">
        <v>41729</v>
      </c>
      <c r="M30" s="6" t="s">
        <v>51</v>
      </c>
      <c r="N30" s="6" t="s">
        <v>2096</v>
      </c>
      <c r="O30" s="6" t="s">
        <v>53</v>
      </c>
    </row>
    <row r="31" spans="1:15" x14ac:dyDescent="0.25">
      <c r="A31" s="4" t="s">
        <v>2120</v>
      </c>
      <c r="B31" s="4" t="s">
        <v>2093</v>
      </c>
      <c r="C31" s="4" t="s">
        <v>2094</v>
      </c>
      <c r="D31" s="4" t="s">
        <v>55</v>
      </c>
      <c r="E31" s="4" t="s">
        <v>2095</v>
      </c>
      <c r="F31" s="4" t="s">
        <v>48</v>
      </c>
      <c r="G31" s="5">
        <v>41579</v>
      </c>
      <c r="H31" s="4">
        <v>5</v>
      </c>
      <c r="I31" s="4">
        <v>40.43</v>
      </c>
      <c r="J31" s="4" t="s">
        <v>19</v>
      </c>
      <c r="K31" s="5">
        <v>41609</v>
      </c>
      <c r="L31" s="5">
        <v>41639</v>
      </c>
      <c r="M31" s="4" t="s">
        <v>51</v>
      </c>
      <c r="N31" s="4" t="s">
        <v>2096</v>
      </c>
      <c r="O31" s="4" t="s">
        <v>53</v>
      </c>
    </row>
    <row r="32" spans="1:15" x14ac:dyDescent="0.25">
      <c r="A32" s="4" t="s">
        <v>2121</v>
      </c>
      <c r="B32" s="4" t="s">
        <v>2093</v>
      </c>
      <c r="C32" s="4" t="s">
        <v>2094</v>
      </c>
      <c r="D32" s="4" t="s">
        <v>55</v>
      </c>
      <c r="E32" s="4" t="s">
        <v>2095</v>
      </c>
      <c r="F32" s="4" t="s">
        <v>48</v>
      </c>
      <c r="G32" s="5">
        <v>41579</v>
      </c>
      <c r="H32" s="4">
        <v>5</v>
      </c>
      <c r="I32" s="4">
        <v>40.43</v>
      </c>
      <c r="J32" s="4" t="s">
        <v>19</v>
      </c>
      <c r="K32" s="5">
        <v>41640</v>
      </c>
      <c r="L32" s="5">
        <v>41670</v>
      </c>
      <c r="M32" s="4" t="s">
        <v>51</v>
      </c>
      <c r="N32" s="4" t="s">
        <v>2096</v>
      </c>
      <c r="O32" s="4" t="s">
        <v>53</v>
      </c>
    </row>
    <row r="33" spans="1:15" x14ac:dyDescent="0.25">
      <c r="A33" s="4" t="s">
        <v>2122</v>
      </c>
      <c r="B33" s="4" t="s">
        <v>2093</v>
      </c>
      <c r="C33" s="4" t="s">
        <v>2094</v>
      </c>
      <c r="D33" s="4" t="s">
        <v>55</v>
      </c>
      <c r="E33" s="4" t="s">
        <v>2095</v>
      </c>
      <c r="F33" s="4" t="s">
        <v>48</v>
      </c>
      <c r="G33" s="5">
        <v>41579</v>
      </c>
      <c r="H33" s="4">
        <v>5</v>
      </c>
      <c r="I33" s="4">
        <v>40.43</v>
      </c>
      <c r="J33" s="4" t="s">
        <v>19</v>
      </c>
      <c r="K33" s="5">
        <v>41671</v>
      </c>
      <c r="L33" s="5">
        <v>41698</v>
      </c>
      <c r="M33" s="4" t="s">
        <v>51</v>
      </c>
      <c r="N33" s="4" t="s">
        <v>2096</v>
      </c>
      <c r="O33" s="4" t="s">
        <v>53</v>
      </c>
    </row>
    <row r="34" spans="1:15" x14ac:dyDescent="0.25">
      <c r="A34" s="4" t="s">
        <v>2123</v>
      </c>
      <c r="B34" s="4" t="s">
        <v>2093</v>
      </c>
      <c r="C34" s="4" t="s">
        <v>2094</v>
      </c>
      <c r="D34" s="4" t="s">
        <v>55</v>
      </c>
      <c r="E34" s="4" t="s">
        <v>2095</v>
      </c>
      <c r="F34" s="4" t="s">
        <v>48</v>
      </c>
      <c r="G34" s="5">
        <v>41579</v>
      </c>
      <c r="H34" s="4">
        <v>5</v>
      </c>
      <c r="I34" s="4">
        <v>40.43</v>
      </c>
      <c r="J34" s="4" t="s">
        <v>19</v>
      </c>
      <c r="K34" s="5">
        <v>41699</v>
      </c>
      <c r="L34" s="5">
        <v>41729</v>
      </c>
      <c r="M34" s="4" t="s">
        <v>51</v>
      </c>
      <c r="N34" s="4" t="s">
        <v>2096</v>
      </c>
      <c r="O34" s="4" t="s">
        <v>53</v>
      </c>
    </row>
    <row r="35" spans="1:15" x14ac:dyDescent="0.25">
      <c r="A35" s="4" t="s">
        <v>2124</v>
      </c>
      <c r="B35" s="4" t="s">
        <v>2093</v>
      </c>
      <c r="C35" s="4" t="s">
        <v>2094</v>
      </c>
      <c r="D35" s="4" t="s">
        <v>55</v>
      </c>
      <c r="E35" s="4" t="s">
        <v>2095</v>
      </c>
      <c r="F35" s="4" t="s">
        <v>48</v>
      </c>
      <c r="G35" s="5">
        <v>41591</v>
      </c>
      <c r="H35" s="4">
        <v>5</v>
      </c>
      <c r="I35" s="4">
        <v>50.66</v>
      </c>
      <c r="J35" s="4" t="s">
        <v>27</v>
      </c>
      <c r="K35" s="5">
        <v>41609</v>
      </c>
      <c r="L35" s="5">
        <v>41639</v>
      </c>
      <c r="M35" s="4" t="s">
        <v>51</v>
      </c>
      <c r="N35" s="4" t="s">
        <v>2096</v>
      </c>
      <c r="O35" s="4" t="s">
        <v>53</v>
      </c>
    </row>
    <row r="36" spans="1:15" x14ac:dyDescent="0.25">
      <c r="A36" s="4" t="s">
        <v>2125</v>
      </c>
      <c r="B36" s="4" t="s">
        <v>2093</v>
      </c>
      <c r="C36" s="4" t="s">
        <v>2094</v>
      </c>
      <c r="D36" s="4" t="s">
        <v>55</v>
      </c>
      <c r="E36" s="4" t="s">
        <v>2095</v>
      </c>
      <c r="F36" s="4" t="s">
        <v>48</v>
      </c>
      <c r="G36" s="5">
        <v>41591</v>
      </c>
      <c r="H36" s="4">
        <v>5</v>
      </c>
      <c r="I36" s="4">
        <v>50.66</v>
      </c>
      <c r="J36" s="4" t="s">
        <v>27</v>
      </c>
      <c r="K36" s="5">
        <v>41640</v>
      </c>
      <c r="L36" s="5">
        <v>41670</v>
      </c>
      <c r="M36" s="4" t="s">
        <v>51</v>
      </c>
      <c r="N36" s="4" t="s">
        <v>2096</v>
      </c>
      <c r="O36" s="4" t="s">
        <v>53</v>
      </c>
    </row>
    <row r="37" spans="1:15" x14ac:dyDescent="0.25">
      <c r="A37" s="4" t="s">
        <v>2126</v>
      </c>
      <c r="B37" s="4" t="s">
        <v>2093</v>
      </c>
      <c r="C37" s="4" t="s">
        <v>2094</v>
      </c>
      <c r="D37" s="4" t="s">
        <v>55</v>
      </c>
      <c r="E37" s="4" t="s">
        <v>2095</v>
      </c>
      <c r="F37" s="4" t="s">
        <v>48</v>
      </c>
      <c r="G37" s="5">
        <v>41591</v>
      </c>
      <c r="H37" s="4">
        <v>5</v>
      </c>
      <c r="I37" s="4">
        <v>50.66</v>
      </c>
      <c r="J37" s="4" t="s">
        <v>27</v>
      </c>
      <c r="K37" s="5">
        <v>41671</v>
      </c>
      <c r="L37" s="5">
        <v>41698</v>
      </c>
      <c r="M37" s="4" t="s">
        <v>51</v>
      </c>
      <c r="N37" s="4" t="s">
        <v>2096</v>
      </c>
      <c r="O37" s="4" t="s">
        <v>53</v>
      </c>
    </row>
    <row r="38" spans="1:15" x14ac:dyDescent="0.25">
      <c r="A38" s="4" t="s">
        <v>2127</v>
      </c>
      <c r="B38" s="4" t="s">
        <v>2093</v>
      </c>
      <c r="C38" s="4" t="s">
        <v>2094</v>
      </c>
      <c r="D38" s="4" t="s">
        <v>55</v>
      </c>
      <c r="E38" s="4" t="s">
        <v>2095</v>
      </c>
      <c r="F38" s="4" t="s">
        <v>48</v>
      </c>
      <c r="G38" s="5">
        <v>41591</v>
      </c>
      <c r="H38" s="4">
        <v>5</v>
      </c>
      <c r="I38" s="4">
        <v>50.66</v>
      </c>
      <c r="J38" s="4" t="s">
        <v>27</v>
      </c>
      <c r="K38" s="5">
        <v>41699</v>
      </c>
      <c r="L38" s="5">
        <v>41729</v>
      </c>
      <c r="M38" s="4" t="s">
        <v>51</v>
      </c>
      <c r="N38" s="4" t="s">
        <v>2096</v>
      </c>
      <c r="O38" s="4" t="s">
        <v>53</v>
      </c>
    </row>
    <row r="39" spans="1:15" x14ac:dyDescent="0.25">
      <c r="A39" s="4" t="s">
        <v>2128</v>
      </c>
      <c r="B39" s="4" t="s">
        <v>2093</v>
      </c>
      <c r="C39" s="4" t="s">
        <v>2094</v>
      </c>
      <c r="D39" s="4" t="s">
        <v>55</v>
      </c>
      <c r="E39" s="4" t="s">
        <v>2095</v>
      </c>
      <c r="F39" s="4" t="s">
        <v>48</v>
      </c>
      <c r="G39" s="5">
        <v>41605</v>
      </c>
      <c r="H39" s="4">
        <v>10</v>
      </c>
      <c r="I39" s="4">
        <v>74.209999999999994</v>
      </c>
      <c r="J39" s="4" t="s">
        <v>19</v>
      </c>
      <c r="K39" s="5">
        <v>41609</v>
      </c>
      <c r="L39" s="5">
        <v>41639</v>
      </c>
      <c r="M39" s="4" t="s">
        <v>51</v>
      </c>
      <c r="N39" s="4" t="s">
        <v>2096</v>
      </c>
      <c r="O39" s="4" t="s">
        <v>53</v>
      </c>
    </row>
    <row r="40" spans="1:15" x14ac:dyDescent="0.25">
      <c r="A40" s="4" t="s">
        <v>2129</v>
      </c>
      <c r="B40" s="4" t="s">
        <v>2093</v>
      </c>
      <c r="C40" s="4" t="s">
        <v>2094</v>
      </c>
      <c r="D40" s="4" t="s">
        <v>55</v>
      </c>
      <c r="E40" s="4" t="s">
        <v>2095</v>
      </c>
      <c r="F40" s="4" t="s">
        <v>48</v>
      </c>
      <c r="G40" s="5">
        <v>41605</v>
      </c>
      <c r="H40" s="4">
        <v>10</v>
      </c>
      <c r="I40" s="4">
        <v>74.209999999999994</v>
      </c>
      <c r="J40" s="4" t="s">
        <v>19</v>
      </c>
      <c r="K40" s="5">
        <v>41640</v>
      </c>
      <c r="L40" s="5">
        <v>41670</v>
      </c>
      <c r="M40" s="4" t="s">
        <v>51</v>
      </c>
      <c r="N40" s="4" t="s">
        <v>2096</v>
      </c>
      <c r="O40" s="4" t="s">
        <v>53</v>
      </c>
    </row>
    <row r="41" spans="1:15" x14ac:dyDescent="0.25">
      <c r="A41" s="4" t="s">
        <v>2130</v>
      </c>
      <c r="B41" s="4" t="s">
        <v>2093</v>
      </c>
      <c r="C41" s="4" t="s">
        <v>2094</v>
      </c>
      <c r="D41" s="4" t="s">
        <v>55</v>
      </c>
      <c r="E41" s="4" t="s">
        <v>2095</v>
      </c>
      <c r="F41" s="4" t="s">
        <v>48</v>
      </c>
      <c r="G41" s="5">
        <v>41605</v>
      </c>
      <c r="H41" s="4">
        <v>10</v>
      </c>
      <c r="I41" s="4">
        <v>74.209999999999994</v>
      </c>
      <c r="J41" s="4" t="s">
        <v>19</v>
      </c>
      <c r="K41" s="5">
        <v>41671</v>
      </c>
      <c r="L41" s="5">
        <v>41698</v>
      </c>
      <c r="M41" s="4" t="s">
        <v>51</v>
      </c>
      <c r="N41" s="4" t="s">
        <v>2096</v>
      </c>
      <c r="O41" s="4" t="s">
        <v>53</v>
      </c>
    </row>
    <row r="42" spans="1:15" x14ac:dyDescent="0.25">
      <c r="A42" s="4" t="s">
        <v>2131</v>
      </c>
      <c r="B42" s="4" t="s">
        <v>2093</v>
      </c>
      <c r="C42" s="4" t="s">
        <v>2094</v>
      </c>
      <c r="D42" s="4" t="s">
        <v>55</v>
      </c>
      <c r="E42" s="4" t="s">
        <v>2095</v>
      </c>
      <c r="F42" s="4" t="s">
        <v>154</v>
      </c>
      <c r="G42" s="5">
        <v>41579</v>
      </c>
      <c r="H42" s="4">
        <v>5</v>
      </c>
      <c r="I42" s="4">
        <v>40.43</v>
      </c>
      <c r="J42" s="4" t="s">
        <v>19</v>
      </c>
      <c r="K42" s="5">
        <v>41609</v>
      </c>
      <c r="L42" s="5">
        <v>41639</v>
      </c>
      <c r="M42" s="4" t="s">
        <v>51</v>
      </c>
      <c r="N42" s="4" t="s">
        <v>2096</v>
      </c>
      <c r="O42" s="4" t="s">
        <v>53</v>
      </c>
    </row>
    <row r="43" spans="1:15" x14ac:dyDescent="0.25">
      <c r="A43" s="4" t="s">
        <v>2132</v>
      </c>
      <c r="B43" s="4" t="s">
        <v>2093</v>
      </c>
      <c r="C43" s="4" t="s">
        <v>2094</v>
      </c>
      <c r="D43" s="4" t="s">
        <v>55</v>
      </c>
      <c r="E43" s="4" t="s">
        <v>2095</v>
      </c>
      <c r="F43" s="4" t="s">
        <v>154</v>
      </c>
      <c r="G43" s="5">
        <v>41579</v>
      </c>
      <c r="H43" s="4">
        <v>5</v>
      </c>
      <c r="I43" s="4">
        <v>40.43</v>
      </c>
      <c r="J43" s="4" t="s">
        <v>19</v>
      </c>
      <c r="K43" s="5">
        <v>41640</v>
      </c>
      <c r="L43" s="5">
        <v>41670</v>
      </c>
      <c r="M43" s="4" t="s">
        <v>51</v>
      </c>
      <c r="N43" s="4" t="s">
        <v>2096</v>
      </c>
      <c r="O43" s="4" t="s">
        <v>53</v>
      </c>
    </row>
    <row r="44" spans="1:15" x14ac:dyDescent="0.25">
      <c r="A44" s="4" t="s">
        <v>2133</v>
      </c>
      <c r="B44" s="4" t="s">
        <v>2093</v>
      </c>
      <c r="C44" s="4" t="s">
        <v>2094</v>
      </c>
      <c r="D44" s="4" t="s">
        <v>55</v>
      </c>
      <c r="E44" s="4" t="s">
        <v>2095</v>
      </c>
      <c r="F44" s="4" t="s">
        <v>154</v>
      </c>
      <c r="G44" s="5">
        <v>41579</v>
      </c>
      <c r="H44" s="4">
        <v>5</v>
      </c>
      <c r="I44" s="4">
        <v>40.43</v>
      </c>
      <c r="J44" s="4" t="s">
        <v>19</v>
      </c>
      <c r="K44" s="5">
        <v>41671</v>
      </c>
      <c r="L44" s="5">
        <v>41698</v>
      </c>
      <c r="M44" s="4" t="s">
        <v>51</v>
      </c>
      <c r="N44" s="4" t="s">
        <v>2096</v>
      </c>
      <c r="O44" s="4" t="s">
        <v>53</v>
      </c>
    </row>
    <row r="45" spans="1:15" x14ac:dyDescent="0.25">
      <c r="A45" s="4" t="s">
        <v>2134</v>
      </c>
      <c r="B45" s="4" t="s">
        <v>2093</v>
      </c>
      <c r="C45" s="4" t="s">
        <v>2094</v>
      </c>
      <c r="D45" s="4" t="s">
        <v>55</v>
      </c>
      <c r="E45" s="4" t="s">
        <v>2095</v>
      </c>
      <c r="F45" s="4" t="s">
        <v>154</v>
      </c>
      <c r="G45" s="5">
        <v>41579</v>
      </c>
      <c r="H45" s="4">
        <v>5</v>
      </c>
      <c r="I45" s="4">
        <v>40.43</v>
      </c>
      <c r="J45" s="4" t="s">
        <v>19</v>
      </c>
      <c r="K45" s="5">
        <v>41699</v>
      </c>
      <c r="L45" s="5">
        <v>41729</v>
      </c>
      <c r="M45" s="4" t="s">
        <v>51</v>
      </c>
      <c r="N45" s="4" t="s">
        <v>2096</v>
      </c>
      <c r="O45" s="4" t="s">
        <v>53</v>
      </c>
    </row>
    <row r="46" spans="1:15" x14ac:dyDescent="0.25">
      <c r="A46" s="4" t="s">
        <v>2135</v>
      </c>
      <c r="B46" s="4" t="s">
        <v>2093</v>
      </c>
      <c r="C46" s="4" t="s">
        <v>2094</v>
      </c>
      <c r="D46" s="4" t="s">
        <v>55</v>
      </c>
      <c r="E46" s="4" t="s">
        <v>2095</v>
      </c>
      <c r="F46" s="4" t="s">
        <v>154</v>
      </c>
      <c r="G46" s="5">
        <v>41591</v>
      </c>
      <c r="H46" s="4">
        <v>5</v>
      </c>
      <c r="I46" s="4">
        <v>50.66</v>
      </c>
      <c r="J46" s="4" t="s">
        <v>27</v>
      </c>
      <c r="K46" s="5">
        <v>41609</v>
      </c>
      <c r="L46" s="5">
        <v>41639</v>
      </c>
      <c r="M46" s="4" t="s">
        <v>51</v>
      </c>
      <c r="N46" s="4" t="s">
        <v>2096</v>
      </c>
      <c r="O46" s="4" t="s">
        <v>53</v>
      </c>
    </row>
    <row r="47" spans="1:15" x14ac:dyDescent="0.25">
      <c r="A47" s="4" t="s">
        <v>2136</v>
      </c>
      <c r="B47" s="4" t="s">
        <v>2093</v>
      </c>
      <c r="C47" s="4" t="s">
        <v>2094</v>
      </c>
      <c r="D47" s="4" t="s">
        <v>55</v>
      </c>
      <c r="E47" s="4" t="s">
        <v>2095</v>
      </c>
      <c r="F47" s="4" t="s">
        <v>154</v>
      </c>
      <c r="G47" s="5">
        <v>41591</v>
      </c>
      <c r="H47" s="4">
        <v>5</v>
      </c>
      <c r="I47" s="4">
        <v>50.66</v>
      </c>
      <c r="J47" s="4" t="s">
        <v>27</v>
      </c>
      <c r="K47" s="5">
        <v>41640</v>
      </c>
      <c r="L47" s="5">
        <v>41670</v>
      </c>
      <c r="M47" s="4" t="s">
        <v>51</v>
      </c>
      <c r="N47" s="4" t="s">
        <v>2096</v>
      </c>
      <c r="O47" s="4" t="s">
        <v>53</v>
      </c>
    </row>
    <row r="48" spans="1:15" x14ac:dyDescent="0.25">
      <c r="A48" s="4" t="s">
        <v>2137</v>
      </c>
      <c r="B48" s="4" t="s">
        <v>2093</v>
      </c>
      <c r="C48" s="4" t="s">
        <v>2094</v>
      </c>
      <c r="D48" s="4" t="s">
        <v>55</v>
      </c>
      <c r="E48" s="4" t="s">
        <v>2095</v>
      </c>
      <c r="F48" s="4" t="s">
        <v>154</v>
      </c>
      <c r="G48" s="5">
        <v>41591</v>
      </c>
      <c r="H48" s="4">
        <v>5</v>
      </c>
      <c r="I48" s="4">
        <v>50.66</v>
      </c>
      <c r="J48" s="4" t="s">
        <v>27</v>
      </c>
      <c r="K48" s="5">
        <v>41671</v>
      </c>
      <c r="L48" s="5">
        <v>41698</v>
      </c>
      <c r="M48" s="4" t="s">
        <v>51</v>
      </c>
      <c r="N48" s="4" t="s">
        <v>2096</v>
      </c>
      <c r="O48" s="4" t="s">
        <v>53</v>
      </c>
    </row>
    <row r="49" spans="1:15" x14ac:dyDescent="0.25">
      <c r="A49" s="4" t="s">
        <v>2138</v>
      </c>
      <c r="B49" s="4" t="s">
        <v>2093</v>
      </c>
      <c r="C49" s="4" t="s">
        <v>2094</v>
      </c>
      <c r="D49" s="4" t="s">
        <v>55</v>
      </c>
      <c r="E49" s="4" t="s">
        <v>2095</v>
      </c>
      <c r="F49" s="4" t="s">
        <v>154</v>
      </c>
      <c r="G49" s="5">
        <v>41591</v>
      </c>
      <c r="H49" s="4">
        <v>5</v>
      </c>
      <c r="I49" s="4">
        <v>50.66</v>
      </c>
      <c r="J49" s="4" t="s">
        <v>27</v>
      </c>
      <c r="K49" s="5">
        <v>41699</v>
      </c>
      <c r="L49" s="5">
        <v>41729</v>
      </c>
      <c r="M49" s="4" t="s">
        <v>51</v>
      </c>
      <c r="N49" s="4" t="s">
        <v>2096</v>
      </c>
      <c r="O49" s="4" t="s">
        <v>53</v>
      </c>
    </row>
    <row r="50" spans="1:15" x14ac:dyDescent="0.25">
      <c r="A50" s="4" t="s">
        <v>2139</v>
      </c>
      <c r="B50" s="4" t="s">
        <v>2093</v>
      </c>
      <c r="C50" s="4" t="s">
        <v>2094</v>
      </c>
      <c r="D50" s="4" t="s">
        <v>55</v>
      </c>
      <c r="E50" s="4" t="s">
        <v>2095</v>
      </c>
      <c r="F50" s="4" t="s">
        <v>154</v>
      </c>
      <c r="G50" s="5">
        <v>41605</v>
      </c>
      <c r="H50" s="4">
        <v>10</v>
      </c>
      <c r="I50" s="4">
        <v>74.209999999999994</v>
      </c>
      <c r="J50" s="4" t="s">
        <v>19</v>
      </c>
      <c r="K50" s="5">
        <v>41609</v>
      </c>
      <c r="L50" s="5">
        <v>41639</v>
      </c>
      <c r="M50" s="4" t="s">
        <v>51</v>
      </c>
      <c r="N50" s="4" t="s">
        <v>2096</v>
      </c>
      <c r="O50" s="4" t="s">
        <v>53</v>
      </c>
    </row>
    <row r="51" spans="1:15" x14ac:dyDescent="0.25">
      <c r="A51" s="4" t="s">
        <v>2140</v>
      </c>
      <c r="B51" s="4" t="s">
        <v>2093</v>
      </c>
      <c r="C51" s="4" t="s">
        <v>2094</v>
      </c>
      <c r="D51" s="4" t="s">
        <v>55</v>
      </c>
      <c r="E51" s="4" t="s">
        <v>2095</v>
      </c>
      <c r="F51" s="4" t="s">
        <v>154</v>
      </c>
      <c r="G51" s="5">
        <v>41605</v>
      </c>
      <c r="H51" s="4">
        <v>10</v>
      </c>
      <c r="I51" s="4">
        <v>74.209999999999994</v>
      </c>
      <c r="J51" s="4" t="s">
        <v>19</v>
      </c>
      <c r="K51" s="5">
        <v>41640</v>
      </c>
      <c r="L51" s="5">
        <v>41670</v>
      </c>
      <c r="M51" s="4" t="s">
        <v>51</v>
      </c>
      <c r="N51" s="4" t="s">
        <v>2096</v>
      </c>
      <c r="O51" s="4" t="s">
        <v>53</v>
      </c>
    </row>
    <row r="52" spans="1:15" x14ac:dyDescent="0.25">
      <c r="A52" s="4" t="s">
        <v>2141</v>
      </c>
      <c r="B52" s="4" t="s">
        <v>2093</v>
      </c>
      <c r="C52" s="4" t="s">
        <v>2094</v>
      </c>
      <c r="D52" s="4" t="s">
        <v>55</v>
      </c>
      <c r="E52" s="4" t="s">
        <v>2095</v>
      </c>
      <c r="F52" s="4" t="s">
        <v>154</v>
      </c>
      <c r="G52" s="5">
        <v>41605</v>
      </c>
      <c r="H52" s="4">
        <v>10</v>
      </c>
      <c r="I52" s="4">
        <v>74.209999999999994</v>
      </c>
      <c r="J52" s="4" t="s">
        <v>19</v>
      </c>
      <c r="K52" s="5">
        <v>41671</v>
      </c>
      <c r="L52" s="5">
        <v>41698</v>
      </c>
      <c r="M52" s="4" t="s">
        <v>51</v>
      </c>
      <c r="N52" s="4" t="s">
        <v>2096</v>
      </c>
      <c r="O52" s="4" t="s">
        <v>53</v>
      </c>
    </row>
    <row r="53" spans="1:15" x14ac:dyDescent="0.25">
      <c r="A53" s="8" t="s">
        <v>2142</v>
      </c>
      <c r="B53" s="8" t="s">
        <v>2093</v>
      </c>
      <c r="C53" s="8" t="s">
        <v>2094</v>
      </c>
      <c r="D53" s="4" t="s">
        <v>55</v>
      </c>
      <c r="E53" s="4" t="s">
        <v>2095</v>
      </c>
      <c r="F53" s="8" t="s">
        <v>48</v>
      </c>
      <c r="G53" s="9">
        <v>41617</v>
      </c>
      <c r="H53" s="8">
        <v>5</v>
      </c>
      <c r="I53" s="8">
        <v>40.43</v>
      </c>
      <c r="J53" s="8" t="s">
        <v>19</v>
      </c>
      <c r="K53" s="9">
        <v>41631</v>
      </c>
      <c r="L53" s="9">
        <v>41637</v>
      </c>
      <c r="M53" s="8" t="s">
        <v>51</v>
      </c>
      <c r="N53" s="8" t="s">
        <v>2096</v>
      </c>
      <c r="O53" s="8" t="s">
        <v>53</v>
      </c>
    </row>
    <row r="54" spans="1:15" x14ac:dyDescent="0.25">
      <c r="A54" s="8" t="s">
        <v>2143</v>
      </c>
      <c r="B54" s="8" t="s">
        <v>2093</v>
      </c>
      <c r="C54" s="8" t="s">
        <v>2094</v>
      </c>
      <c r="D54" s="4" t="s">
        <v>55</v>
      </c>
      <c r="E54" s="4" t="s">
        <v>2095</v>
      </c>
      <c r="F54" s="8" t="s">
        <v>48</v>
      </c>
      <c r="G54" s="9">
        <v>41617</v>
      </c>
      <c r="H54" s="8">
        <v>5</v>
      </c>
      <c r="I54" s="8">
        <v>40.43</v>
      </c>
      <c r="J54" s="8" t="s">
        <v>19</v>
      </c>
      <c r="K54" s="9">
        <v>41645</v>
      </c>
      <c r="L54" s="9">
        <v>41651</v>
      </c>
      <c r="M54" s="8" t="s">
        <v>51</v>
      </c>
      <c r="N54" s="8" t="s">
        <v>2096</v>
      </c>
      <c r="O54" s="8" t="s">
        <v>53</v>
      </c>
    </row>
    <row r="55" spans="1:15" x14ac:dyDescent="0.25">
      <c r="A55" s="8" t="s">
        <v>2144</v>
      </c>
      <c r="B55" s="8" t="s">
        <v>2093</v>
      </c>
      <c r="C55" s="8" t="s">
        <v>2094</v>
      </c>
      <c r="D55" s="4" t="s">
        <v>55</v>
      </c>
      <c r="E55" s="4" t="s">
        <v>2095</v>
      </c>
      <c r="F55" s="8" t="s">
        <v>48</v>
      </c>
      <c r="G55" s="9">
        <v>41617</v>
      </c>
      <c r="H55" s="8">
        <v>5</v>
      </c>
      <c r="I55" s="8">
        <v>40.43</v>
      </c>
      <c r="J55" s="8" t="s">
        <v>19</v>
      </c>
      <c r="K55" s="9">
        <v>41652</v>
      </c>
      <c r="L55" s="9">
        <v>41658</v>
      </c>
      <c r="M55" s="8" t="s">
        <v>51</v>
      </c>
      <c r="N55" s="8" t="s">
        <v>2096</v>
      </c>
      <c r="O55" s="8" t="s">
        <v>53</v>
      </c>
    </row>
    <row r="56" spans="1:15" x14ac:dyDescent="0.25">
      <c r="A56" s="8" t="s">
        <v>2145</v>
      </c>
      <c r="B56" s="8" t="s">
        <v>2093</v>
      </c>
      <c r="C56" s="8" t="s">
        <v>2094</v>
      </c>
      <c r="D56" s="4" t="s">
        <v>55</v>
      </c>
      <c r="E56" s="4" t="s">
        <v>2095</v>
      </c>
      <c r="F56" s="8" t="s">
        <v>48</v>
      </c>
      <c r="G56" s="9">
        <v>41620</v>
      </c>
      <c r="H56" s="8">
        <v>5</v>
      </c>
      <c r="I56" s="8">
        <v>50.66</v>
      </c>
      <c r="J56" s="8" t="s">
        <v>27</v>
      </c>
      <c r="K56" s="9">
        <v>41631</v>
      </c>
      <c r="L56" s="9">
        <v>41637</v>
      </c>
      <c r="M56" s="8" t="s">
        <v>51</v>
      </c>
      <c r="N56" s="8" t="s">
        <v>2096</v>
      </c>
      <c r="O56" s="8" t="s">
        <v>53</v>
      </c>
    </row>
    <row r="57" spans="1:15" x14ac:dyDescent="0.25">
      <c r="A57" s="8" t="s">
        <v>2146</v>
      </c>
      <c r="B57" s="8" t="s">
        <v>2093</v>
      </c>
      <c r="C57" s="8" t="s">
        <v>2094</v>
      </c>
      <c r="D57" s="4" t="s">
        <v>55</v>
      </c>
      <c r="E57" s="4" t="s">
        <v>2095</v>
      </c>
      <c r="F57" s="8" t="s">
        <v>48</v>
      </c>
      <c r="G57" s="9">
        <v>41620</v>
      </c>
      <c r="H57" s="8">
        <v>5</v>
      </c>
      <c r="I57" s="8">
        <v>50.66</v>
      </c>
      <c r="J57" s="8" t="s">
        <v>27</v>
      </c>
      <c r="K57" s="9">
        <v>41645</v>
      </c>
      <c r="L57" s="9">
        <v>41651</v>
      </c>
      <c r="M57" s="8" t="s">
        <v>51</v>
      </c>
      <c r="N57" s="8" t="s">
        <v>2096</v>
      </c>
      <c r="O57" s="8" t="s">
        <v>53</v>
      </c>
    </row>
    <row r="58" spans="1:15" x14ac:dyDescent="0.25">
      <c r="A58" s="8" t="s">
        <v>2147</v>
      </c>
      <c r="B58" s="8" t="s">
        <v>2093</v>
      </c>
      <c r="C58" s="8" t="s">
        <v>2094</v>
      </c>
      <c r="D58" s="4" t="s">
        <v>55</v>
      </c>
      <c r="E58" s="4" t="s">
        <v>2095</v>
      </c>
      <c r="F58" s="8" t="s">
        <v>48</v>
      </c>
      <c r="G58" s="9">
        <v>41620</v>
      </c>
      <c r="H58" s="8">
        <v>5</v>
      </c>
      <c r="I58" s="8">
        <v>50.66</v>
      </c>
      <c r="J58" s="8" t="s">
        <v>27</v>
      </c>
      <c r="K58" s="9">
        <v>41652</v>
      </c>
      <c r="L58" s="9">
        <v>41658</v>
      </c>
      <c r="M58" s="8" t="s">
        <v>51</v>
      </c>
      <c r="N58" s="8" t="s">
        <v>2096</v>
      </c>
      <c r="O58" s="8" t="s">
        <v>53</v>
      </c>
    </row>
    <row r="59" spans="1:15" x14ac:dyDescent="0.25">
      <c r="A59" s="8" t="s">
        <v>2148</v>
      </c>
      <c r="B59" s="8" t="s">
        <v>2093</v>
      </c>
      <c r="C59" s="8" t="s">
        <v>2094</v>
      </c>
      <c r="D59" s="4" t="s">
        <v>55</v>
      </c>
      <c r="E59" s="4" t="s">
        <v>2095</v>
      </c>
      <c r="F59" s="8" t="s">
        <v>48</v>
      </c>
      <c r="G59" s="9">
        <v>41625</v>
      </c>
      <c r="H59" s="8">
        <v>10</v>
      </c>
      <c r="I59" s="8">
        <v>74.209999999999994</v>
      </c>
      <c r="J59" s="8" t="s">
        <v>19</v>
      </c>
      <c r="K59" s="9">
        <v>41631</v>
      </c>
      <c r="L59" s="9">
        <v>41637</v>
      </c>
      <c r="M59" s="8" t="s">
        <v>51</v>
      </c>
      <c r="N59" s="8" t="s">
        <v>2096</v>
      </c>
      <c r="O59" s="8" t="s">
        <v>53</v>
      </c>
    </row>
    <row r="60" spans="1:15" x14ac:dyDescent="0.25">
      <c r="A60" s="8" t="s">
        <v>2149</v>
      </c>
      <c r="B60" s="8" t="s">
        <v>2093</v>
      </c>
      <c r="C60" s="8" t="s">
        <v>2094</v>
      </c>
      <c r="D60" s="4" t="s">
        <v>55</v>
      </c>
      <c r="E60" s="4" t="s">
        <v>2095</v>
      </c>
      <c r="F60" s="8" t="s">
        <v>48</v>
      </c>
      <c r="G60" s="9">
        <v>41625</v>
      </c>
      <c r="H60" s="8">
        <v>10</v>
      </c>
      <c r="I60" s="8">
        <v>74.209999999999994</v>
      </c>
      <c r="J60" s="8" t="s">
        <v>19</v>
      </c>
      <c r="K60" s="9">
        <v>41645</v>
      </c>
      <c r="L60" s="9">
        <v>41651</v>
      </c>
      <c r="M60" s="8" t="s">
        <v>51</v>
      </c>
      <c r="N60" s="8" t="s">
        <v>2096</v>
      </c>
      <c r="O60" s="8" t="s">
        <v>53</v>
      </c>
    </row>
    <row r="61" spans="1:15" x14ac:dyDescent="0.25">
      <c r="A61" s="8" t="s">
        <v>2150</v>
      </c>
      <c r="B61" s="8" t="s">
        <v>2093</v>
      </c>
      <c r="C61" s="8" t="s">
        <v>2094</v>
      </c>
      <c r="D61" s="4" t="s">
        <v>55</v>
      </c>
      <c r="E61" s="4" t="s">
        <v>2095</v>
      </c>
      <c r="F61" s="8" t="s">
        <v>48</v>
      </c>
      <c r="G61" s="9">
        <v>41625</v>
      </c>
      <c r="H61" s="8">
        <v>10</v>
      </c>
      <c r="I61" s="8">
        <v>74.209999999999994</v>
      </c>
      <c r="J61" s="8" t="s">
        <v>19</v>
      </c>
      <c r="K61" s="9">
        <v>41652</v>
      </c>
      <c r="L61" s="9">
        <v>41658</v>
      </c>
      <c r="M61" s="8" t="s">
        <v>51</v>
      </c>
      <c r="N61" s="8" t="s">
        <v>2096</v>
      </c>
      <c r="O61" s="8" t="s">
        <v>53</v>
      </c>
    </row>
    <row r="62" spans="1:15" x14ac:dyDescent="0.25">
      <c r="A62" s="8" t="s">
        <v>2151</v>
      </c>
      <c r="B62" s="8" t="s">
        <v>2093</v>
      </c>
      <c r="C62" s="8" t="s">
        <v>2094</v>
      </c>
      <c r="D62" s="4" t="s">
        <v>55</v>
      </c>
      <c r="E62" s="4" t="s">
        <v>2095</v>
      </c>
      <c r="F62" s="8" t="s">
        <v>154</v>
      </c>
      <c r="G62" s="9">
        <v>41617</v>
      </c>
      <c r="H62" s="8">
        <v>5</v>
      </c>
      <c r="I62" s="8">
        <v>40.43</v>
      </c>
      <c r="J62" s="8" t="s">
        <v>19</v>
      </c>
      <c r="K62" s="9">
        <v>41631</v>
      </c>
      <c r="L62" s="9">
        <v>41637</v>
      </c>
      <c r="M62" s="8" t="s">
        <v>51</v>
      </c>
      <c r="N62" s="8" t="s">
        <v>2096</v>
      </c>
      <c r="O62" s="8" t="s">
        <v>53</v>
      </c>
    </row>
    <row r="63" spans="1:15" x14ac:dyDescent="0.25">
      <c r="A63" s="8" t="s">
        <v>2152</v>
      </c>
      <c r="B63" s="8" t="s">
        <v>2093</v>
      </c>
      <c r="C63" s="8" t="s">
        <v>2094</v>
      </c>
      <c r="D63" s="4" t="s">
        <v>55</v>
      </c>
      <c r="E63" s="4" t="s">
        <v>2095</v>
      </c>
      <c r="F63" s="8" t="s">
        <v>154</v>
      </c>
      <c r="G63" s="9">
        <v>41617</v>
      </c>
      <c r="H63" s="8">
        <v>5</v>
      </c>
      <c r="I63" s="8">
        <v>40.43</v>
      </c>
      <c r="J63" s="8" t="s">
        <v>19</v>
      </c>
      <c r="K63" s="9">
        <v>41645</v>
      </c>
      <c r="L63" s="9">
        <v>41651</v>
      </c>
      <c r="M63" s="8" t="s">
        <v>51</v>
      </c>
      <c r="N63" s="8" t="s">
        <v>2096</v>
      </c>
      <c r="O63" s="8" t="s">
        <v>53</v>
      </c>
    </row>
    <row r="64" spans="1:15" x14ac:dyDescent="0.25">
      <c r="A64" s="8" t="s">
        <v>2153</v>
      </c>
      <c r="B64" s="8" t="s">
        <v>2093</v>
      </c>
      <c r="C64" s="8" t="s">
        <v>2094</v>
      </c>
      <c r="D64" s="4" t="s">
        <v>55</v>
      </c>
      <c r="E64" s="4" t="s">
        <v>2095</v>
      </c>
      <c r="F64" s="8" t="s">
        <v>154</v>
      </c>
      <c r="G64" s="9">
        <v>41617</v>
      </c>
      <c r="H64" s="8">
        <v>5</v>
      </c>
      <c r="I64" s="8">
        <v>40.43</v>
      </c>
      <c r="J64" s="8" t="s">
        <v>19</v>
      </c>
      <c r="K64" s="9">
        <v>41652</v>
      </c>
      <c r="L64" s="9">
        <v>41658</v>
      </c>
      <c r="M64" s="8" t="s">
        <v>51</v>
      </c>
      <c r="N64" s="8" t="s">
        <v>2096</v>
      </c>
      <c r="O64" s="8" t="s">
        <v>53</v>
      </c>
    </row>
    <row r="65" spans="1:15" x14ac:dyDescent="0.25">
      <c r="A65" s="8" t="s">
        <v>2154</v>
      </c>
      <c r="B65" s="8" t="s">
        <v>2093</v>
      </c>
      <c r="C65" s="8" t="s">
        <v>2094</v>
      </c>
      <c r="D65" s="4" t="s">
        <v>55</v>
      </c>
      <c r="E65" s="4" t="s">
        <v>2095</v>
      </c>
      <c r="F65" s="8" t="s">
        <v>154</v>
      </c>
      <c r="G65" s="9">
        <v>41620</v>
      </c>
      <c r="H65" s="8">
        <v>5</v>
      </c>
      <c r="I65" s="8">
        <v>50.66</v>
      </c>
      <c r="J65" s="8" t="s">
        <v>27</v>
      </c>
      <c r="K65" s="9">
        <v>41631</v>
      </c>
      <c r="L65" s="9">
        <v>41637</v>
      </c>
      <c r="M65" s="8" t="s">
        <v>51</v>
      </c>
      <c r="N65" s="8" t="s">
        <v>2096</v>
      </c>
      <c r="O65" s="8" t="s">
        <v>53</v>
      </c>
    </row>
    <row r="66" spans="1:15" x14ac:dyDescent="0.25">
      <c r="A66" s="8" t="s">
        <v>2155</v>
      </c>
      <c r="B66" s="8" t="s">
        <v>2093</v>
      </c>
      <c r="C66" s="8" t="s">
        <v>2094</v>
      </c>
      <c r="D66" s="4" t="s">
        <v>55</v>
      </c>
      <c r="E66" s="4" t="s">
        <v>2095</v>
      </c>
      <c r="F66" s="8" t="s">
        <v>154</v>
      </c>
      <c r="G66" s="9">
        <v>41620</v>
      </c>
      <c r="H66" s="8">
        <v>5</v>
      </c>
      <c r="I66" s="8">
        <v>50.66</v>
      </c>
      <c r="J66" s="8" t="s">
        <v>27</v>
      </c>
      <c r="K66" s="9">
        <v>41645</v>
      </c>
      <c r="L66" s="9">
        <v>41651</v>
      </c>
      <c r="M66" s="8" t="s">
        <v>51</v>
      </c>
      <c r="N66" s="8" t="s">
        <v>2096</v>
      </c>
      <c r="O66" s="8" t="s">
        <v>53</v>
      </c>
    </row>
    <row r="67" spans="1:15" x14ac:dyDescent="0.25">
      <c r="A67" s="8" t="s">
        <v>2156</v>
      </c>
      <c r="B67" s="8" t="s">
        <v>2093</v>
      </c>
      <c r="C67" s="8" t="s">
        <v>2094</v>
      </c>
      <c r="D67" s="4" t="s">
        <v>55</v>
      </c>
      <c r="E67" s="4" t="s">
        <v>2095</v>
      </c>
      <c r="F67" s="8" t="s">
        <v>154</v>
      </c>
      <c r="G67" s="9">
        <v>41620</v>
      </c>
      <c r="H67" s="8">
        <v>5</v>
      </c>
      <c r="I67" s="8">
        <v>50.66</v>
      </c>
      <c r="J67" s="8" t="s">
        <v>27</v>
      </c>
      <c r="K67" s="9">
        <v>41652</v>
      </c>
      <c r="L67" s="9">
        <v>41658</v>
      </c>
      <c r="M67" s="8" t="s">
        <v>51</v>
      </c>
      <c r="N67" s="8" t="s">
        <v>2096</v>
      </c>
      <c r="O67" s="8" t="s">
        <v>53</v>
      </c>
    </row>
    <row r="68" spans="1:15" x14ac:dyDescent="0.25">
      <c r="A68" s="8" t="s">
        <v>2157</v>
      </c>
      <c r="B68" s="8" t="s">
        <v>2093</v>
      </c>
      <c r="C68" s="8" t="s">
        <v>2094</v>
      </c>
      <c r="D68" s="4" t="s">
        <v>55</v>
      </c>
      <c r="E68" s="4" t="s">
        <v>2095</v>
      </c>
      <c r="F68" s="8" t="s">
        <v>154</v>
      </c>
      <c r="G68" s="9">
        <v>41625</v>
      </c>
      <c r="H68" s="8">
        <v>10</v>
      </c>
      <c r="I68" s="8">
        <v>74.209999999999994</v>
      </c>
      <c r="J68" s="8" t="s">
        <v>19</v>
      </c>
      <c r="K68" s="9">
        <v>41631</v>
      </c>
      <c r="L68" s="9">
        <v>41637</v>
      </c>
      <c r="M68" s="8" t="s">
        <v>51</v>
      </c>
      <c r="N68" s="8" t="s">
        <v>2096</v>
      </c>
      <c r="O68" s="8" t="s">
        <v>53</v>
      </c>
    </row>
    <row r="69" spans="1:15" x14ac:dyDescent="0.25">
      <c r="A69" s="8" t="s">
        <v>2158</v>
      </c>
      <c r="B69" s="8" t="s">
        <v>2093</v>
      </c>
      <c r="C69" s="8" t="s">
        <v>2094</v>
      </c>
      <c r="D69" s="4" t="s">
        <v>55</v>
      </c>
      <c r="E69" s="4" t="s">
        <v>2095</v>
      </c>
      <c r="F69" s="8" t="s">
        <v>154</v>
      </c>
      <c r="G69" s="9">
        <v>41625</v>
      </c>
      <c r="H69" s="8">
        <v>10</v>
      </c>
      <c r="I69" s="8">
        <v>74.209999999999994</v>
      </c>
      <c r="J69" s="8" t="s">
        <v>19</v>
      </c>
      <c r="K69" s="9">
        <v>41645</v>
      </c>
      <c r="L69" s="9">
        <v>41651</v>
      </c>
      <c r="M69" s="8" t="s">
        <v>51</v>
      </c>
      <c r="N69" s="8" t="s">
        <v>2096</v>
      </c>
      <c r="O69" s="8" t="s">
        <v>53</v>
      </c>
    </row>
    <row r="70" spans="1:15" x14ac:dyDescent="0.25">
      <c r="A70" s="8" t="s">
        <v>2159</v>
      </c>
      <c r="B70" s="8" t="s">
        <v>2093</v>
      </c>
      <c r="C70" s="8" t="s">
        <v>2094</v>
      </c>
      <c r="D70" s="4" t="s">
        <v>55</v>
      </c>
      <c r="E70" s="4" t="s">
        <v>2095</v>
      </c>
      <c r="F70" s="8" t="s">
        <v>154</v>
      </c>
      <c r="G70" s="9">
        <v>41625</v>
      </c>
      <c r="H70" s="8">
        <v>10</v>
      </c>
      <c r="I70" s="8">
        <v>74.209999999999994</v>
      </c>
      <c r="J70" s="8" t="s">
        <v>19</v>
      </c>
      <c r="K70" s="9">
        <v>41652</v>
      </c>
      <c r="L70" s="9">
        <v>41658</v>
      </c>
      <c r="M70" s="8" t="s">
        <v>51</v>
      </c>
      <c r="N70" s="8" t="s">
        <v>2096</v>
      </c>
      <c r="O70" s="8" t="s">
        <v>53</v>
      </c>
    </row>
    <row r="71" spans="1:15" x14ac:dyDescent="0.25">
      <c r="J71"/>
      <c r="K71"/>
      <c r="L71"/>
    </row>
    <row r="72" spans="1:15" x14ac:dyDescent="0.25">
      <c r="J72"/>
      <c r="K72"/>
      <c r="L72"/>
    </row>
    <row r="73" spans="1:15" x14ac:dyDescent="0.25">
      <c r="J73"/>
      <c r="K73"/>
      <c r="L73"/>
    </row>
    <row r="74" spans="1:15" x14ac:dyDescent="0.25">
      <c r="J74"/>
      <c r="K74"/>
      <c r="L74"/>
    </row>
    <row r="75" spans="1:15" x14ac:dyDescent="0.25">
      <c r="J75"/>
      <c r="K75"/>
      <c r="L75"/>
    </row>
    <row r="76" spans="1:15" x14ac:dyDescent="0.25">
      <c r="J76"/>
      <c r="K76"/>
      <c r="L76"/>
    </row>
    <row r="77" spans="1:15" x14ac:dyDescent="0.25">
      <c r="J77"/>
      <c r="K77"/>
      <c r="L77"/>
    </row>
    <row r="78" spans="1:15" x14ac:dyDescent="0.25">
      <c r="J78"/>
      <c r="K78"/>
      <c r="L78"/>
    </row>
    <row r="79" spans="1:15" x14ac:dyDescent="0.25">
      <c r="J79"/>
      <c r="K79"/>
      <c r="L79"/>
    </row>
    <row r="80" spans="1:15" x14ac:dyDescent="0.25">
      <c r="J80"/>
      <c r="K80"/>
      <c r="L80"/>
    </row>
    <row r="81" spans="10:12" x14ac:dyDescent="0.25">
      <c r="J81"/>
      <c r="K81"/>
      <c r="L81"/>
    </row>
    <row r="82" spans="10:12" x14ac:dyDescent="0.25">
      <c r="J82"/>
      <c r="K82"/>
      <c r="L82"/>
    </row>
    <row r="83" spans="10:12" x14ac:dyDescent="0.25">
      <c r="J83"/>
      <c r="K83"/>
      <c r="L83"/>
    </row>
    <row r="84" spans="10:12" x14ac:dyDescent="0.25">
      <c r="J84"/>
      <c r="K84"/>
      <c r="L84"/>
    </row>
    <row r="85" spans="10:12" x14ac:dyDescent="0.25">
      <c r="J85"/>
      <c r="K85"/>
      <c r="L85"/>
    </row>
    <row r="86" spans="10:12" x14ac:dyDescent="0.25">
      <c r="J86"/>
      <c r="K86"/>
      <c r="L86"/>
    </row>
    <row r="87" spans="10:12" x14ac:dyDescent="0.25">
      <c r="J87"/>
      <c r="K87"/>
      <c r="L87"/>
    </row>
    <row r="88" spans="10:12" x14ac:dyDescent="0.25">
      <c r="J88"/>
      <c r="K88"/>
      <c r="L88"/>
    </row>
    <row r="89" spans="10:12" x14ac:dyDescent="0.25">
      <c r="J89"/>
      <c r="K89"/>
      <c r="L89"/>
    </row>
    <row r="90" spans="10:12" x14ac:dyDescent="0.25">
      <c r="J90"/>
      <c r="K90"/>
      <c r="L90"/>
    </row>
    <row r="91" spans="10:12" x14ac:dyDescent="0.25">
      <c r="J91"/>
      <c r="K91"/>
      <c r="L91"/>
    </row>
    <row r="92" spans="10:12" x14ac:dyDescent="0.25">
      <c r="J92"/>
      <c r="K92"/>
      <c r="L92"/>
    </row>
    <row r="93" spans="10:12" x14ac:dyDescent="0.25">
      <c r="J93"/>
      <c r="K93"/>
      <c r="L93"/>
    </row>
    <row r="94" spans="10:12" x14ac:dyDescent="0.25">
      <c r="J94"/>
      <c r="K94"/>
      <c r="L94"/>
    </row>
    <row r="95" spans="10:12" x14ac:dyDescent="0.25">
      <c r="J95"/>
      <c r="K95"/>
      <c r="L95"/>
    </row>
    <row r="96" spans="10:12" x14ac:dyDescent="0.25">
      <c r="J96"/>
      <c r="K96"/>
      <c r="L96"/>
    </row>
    <row r="97" spans="10:12" x14ac:dyDescent="0.25">
      <c r="J97"/>
      <c r="K97"/>
      <c r="L97"/>
    </row>
    <row r="98" spans="10:12" x14ac:dyDescent="0.25">
      <c r="J98"/>
      <c r="K98"/>
      <c r="L98"/>
    </row>
    <row r="99" spans="10:12" x14ac:dyDescent="0.25">
      <c r="J99"/>
      <c r="K99"/>
      <c r="L99"/>
    </row>
    <row r="100" spans="10:12" x14ac:dyDescent="0.25">
      <c r="J100"/>
      <c r="K100"/>
      <c r="L100"/>
    </row>
    <row r="101" spans="10:12" x14ac:dyDescent="0.25">
      <c r="J101"/>
      <c r="K101"/>
      <c r="L101"/>
    </row>
    <row r="102" spans="10:12" x14ac:dyDescent="0.25">
      <c r="J102"/>
      <c r="K102"/>
      <c r="L102"/>
    </row>
    <row r="103" spans="10:12" x14ac:dyDescent="0.25">
      <c r="J103"/>
      <c r="K103"/>
      <c r="L103"/>
    </row>
    <row r="104" spans="10:12" x14ac:dyDescent="0.25">
      <c r="J104"/>
      <c r="K104"/>
      <c r="L104"/>
    </row>
    <row r="105" spans="10:12" x14ac:dyDescent="0.25">
      <c r="J105"/>
      <c r="K105"/>
      <c r="L105"/>
    </row>
    <row r="106" spans="10:12" x14ac:dyDescent="0.25">
      <c r="J106"/>
      <c r="K106"/>
      <c r="L106"/>
    </row>
    <row r="107" spans="10:12" x14ac:dyDescent="0.25">
      <c r="J107"/>
      <c r="K107"/>
      <c r="L107"/>
    </row>
    <row r="108" spans="10:12" x14ac:dyDescent="0.25">
      <c r="J108"/>
      <c r="K108"/>
      <c r="L108"/>
    </row>
    <row r="109" spans="10:12" x14ac:dyDescent="0.25">
      <c r="J109"/>
      <c r="K109"/>
      <c r="L109"/>
    </row>
    <row r="110" spans="10:12" x14ac:dyDescent="0.25">
      <c r="J110"/>
      <c r="K110"/>
      <c r="L110"/>
    </row>
    <row r="111" spans="10:12" x14ac:dyDescent="0.25">
      <c r="J111"/>
      <c r="K111"/>
      <c r="L111"/>
    </row>
    <row r="112" spans="10:12" x14ac:dyDescent="0.25">
      <c r="J112"/>
      <c r="K112"/>
      <c r="L112"/>
    </row>
    <row r="113" spans="10:12" x14ac:dyDescent="0.25">
      <c r="J113"/>
      <c r="K113"/>
      <c r="L113"/>
    </row>
    <row r="114" spans="10:12" x14ac:dyDescent="0.25">
      <c r="J114"/>
      <c r="K114"/>
      <c r="L114"/>
    </row>
    <row r="115" spans="10:12" x14ac:dyDescent="0.25">
      <c r="J115"/>
      <c r="K115"/>
      <c r="L115"/>
    </row>
    <row r="116" spans="10:12" x14ac:dyDescent="0.25">
      <c r="J116"/>
      <c r="K116"/>
      <c r="L116"/>
    </row>
    <row r="117" spans="10:12" x14ac:dyDescent="0.25">
      <c r="J117"/>
      <c r="K117"/>
      <c r="L117"/>
    </row>
    <row r="118" spans="10:12" x14ac:dyDescent="0.25">
      <c r="J118"/>
      <c r="K118"/>
      <c r="L118"/>
    </row>
    <row r="119" spans="10:12" x14ac:dyDescent="0.25">
      <c r="J119"/>
      <c r="K119"/>
      <c r="L119"/>
    </row>
    <row r="120" spans="10:12" x14ac:dyDescent="0.25">
      <c r="J120"/>
      <c r="K120"/>
      <c r="L120"/>
    </row>
    <row r="121" spans="10:12" x14ac:dyDescent="0.25">
      <c r="J121"/>
      <c r="K121"/>
      <c r="L121"/>
    </row>
    <row r="122" spans="10:12" x14ac:dyDescent="0.25">
      <c r="J122"/>
      <c r="K122"/>
      <c r="L122"/>
    </row>
    <row r="123" spans="10:12" x14ac:dyDescent="0.25">
      <c r="J123"/>
      <c r="K123"/>
      <c r="L123"/>
    </row>
    <row r="124" spans="10:12" x14ac:dyDescent="0.25">
      <c r="J124"/>
      <c r="K124"/>
      <c r="L124"/>
    </row>
    <row r="125" spans="10:12" x14ac:dyDescent="0.25">
      <c r="J125"/>
      <c r="K125"/>
      <c r="L125"/>
    </row>
    <row r="126" spans="10:12" x14ac:dyDescent="0.25">
      <c r="J126"/>
      <c r="K126"/>
      <c r="L126"/>
    </row>
    <row r="127" spans="10:12" x14ac:dyDescent="0.25">
      <c r="J127"/>
      <c r="K127"/>
      <c r="L127"/>
    </row>
    <row r="128" spans="10:12" x14ac:dyDescent="0.25">
      <c r="J128"/>
      <c r="K128"/>
      <c r="L128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O128"/>
  <sheetViews>
    <sheetView workbookViewId="0">
      <selection sqref="A1:XFD1048576"/>
    </sheetView>
  </sheetViews>
  <sheetFormatPr baseColWidth="10" defaultColWidth="9.140625" defaultRowHeight="15" x14ac:dyDescent="0.25"/>
  <cols>
    <col min="1" max="1" width="28.28515625" bestFit="1" customWidth="1"/>
    <col min="2" max="2" width="30.85546875" bestFit="1" customWidth="1"/>
    <col min="3" max="3" width="20.85546875" customWidth="1"/>
    <col min="4" max="4" width="7.5703125" customWidth="1"/>
    <col min="5" max="5" width="15.7109375" customWidth="1"/>
    <col min="6" max="6" width="9.85546875" customWidth="1"/>
    <col min="7" max="7" width="11.140625" customWidth="1"/>
    <col min="8" max="8" width="10.140625" bestFit="1" customWidth="1"/>
    <col min="9" max="9" width="9.85546875" customWidth="1"/>
    <col min="10" max="10" width="9.85546875" style="1" customWidth="1"/>
    <col min="11" max="11" width="12.7109375" style="1" bestFit="1" customWidth="1"/>
    <col min="12" max="12" width="8.7109375" style="1" customWidth="1"/>
    <col min="13" max="13" width="6" customWidth="1"/>
    <col min="14" max="14" width="8.85546875" customWidth="1"/>
    <col min="15" max="15" width="15" customWidth="1"/>
    <col min="16" max="16" width="8.85546875" customWidth="1"/>
    <col min="17" max="17" width="15" bestFit="1" customWidth="1"/>
  </cols>
  <sheetData>
    <row r="1" spans="1:15" x14ac:dyDescent="0.25">
      <c r="A1" t="s">
        <v>0</v>
      </c>
      <c r="B1" t="s">
        <v>2160</v>
      </c>
    </row>
    <row r="3" spans="1:15" x14ac:dyDescent="0.25">
      <c r="A3" t="s">
        <v>2</v>
      </c>
      <c r="B3" t="s">
        <v>1996</v>
      </c>
    </row>
    <row r="6" spans="1:15" x14ac:dyDescent="0.25">
      <c r="A6" t="s">
        <v>4</v>
      </c>
      <c r="B6" t="s">
        <v>5</v>
      </c>
      <c r="C6" t="s">
        <v>6</v>
      </c>
      <c r="D6" t="s">
        <v>9</v>
      </c>
      <c r="E6" t="s">
        <v>14</v>
      </c>
      <c r="F6" t="s">
        <v>38</v>
      </c>
      <c r="G6" t="s">
        <v>39</v>
      </c>
      <c r="H6" t="s">
        <v>7</v>
      </c>
      <c r="I6" t="s">
        <v>40</v>
      </c>
      <c r="J6" t="s">
        <v>41</v>
      </c>
      <c r="K6" t="s">
        <v>42</v>
      </c>
      <c r="L6" t="s">
        <v>8</v>
      </c>
      <c r="M6" t="s">
        <v>10</v>
      </c>
      <c r="N6" t="s">
        <v>43</v>
      </c>
      <c r="O6" t="s">
        <v>15</v>
      </c>
    </row>
    <row r="7" spans="1:15" x14ac:dyDescent="0.25">
      <c r="A7" t="s">
        <v>2161</v>
      </c>
      <c r="B7" t="s">
        <v>2162</v>
      </c>
      <c r="C7" t="s">
        <v>2035</v>
      </c>
      <c r="D7" t="s">
        <v>19</v>
      </c>
      <c r="E7" t="s">
        <v>2035</v>
      </c>
      <c r="F7" t="s">
        <v>2163</v>
      </c>
      <c r="G7" t="s">
        <v>48</v>
      </c>
      <c r="H7" s="10">
        <v>41526</v>
      </c>
      <c r="I7" s="10">
        <v>41548</v>
      </c>
      <c r="J7" s="10">
        <v>41578</v>
      </c>
      <c r="K7" t="s">
        <v>57</v>
      </c>
      <c r="L7">
        <v>5</v>
      </c>
      <c r="M7">
        <v>33.119999999999997</v>
      </c>
      <c r="N7" t="s">
        <v>20</v>
      </c>
      <c r="O7" t="s">
        <v>53</v>
      </c>
    </row>
    <row r="8" spans="1:15" x14ac:dyDescent="0.25">
      <c r="A8" t="s">
        <v>2164</v>
      </c>
      <c r="B8" t="s">
        <v>2162</v>
      </c>
      <c r="C8" t="s">
        <v>2035</v>
      </c>
      <c r="D8" t="s">
        <v>19</v>
      </c>
      <c r="E8" t="s">
        <v>2035</v>
      </c>
      <c r="F8" t="s">
        <v>2163</v>
      </c>
      <c r="G8" t="s">
        <v>154</v>
      </c>
      <c r="H8" s="10">
        <v>41526</v>
      </c>
      <c r="I8" s="10">
        <v>41548</v>
      </c>
      <c r="J8" s="10">
        <v>41578</v>
      </c>
      <c r="K8" t="s">
        <v>57</v>
      </c>
      <c r="L8">
        <v>5</v>
      </c>
      <c r="M8">
        <v>33.119999999999997</v>
      </c>
      <c r="N8" t="s">
        <v>20</v>
      </c>
      <c r="O8" t="s">
        <v>53</v>
      </c>
    </row>
    <row r="9" spans="1:15" x14ac:dyDescent="0.25">
      <c r="A9" t="s">
        <v>2165</v>
      </c>
      <c r="B9" t="s">
        <v>2162</v>
      </c>
      <c r="C9" t="s">
        <v>2035</v>
      </c>
      <c r="D9" t="s">
        <v>19</v>
      </c>
      <c r="E9" t="s">
        <v>2035</v>
      </c>
      <c r="F9" t="s">
        <v>2163</v>
      </c>
      <c r="G9" t="s">
        <v>48</v>
      </c>
      <c r="H9" s="10">
        <v>41526</v>
      </c>
      <c r="I9" s="10">
        <v>41640</v>
      </c>
      <c r="J9" s="10">
        <v>41670</v>
      </c>
      <c r="K9" t="s">
        <v>57</v>
      </c>
      <c r="L9">
        <v>5</v>
      </c>
      <c r="M9">
        <v>33.119999999999997</v>
      </c>
      <c r="N9" t="s">
        <v>20</v>
      </c>
      <c r="O9" t="s">
        <v>53</v>
      </c>
    </row>
    <row r="10" spans="1:15" x14ac:dyDescent="0.25">
      <c r="A10" t="s">
        <v>2166</v>
      </c>
      <c r="B10" t="s">
        <v>2162</v>
      </c>
      <c r="C10" t="s">
        <v>2035</v>
      </c>
      <c r="D10" t="s">
        <v>19</v>
      </c>
      <c r="E10" t="s">
        <v>2035</v>
      </c>
      <c r="F10" t="s">
        <v>2163</v>
      </c>
      <c r="G10" t="s">
        <v>154</v>
      </c>
      <c r="H10" s="10">
        <v>41526</v>
      </c>
      <c r="I10" s="10">
        <v>41640</v>
      </c>
      <c r="J10" s="10">
        <v>41670</v>
      </c>
      <c r="K10" t="s">
        <v>57</v>
      </c>
      <c r="L10">
        <v>5</v>
      </c>
      <c r="M10">
        <v>33.119999999999997</v>
      </c>
      <c r="N10" t="s">
        <v>20</v>
      </c>
      <c r="O10" t="s">
        <v>53</v>
      </c>
    </row>
    <row r="11" spans="1:15" x14ac:dyDescent="0.25">
      <c r="A11" t="s">
        <v>2167</v>
      </c>
      <c r="B11" t="s">
        <v>2162</v>
      </c>
      <c r="C11" t="s">
        <v>2035</v>
      </c>
      <c r="D11" t="s">
        <v>19</v>
      </c>
      <c r="E11" t="s">
        <v>2035</v>
      </c>
      <c r="F11" t="s">
        <v>2163</v>
      </c>
      <c r="G11" t="s">
        <v>48</v>
      </c>
      <c r="H11" s="10">
        <v>41526</v>
      </c>
      <c r="I11" s="10">
        <v>41699</v>
      </c>
      <c r="J11" s="10">
        <v>41729</v>
      </c>
      <c r="K11" t="s">
        <v>57</v>
      </c>
      <c r="L11">
        <v>5</v>
      </c>
      <c r="M11">
        <v>33.119999999999997</v>
      </c>
      <c r="N11" t="s">
        <v>20</v>
      </c>
      <c r="O11" t="s">
        <v>53</v>
      </c>
    </row>
    <row r="12" spans="1:15" x14ac:dyDescent="0.25">
      <c r="A12" t="s">
        <v>2168</v>
      </c>
      <c r="B12" t="s">
        <v>2162</v>
      </c>
      <c r="C12" t="s">
        <v>2035</v>
      </c>
      <c r="D12" t="s">
        <v>19</v>
      </c>
      <c r="E12" t="s">
        <v>2035</v>
      </c>
      <c r="F12" t="s">
        <v>2163</v>
      </c>
      <c r="G12" t="s">
        <v>154</v>
      </c>
      <c r="H12" s="10">
        <v>41526</v>
      </c>
      <c r="I12" s="10">
        <v>41699</v>
      </c>
      <c r="J12" s="10">
        <v>41729</v>
      </c>
      <c r="K12" t="s">
        <v>57</v>
      </c>
      <c r="L12">
        <v>5</v>
      </c>
      <c r="M12">
        <v>33.119999999999997</v>
      </c>
      <c r="N12" t="s">
        <v>20</v>
      </c>
      <c r="O12" t="s">
        <v>53</v>
      </c>
    </row>
    <row r="13" spans="1:15" x14ac:dyDescent="0.25">
      <c r="A13" t="s">
        <v>2169</v>
      </c>
      <c r="B13" t="s">
        <v>2162</v>
      </c>
      <c r="C13" t="s">
        <v>2035</v>
      </c>
      <c r="D13" t="s">
        <v>19</v>
      </c>
      <c r="E13" t="s">
        <v>2035</v>
      </c>
      <c r="F13" t="s">
        <v>2163</v>
      </c>
      <c r="G13" t="s">
        <v>48</v>
      </c>
      <c r="H13" s="10">
        <v>41526</v>
      </c>
      <c r="I13" s="10">
        <v>41548</v>
      </c>
      <c r="J13" s="10">
        <v>41639</v>
      </c>
      <c r="K13" t="s">
        <v>57</v>
      </c>
      <c r="L13">
        <v>5</v>
      </c>
      <c r="M13">
        <v>33.119999999999997</v>
      </c>
      <c r="N13" t="s">
        <v>20</v>
      </c>
      <c r="O13" t="s">
        <v>53</v>
      </c>
    </row>
    <row r="14" spans="1:15" x14ac:dyDescent="0.25">
      <c r="A14" t="s">
        <v>2170</v>
      </c>
      <c r="B14" t="s">
        <v>2162</v>
      </c>
      <c r="C14" t="s">
        <v>2035</v>
      </c>
      <c r="D14" t="s">
        <v>19</v>
      </c>
      <c r="E14" t="s">
        <v>2035</v>
      </c>
      <c r="F14" t="s">
        <v>2163</v>
      </c>
      <c r="G14" t="s">
        <v>154</v>
      </c>
      <c r="H14" s="10">
        <v>41526</v>
      </c>
      <c r="I14" s="10">
        <v>41548</v>
      </c>
      <c r="J14" s="10">
        <v>41639</v>
      </c>
      <c r="K14" t="s">
        <v>57</v>
      </c>
      <c r="L14">
        <v>5</v>
      </c>
      <c r="M14">
        <v>33.119999999999997</v>
      </c>
      <c r="N14" t="s">
        <v>20</v>
      </c>
      <c r="O14" t="s">
        <v>53</v>
      </c>
    </row>
    <row r="15" spans="1:15" x14ac:dyDescent="0.25">
      <c r="A15" t="s">
        <v>2171</v>
      </c>
      <c r="B15" t="s">
        <v>2162</v>
      </c>
      <c r="C15" t="s">
        <v>2035</v>
      </c>
      <c r="D15" t="s">
        <v>19</v>
      </c>
      <c r="E15" t="s">
        <v>2035</v>
      </c>
      <c r="F15" t="s">
        <v>2163</v>
      </c>
      <c r="G15" t="s">
        <v>48</v>
      </c>
      <c r="H15" s="10">
        <v>41526</v>
      </c>
      <c r="I15" s="10">
        <v>41640</v>
      </c>
      <c r="J15" s="10">
        <v>41729</v>
      </c>
      <c r="K15" t="s">
        <v>57</v>
      </c>
      <c r="L15">
        <v>5</v>
      </c>
      <c r="M15">
        <v>33.119999999999997</v>
      </c>
      <c r="N15" t="s">
        <v>20</v>
      </c>
      <c r="O15" t="s">
        <v>53</v>
      </c>
    </row>
    <row r="16" spans="1:15" x14ac:dyDescent="0.25">
      <c r="A16" t="s">
        <v>2172</v>
      </c>
      <c r="B16" t="s">
        <v>2162</v>
      </c>
      <c r="C16" t="s">
        <v>2035</v>
      </c>
      <c r="D16" t="s">
        <v>19</v>
      </c>
      <c r="E16" t="s">
        <v>2035</v>
      </c>
      <c r="F16" t="s">
        <v>2163</v>
      </c>
      <c r="G16" t="s">
        <v>154</v>
      </c>
      <c r="H16" s="10">
        <v>41526</v>
      </c>
      <c r="I16" s="10">
        <v>41640</v>
      </c>
      <c r="J16" s="10">
        <v>41729</v>
      </c>
      <c r="K16" t="s">
        <v>57</v>
      </c>
      <c r="L16">
        <v>5</v>
      </c>
      <c r="M16">
        <v>33.119999999999997</v>
      </c>
      <c r="N16" t="s">
        <v>20</v>
      </c>
      <c r="O16" t="s">
        <v>53</v>
      </c>
    </row>
    <row r="17" spans="1:15" x14ac:dyDescent="0.25">
      <c r="A17" t="s">
        <v>2173</v>
      </c>
      <c r="B17" t="s">
        <v>2162</v>
      </c>
      <c r="C17" t="s">
        <v>2035</v>
      </c>
      <c r="D17" t="s">
        <v>19</v>
      </c>
      <c r="E17" t="s">
        <v>2035</v>
      </c>
      <c r="F17" t="s">
        <v>2163</v>
      </c>
      <c r="G17" t="s">
        <v>48</v>
      </c>
      <c r="H17" s="10">
        <v>41526</v>
      </c>
      <c r="I17" s="10">
        <v>41730</v>
      </c>
      <c r="J17" s="10">
        <v>41820</v>
      </c>
      <c r="K17" t="s">
        <v>57</v>
      </c>
      <c r="L17">
        <v>5</v>
      </c>
      <c r="M17">
        <v>33.119999999999997</v>
      </c>
      <c r="N17" t="s">
        <v>20</v>
      </c>
      <c r="O17" t="s">
        <v>53</v>
      </c>
    </row>
    <row r="18" spans="1:15" x14ac:dyDescent="0.25">
      <c r="A18" t="s">
        <v>2174</v>
      </c>
      <c r="B18" t="s">
        <v>2162</v>
      </c>
      <c r="C18" t="s">
        <v>2035</v>
      </c>
      <c r="D18" t="s">
        <v>19</v>
      </c>
      <c r="E18" t="s">
        <v>2035</v>
      </c>
      <c r="F18" t="s">
        <v>2163</v>
      </c>
      <c r="G18" t="s">
        <v>154</v>
      </c>
      <c r="H18" s="10">
        <v>41526</v>
      </c>
      <c r="I18" s="10">
        <v>41730</v>
      </c>
      <c r="J18" s="10">
        <v>41820</v>
      </c>
      <c r="K18" t="s">
        <v>57</v>
      </c>
      <c r="L18">
        <v>5</v>
      </c>
      <c r="M18">
        <v>33.119999999999997</v>
      </c>
      <c r="N18" t="s">
        <v>20</v>
      </c>
      <c r="O18" t="s">
        <v>53</v>
      </c>
    </row>
    <row r="19" spans="1:15" x14ac:dyDescent="0.25">
      <c r="A19" t="s">
        <v>2175</v>
      </c>
      <c r="B19" t="s">
        <v>2162</v>
      </c>
      <c r="C19" t="s">
        <v>2035</v>
      </c>
      <c r="D19" t="s">
        <v>19</v>
      </c>
      <c r="E19" t="s">
        <v>2035</v>
      </c>
      <c r="F19" t="s">
        <v>2163</v>
      </c>
      <c r="G19" t="s">
        <v>48</v>
      </c>
      <c r="H19" s="10">
        <v>41169</v>
      </c>
      <c r="I19" s="10">
        <v>42005</v>
      </c>
      <c r="J19" s="10">
        <v>42369</v>
      </c>
      <c r="K19" t="s">
        <v>57</v>
      </c>
      <c r="L19">
        <v>5</v>
      </c>
      <c r="M19">
        <v>33.119999999999997</v>
      </c>
      <c r="N19" t="s">
        <v>20</v>
      </c>
      <c r="O19" t="s">
        <v>53</v>
      </c>
    </row>
    <row r="20" spans="1:15" x14ac:dyDescent="0.25">
      <c r="A20" t="s">
        <v>2176</v>
      </c>
      <c r="B20" t="s">
        <v>2162</v>
      </c>
      <c r="C20" t="s">
        <v>2035</v>
      </c>
      <c r="D20" t="s">
        <v>19</v>
      </c>
      <c r="E20" t="s">
        <v>2035</v>
      </c>
      <c r="F20" t="s">
        <v>2163</v>
      </c>
      <c r="G20" t="s">
        <v>154</v>
      </c>
      <c r="H20" s="10">
        <v>41169</v>
      </c>
      <c r="I20" s="10">
        <v>42005</v>
      </c>
      <c r="J20" s="10">
        <v>42369</v>
      </c>
      <c r="K20" t="s">
        <v>57</v>
      </c>
      <c r="L20">
        <v>5</v>
      </c>
      <c r="M20">
        <v>33.119999999999997</v>
      </c>
      <c r="N20" t="s">
        <v>20</v>
      </c>
      <c r="O20" t="s">
        <v>53</v>
      </c>
    </row>
    <row r="21" spans="1:15" x14ac:dyDescent="0.25">
      <c r="A21" t="s">
        <v>2177</v>
      </c>
      <c r="B21" t="s">
        <v>2162</v>
      </c>
      <c r="C21" t="s">
        <v>2035</v>
      </c>
      <c r="D21" t="s">
        <v>19</v>
      </c>
      <c r="E21" t="s">
        <v>2035</v>
      </c>
      <c r="F21" t="s">
        <v>2163</v>
      </c>
      <c r="G21" t="s">
        <v>48</v>
      </c>
      <c r="H21" s="10">
        <v>41169</v>
      </c>
      <c r="I21" s="10">
        <v>41275</v>
      </c>
      <c r="J21" s="10">
        <v>41639</v>
      </c>
      <c r="K21" t="s">
        <v>57</v>
      </c>
      <c r="L21">
        <v>5</v>
      </c>
      <c r="M21">
        <v>33.119999999999997</v>
      </c>
      <c r="N21" t="s">
        <v>20</v>
      </c>
      <c r="O21" t="s">
        <v>53</v>
      </c>
    </row>
    <row r="22" spans="1:15" x14ac:dyDescent="0.25">
      <c r="A22" t="s">
        <v>2178</v>
      </c>
      <c r="B22" t="s">
        <v>2162</v>
      </c>
      <c r="C22" t="s">
        <v>2035</v>
      </c>
      <c r="D22" t="s">
        <v>19</v>
      </c>
      <c r="E22" t="s">
        <v>2035</v>
      </c>
      <c r="F22" t="s">
        <v>2163</v>
      </c>
      <c r="G22" t="s">
        <v>154</v>
      </c>
      <c r="H22" s="10">
        <v>41169</v>
      </c>
      <c r="I22" s="10">
        <v>41275</v>
      </c>
      <c r="J22" s="10">
        <v>41639</v>
      </c>
      <c r="K22" t="s">
        <v>57</v>
      </c>
      <c r="L22">
        <v>5</v>
      </c>
      <c r="M22">
        <v>33.119999999999997</v>
      </c>
      <c r="N22" t="s">
        <v>20</v>
      </c>
      <c r="O22" t="s">
        <v>53</v>
      </c>
    </row>
    <row r="23" spans="1:15" x14ac:dyDescent="0.25">
      <c r="A23" t="s">
        <v>2179</v>
      </c>
      <c r="B23" t="s">
        <v>2162</v>
      </c>
      <c r="C23" t="s">
        <v>2035</v>
      </c>
      <c r="D23" t="s">
        <v>19</v>
      </c>
      <c r="E23" t="s">
        <v>2035</v>
      </c>
      <c r="F23" t="s">
        <v>2163</v>
      </c>
      <c r="G23" t="s">
        <v>48</v>
      </c>
      <c r="H23" s="10">
        <v>41169</v>
      </c>
      <c r="I23" s="10">
        <v>41640</v>
      </c>
      <c r="J23" s="10">
        <v>42004</v>
      </c>
      <c r="K23" t="s">
        <v>57</v>
      </c>
      <c r="L23">
        <v>5</v>
      </c>
      <c r="M23">
        <v>33.119999999999997</v>
      </c>
      <c r="N23" t="s">
        <v>20</v>
      </c>
      <c r="O23" t="s">
        <v>53</v>
      </c>
    </row>
    <row r="24" spans="1:15" x14ac:dyDescent="0.25">
      <c r="A24" t="s">
        <v>2180</v>
      </c>
      <c r="B24" t="s">
        <v>2162</v>
      </c>
      <c r="C24" t="s">
        <v>2035</v>
      </c>
      <c r="D24" t="s">
        <v>19</v>
      </c>
      <c r="E24" t="s">
        <v>2035</v>
      </c>
      <c r="F24" t="s">
        <v>2163</v>
      </c>
      <c r="G24" t="s">
        <v>154</v>
      </c>
      <c r="H24" s="10">
        <v>41169</v>
      </c>
      <c r="I24" s="10">
        <v>41640</v>
      </c>
      <c r="J24" s="10">
        <v>42004</v>
      </c>
      <c r="K24" t="s">
        <v>57</v>
      </c>
      <c r="L24">
        <v>5</v>
      </c>
      <c r="M24">
        <v>33.119999999999997</v>
      </c>
      <c r="N24" t="s">
        <v>20</v>
      </c>
      <c r="O24" t="s">
        <v>53</v>
      </c>
    </row>
    <row r="25" spans="1:15" x14ac:dyDescent="0.25">
      <c r="H25" s="10"/>
      <c r="I25" s="10"/>
      <c r="J25" s="10"/>
      <c r="K25"/>
      <c r="L25"/>
    </row>
    <row r="26" spans="1:15" x14ac:dyDescent="0.25">
      <c r="A26" t="s">
        <v>2181</v>
      </c>
      <c r="B26" t="s">
        <v>2162</v>
      </c>
      <c r="C26" t="s">
        <v>2035</v>
      </c>
      <c r="D26" t="s">
        <v>27</v>
      </c>
      <c r="E26" t="s">
        <v>2035</v>
      </c>
      <c r="F26" t="s">
        <v>2163</v>
      </c>
      <c r="G26" t="s">
        <v>48</v>
      </c>
      <c r="H26" s="10">
        <v>41527</v>
      </c>
      <c r="I26" s="10">
        <v>41548</v>
      </c>
      <c r="J26" s="10">
        <v>41578</v>
      </c>
      <c r="K26" t="s">
        <v>57</v>
      </c>
      <c r="L26">
        <v>5</v>
      </c>
      <c r="M26">
        <v>34.729999999999997</v>
      </c>
      <c r="N26" t="s">
        <v>20</v>
      </c>
      <c r="O26" t="s">
        <v>53</v>
      </c>
    </row>
    <row r="27" spans="1:15" x14ac:dyDescent="0.25">
      <c r="A27" t="s">
        <v>2182</v>
      </c>
      <c r="B27" t="s">
        <v>2162</v>
      </c>
      <c r="C27" t="s">
        <v>2035</v>
      </c>
      <c r="D27" t="s">
        <v>27</v>
      </c>
      <c r="E27" t="s">
        <v>2035</v>
      </c>
      <c r="F27" t="s">
        <v>2163</v>
      </c>
      <c r="G27" t="s">
        <v>154</v>
      </c>
      <c r="H27" s="10">
        <v>41527</v>
      </c>
      <c r="I27" s="10">
        <v>41548</v>
      </c>
      <c r="J27" s="10">
        <v>41578</v>
      </c>
      <c r="K27" t="s">
        <v>57</v>
      </c>
      <c r="L27">
        <v>5</v>
      </c>
      <c r="M27">
        <v>34.729999999999997</v>
      </c>
      <c r="N27" t="s">
        <v>20</v>
      </c>
      <c r="O27" t="s">
        <v>53</v>
      </c>
    </row>
    <row r="28" spans="1:15" x14ac:dyDescent="0.25">
      <c r="A28" t="s">
        <v>2183</v>
      </c>
      <c r="B28" t="s">
        <v>2162</v>
      </c>
      <c r="C28" t="s">
        <v>2035</v>
      </c>
      <c r="D28" t="s">
        <v>27</v>
      </c>
      <c r="E28" t="s">
        <v>2035</v>
      </c>
      <c r="F28" t="s">
        <v>2163</v>
      </c>
      <c r="G28" t="s">
        <v>48</v>
      </c>
      <c r="H28" s="10">
        <v>41527</v>
      </c>
      <c r="I28" s="10">
        <v>41640</v>
      </c>
      <c r="J28" s="10">
        <v>41670</v>
      </c>
      <c r="K28" t="s">
        <v>57</v>
      </c>
      <c r="L28">
        <v>5</v>
      </c>
      <c r="M28">
        <v>34.729999999999997</v>
      </c>
      <c r="N28" t="s">
        <v>20</v>
      </c>
      <c r="O28" t="s">
        <v>53</v>
      </c>
    </row>
    <row r="29" spans="1:15" x14ac:dyDescent="0.25">
      <c r="A29" t="s">
        <v>2184</v>
      </c>
      <c r="B29" t="s">
        <v>2162</v>
      </c>
      <c r="C29" t="s">
        <v>2035</v>
      </c>
      <c r="D29" t="s">
        <v>27</v>
      </c>
      <c r="E29" t="s">
        <v>2035</v>
      </c>
      <c r="F29" t="s">
        <v>2163</v>
      </c>
      <c r="G29" t="s">
        <v>154</v>
      </c>
      <c r="H29" s="10">
        <v>41527</v>
      </c>
      <c r="I29" s="10">
        <v>41640</v>
      </c>
      <c r="J29" s="10">
        <v>41670</v>
      </c>
      <c r="K29" t="s">
        <v>57</v>
      </c>
      <c r="L29">
        <v>5</v>
      </c>
      <c r="M29">
        <v>34.729999999999997</v>
      </c>
      <c r="N29" t="s">
        <v>20</v>
      </c>
      <c r="O29" t="s">
        <v>53</v>
      </c>
    </row>
    <row r="30" spans="1:15" x14ac:dyDescent="0.25">
      <c r="A30" t="s">
        <v>2185</v>
      </c>
      <c r="B30" t="s">
        <v>2162</v>
      </c>
      <c r="C30" t="s">
        <v>2035</v>
      </c>
      <c r="D30" t="s">
        <v>27</v>
      </c>
      <c r="E30" t="s">
        <v>2035</v>
      </c>
      <c r="F30" t="s">
        <v>2163</v>
      </c>
      <c r="G30" t="s">
        <v>48</v>
      </c>
      <c r="H30" s="10">
        <v>41527</v>
      </c>
      <c r="I30" s="10">
        <v>41699</v>
      </c>
      <c r="J30" s="10">
        <v>41729</v>
      </c>
      <c r="K30" t="s">
        <v>57</v>
      </c>
      <c r="L30">
        <v>5</v>
      </c>
      <c r="M30">
        <v>34.729999999999997</v>
      </c>
      <c r="N30" t="s">
        <v>20</v>
      </c>
      <c r="O30" t="s">
        <v>53</v>
      </c>
    </row>
    <row r="31" spans="1:15" x14ac:dyDescent="0.25">
      <c r="A31" t="s">
        <v>2186</v>
      </c>
      <c r="B31" t="s">
        <v>2162</v>
      </c>
      <c r="C31" t="s">
        <v>2035</v>
      </c>
      <c r="D31" t="s">
        <v>27</v>
      </c>
      <c r="E31" t="s">
        <v>2035</v>
      </c>
      <c r="F31" t="s">
        <v>2163</v>
      </c>
      <c r="G31" t="s">
        <v>154</v>
      </c>
      <c r="H31" s="10">
        <v>41527</v>
      </c>
      <c r="I31" s="10">
        <v>41699</v>
      </c>
      <c r="J31" s="10">
        <v>41729</v>
      </c>
      <c r="K31" t="s">
        <v>57</v>
      </c>
      <c r="L31">
        <v>5</v>
      </c>
      <c r="M31">
        <v>34.729999999999997</v>
      </c>
      <c r="N31" t="s">
        <v>20</v>
      </c>
      <c r="O31" t="s">
        <v>53</v>
      </c>
    </row>
    <row r="32" spans="1:15" x14ac:dyDescent="0.25">
      <c r="A32" t="s">
        <v>2187</v>
      </c>
      <c r="B32" t="s">
        <v>2162</v>
      </c>
      <c r="C32" t="s">
        <v>2035</v>
      </c>
      <c r="D32" t="s">
        <v>27</v>
      </c>
      <c r="E32" t="s">
        <v>2035</v>
      </c>
      <c r="F32" t="s">
        <v>2163</v>
      </c>
      <c r="G32" t="s">
        <v>48</v>
      </c>
      <c r="H32" s="10">
        <v>41527</v>
      </c>
      <c r="I32" s="10">
        <v>41548</v>
      </c>
      <c r="J32" s="10">
        <v>41639</v>
      </c>
      <c r="K32" t="s">
        <v>57</v>
      </c>
      <c r="L32">
        <v>5</v>
      </c>
      <c r="M32">
        <v>34.729999999999997</v>
      </c>
      <c r="N32" t="s">
        <v>20</v>
      </c>
      <c r="O32" t="s">
        <v>53</v>
      </c>
    </row>
    <row r="33" spans="1:15" x14ac:dyDescent="0.25">
      <c r="A33" t="s">
        <v>2188</v>
      </c>
      <c r="B33" t="s">
        <v>2162</v>
      </c>
      <c r="C33" t="s">
        <v>2035</v>
      </c>
      <c r="D33" t="s">
        <v>27</v>
      </c>
      <c r="E33" t="s">
        <v>2035</v>
      </c>
      <c r="F33" t="s">
        <v>2163</v>
      </c>
      <c r="G33" t="s">
        <v>154</v>
      </c>
      <c r="H33" s="10">
        <v>41527</v>
      </c>
      <c r="I33" s="10">
        <v>41548</v>
      </c>
      <c r="J33" s="10">
        <v>41639</v>
      </c>
      <c r="K33" t="s">
        <v>57</v>
      </c>
      <c r="L33">
        <v>5</v>
      </c>
      <c r="M33">
        <v>34.729999999999997</v>
      </c>
      <c r="N33" t="s">
        <v>20</v>
      </c>
      <c r="O33" t="s">
        <v>53</v>
      </c>
    </row>
    <row r="34" spans="1:15" x14ac:dyDescent="0.25">
      <c r="A34" t="s">
        <v>2189</v>
      </c>
      <c r="B34" t="s">
        <v>2162</v>
      </c>
      <c r="C34" t="s">
        <v>2035</v>
      </c>
      <c r="D34" t="s">
        <v>27</v>
      </c>
      <c r="E34" t="s">
        <v>2035</v>
      </c>
      <c r="F34" t="s">
        <v>2163</v>
      </c>
      <c r="G34" t="s">
        <v>48</v>
      </c>
      <c r="H34" s="10">
        <v>41527</v>
      </c>
      <c r="I34" s="10">
        <v>41640</v>
      </c>
      <c r="J34" s="10">
        <v>41729</v>
      </c>
      <c r="K34" t="s">
        <v>57</v>
      </c>
      <c r="L34">
        <v>5</v>
      </c>
      <c r="M34">
        <v>34.729999999999997</v>
      </c>
      <c r="N34" t="s">
        <v>20</v>
      </c>
      <c r="O34" t="s">
        <v>53</v>
      </c>
    </row>
    <row r="35" spans="1:15" x14ac:dyDescent="0.25">
      <c r="A35" t="s">
        <v>2190</v>
      </c>
      <c r="B35" t="s">
        <v>2162</v>
      </c>
      <c r="C35" t="s">
        <v>2035</v>
      </c>
      <c r="D35" t="s">
        <v>27</v>
      </c>
      <c r="E35" t="s">
        <v>2035</v>
      </c>
      <c r="F35" t="s">
        <v>2163</v>
      </c>
      <c r="G35" t="s">
        <v>154</v>
      </c>
      <c r="H35" s="10">
        <v>41527</v>
      </c>
      <c r="I35" s="10">
        <v>41640</v>
      </c>
      <c r="J35" s="10">
        <v>41729</v>
      </c>
      <c r="K35" t="s">
        <v>57</v>
      </c>
      <c r="L35">
        <v>5</v>
      </c>
      <c r="M35">
        <v>34.729999999999997</v>
      </c>
      <c r="N35" t="s">
        <v>20</v>
      </c>
      <c r="O35" t="s">
        <v>53</v>
      </c>
    </row>
    <row r="36" spans="1:15" x14ac:dyDescent="0.25">
      <c r="A36" t="s">
        <v>2191</v>
      </c>
      <c r="B36" t="s">
        <v>2162</v>
      </c>
      <c r="C36" t="s">
        <v>2035</v>
      </c>
      <c r="D36" t="s">
        <v>27</v>
      </c>
      <c r="E36" t="s">
        <v>2035</v>
      </c>
      <c r="F36" t="s">
        <v>2163</v>
      </c>
      <c r="G36" t="s">
        <v>48</v>
      </c>
      <c r="H36" s="10">
        <v>41527</v>
      </c>
      <c r="I36" s="10">
        <v>41730</v>
      </c>
      <c r="J36" s="10">
        <v>41820</v>
      </c>
      <c r="K36" t="s">
        <v>57</v>
      </c>
      <c r="L36">
        <v>5</v>
      </c>
      <c r="M36">
        <v>34.729999999999997</v>
      </c>
      <c r="N36" t="s">
        <v>20</v>
      </c>
      <c r="O36" t="s">
        <v>53</v>
      </c>
    </row>
    <row r="37" spans="1:15" x14ac:dyDescent="0.25">
      <c r="A37" t="s">
        <v>2192</v>
      </c>
      <c r="B37" t="s">
        <v>2162</v>
      </c>
      <c r="C37" t="s">
        <v>2035</v>
      </c>
      <c r="D37" t="s">
        <v>27</v>
      </c>
      <c r="E37" t="s">
        <v>2035</v>
      </c>
      <c r="F37" t="s">
        <v>2163</v>
      </c>
      <c r="G37" t="s">
        <v>154</v>
      </c>
      <c r="H37" s="10">
        <v>41527</v>
      </c>
      <c r="I37" s="10">
        <v>41730</v>
      </c>
      <c r="J37" s="10">
        <v>41820</v>
      </c>
      <c r="K37" t="s">
        <v>57</v>
      </c>
      <c r="L37">
        <v>5</v>
      </c>
      <c r="M37">
        <v>34.729999999999997</v>
      </c>
      <c r="N37" t="s">
        <v>20</v>
      </c>
      <c r="O37" t="s">
        <v>53</v>
      </c>
    </row>
    <row r="38" spans="1:15" x14ac:dyDescent="0.25">
      <c r="A38" t="s">
        <v>2193</v>
      </c>
      <c r="B38" t="s">
        <v>2162</v>
      </c>
      <c r="C38" t="s">
        <v>2035</v>
      </c>
      <c r="D38" t="s">
        <v>27</v>
      </c>
      <c r="E38" t="s">
        <v>2035</v>
      </c>
      <c r="F38" t="s">
        <v>2163</v>
      </c>
      <c r="G38" t="s">
        <v>48</v>
      </c>
      <c r="H38" s="10">
        <v>41170</v>
      </c>
      <c r="I38" s="10">
        <v>42005</v>
      </c>
      <c r="J38" s="10">
        <v>42369</v>
      </c>
      <c r="K38" t="s">
        <v>57</v>
      </c>
      <c r="L38">
        <v>5</v>
      </c>
      <c r="M38">
        <v>34.729999999999997</v>
      </c>
      <c r="N38" t="s">
        <v>20</v>
      </c>
      <c r="O38" t="s">
        <v>53</v>
      </c>
    </row>
    <row r="39" spans="1:15" x14ac:dyDescent="0.25">
      <c r="A39" t="s">
        <v>2194</v>
      </c>
      <c r="B39" t="s">
        <v>2162</v>
      </c>
      <c r="C39" t="s">
        <v>2035</v>
      </c>
      <c r="D39" t="s">
        <v>27</v>
      </c>
      <c r="E39" t="s">
        <v>2035</v>
      </c>
      <c r="F39" t="s">
        <v>2163</v>
      </c>
      <c r="G39" t="s">
        <v>154</v>
      </c>
      <c r="H39" s="10">
        <v>41170</v>
      </c>
      <c r="I39" s="10">
        <v>42005</v>
      </c>
      <c r="J39" s="10">
        <v>42369</v>
      </c>
      <c r="K39" t="s">
        <v>57</v>
      </c>
      <c r="L39">
        <v>5</v>
      </c>
      <c r="M39">
        <v>34.729999999999997</v>
      </c>
      <c r="N39" t="s">
        <v>20</v>
      </c>
      <c r="O39" t="s">
        <v>53</v>
      </c>
    </row>
    <row r="40" spans="1:15" x14ac:dyDescent="0.25">
      <c r="A40" t="s">
        <v>2195</v>
      </c>
      <c r="B40" t="s">
        <v>2162</v>
      </c>
      <c r="C40" t="s">
        <v>2035</v>
      </c>
      <c r="D40" t="s">
        <v>27</v>
      </c>
      <c r="E40" t="s">
        <v>2035</v>
      </c>
      <c r="F40" t="s">
        <v>2163</v>
      </c>
      <c r="G40" t="s">
        <v>48</v>
      </c>
      <c r="H40" s="10">
        <v>41170</v>
      </c>
      <c r="I40" s="10">
        <v>41275</v>
      </c>
      <c r="J40" s="10">
        <v>41639</v>
      </c>
      <c r="K40" t="s">
        <v>57</v>
      </c>
      <c r="L40">
        <v>5</v>
      </c>
      <c r="M40">
        <v>34.729999999999997</v>
      </c>
      <c r="N40" t="s">
        <v>20</v>
      </c>
      <c r="O40" t="s">
        <v>53</v>
      </c>
    </row>
    <row r="41" spans="1:15" x14ac:dyDescent="0.25">
      <c r="A41" t="s">
        <v>2196</v>
      </c>
      <c r="B41" t="s">
        <v>2162</v>
      </c>
      <c r="C41" t="s">
        <v>2035</v>
      </c>
      <c r="D41" t="s">
        <v>27</v>
      </c>
      <c r="E41" t="s">
        <v>2035</v>
      </c>
      <c r="F41" t="s">
        <v>2163</v>
      </c>
      <c r="G41" t="s">
        <v>154</v>
      </c>
      <c r="H41" s="10">
        <v>41170</v>
      </c>
      <c r="I41" s="10">
        <v>41275</v>
      </c>
      <c r="J41" s="10">
        <v>41639</v>
      </c>
      <c r="K41" t="s">
        <v>57</v>
      </c>
      <c r="L41">
        <v>5</v>
      </c>
      <c r="M41">
        <v>34.729999999999997</v>
      </c>
      <c r="N41" t="s">
        <v>20</v>
      </c>
      <c r="O41" t="s">
        <v>53</v>
      </c>
    </row>
    <row r="42" spans="1:15" x14ac:dyDescent="0.25">
      <c r="A42" t="s">
        <v>2197</v>
      </c>
      <c r="B42" t="s">
        <v>2162</v>
      </c>
      <c r="C42" t="s">
        <v>2035</v>
      </c>
      <c r="D42" t="s">
        <v>27</v>
      </c>
      <c r="E42" t="s">
        <v>2035</v>
      </c>
      <c r="F42" t="s">
        <v>2163</v>
      </c>
      <c r="G42" t="s">
        <v>48</v>
      </c>
      <c r="H42" s="10">
        <v>41170</v>
      </c>
      <c r="I42" s="10">
        <v>41640</v>
      </c>
      <c r="J42" s="10">
        <v>42004</v>
      </c>
      <c r="K42" t="s">
        <v>57</v>
      </c>
      <c r="L42">
        <v>5</v>
      </c>
      <c r="M42">
        <v>34.729999999999997</v>
      </c>
      <c r="N42" t="s">
        <v>20</v>
      </c>
      <c r="O42" t="s">
        <v>53</v>
      </c>
    </row>
    <row r="43" spans="1:15" x14ac:dyDescent="0.25">
      <c r="A43" t="s">
        <v>2198</v>
      </c>
      <c r="B43" t="s">
        <v>2162</v>
      </c>
      <c r="C43" t="s">
        <v>2035</v>
      </c>
      <c r="D43" t="s">
        <v>27</v>
      </c>
      <c r="E43" t="s">
        <v>2035</v>
      </c>
      <c r="F43" t="s">
        <v>2163</v>
      </c>
      <c r="G43" t="s">
        <v>154</v>
      </c>
      <c r="H43" s="10">
        <v>41170</v>
      </c>
      <c r="I43" s="10">
        <v>41640</v>
      </c>
      <c r="J43" s="10">
        <v>42004</v>
      </c>
      <c r="K43" t="s">
        <v>57</v>
      </c>
      <c r="L43">
        <v>5</v>
      </c>
      <c r="M43">
        <v>34.729999999999997</v>
      </c>
      <c r="N43" t="s">
        <v>20</v>
      </c>
      <c r="O43" t="s">
        <v>53</v>
      </c>
    </row>
    <row r="44" spans="1:15" x14ac:dyDescent="0.25">
      <c r="J44"/>
      <c r="K44"/>
      <c r="L44"/>
    </row>
    <row r="45" spans="1:15" x14ac:dyDescent="0.25">
      <c r="A45" t="s">
        <v>2199</v>
      </c>
      <c r="B45" t="s">
        <v>2162</v>
      </c>
      <c r="C45" t="s">
        <v>2035</v>
      </c>
      <c r="D45" t="s">
        <v>27</v>
      </c>
      <c r="E45" t="s">
        <v>2035</v>
      </c>
      <c r="F45" t="s">
        <v>2163</v>
      </c>
      <c r="G45" t="s">
        <v>48</v>
      </c>
      <c r="H45" s="10">
        <v>41528</v>
      </c>
      <c r="I45" s="10">
        <v>41548</v>
      </c>
      <c r="J45" s="10">
        <v>41578</v>
      </c>
      <c r="K45" t="s">
        <v>57</v>
      </c>
      <c r="L45">
        <v>10</v>
      </c>
      <c r="M45">
        <v>35.11</v>
      </c>
      <c r="N45" t="s">
        <v>20</v>
      </c>
      <c r="O45" t="s">
        <v>53</v>
      </c>
    </row>
    <row r="46" spans="1:15" x14ac:dyDescent="0.25">
      <c r="A46" t="s">
        <v>2200</v>
      </c>
      <c r="B46" t="s">
        <v>2162</v>
      </c>
      <c r="C46" t="s">
        <v>2035</v>
      </c>
      <c r="D46" t="s">
        <v>27</v>
      </c>
      <c r="E46" t="s">
        <v>2035</v>
      </c>
      <c r="F46" t="s">
        <v>2163</v>
      </c>
      <c r="G46" t="s">
        <v>154</v>
      </c>
      <c r="H46" s="10">
        <v>41528</v>
      </c>
      <c r="I46" s="10">
        <v>41548</v>
      </c>
      <c r="J46" s="10">
        <v>41578</v>
      </c>
      <c r="K46" t="s">
        <v>57</v>
      </c>
      <c r="L46">
        <v>10</v>
      </c>
      <c r="M46">
        <v>35.11</v>
      </c>
      <c r="N46" t="s">
        <v>20</v>
      </c>
      <c r="O46" t="s">
        <v>53</v>
      </c>
    </row>
    <row r="47" spans="1:15" x14ac:dyDescent="0.25">
      <c r="A47" t="s">
        <v>2201</v>
      </c>
      <c r="B47" t="s">
        <v>2162</v>
      </c>
      <c r="C47" t="s">
        <v>2035</v>
      </c>
      <c r="D47" t="s">
        <v>27</v>
      </c>
      <c r="E47" t="s">
        <v>2035</v>
      </c>
      <c r="F47" t="s">
        <v>2163</v>
      </c>
      <c r="G47" t="s">
        <v>48</v>
      </c>
      <c r="H47" s="10">
        <v>41528</v>
      </c>
      <c r="I47" s="10">
        <v>41640</v>
      </c>
      <c r="J47" s="10">
        <v>41670</v>
      </c>
      <c r="K47" t="s">
        <v>57</v>
      </c>
      <c r="L47">
        <v>10</v>
      </c>
      <c r="M47">
        <v>35.11</v>
      </c>
      <c r="N47" t="s">
        <v>20</v>
      </c>
      <c r="O47" t="s">
        <v>53</v>
      </c>
    </row>
    <row r="48" spans="1:15" x14ac:dyDescent="0.25">
      <c r="A48" t="s">
        <v>2202</v>
      </c>
      <c r="B48" t="s">
        <v>2162</v>
      </c>
      <c r="C48" t="s">
        <v>2035</v>
      </c>
      <c r="D48" t="s">
        <v>27</v>
      </c>
      <c r="E48" t="s">
        <v>2035</v>
      </c>
      <c r="F48" t="s">
        <v>2163</v>
      </c>
      <c r="G48" t="s">
        <v>154</v>
      </c>
      <c r="H48" s="10">
        <v>41528</v>
      </c>
      <c r="I48" s="10">
        <v>41640</v>
      </c>
      <c r="J48" s="10">
        <v>41670</v>
      </c>
      <c r="K48" t="s">
        <v>57</v>
      </c>
      <c r="L48">
        <v>10</v>
      </c>
      <c r="M48">
        <v>35.11</v>
      </c>
      <c r="N48" t="s">
        <v>20</v>
      </c>
      <c r="O48" t="s">
        <v>53</v>
      </c>
    </row>
    <row r="49" spans="1:15" x14ac:dyDescent="0.25">
      <c r="A49" t="s">
        <v>2203</v>
      </c>
      <c r="B49" t="s">
        <v>2162</v>
      </c>
      <c r="C49" t="s">
        <v>2035</v>
      </c>
      <c r="D49" t="s">
        <v>27</v>
      </c>
      <c r="E49" t="s">
        <v>2035</v>
      </c>
      <c r="F49" t="s">
        <v>2163</v>
      </c>
      <c r="G49" t="s">
        <v>48</v>
      </c>
      <c r="H49" s="10">
        <v>41645</v>
      </c>
      <c r="I49" s="10">
        <v>41699</v>
      </c>
      <c r="J49" s="10">
        <v>41729</v>
      </c>
      <c r="K49" t="s">
        <v>57</v>
      </c>
      <c r="L49">
        <v>10</v>
      </c>
      <c r="M49">
        <v>35.11</v>
      </c>
      <c r="N49" t="s">
        <v>20</v>
      </c>
      <c r="O49" t="s">
        <v>53</v>
      </c>
    </row>
    <row r="50" spans="1:15" x14ac:dyDescent="0.25">
      <c r="A50" t="s">
        <v>2204</v>
      </c>
      <c r="B50" t="s">
        <v>2162</v>
      </c>
      <c r="C50" t="s">
        <v>2035</v>
      </c>
      <c r="D50" t="s">
        <v>27</v>
      </c>
      <c r="E50" t="s">
        <v>2035</v>
      </c>
      <c r="F50" t="s">
        <v>2163</v>
      </c>
      <c r="G50" t="s">
        <v>154</v>
      </c>
      <c r="H50" s="10">
        <v>41645</v>
      </c>
      <c r="I50" s="10">
        <v>41699</v>
      </c>
      <c r="J50" s="10">
        <v>41729</v>
      </c>
      <c r="K50" t="s">
        <v>57</v>
      </c>
      <c r="L50">
        <v>10</v>
      </c>
      <c r="M50">
        <v>35.11</v>
      </c>
      <c r="N50" t="s">
        <v>20</v>
      </c>
      <c r="O50" t="s">
        <v>53</v>
      </c>
    </row>
    <row r="51" spans="1:15" x14ac:dyDescent="0.25">
      <c r="A51" t="s">
        <v>2205</v>
      </c>
      <c r="B51" t="s">
        <v>2162</v>
      </c>
      <c r="C51" t="s">
        <v>2035</v>
      </c>
      <c r="D51" t="s">
        <v>27</v>
      </c>
      <c r="E51" t="s">
        <v>2035</v>
      </c>
      <c r="F51" t="s">
        <v>2163</v>
      </c>
      <c r="G51" t="s">
        <v>48</v>
      </c>
      <c r="H51" s="10">
        <v>41528</v>
      </c>
      <c r="I51" s="10">
        <v>41548</v>
      </c>
      <c r="J51" s="10">
        <v>41639</v>
      </c>
      <c r="K51" t="s">
        <v>57</v>
      </c>
      <c r="L51">
        <v>10</v>
      </c>
      <c r="M51">
        <v>35.11</v>
      </c>
      <c r="N51" t="s">
        <v>20</v>
      </c>
      <c r="O51" t="s">
        <v>53</v>
      </c>
    </row>
    <row r="52" spans="1:15" x14ac:dyDescent="0.25">
      <c r="A52" t="s">
        <v>2206</v>
      </c>
      <c r="B52" t="s">
        <v>2162</v>
      </c>
      <c r="C52" t="s">
        <v>2035</v>
      </c>
      <c r="D52" t="s">
        <v>27</v>
      </c>
      <c r="E52" t="s">
        <v>2035</v>
      </c>
      <c r="F52" t="s">
        <v>2163</v>
      </c>
      <c r="G52" t="s">
        <v>154</v>
      </c>
      <c r="H52" s="10">
        <v>41528</v>
      </c>
      <c r="I52" s="10">
        <v>41548</v>
      </c>
      <c r="J52" s="10">
        <v>41639</v>
      </c>
      <c r="K52" t="s">
        <v>57</v>
      </c>
      <c r="L52">
        <v>10</v>
      </c>
      <c r="M52">
        <v>35.11</v>
      </c>
      <c r="N52" t="s">
        <v>20</v>
      </c>
      <c r="O52" t="s">
        <v>53</v>
      </c>
    </row>
    <row r="53" spans="1:15" x14ac:dyDescent="0.25">
      <c r="A53" t="s">
        <v>2207</v>
      </c>
      <c r="B53" t="s">
        <v>2162</v>
      </c>
      <c r="C53" t="s">
        <v>2035</v>
      </c>
      <c r="D53" t="s">
        <v>27</v>
      </c>
      <c r="E53" t="s">
        <v>2035</v>
      </c>
      <c r="F53" t="s">
        <v>2163</v>
      </c>
      <c r="G53" t="s">
        <v>48</v>
      </c>
      <c r="H53" s="10">
        <v>41528</v>
      </c>
      <c r="I53" s="10">
        <v>41640</v>
      </c>
      <c r="J53" s="10">
        <v>41729</v>
      </c>
      <c r="K53" t="s">
        <v>57</v>
      </c>
      <c r="L53">
        <v>10</v>
      </c>
      <c r="M53">
        <v>35.11</v>
      </c>
      <c r="N53" t="s">
        <v>20</v>
      </c>
      <c r="O53" t="s">
        <v>53</v>
      </c>
    </row>
    <row r="54" spans="1:15" x14ac:dyDescent="0.25">
      <c r="A54" t="s">
        <v>2208</v>
      </c>
      <c r="B54" t="s">
        <v>2162</v>
      </c>
      <c r="C54" t="s">
        <v>2035</v>
      </c>
      <c r="D54" t="s">
        <v>27</v>
      </c>
      <c r="E54" t="s">
        <v>2035</v>
      </c>
      <c r="F54" t="s">
        <v>2163</v>
      </c>
      <c r="G54" t="s">
        <v>154</v>
      </c>
      <c r="H54" s="10">
        <v>41528</v>
      </c>
      <c r="I54" s="10">
        <v>41640</v>
      </c>
      <c r="J54" s="10">
        <v>41729</v>
      </c>
      <c r="K54" t="s">
        <v>57</v>
      </c>
      <c r="L54">
        <v>10</v>
      </c>
      <c r="M54">
        <v>35.11</v>
      </c>
      <c r="N54" t="s">
        <v>20</v>
      </c>
      <c r="O54" t="s">
        <v>53</v>
      </c>
    </row>
    <row r="55" spans="1:15" x14ac:dyDescent="0.25">
      <c r="A55" t="s">
        <v>2209</v>
      </c>
      <c r="B55" t="s">
        <v>2162</v>
      </c>
      <c r="C55" t="s">
        <v>2035</v>
      </c>
      <c r="D55" t="s">
        <v>27</v>
      </c>
      <c r="E55" t="s">
        <v>2035</v>
      </c>
      <c r="F55" t="s">
        <v>2163</v>
      </c>
      <c r="G55" t="s">
        <v>48</v>
      </c>
      <c r="H55" s="10">
        <v>41645</v>
      </c>
      <c r="I55" s="10">
        <v>41730</v>
      </c>
      <c r="J55" s="10">
        <v>41820</v>
      </c>
      <c r="K55" t="s">
        <v>57</v>
      </c>
      <c r="L55">
        <v>10</v>
      </c>
      <c r="M55">
        <v>35.11</v>
      </c>
      <c r="N55" t="s">
        <v>20</v>
      </c>
      <c r="O55" t="s">
        <v>53</v>
      </c>
    </row>
    <row r="56" spans="1:15" x14ac:dyDescent="0.25">
      <c r="A56" t="s">
        <v>2210</v>
      </c>
      <c r="B56" t="s">
        <v>2162</v>
      </c>
      <c r="C56" t="s">
        <v>2035</v>
      </c>
      <c r="D56" t="s">
        <v>27</v>
      </c>
      <c r="E56" t="s">
        <v>2035</v>
      </c>
      <c r="F56" t="s">
        <v>2163</v>
      </c>
      <c r="G56" t="s">
        <v>154</v>
      </c>
      <c r="H56" s="10">
        <v>41645</v>
      </c>
      <c r="I56" s="10">
        <v>41730</v>
      </c>
      <c r="J56" s="10">
        <v>41820</v>
      </c>
      <c r="K56" t="s">
        <v>57</v>
      </c>
      <c r="L56">
        <v>10</v>
      </c>
      <c r="M56">
        <v>35.11</v>
      </c>
      <c r="N56" t="s">
        <v>20</v>
      </c>
      <c r="O56" t="s">
        <v>53</v>
      </c>
    </row>
    <row r="57" spans="1:15" x14ac:dyDescent="0.25">
      <c r="A57" t="s">
        <v>2211</v>
      </c>
      <c r="B57" t="s">
        <v>2162</v>
      </c>
      <c r="C57" t="s">
        <v>2035</v>
      </c>
      <c r="D57" t="s">
        <v>27</v>
      </c>
      <c r="E57" t="s">
        <v>2035</v>
      </c>
      <c r="F57" t="s">
        <v>2163</v>
      </c>
      <c r="G57" t="s">
        <v>48</v>
      </c>
      <c r="H57" s="10">
        <v>41645</v>
      </c>
      <c r="I57" s="10">
        <v>42005</v>
      </c>
      <c r="J57" s="10">
        <v>42369</v>
      </c>
      <c r="K57" t="s">
        <v>57</v>
      </c>
      <c r="L57">
        <v>10</v>
      </c>
      <c r="M57">
        <v>35.11</v>
      </c>
      <c r="N57" t="s">
        <v>20</v>
      </c>
      <c r="O57" t="s">
        <v>53</v>
      </c>
    </row>
    <row r="58" spans="1:15" x14ac:dyDescent="0.25">
      <c r="A58" t="s">
        <v>2212</v>
      </c>
      <c r="B58" t="s">
        <v>2162</v>
      </c>
      <c r="C58" t="s">
        <v>2035</v>
      </c>
      <c r="D58" t="s">
        <v>27</v>
      </c>
      <c r="E58" t="s">
        <v>2035</v>
      </c>
      <c r="F58" t="s">
        <v>2163</v>
      </c>
      <c r="G58" t="s">
        <v>154</v>
      </c>
      <c r="H58" s="10">
        <v>41645</v>
      </c>
      <c r="I58" s="10">
        <v>42005</v>
      </c>
      <c r="J58" s="10">
        <v>42369</v>
      </c>
      <c r="K58" t="s">
        <v>57</v>
      </c>
      <c r="L58">
        <v>10</v>
      </c>
      <c r="M58">
        <v>35.11</v>
      </c>
      <c r="N58" t="s">
        <v>20</v>
      </c>
      <c r="O58" t="s">
        <v>53</v>
      </c>
    </row>
    <row r="59" spans="1:15" x14ac:dyDescent="0.25">
      <c r="A59" t="s">
        <v>2213</v>
      </c>
      <c r="B59" t="s">
        <v>2162</v>
      </c>
      <c r="C59" t="s">
        <v>2035</v>
      </c>
      <c r="D59" t="s">
        <v>27</v>
      </c>
      <c r="E59" t="s">
        <v>2035</v>
      </c>
      <c r="F59" t="s">
        <v>2163</v>
      </c>
      <c r="G59" t="s">
        <v>48</v>
      </c>
      <c r="H59" s="10">
        <v>41171</v>
      </c>
      <c r="I59" s="10">
        <v>41275</v>
      </c>
      <c r="J59" s="10">
        <v>41639</v>
      </c>
      <c r="K59" t="s">
        <v>57</v>
      </c>
      <c r="L59">
        <v>10</v>
      </c>
      <c r="M59">
        <v>35.11</v>
      </c>
      <c r="N59" t="s">
        <v>20</v>
      </c>
      <c r="O59" t="s">
        <v>53</v>
      </c>
    </row>
    <row r="60" spans="1:15" x14ac:dyDescent="0.25">
      <c r="A60" t="s">
        <v>2214</v>
      </c>
      <c r="B60" t="s">
        <v>2162</v>
      </c>
      <c r="C60" t="s">
        <v>2035</v>
      </c>
      <c r="D60" t="s">
        <v>27</v>
      </c>
      <c r="E60" t="s">
        <v>2035</v>
      </c>
      <c r="F60" t="s">
        <v>2163</v>
      </c>
      <c r="G60" t="s">
        <v>154</v>
      </c>
      <c r="H60" s="10">
        <v>41171</v>
      </c>
      <c r="I60" s="10">
        <v>41275</v>
      </c>
      <c r="J60" s="10">
        <v>41639</v>
      </c>
      <c r="K60" t="s">
        <v>57</v>
      </c>
      <c r="L60">
        <v>10</v>
      </c>
      <c r="M60">
        <v>35.11</v>
      </c>
      <c r="N60" t="s">
        <v>20</v>
      </c>
      <c r="O60" t="s">
        <v>53</v>
      </c>
    </row>
    <row r="61" spans="1:15" x14ac:dyDescent="0.25">
      <c r="A61" t="s">
        <v>2215</v>
      </c>
      <c r="B61" t="s">
        <v>2162</v>
      </c>
      <c r="C61" t="s">
        <v>2035</v>
      </c>
      <c r="D61" t="s">
        <v>27</v>
      </c>
      <c r="E61" t="s">
        <v>2035</v>
      </c>
      <c r="F61" t="s">
        <v>2163</v>
      </c>
      <c r="G61" t="s">
        <v>48</v>
      </c>
      <c r="H61" s="10">
        <v>41171</v>
      </c>
      <c r="I61" s="10">
        <v>41640</v>
      </c>
      <c r="J61" s="10">
        <v>42004</v>
      </c>
      <c r="K61" t="s">
        <v>57</v>
      </c>
      <c r="L61">
        <v>10</v>
      </c>
      <c r="M61">
        <v>35.11</v>
      </c>
      <c r="N61" t="s">
        <v>20</v>
      </c>
      <c r="O61" t="s">
        <v>53</v>
      </c>
    </row>
    <row r="62" spans="1:15" x14ac:dyDescent="0.25">
      <c r="A62" t="s">
        <v>2216</v>
      </c>
      <c r="B62" t="s">
        <v>2162</v>
      </c>
      <c r="C62" t="s">
        <v>2035</v>
      </c>
      <c r="D62" t="s">
        <v>27</v>
      </c>
      <c r="E62" t="s">
        <v>2035</v>
      </c>
      <c r="F62" t="s">
        <v>2163</v>
      </c>
      <c r="G62" t="s">
        <v>154</v>
      </c>
      <c r="H62" s="10">
        <v>41171</v>
      </c>
      <c r="I62" s="10">
        <v>41640</v>
      </c>
      <c r="J62" s="10">
        <v>42004</v>
      </c>
      <c r="K62" t="s">
        <v>57</v>
      </c>
      <c r="L62">
        <v>10</v>
      </c>
      <c r="M62">
        <v>35.11</v>
      </c>
      <c r="N62" t="s">
        <v>20</v>
      </c>
      <c r="O62" t="s">
        <v>53</v>
      </c>
    </row>
    <row r="63" spans="1:15" x14ac:dyDescent="0.25">
      <c r="J63"/>
      <c r="K63"/>
      <c r="L63"/>
    </row>
    <row r="64" spans="1:15" x14ac:dyDescent="0.25">
      <c r="J64"/>
      <c r="K64"/>
      <c r="L64"/>
    </row>
    <row r="65" spans="10:12" x14ac:dyDescent="0.25">
      <c r="J65"/>
      <c r="K65"/>
      <c r="L65"/>
    </row>
    <row r="66" spans="10:12" x14ac:dyDescent="0.25">
      <c r="J66"/>
      <c r="K66"/>
      <c r="L66"/>
    </row>
    <row r="67" spans="10:12" x14ac:dyDescent="0.25">
      <c r="J67"/>
      <c r="K67"/>
      <c r="L67"/>
    </row>
    <row r="68" spans="10:12" x14ac:dyDescent="0.25">
      <c r="J68"/>
      <c r="K68"/>
      <c r="L68"/>
    </row>
    <row r="69" spans="10:12" x14ac:dyDescent="0.25">
      <c r="J69"/>
      <c r="K69"/>
      <c r="L69"/>
    </row>
    <row r="70" spans="10:12" x14ac:dyDescent="0.25">
      <c r="J70"/>
      <c r="K70"/>
      <c r="L70"/>
    </row>
    <row r="71" spans="10:12" x14ac:dyDescent="0.25">
      <c r="J71"/>
      <c r="K71"/>
      <c r="L71"/>
    </row>
    <row r="72" spans="10:12" x14ac:dyDescent="0.25">
      <c r="J72"/>
      <c r="K72"/>
      <c r="L72"/>
    </row>
    <row r="73" spans="10:12" x14ac:dyDescent="0.25">
      <c r="J73"/>
      <c r="K73"/>
      <c r="L73"/>
    </row>
    <row r="74" spans="10:12" x14ac:dyDescent="0.25">
      <c r="J74"/>
      <c r="K74"/>
      <c r="L74"/>
    </row>
    <row r="75" spans="10:12" x14ac:dyDescent="0.25">
      <c r="J75"/>
      <c r="K75"/>
      <c r="L75"/>
    </row>
    <row r="76" spans="10:12" x14ac:dyDescent="0.25">
      <c r="J76"/>
      <c r="K76"/>
      <c r="L76"/>
    </row>
    <row r="77" spans="10:12" x14ac:dyDescent="0.25">
      <c r="J77"/>
      <c r="K77"/>
      <c r="L77"/>
    </row>
    <row r="78" spans="10:12" x14ac:dyDescent="0.25">
      <c r="J78"/>
      <c r="K78"/>
      <c r="L78"/>
    </row>
    <row r="79" spans="10:12" x14ac:dyDescent="0.25">
      <c r="J79"/>
      <c r="K79"/>
      <c r="L79"/>
    </row>
    <row r="80" spans="10:12" x14ac:dyDescent="0.25">
      <c r="J80"/>
      <c r="K80"/>
      <c r="L80"/>
    </row>
    <row r="81" spans="10:12" x14ac:dyDescent="0.25">
      <c r="J81"/>
      <c r="K81"/>
      <c r="L81"/>
    </row>
    <row r="82" spans="10:12" x14ac:dyDescent="0.25">
      <c r="J82"/>
      <c r="K82"/>
      <c r="L82"/>
    </row>
    <row r="83" spans="10:12" x14ac:dyDescent="0.25">
      <c r="J83"/>
      <c r="K83"/>
      <c r="L83"/>
    </row>
    <row r="84" spans="10:12" x14ac:dyDescent="0.25">
      <c r="J84"/>
      <c r="K84"/>
      <c r="L84"/>
    </row>
    <row r="85" spans="10:12" x14ac:dyDescent="0.25">
      <c r="J85"/>
      <c r="K85"/>
      <c r="L85"/>
    </row>
    <row r="86" spans="10:12" x14ac:dyDescent="0.25">
      <c r="J86"/>
      <c r="K86"/>
      <c r="L86"/>
    </row>
    <row r="87" spans="10:12" x14ac:dyDescent="0.25">
      <c r="J87"/>
      <c r="K87"/>
      <c r="L87"/>
    </row>
    <row r="88" spans="10:12" x14ac:dyDescent="0.25">
      <c r="J88"/>
      <c r="K88"/>
      <c r="L88"/>
    </row>
    <row r="89" spans="10:12" x14ac:dyDescent="0.25">
      <c r="J89"/>
      <c r="K89"/>
      <c r="L89"/>
    </row>
    <row r="90" spans="10:12" x14ac:dyDescent="0.25">
      <c r="J90"/>
      <c r="K90"/>
      <c r="L90"/>
    </row>
    <row r="91" spans="10:12" x14ac:dyDescent="0.25">
      <c r="J91"/>
      <c r="K91"/>
      <c r="L91"/>
    </row>
    <row r="92" spans="10:12" x14ac:dyDescent="0.25">
      <c r="J92"/>
      <c r="K92"/>
      <c r="L92"/>
    </row>
    <row r="93" spans="10:12" x14ac:dyDescent="0.25">
      <c r="J93"/>
      <c r="K93"/>
      <c r="L93"/>
    </row>
    <row r="94" spans="10:12" x14ac:dyDescent="0.25">
      <c r="J94"/>
      <c r="K94"/>
      <c r="L94"/>
    </row>
    <row r="95" spans="10:12" x14ac:dyDescent="0.25">
      <c r="J95"/>
      <c r="K95"/>
      <c r="L95"/>
    </row>
    <row r="96" spans="10:12" x14ac:dyDescent="0.25">
      <c r="J96"/>
      <c r="K96"/>
      <c r="L96"/>
    </row>
    <row r="97" spans="10:12" x14ac:dyDescent="0.25">
      <c r="J97"/>
      <c r="K97"/>
      <c r="L97"/>
    </row>
    <row r="98" spans="10:12" x14ac:dyDescent="0.25">
      <c r="J98"/>
      <c r="K98"/>
      <c r="L98"/>
    </row>
    <row r="99" spans="10:12" x14ac:dyDescent="0.25">
      <c r="J99"/>
      <c r="K99"/>
      <c r="L99"/>
    </row>
    <row r="100" spans="10:12" x14ac:dyDescent="0.25">
      <c r="J100"/>
      <c r="K100"/>
      <c r="L100"/>
    </row>
    <row r="101" spans="10:12" x14ac:dyDescent="0.25">
      <c r="J101"/>
      <c r="K101"/>
      <c r="L101"/>
    </row>
    <row r="102" spans="10:12" x14ac:dyDescent="0.25">
      <c r="J102"/>
      <c r="K102"/>
      <c r="L102"/>
    </row>
    <row r="103" spans="10:12" x14ac:dyDescent="0.25">
      <c r="J103"/>
      <c r="K103"/>
      <c r="L103"/>
    </row>
    <row r="104" spans="10:12" x14ac:dyDescent="0.25">
      <c r="J104"/>
      <c r="K104"/>
      <c r="L104"/>
    </row>
    <row r="105" spans="10:12" x14ac:dyDescent="0.25">
      <c r="J105"/>
      <c r="K105"/>
      <c r="L105"/>
    </row>
    <row r="106" spans="10:12" x14ac:dyDescent="0.25">
      <c r="J106"/>
      <c r="K106"/>
      <c r="L106"/>
    </row>
    <row r="107" spans="10:12" x14ac:dyDescent="0.25">
      <c r="J107"/>
      <c r="K107"/>
      <c r="L107"/>
    </row>
    <row r="108" spans="10:12" x14ac:dyDescent="0.25">
      <c r="J108"/>
      <c r="K108"/>
      <c r="L108"/>
    </row>
    <row r="109" spans="10:12" x14ac:dyDescent="0.25">
      <c r="J109"/>
      <c r="K109"/>
      <c r="L109"/>
    </row>
    <row r="110" spans="10:12" x14ac:dyDescent="0.25">
      <c r="J110"/>
      <c r="K110"/>
      <c r="L110"/>
    </row>
    <row r="111" spans="10:12" x14ac:dyDescent="0.25">
      <c r="J111"/>
      <c r="K111"/>
      <c r="L111"/>
    </row>
    <row r="112" spans="10:12" x14ac:dyDescent="0.25">
      <c r="J112"/>
      <c r="K112"/>
      <c r="L112"/>
    </row>
    <row r="113" spans="10:12" x14ac:dyDescent="0.25">
      <c r="J113"/>
      <c r="K113"/>
      <c r="L113"/>
    </row>
    <row r="114" spans="10:12" x14ac:dyDescent="0.25">
      <c r="J114"/>
      <c r="K114"/>
      <c r="L114"/>
    </row>
    <row r="115" spans="10:12" x14ac:dyDescent="0.25">
      <c r="J115"/>
      <c r="K115"/>
      <c r="L115"/>
    </row>
    <row r="116" spans="10:12" x14ac:dyDescent="0.25">
      <c r="J116"/>
      <c r="K116"/>
      <c r="L116"/>
    </row>
    <row r="117" spans="10:12" x14ac:dyDescent="0.25">
      <c r="J117"/>
      <c r="K117"/>
      <c r="L117"/>
    </row>
    <row r="118" spans="10:12" x14ac:dyDescent="0.25">
      <c r="J118"/>
      <c r="K118"/>
      <c r="L118"/>
    </row>
    <row r="119" spans="10:12" x14ac:dyDescent="0.25">
      <c r="J119"/>
      <c r="K119"/>
      <c r="L119"/>
    </row>
    <row r="120" spans="10:12" x14ac:dyDescent="0.25">
      <c r="J120"/>
      <c r="K120"/>
      <c r="L120"/>
    </row>
    <row r="121" spans="10:12" x14ac:dyDescent="0.25">
      <c r="J121"/>
      <c r="K121"/>
      <c r="L121"/>
    </row>
    <row r="122" spans="10:12" x14ac:dyDescent="0.25">
      <c r="J122"/>
      <c r="K122"/>
      <c r="L122"/>
    </row>
    <row r="123" spans="10:12" x14ac:dyDescent="0.25">
      <c r="J123"/>
      <c r="K123"/>
      <c r="L123"/>
    </row>
    <row r="124" spans="10:12" x14ac:dyDescent="0.25">
      <c r="J124"/>
      <c r="K124"/>
      <c r="L124"/>
    </row>
    <row r="125" spans="10:12" x14ac:dyDescent="0.25">
      <c r="J125"/>
      <c r="K125"/>
      <c r="L125"/>
    </row>
    <row r="126" spans="10:12" x14ac:dyDescent="0.25">
      <c r="J126"/>
      <c r="K126"/>
      <c r="L126"/>
    </row>
    <row r="127" spans="10:12" x14ac:dyDescent="0.25">
      <c r="J127"/>
      <c r="K127"/>
      <c r="L127"/>
    </row>
    <row r="128" spans="10:12" x14ac:dyDescent="0.25">
      <c r="J128"/>
      <c r="K128"/>
      <c r="L128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O126"/>
  <sheetViews>
    <sheetView workbookViewId="0">
      <selection sqref="A1:XFD1048576"/>
    </sheetView>
  </sheetViews>
  <sheetFormatPr baseColWidth="10" defaultColWidth="9.140625" defaultRowHeight="15" x14ac:dyDescent="0.25"/>
  <cols>
    <col min="1" max="1" width="22.28515625" bestFit="1" customWidth="1"/>
    <col min="2" max="2" width="9.7109375" bestFit="1" customWidth="1"/>
    <col min="3" max="3" width="24.7109375" bestFit="1" customWidth="1"/>
    <col min="4" max="4" width="22.42578125" customWidth="1"/>
    <col min="5" max="5" width="6.5703125" customWidth="1"/>
    <col min="6" max="6" width="7.5703125" customWidth="1"/>
    <col min="7" max="7" width="15.7109375" bestFit="1" customWidth="1"/>
    <col min="8" max="8" width="9.85546875" bestFit="1" customWidth="1"/>
    <col min="9" max="9" width="11.140625" bestFit="1" customWidth="1"/>
    <col min="10" max="12" width="10.7109375" style="1" bestFit="1" customWidth="1"/>
    <col min="13" max="13" width="12.7109375" bestFit="1" customWidth="1"/>
    <col min="14" max="14" width="8.7109375" customWidth="1"/>
    <col min="15" max="15" width="6" customWidth="1"/>
    <col min="16" max="16" width="8.85546875" customWidth="1"/>
    <col min="17" max="17" width="15" bestFit="1" customWidth="1"/>
  </cols>
  <sheetData>
    <row r="1" spans="1:15" x14ac:dyDescent="0.25">
      <c r="A1" t="s">
        <v>0</v>
      </c>
      <c r="B1" t="s">
        <v>2217</v>
      </c>
    </row>
    <row r="3" spans="1:15" x14ac:dyDescent="0.25">
      <c r="A3" t="s">
        <v>2</v>
      </c>
      <c r="B3" t="s">
        <v>1996</v>
      </c>
    </row>
    <row r="6" spans="1:15" x14ac:dyDescent="0.25">
      <c r="A6" t="s">
        <v>4</v>
      </c>
      <c r="B6" t="s">
        <v>5</v>
      </c>
      <c r="C6" t="s">
        <v>6</v>
      </c>
      <c r="D6" t="s">
        <v>9</v>
      </c>
      <c r="E6" t="s">
        <v>14</v>
      </c>
      <c r="F6" t="s">
        <v>38</v>
      </c>
      <c r="G6" t="s">
        <v>39</v>
      </c>
      <c r="H6" t="s">
        <v>7</v>
      </c>
      <c r="I6" t="s">
        <v>40</v>
      </c>
      <c r="J6" t="s">
        <v>41</v>
      </c>
      <c r="K6" t="s">
        <v>42</v>
      </c>
      <c r="L6" t="s">
        <v>8</v>
      </c>
      <c r="M6" t="s">
        <v>10</v>
      </c>
      <c r="N6" t="s">
        <v>43</v>
      </c>
      <c r="O6" t="s">
        <v>15</v>
      </c>
    </row>
    <row r="7" spans="1:15" x14ac:dyDescent="0.25">
      <c r="A7" t="s">
        <v>2092</v>
      </c>
      <c r="B7" t="s">
        <v>2218</v>
      </c>
      <c r="C7" t="s">
        <v>2035</v>
      </c>
      <c r="D7" t="s">
        <v>19</v>
      </c>
      <c r="E7" t="s">
        <v>2035</v>
      </c>
      <c r="F7" t="s">
        <v>2035</v>
      </c>
      <c r="G7" t="s">
        <v>48</v>
      </c>
      <c r="H7">
        <v>41150</v>
      </c>
      <c r="I7">
        <v>41155</v>
      </c>
      <c r="J7">
        <v>41161</v>
      </c>
      <c r="K7" t="s">
        <v>51</v>
      </c>
      <c r="L7">
        <v>5</v>
      </c>
      <c r="M7">
        <v>33.119999999999997</v>
      </c>
      <c r="N7" t="s">
        <v>20</v>
      </c>
      <c r="O7" t="s">
        <v>53</v>
      </c>
    </row>
    <row r="8" spans="1:15" x14ac:dyDescent="0.25">
      <c r="A8" t="s">
        <v>2097</v>
      </c>
      <c r="B8" t="s">
        <v>2218</v>
      </c>
      <c r="C8" t="s">
        <v>2035</v>
      </c>
      <c r="D8" t="s">
        <v>19</v>
      </c>
      <c r="E8" t="s">
        <v>2035</v>
      </c>
      <c r="F8" t="s">
        <v>2035</v>
      </c>
      <c r="G8" t="s">
        <v>48</v>
      </c>
      <c r="H8">
        <v>41150</v>
      </c>
      <c r="I8">
        <v>41155</v>
      </c>
      <c r="J8">
        <v>41161</v>
      </c>
      <c r="K8" t="s">
        <v>57</v>
      </c>
      <c r="L8">
        <v>5</v>
      </c>
      <c r="M8">
        <v>33.119999999999997</v>
      </c>
      <c r="N8" t="s">
        <v>20</v>
      </c>
      <c r="O8" t="s">
        <v>53</v>
      </c>
    </row>
    <row r="9" spans="1:15" x14ac:dyDescent="0.25">
      <c r="A9" t="s">
        <v>2098</v>
      </c>
      <c r="B9" t="s">
        <v>2218</v>
      </c>
      <c r="C9" t="s">
        <v>2035</v>
      </c>
      <c r="D9" t="s">
        <v>19</v>
      </c>
      <c r="E9" t="s">
        <v>2035</v>
      </c>
      <c r="F9" t="s">
        <v>2035</v>
      </c>
      <c r="G9" t="s">
        <v>48</v>
      </c>
      <c r="H9">
        <v>41150</v>
      </c>
      <c r="I9">
        <v>41169</v>
      </c>
      <c r="J9">
        <v>41175</v>
      </c>
      <c r="K9" t="s">
        <v>51</v>
      </c>
      <c r="L9">
        <v>5</v>
      </c>
      <c r="M9">
        <v>33.119999999999997</v>
      </c>
      <c r="N9" t="s">
        <v>20</v>
      </c>
      <c r="O9" t="s">
        <v>53</v>
      </c>
    </row>
    <row r="10" spans="1:15" x14ac:dyDescent="0.25">
      <c r="A10" t="s">
        <v>2099</v>
      </c>
      <c r="B10" t="s">
        <v>2218</v>
      </c>
      <c r="C10" t="s">
        <v>2035</v>
      </c>
      <c r="D10" t="s">
        <v>19</v>
      </c>
      <c r="E10" t="s">
        <v>2035</v>
      </c>
      <c r="F10" t="s">
        <v>2035</v>
      </c>
      <c r="G10" t="s">
        <v>48</v>
      </c>
      <c r="H10">
        <v>41150</v>
      </c>
      <c r="I10">
        <v>41169</v>
      </c>
      <c r="J10">
        <v>41175</v>
      </c>
      <c r="K10" t="s">
        <v>57</v>
      </c>
      <c r="L10">
        <v>5</v>
      </c>
      <c r="M10">
        <v>33.119999999999997</v>
      </c>
      <c r="N10" t="s">
        <v>20</v>
      </c>
      <c r="O10" t="s">
        <v>53</v>
      </c>
    </row>
    <row r="11" spans="1:15" x14ac:dyDescent="0.25">
      <c r="A11" t="s">
        <v>2100</v>
      </c>
      <c r="B11" t="s">
        <v>2218</v>
      </c>
      <c r="C11" t="s">
        <v>2035</v>
      </c>
      <c r="D11" t="s">
        <v>19</v>
      </c>
      <c r="E11" t="s">
        <v>2035</v>
      </c>
      <c r="F11" t="s">
        <v>2035</v>
      </c>
      <c r="G11" t="s">
        <v>48</v>
      </c>
      <c r="H11">
        <v>41150</v>
      </c>
      <c r="I11">
        <v>41176</v>
      </c>
      <c r="J11">
        <v>41182</v>
      </c>
      <c r="K11" t="s">
        <v>51</v>
      </c>
      <c r="L11">
        <v>5</v>
      </c>
      <c r="M11">
        <v>33.119999999999997</v>
      </c>
      <c r="N11" t="s">
        <v>20</v>
      </c>
      <c r="O11" t="s">
        <v>53</v>
      </c>
    </row>
    <row r="12" spans="1:15" x14ac:dyDescent="0.25">
      <c r="A12" t="s">
        <v>2101</v>
      </c>
      <c r="B12" t="s">
        <v>2218</v>
      </c>
      <c r="C12" t="s">
        <v>2035</v>
      </c>
      <c r="D12" t="s">
        <v>19</v>
      </c>
      <c r="E12" t="s">
        <v>2035</v>
      </c>
      <c r="F12" t="s">
        <v>2035</v>
      </c>
      <c r="G12" t="s">
        <v>48</v>
      </c>
      <c r="H12">
        <v>41150</v>
      </c>
      <c r="I12">
        <v>41176</v>
      </c>
      <c r="J12">
        <v>41182</v>
      </c>
      <c r="K12" t="s">
        <v>57</v>
      </c>
      <c r="L12">
        <v>5</v>
      </c>
      <c r="M12">
        <v>33.119999999999997</v>
      </c>
      <c r="N12" t="s">
        <v>20</v>
      </c>
      <c r="O12" t="s">
        <v>53</v>
      </c>
    </row>
    <row r="13" spans="1:15" x14ac:dyDescent="0.25">
      <c r="A13" t="s">
        <v>2102</v>
      </c>
      <c r="B13" t="s">
        <v>2218</v>
      </c>
      <c r="C13" t="s">
        <v>2035</v>
      </c>
      <c r="D13" t="s">
        <v>19</v>
      </c>
      <c r="E13" t="s">
        <v>2035</v>
      </c>
      <c r="F13" t="s">
        <v>2035</v>
      </c>
      <c r="G13" t="s">
        <v>48</v>
      </c>
      <c r="H13">
        <v>40969</v>
      </c>
      <c r="I13">
        <v>41122</v>
      </c>
      <c r="J13">
        <v>41152</v>
      </c>
      <c r="K13" t="s">
        <v>51</v>
      </c>
      <c r="L13">
        <v>5</v>
      </c>
      <c r="M13">
        <v>33.119999999999997</v>
      </c>
      <c r="N13" t="s">
        <v>20</v>
      </c>
      <c r="O13" t="s">
        <v>53</v>
      </c>
    </row>
    <row r="14" spans="1:15" x14ac:dyDescent="0.25">
      <c r="A14" t="s">
        <v>2103</v>
      </c>
      <c r="B14" t="s">
        <v>2218</v>
      </c>
      <c r="C14" t="s">
        <v>2035</v>
      </c>
      <c r="D14" t="s">
        <v>19</v>
      </c>
      <c r="E14" t="s">
        <v>2035</v>
      </c>
      <c r="F14" t="s">
        <v>2035</v>
      </c>
      <c r="G14" t="s">
        <v>48</v>
      </c>
      <c r="H14">
        <v>40969</v>
      </c>
      <c r="I14">
        <v>41122</v>
      </c>
      <c r="J14">
        <v>41152</v>
      </c>
      <c r="K14" t="s">
        <v>57</v>
      </c>
      <c r="L14">
        <v>5</v>
      </c>
      <c r="M14">
        <v>33.119999999999997</v>
      </c>
      <c r="N14" t="s">
        <v>20</v>
      </c>
      <c r="O14" t="s">
        <v>53</v>
      </c>
    </row>
    <row r="15" spans="1:15" x14ac:dyDescent="0.25">
      <c r="A15" t="s">
        <v>2104</v>
      </c>
      <c r="B15" t="s">
        <v>2218</v>
      </c>
      <c r="C15" t="s">
        <v>2035</v>
      </c>
      <c r="D15" t="s">
        <v>19</v>
      </c>
      <c r="E15" t="s">
        <v>2035</v>
      </c>
      <c r="F15" t="s">
        <v>2035</v>
      </c>
      <c r="G15" t="s">
        <v>48</v>
      </c>
      <c r="H15">
        <v>40969</v>
      </c>
      <c r="I15">
        <v>41153</v>
      </c>
      <c r="J15">
        <v>41182</v>
      </c>
      <c r="K15" t="s">
        <v>51</v>
      </c>
      <c r="L15">
        <v>5</v>
      </c>
      <c r="M15">
        <v>33.119999999999997</v>
      </c>
      <c r="N15" t="s">
        <v>20</v>
      </c>
      <c r="O15" t="s">
        <v>53</v>
      </c>
    </row>
    <row r="16" spans="1:15" x14ac:dyDescent="0.25">
      <c r="A16" t="s">
        <v>2105</v>
      </c>
      <c r="B16" t="s">
        <v>2218</v>
      </c>
      <c r="C16" t="s">
        <v>2035</v>
      </c>
      <c r="D16" t="s">
        <v>19</v>
      </c>
      <c r="E16" t="s">
        <v>2035</v>
      </c>
      <c r="F16" t="s">
        <v>2035</v>
      </c>
      <c r="G16" t="s">
        <v>48</v>
      </c>
      <c r="H16">
        <v>40969</v>
      </c>
      <c r="I16">
        <v>41153</v>
      </c>
      <c r="J16">
        <v>41182</v>
      </c>
      <c r="K16" t="s">
        <v>57</v>
      </c>
      <c r="L16">
        <v>5</v>
      </c>
      <c r="M16">
        <v>33.119999999999997</v>
      </c>
      <c r="N16" t="s">
        <v>20</v>
      </c>
      <c r="O16" t="s">
        <v>53</v>
      </c>
    </row>
    <row r="17" spans="1:15" x14ac:dyDescent="0.25">
      <c r="A17" t="s">
        <v>2106</v>
      </c>
      <c r="B17" t="s">
        <v>2218</v>
      </c>
      <c r="C17" t="s">
        <v>2035</v>
      </c>
      <c r="D17" t="s">
        <v>19</v>
      </c>
      <c r="E17" t="s">
        <v>2035</v>
      </c>
      <c r="F17" t="s">
        <v>2035</v>
      </c>
      <c r="G17" t="s">
        <v>48</v>
      </c>
      <c r="H17">
        <v>40969</v>
      </c>
      <c r="I17">
        <v>41244</v>
      </c>
      <c r="J17">
        <v>41274</v>
      </c>
      <c r="K17" t="s">
        <v>51</v>
      </c>
      <c r="L17">
        <v>5</v>
      </c>
      <c r="M17">
        <v>33.119999999999997</v>
      </c>
      <c r="N17" t="s">
        <v>20</v>
      </c>
      <c r="O17" t="s">
        <v>53</v>
      </c>
    </row>
    <row r="18" spans="1:15" x14ac:dyDescent="0.25">
      <c r="A18" t="s">
        <v>2107</v>
      </c>
      <c r="B18" t="s">
        <v>2218</v>
      </c>
      <c r="C18" t="s">
        <v>2035</v>
      </c>
      <c r="D18" t="s">
        <v>19</v>
      </c>
      <c r="E18" t="s">
        <v>2035</v>
      </c>
      <c r="F18" t="s">
        <v>2035</v>
      </c>
      <c r="G18" t="s">
        <v>48</v>
      </c>
      <c r="H18">
        <v>40969</v>
      </c>
      <c r="I18">
        <v>41244</v>
      </c>
      <c r="J18">
        <v>41274</v>
      </c>
      <c r="K18" t="s">
        <v>57</v>
      </c>
      <c r="L18">
        <v>5</v>
      </c>
      <c r="M18">
        <v>33.119999999999997</v>
      </c>
      <c r="N18" t="s">
        <v>20</v>
      </c>
      <c r="O18" t="s">
        <v>53</v>
      </c>
    </row>
    <row r="19" spans="1:15" x14ac:dyDescent="0.25">
      <c r="A19" t="s">
        <v>2108</v>
      </c>
      <c r="B19" t="s">
        <v>2218</v>
      </c>
      <c r="C19" t="s">
        <v>2035</v>
      </c>
      <c r="D19" t="s">
        <v>19</v>
      </c>
      <c r="E19" t="s">
        <v>2035</v>
      </c>
      <c r="F19" t="s">
        <v>2035</v>
      </c>
      <c r="G19" t="s">
        <v>48</v>
      </c>
      <c r="H19">
        <v>40969</v>
      </c>
      <c r="I19">
        <v>41000</v>
      </c>
      <c r="J19">
        <v>41090</v>
      </c>
      <c r="K19" t="s">
        <v>51</v>
      </c>
      <c r="L19">
        <v>5</v>
      </c>
      <c r="M19">
        <v>33.119999999999997</v>
      </c>
      <c r="N19" t="s">
        <v>20</v>
      </c>
      <c r="O19" t="s">
        <v>53</v>
      </c>
    </row>
    <row r="20" spans="1:15" x14ac:dyDescent="0.25">
      <c r="A20" t="s">
        <v>2109</v>
      </c>
      <c r="B20" t="s">
        <v>2218</v>
      </c>
      <c r="C20" t="s">
        <v>2035</v>
      </c>
      <c r="D20" t="s">
        <v>19</v>
      </c>
      <c r="E20" t="s">
        <v>2035</v>
      </c>
      <c r="F20" t="s">
        <v>2035</v>
      </c>
      <c r="G20" t="s">
        <v>48</v>
      </c>
      <c r="H20">
        <v>40969</v>
      </c>
      <c r="I20">
        <v>41000</v>
      </c>
      <c r="J20">
        <v>41090</v>
      </c>
      <c r="K20" t="s">
        <v>57</v>
      </c>
      <c r="L20">
        <v>5</v>
      </c>
      <c r="M20">
        <v>33.119999999999997</v>
      </c>
      <c r="N20" t="s">
        <v>20</v>
      </c>
      <c r="O20" t="s">
        <v>53</v>
      </c>
    </row>
    <row r="21" spans="1:15" x14ac:dyDescent="0.25">
      <c r="A21" t="s">
        <v>2110</v>
      </c>
      <c r="B21" t="s">
        <v>2218</v>
      </c>
      <c r="C21" t="s">
        <v>2035</v>
      </c>
      <c r="D21" t="s">
        <v>19</v>
      </c>
      <c r="E21" t="s">
        <v>2035</v>
      </c>
      <c r="F21" t="s">
        <v>2035</v>
      </c>
      <c r="G21" t="s">
        <v>48</v>
      </c>
      <c r="H21">
        <v>40969</v>
      </c>
      <c r="I21">
        <v>41548</v>
      </c>
      <c r="J21">
        <v>41639</v>
      </c>
      <c r="K21" t="s">
        <v>51</v>
      </c>
      <c r="L21">
        <v>5</v>
      </c>
      <c r="M21">
        <v>33.119999999999997</v>
      </c>
      <c r="N21" t="s">
        <v>20</v>
      </c>
      <c r="O21" t="s">
        <v>53</v>
      </c>
    </row>
    <row r="22" spans="1:15" x14ac:dyDescent="0.25">
      <c r="A22" t="s">
        <v>2111</v>
      </c>
      <c r="B22" t="s">
        <v>2218</v>
      </c>
      <c r="C22" t="s">
        <v>2035</v>
      </c>
      <c r="D22" t="s">
        <v>19</v>
      </c>
      <c r="E22" t="s">
        <v>2035</v>
      </c>
      <c r="F22" t="s">
        <v>2035</v>
      </c>
      <c r="G22" t="s">
        <v>48</v>
      </c>
      <c r="H22">
        <v>40969</v>
      </c>
      <c r="I22">
        <v>41548</v>
      </c>
      <c r="J22">
        <v>41639</v>
      </c>
      <c r="K22" t="s">
        <v>57</v>
      </c>
      <c r="L22">
        <v>5</v>
      </c>
      <c r="M22">
        <v>33.119999999999997</v>
      </c>
      <c r="N22" t="s">
        <v>20</v>
      </c>
      <c r="O22" t="s">
        <v>53</v>
      </c>
    </row>
    <row r="23" spans="1:15" x14ac:dyDescent="0.25">
      <c r="A23" t="s">
        <v>2112</v>
      </c>
      <c r="B23" t="s">
        <v>2218</v>
      </c>
      <c r="C23" t="s">
        <v>2035</v>
      </c>
      <c r="D23" t="s">
        <v>19</v>
      </c>
      <c r="E23" t="s">
        <v>2035</v>
      </c>
      <c r="F23" t="s">
        <v>2035</v>
      </c>
      <c r="G23" t="s">
        <v>48</v>
      </c>
      <c r="H23">
        <v>40455</v>
      </c>
      <c r="I23">
        <v>40544</v>
      </c>
      <c r="J23">
        <v>40908</v>
      </c>
      <c r="K23" t="s">
        <v>51</v>
      </c>
      <c r="L23">
        <v>5</v>
      </c>
      <c r="M23">
        <v>33.119999999999997</v>
      </c>
      <c r="N23" t="s">
        <v>20</v>
      </c>
      <c r="O23" t="s">
        <v>53</v>
      </c>
    </row>
    <row r="24" spans="1:15" x14ac:dyDescent="0.25">
      <c r="A24" t="s">
        <v>2113</v>
      </c>
      <c r="B24" t="s">
        <v>2218</v>
      </c>
      <c r="C24" t="s">
        <v>2035</v>
      </c>
      <c r="D24" t="s">
        <v>19</v>
      </c>
      <c r="E24" t="s">
        <v>2035</v>
      </c>
      <c r="F24" t="s">
        <v>2035</v>
      </c>
      <c r="G24" t="s">
        <v>48</v>
      </c>
      <c r="H24">
        <v>40455</v>
      </c>
      <c r="I24">
        <v>40544</v>
      </c>
      <c r="J24">
        <v>40908</v>
      </c>
      <c r="K24" t="s">
        <v>57</v>
      </c>
      <c r="L24">
        <v>5</v>
      </c>
      <c r="M24">
        <v>33.119999999999997</v>
      </c>
      <c r="N24" t="s">
        <v>20</v>
      </c>
      <c r="O24" t="s">
        <v>53</v>
      </c>
    </row>
    <row r="25" spans="1:15" x14ac:dyDescent="0.25">
      <c r="A25" t="s">
        <v>2114</v>
      </c>
      <c r="B25" t="s">
        <v>2218</v>
      </c>
      <c r="C25" t="s">
        <v>2035</v>
      </c>
      <c r="D25" t="s">
        <v>19</v>
      </c>
      <c r="E25" t="s">
        <v>2035</v>
      </c>
      <c r="F25" t="s">
        <v>2035</v>
      </c>
      <c r="G25" t="s">
        <v>48</v>
      </c>
      <c r="H25">
        <v>40455</v>
      </c>
      <c r="I25">
        <v>42005</v>
      </c>
      <c r="J25">
        <v>42369</v>
      </c>
      <c r="K25" t="s">
        <v>51</v>
      </c>
      <c r="L25">
        <v>5</v>
      </c>
      <c r="M25">
        <v>33.119999999999997</v>
      </c>
      <c r="N25" t="s">
        <v>20</v>
      </c>
      <c r="O25" t="s">
        <v>53</v>
      </c>
    </row>
    <row r="26" spans="1:15" x14ac:dyDescent="0.25">
      <c r="A26" t="s">
        <v>2115</v>
      </c>
      <c r="B26" t="s">
        <v>2218</v>
      </c>
      <c r="C26" t="s">
        <v>2035</v>
      </c>
      <c r="D26" t="s">
        <v>19</v>
      </c>
      <c r="E26" t="s">
        <v>2035</v>
      </c>
      <c r="F26" t="s">
        <v>2035</v>
      </c>
      <c r="G26" t="s">
        <v>48</v>
      </c>
      <c r="H26">
        <v>40455</v>
      </c>
      <c r="I26">
        <v>42005</v>
      </c>
      <c r="J26">
        <v>42369</v>
      </c>
      <c r="K26" t="s">
        <v>57</v>
      </c>
      <c r="L26">
        <v>5</v>
      </c>
      <c r="M26">
        <v>33.119999999999997</v>
      </c>
      <c r="N26" t="s">
        <v>20</v>
      </c>
      <c r="O26" t="s">
        <v>53</v>
      </c>
    </row>
    <row r="27" spans="1:15" x14ac:dyDescent="0.25">
      <c r="A27" t="s">
        <v>2116</v>
      </c>
      <c r="B27" t="s">
        <v>2218</v>
      </c>
      <c r="C27" t="s">
        <v>2035</v>
      </c>
      <c r="D27" t="s">
        <v>19</v>
      </c>
      <c r="E27" t="s">
        <v>2035</v>
      </c>
      <c r="F27" t="s">
        <v>2035</v>
      </c>
      <c r="G27" t="s">
        <v>154</v>
      </c>
      <c r="H27">
        <v>41150</v>
      </c>
      <c r="I27">
        <v>41155</v>
      </c>
      <c r="J27">
        <v>41161</v>
      </c>
      <c r="K27" t="s">
        <v>51</v>
      </c>
      <c r="L27">
        <v>5</v>
      </c>
      <c r="M27">
        <v>33.119999999999997</v>
      </c>
      <c r="N27" t="s">
        <v>20</v>
      </c>
      <c r="O27" t="s">
        <v>53</v>
      </c>
    </row>
    <row r="28" spans="1:15" x14ac:dyDescent="0.25">
      <c r="A28" t="s">
        <v>2117</v>
      </c>
      <c r="B28" t="s">
        <v>2218</v>
      </c>
      <c r="C28" t="s">
        <v>2035</v>
      </c>
      <c r="D28" t="s">
        <v>19</v>
      </c>
      <c r="E28" t="s">
        <v>2035</v>
      </c>
      <c r="F28" t="s">
        <v>2035</v>
      </c>
      <c r="G28" t="s">
        <v>154</v>
      </c>
      <c r="H28">
        <v>41150</v>
      </c>
      <c r="I28">
        <v>41155</v>
      </c>
      <c r="J28">
        <v>41161</v>
      </c>
      <c r="K28" t="s">
        <v>57</v>
      </c>
      <c r="L28">
        <v>5</v>
      </c>
      <c r="M28">
        <v>33.119999999999997</v>
      </c>
      <c r="N28" t="s">
        <v>20</v>
      </c>
      <c r="O28" t="s">
        <v>53</v>
      </c>
    </row>
    <row r="29" spans="1:15" x14ac:dyDescent="0.25">
      <c r="A29" t="s">
        <v>2118</v>
      </c>
      <c r="B29" t="s">
        <v>2218</v>
      </c>
      <c r="C29" t="s">
        <v>2035</v>
      </c>
      <c r="D29" t="s">
        <v>19</v>
      </c>
      <c r="E29" t="s">
        <v>2035</v>
      </c>
      <c r="F29" t="s">
        <v>2035</v>
      </c>
      <c r="G29" t="s">
        <v>154</v>
      </c>
      <c r="H29">
        <v>41150</v>
      </c>
      <c r="I29">
        <v>41169</v>
      </c>
      <c r="J29">
        <v>41175</v>
      </c>
      <c r="K29" t="s">
        <v>51</v>
      </c>
      <c r="L29">
        <v>5</v>
      </c>
      <c r="M29">
        <v>33.119999999999997</v>
      </c>
      <c r="N29" t="s">
        <v>20</v>
      </c>
      <c r="O29" t="s">
        <v>53</v>
      </c>
    </row>
    <row r="30" spans="1:15" x14ac:dyDescent="0.25">
      <c r="A30" t="s">
        <v>2119</v>
      </c>
      <c r="B30" t="s">
        <v>2218</v>
      </c>
      <c r="C30" t="s">
        <v>2035</v>
      </c>
      <c r="D30" t="s">
        <v>19</v>
      </c>
      <c r="E30" t="s">
        <v>2035</v>
      </c>
      <c r="F30" t="s">
        <v>2035</v>
      </c>
      <c r="G30" t="s">
        <v>154</v>
      </c>
      <c r="H30">
        <v>41150</v>
      </c>
      <c r="I30">
        <v>41169</v>
      </c>
      <c r="J30">
        <v>41175</v>
      </c>
      <c r="K30" t="s">
        <v>57</v>
      </c>
      <c r="L30">
        <v>5</v>
      </c>
      <c r="M30">
        <v>33.119999999999997</v>
      </c>
      <c r="N30" t="s">
        <v>20</v>
      </c>
      <c r="O30" t="s">
        <v>53</v>
      </c>
    </row>
    <row r="31" spans="1:15" x14ac:dyDescent="0.25">
      <c r="A31" t="s">
        <v>2120</v>
      </c>
      <c r="B31" t="s">
        <v>2218</v>
      </c>
      <c r="C31" t="s">
        <v>2035</v>
      </c>
      <c r="D31" t="s">
        <v>19</v>
      </c>
      <c r="E31" t="s">
        <v>2035</v>
      </c>
      <c r="F31" t="s">
        <v>2035</v>
      </c>
      <c r="G31" t="s">
        <v>154</v>
      </c>
      <c r="H31">
        <v>41150</v>
      </c>
      <c r="I31">
        <v>41176</v>
      </c>
      <c r="J31">
        <v>41182</v>
      </c>
      <c r="K31" t="s">
        <v>51</v>
      </c>
      <c r="L31">
        <v>5</v>
      </c>
      <c r="M31">
        <v>33.119999999999997</v>
      </c>
      <c r="N31" t="s">
        <v>20</v>
      </c>
      <c r="O31" t="s">
        <v>53</v>
      </c>
    </row>
    <row r="32" spans="1:15" x14ac:dyDescent="0.25">
      <c r="A32" t="s">
        <v>2121</v>
      </c>
      <c r="B32" t="s">
        <v>2218</v>
      </c>
      <c r="C32" t="s">
        <v>2035</v>
      </c>
      <c r="D32" t="s">
        <v>19</v>
      </c>
      <c r="E32" t="s">
        <v>2035</v>
      </c>
      <c r="F32" t="s">
        <v>2035</v>
      </c>
      <c r="G32" t="s">
        <v>154</v>
      </c>
      <c r="H32">
        <v>41150</v>
      </c>
      <c r="I32">
        <v>41176</v>
      </c>
      <c r="J32">
        <v>41182</v>
      </c>
      <c r="K32" t="s">
        <v>57</v>
      </c>
      <c r="L32">
        <v>5</v>
      </c>
      <c r="M32">
        <v>33.119999999999997</v>
      </c>
      <c r="N32" t="s">
        <v>20</v>
      </c>
      <c r="O32" t="s">
        <v>53</v>
      </c>
    </row>
    <row r="33" spans="1:15" x14ac:dyDescent="0.25">
      <c r="A33" t="s">
        <v>2122</v>
      </c>
      <c r="B33" t="s">
        <v>2218</v>
      </c>
      <c r="C33" t="s">
        <v>2035</v>
      </c>
      <c r="D33" t="s">
        <v>19</v>
      </c>
      <c r="E33" t="s">
        <v>2035</v>
      </c>
      <c r="F33" t="s">
        <v>2035</v>
      </c>
      <c r="G33" t="s">
        <v>154</v>
      </c>
      <c r="H33">
        <v>40969</v>
      </c>
      <c r="I33">
        <v>41122</v>
      </c>
      <c r="J33">
        <v>41152</v>
      </c>
      <c r="K33" t="s">
        <v>51</v>
      </c>
      <c r="L33">
        <v>5</v>
      </c>
      <c r="M33">
        <v>33.119999999999997</v>
      </c>
      <c r="N33" t="s">
        <v>20</v>
      </c>
      <c r="O33" t="s">
        <v>53</v>
      </c>
    </row>
    <row r="34" spans="1:15" x14ac:dyDescent="0.25">
      <c r="A34" t="s">
        <v>2123</v>
      </c>
      <c r="B34" t="s">
        <v>2218</v>
      </c>
      <c r="C34" t="s">
        <v>2035</v>
      </c>
      <c r="D34" t="s">
        <v>19</v>
      </c>
      <c r="E34" t="s">
        <v>2035</v>
      </c>
      <c r="F34" t="s">
        <v>2035</v>
      </c>
      <c r="G34" t="s">
        <v>154</v>
      </c>
      <c r="H34">
        <v>40969</v>
      </c>
      <c r="I34">
        <v>41122</v>
      </c>
      <c r="J34">
        <v>41152</v>
      </c>
      <c r="K34" t="s">
        <v>57</v>
      </c>
      <c r="L34">
        <v>5</v>
      </c>
      <c r="M34">
        <v>33.119999999999997</v>
      </c>
      <c r="N34" t="s">
        <v>20</v>
      </c>
      <c r="O34" t="s">
        <v>53</v>
      </c>
    </row>
    <row r="35" spans="1:15" x14ac:dyDescent="0.25">
      <c r="A35" t="s">
        <v>2124</v>
      </c>
      <c r="B35" t="s">
        <v>2218</v>
      </c>
      <c r="C35" t="s">
        <v>2035</v>
      </c>
      <c r="D35" t="s">
        <v>19</v>
      </c>
      <c r="E35" t="s">
        <v>2035</v>
      </c>
      <c r="F35" t="s">
        <v>2035</v>
      </c>
      <c r="G35" t="s">
        <v>154</v>
      </c>
      <c r="H35">
        <v>40969</v>
      </c>
      <c r="I35">
        <v>41153</v>
      </c>
      <c r="J35">
        <v>41182</v>
      </c>
      <c r="K35" t="s">
        <v>51</v>
      </c>
      <c r="L35">
        <v>5</v>
      </c>
      <c r="M35">
        <v>33.119999999999997</v>
      </c>
      <c r="N35" t="s">
        <v>20</v>
      </c>
      <c r="O35" t="s">
        <v>53</v>
      </c>
    </row>
    <row r="36" spans="1:15" x14ac:dyDescent="0.25">
      <c r="A36" t="s">
        <v>2125</v>
      </c>
      <c r="B36" t="s">
        <v>2218</v>
      </c>
      <c r="C36" t="s">
        <v>2035</v>
      </c>
      <c r="D36" t="s">
        <v>19</v>
      </c>
      <c r="E36" t="s">
        <v>2035</v>
      </c>
      <c r="F36" t="s">
        <v>2035</v>
      </c>
      <c r="G36" t="s">
        <v>154</v>
      </c>
      <c r="H36">
        <v>40969</v>
      </c>
      <c r="I36">
        <v>41153</v>
      </c>
      <c r="J36">
        <v>41182</v>
      </c>
      <c r="K36" t="s">
        <v>57</v>
      </c>
      <c r="L36">
        <v>5</v>
      </c>
      <c r="M36">
        <v>33.119999999999997</v>
      </c>
      <c r="N36" t="s">
        <v>20</v>
      </c>
      <c r="O36" t="s">
        <v>53</v>
      </c>
    </row>
    <row r="37" spans="1:15" x14ac:dyDescent="0.25">
      <c r="A37" t="s">
        <v>2126</v>
      </c>
      <c r="B37" t="s">
        <v>2218</v>
      </c>
      <c r="C37" t="s">
        <v>2035</v>
      </c>
      <c r="D37" t="s">
        <v>19</v>
      </c>
      <c r="E37" t="s">
        <v>2035</v>
      </c>
      <c r="F37" t="s">
        <v>2035</v>
      </c>
      <c r="G37" t="s">
        <v>154</v>
      </c>
      <c r="H37">
        <v>40969</v>
      </c>
      <c r="I37">
        <v>41244</v>
      </c>
      <c r="J37">
        <v>41274</v>
      </c>
      <c r="K37" t="s">
        <v>51</v>
      </c>
      <c r="L37">
        <v>5</v>
      </c>
      <c r="M37">
        <v>33.119999999999997</v>
      </c>
      <c r="N37" t="s">
        <v>20</v>
      </c>
      <c r="O37" t="s">
        <v>53</v>
      </c>
    </row>
    <row r="38" spans="1:15" x14ac:dyDescent="0.25">
      <c r="A38" t="s">
        <v>2127</v>
      </c>
      <c r="B38" t="s">
        <v>2218</v>
      </c>
      <c r="C38" t="s">
        <v>2035</v>
      </c>
      <c r="D38" t="s">
        <v>19</v>
      </c>
      <c r="E38" t="s">
        <v>2035</v>
      </c>
      <c r="F38" t="s">
        <v>2035</v>
      </c>
      <c r="G38" t="s">
        <v>154</v>
      </c>
      <c r="H38">
        <v>40969</v>
      </c>
      <c r="I38">
        <v>41244</v>
      </c>
      <c r="J38">
        <v>41274</v>
      </c>
      <c r="K38" t="s">
        <v>57</v>
      </c>
      <c r="L38">
        <v>5</v>
      </c>
      <c r="M38">
        <v>33.119999999999997</v>
      </c>
      <c r="N38" t="s">
        <v>20</v>
      </c>
      <c r="O38" t="s">
        <v>53</v>
      </c>
    </row>
    <row r="39" spans="1:15" x14ac:dyDescent="0.25">
      <c r="A39" t="s">
        <v>2128</v>
      </c>
      <c r="B39" t="s">
        <v>2218</v>
      </c>
      <c r="C39" t="s">
        <v>2035</v>
      </c>
      <c r="D39" t="s">
        <v>19</v>
      </c>
      <c r="E39" t="s">
        <v>2035</v>
      </c>
      <c r="F39" t="s">
        <v>2035</v>
      </c>
      <c r="G39" t="s">
        <v>154</v>
      </c>
      <c r="H39">
        <v>40969</v>
      </c>
      <c r="I39">
        <v>41000</v>
      </c>
      <c r="J39">
        <v>41090</v>
      </c>
      <c r="K39" t="s">
        <v>51</v>
      </c>
      <c r="L39">
        <v>5</v>
      </c>
      <c r="M39">
        <v>33.119999999999997</v>
      </c>
      <c r="N39" t="s">
        <v>20</v>
      </c>
      <c r="O39" t="s">
        <v>53</v>
      </c>
    </row>
    <row r="40" spans="1:15" x14ac:dyDescent="0.25">
      <c r="A40" t="s">
        <v>2129</v>
      </c>
      <c r="B40" t="s">
        <v>2218</v>
      </c>
      <c r="C40" t="s">
        <v>2035</v>
      </c>
      <c r="D40" t="s">
        <v>19</v>
      </c>
      <c r="E40" t="s">
        <v>2035</v>
      </c>
      <c r="F40" t="s">
        <v>2035</v>
      </c>
      <c r="G40" t="s">
        <v>154</v>
      </c>
      <c r="H40">
        <v>40969</v>
      </c>
      <c r="I40">
        <v>41000</v>
      </c>
      <c r="J40">
        <v>41090</v>
      </c>
      <c r="K40" t="s">
        <v>57</v>
      </c>
      <c r="L40">
        <v>5</v>
      </c>
      <c r="M40">
        <v>33.119999999999997</v>
      </c>
      <c r="N40" t="s">
        <v>20</v>
      </c>
      <c r="O40" t="s">
        <v>53</v>
      </c>
    </row>
    <row r="41" spans="1:15" x14ac:dyDescent="0.25">
      <c r="A41" t="s">
        <v>2130</v>
      </c>
      <c r="B41" t="s">
        <v>2218</v>
      </c>
      <c r="C41" t="s">
        <v>2035</v>
      </c>
      <c r="D41" t="s">
        <v>19</v>
      </c>
      <c r="E41" t="s">
        <v>2035</v>
      </c>
      <c r="F41" t="s">
        <v>2035</v>
      </c>
      <c r="G41" t="s">
        <v>154</v>
      </c>
      <c r="H41">
        <v>40969</v>
      </c>
      <c r="I41">
        <v>41548</v>
      </c>
      <c r="J41">
        <v>41639</v>
      </c>
      <c r="K41" t="s">
        <v>51</v>
      </c>
      <c r="L41">
        <v>5</v>
      </c>
      <c r="M41">
        <v>33.119999999999997</v>
      </c>
      <c r="N41" t="s">
        <v>20</v>
      </c>
      <c r="O41" t="s">
        <v>53</v>
      </c>
    </row>
    <row r="42" spans="1:15" x14ac:dyDescent="0.25">
      <c r="A42" t="s">
        <v>2131</v>
      </c>
      <c r="B42" t="s">
        <v>2218</v>
      </c>
      <c r="C42" t="s">
        <v>2035</v>
      </c>
      <c r="D42" t="s">
        <v>19</v>
      </c>
      <c r="E42" t="s">
        <v>2035</v>
      </c>
      <c r="F42" t="s">
        <v>2035</v>
      </c>
      <c r="G42" t="s">
        <v>154</v>
      </c>
      <c r="H42">
        <v>40969</v>
      </c>
      <c r="I42">
        <v>41548</v>
      </c>
      <c r="J42">
        <v>41639</v>
      </c>
      <c r="K42" t="s">
        <v>57</v>
      </c>
      <c r="L42">
        <v>5</v>
      </c>
      <c r="M42">
        <v>33.119999999999997</v>
      </c>
      <c r="N42" t="s">
        <v>20</v>
      </c>
      <c r="O42" t="s">
        <v>53</v>
      </c>
    </row>
    <row r="43" spans="1:15" x14ac:dyDescent="0.25">
      <c r="A43" t="s">
        <v>2132</v>
      </c>
      <c r="B43" t="s">
        <v>2218</v>
      </c>
      <c r="C43" t="s">
        <v>2035</v>
      </c>
      <c r="D43" t="s">
        <v>19</v>
      </c>
      <c r="E43" t="s">
        <v>2035</v>
      </c>
      <c r="F43" t="s">
        <v>2035</v>
      </c>
      <c r="G43" t="s">
        <v>154</v>
      </c>
      <c r="H43">
        <v>40455</v>
      </c>
      <c r="I43">
        <v>40544</v>
      </c>
      <c r="J43">
        <v>40908</v>
      </c>
      <c r="K43" t="s">
        <v>51</v>
      </c>
      <c r="L43">
        <v>5</v>
      </c>
      <c r="M43">
        <v>33.119999999999997</v>
      </c>
      <c r="N43" t="s">
        <v>20</v>
      </c>
      <c r="O43" t="s">
        <v>53</v>
      </c>
    </row>
    <row r="44" spans="1:15" x14ac:dyDescent="0.25">
      <c r="A44" t="s">
        <v>2133</v>
      </c>
      <c r="B44" t="s">
        <v>2218</v>
      </c>
      <c r="C44" t="s">
        <v>2035</v>
      </c>
      <c r="D44" t="s">
        <v>19</v>
      </c>
      <c r="E44" t="s">
        <v>2035</v>
      </c>
      <c r="F44" t="s">
        <v>2035</v>
      </c>
      <c r="G44" t="s">
        <v>154</v>
      </c>
      <c r="H44">
        <v>40455</v>
      </c>
      <c r="I44">
        <v>40544</v>
      </c>
      <c r="J44">
        <v>40908</v>
      </c>
      <c r="K44" t="s">
        <v>57</v>
      </c>
      <c r="L44">
        <v>5</v>
      </c>
      <c r="M44">
        <v>33.119999999999997</v>
      </c>
      <c r="N44" t="s">
        <v>20</v>
      </c>
      <c r="O44" t="s">
        <v>53</v>
      </c>
    </row>
    <row r="45" spans="1:15" x14ac:dyDescent="0.25">
      <c r="A45" t="s">
        <v>2134</v>
      </c>
      <c r="B45" t="s">
        <v>2218</v>
      </c>
      <c r="C45" t="s">
        <v>2035</v>
      </c>
      <c r="D45" t="s">
        <v>19</v>
      </c>
      <c r="E45" t="s">
        <v>2035</v>
      </c>
      <c r="F45" t="s">
        <v>2035</v>
      </c>
      <c r="G45" t="s">
        <v>154</v>
      </c>
      <c r="H45">
        <v>40455</v>
      </c>
      <c r="I45">
        <v>42005</v>
      </c>
      <c r="J45">
        <v>42369</v>
      </c>
      <c r="K45" t="s">
        <v>51</v>
      </c>
      <c r="L45">
        <v>5</v>
      </c>
      <c r="M45">
        <v>33.119999999999997</v>
      </c>
      <c r="N45" t="s">
        <v>20</v>
      </c>
      <c r="O45" t="s">
        <v>53</v>
      </c>
    </row>
    <row r="46" spans="1:15" x14ac:dyDescent="0.25">
      <c r="A46" t="s">
        <v>2135</v>
      </c>
      <c r="B46" t="s">
        <v>2218</v>
      </c>
      <c r="C46" t="s">
        <v>2035</v>
      </c>
      <c r="D46" t="s">
        <v>19</v>
      </c>
      <c r="E46" t="s">
        <v>2035</v>
      </c>
      <c r="F46" t="s">
        <v>2035</v>
      </c>
      <c r="G46" t="s">
        <v>154</v>
      </c>
      <c r="H46">
        <v>40455</v>
      </c>
      <c r="I46">
        <v>42005</v>
      </c>
      <c r="J46">
        <v>42369</v>
      </c>
      <c r="K46" t="s">
        <v>57</v>
      </c>
      <c r="L46">
        <v>5</v>
      </c>
      <c r="M46">
        <v>33.119999999999997</v>
      </c>
      <c r="N46" t="s">
        <v>20</v>
      </c>
      <c r="O46" t="s">
        <v>53</v>
      </c>
    </row>
    <row r="47" spans="1:15" x14ac:dyDescent="0.25">
      <c r="A47" t="s">
        <v>2136</v>
      </c>
      <c r="B47" t="s">
        <v>2218</v>
      </c>
      <c r="C47" t="s">
        <v>2035</v>
      </c>
      <c r="D47" t="s">
        <v>19</v>
      </c>
      <c r="E47" t="s">
        <v>2035</v>
      </c>
      <c r="F47" t="s">
        <v>2035</v>
      </c>
      <c r="G47" t="s">
        <v>2219</v>
      </c>
      <c r="H47">
        <v>41150</v>
      </c>
      <c r="I47">
        <v>41155</v>
      </c>
      <c r="J47">
        <v>41161</v>
      </c>
      <c r="K47" t="s">
        <v>51</v>
      </c>
      <c r="L47">
        <v>5</v>
      </c>
      <c r="M47">
        <v>33.119999999999997</v>
      </c>
      <c r="N47" t="s">
        <v>20</v>
      </c>
      <c r="O47" t="s">
        <v>53</v>
      </c>
    </row>
    <row r="48" spans="1:15" x14ac:dyDescent="0.25">
      <c r="A48" t="s">
        <v>2137</v>
      </c>
      <c r="B48" t="s">
        <v>2218</v>
      </c>
      <c r="C48" t="s">
        <v>2035</v>
      </c>
      <c r="D48" t="s">
        <v>19</v>
      </c>
      <c r="E48" t="s">
        <v>2035</v>
      </c>
      <c r="F48" t="s">
        <v>2035</v>
      </c>
      <c r="G48" t="s">
        <v>2219</v>
      </c>
      <c r="H48">
        <v>41150</v>
      </c>
      <c r="I48">
        <v>41155</v>
      </c>
      <c r="J48">
        <v>41161</v>
      </c>
      <c r="K48" t="s">
        <v>57</v>
      </c>
      <c r="L48">
        <v>5</v>
      </c>
      <c r="M48">
        <v>33.119999999999997</v>
      </c>
      <c r="N48" t="s">
        <v>20</v>
      </c>
      <c r="O48" t="s">
        <v>53</v>
      </c>
    </row>
    <row r="49" spans="1:15" x14ac:dyDescent="0.25">
      <c r="A49" t="s">
        <v>2138</v>
      </c>
      <c r="B49" t="s">
        <v>2218</v>
      </c>
      <c r="C49" t="s">
        <v>2035</v>
      </c>
      <c r="D49" t="s">
        <v>19</v>
      </c>
      <c r="E49" t="s">
        <v>2035</v>
      </c>
      <c r="F49" t="s">
        <v>2035</v>
      </c>
      <c r="G49" t="s">
        <v>2219</v>
      </c>
      <c r="H49">
        <v>41150</v>
      </c>
      <c r="I49">
        <v>41169</v>
      </c>
      <c r="J49">
        <v>41175</v>
      </c>
      <c r="K49" t="s">
        <v>51</v>
      </c>
      <c r="L49">
        <v>5</v>
      </c>
      <c r="M49">
        <v>33.119999999999997</v>
      </c>
      <c r="N49" t="s">
        <v>20</v>
      </c>
      <c r="O49" t="s">
        <v>53</v>
      </c>
    </row>
    <row r="50" spans="1:15" x14ac:dyDescent="0.25">
      <c r="A50" t="s">
        <v>2139</v>
      </c>
      <c r="B50" t="s">
        <v>2218</v>
      </c>
      <c r="C50" t="s">
        <v>2035</v>
      </c>
      <c r="D50" t="s">
        <v>19</v>
      </c>
      <c r="E50" t="s">
        <v>2035</v>
      </c>
      <c r="F50" t="s">
        <v>2035</v>
      </c>
      <c r="G50" t="s">
        <v>2219</v>
      </c>
      <c r="H50">
        <v>41150</v>
      </c>
      <c r="I50">
        <v>41169</v>
      </c>
      <c r="J50">
        <v>41175</v>
      </c>
      <c r="K50" t="s">
        <v>57</v>
      </c>
      <c r="L50">
        <v>5</v>
      </c>
      <c r="M50">
        <v>33.119999999999997</v>
      </c>
      <c r="N50" t="s">
        <v>20</v>
      </c>
      <c r="O50" t="s">
        <v>53</v>
      </c>
    </row>
    <row r="51" spans="1:15" x14ac:dyDescent="0.25">
      <c r="A51" t="s">
        <v>2140</v>
      </c>
      <c r="B51" t="s">
        <v>2218</v>
      </c>
      <c r="C51" t="s">
        <v>2035</v>
      </c>
      <c r="D51" t="s">
        <v>19</v>
      </c>
      <c r="E51" t="s">
        <v>2035</v>
      </c>
      <c r="F51" t="s">
        <v>2035</v>
      </c>
      <c r="G51" t="s">
        <v>2219</v>
      </c>
      <c r="H51">
        <v>41150</v>
      </c>
      <c r="I51">
        <v>41176</v>
      </c>
      <c r="J51">
        <v>41182</v>
      </c>
      <c r="K51" t="s">
        <v>51</v>
      </c>
      <c r="L51">
        <v>5</v>
      </c>
      <c r="M51">
        <v>33.119999999999997</v>
      </c>
      <c r="N51" t="s">
        <v>20</v>
      </c>
      <c r="O51" t="s">
        <v>53</v>
      </c>
    </row>
    <row r="52" spans="1:15" x14ac:dyDescent="0.25">
      <c r="A52" t="s">
        <v>2141</v>
      </c>
      <c r="B52" t="s">
        <v>2218</v>
      </c>
      <c r="C52" t="s">
        <v>2035</v>
      </c>
      <c r="D52" t="s">
        <v>19</v>
      </c>
      <c r="E52" t="s">
        <v>2035</v>
      </c>
      <c r="F52" t="s">
        <v>2035</v>
      </c>
      <c r="G52" t="s">
        <v>2219</v>
      </c>
      <c r="H52">
        <v>41150</v>
      </c>
      <c r="I52">
        <v>41176</v>
      </c>
      <c r="J52">
        <v>41182</v>
      </c>
      <c r="K52" t="s">
        <v>57</v>
      </c>
      <c r="L52">
        <v>5</v>
      </c>
      <c r="M52">
        <v>33.119999999999997</v>
      </c>
      <c r="N52" t="s">
        <v>20</v>
      </c>
      <c r="O52" t="s">
        <v>53</v>
      </c>
    </row>
    <row r="53" spans="1:15" x14ac:dyDescent="0.25">
      <c r="A53" t="s">
        <v>2142</v>
      </c>
      <c r="B53" t="s">
        <v>2218</v>
      </c>
      <c r="C53" t="s">
        <v>2035</v>
      </c>
      <c r="D53" t="s">
        <v>19</v>
      </c>
      <c r="E53" t="s">
        <v>2035</v>
      </c>
      <c r="F53" t="s">
        <v>2035</v>
      </c>
      <c r="G53" t="s">
        <v>2219</v>
      </c>
      <c r="H53">
        <v>40969</v>
      </c>
      <c r="I53">
        <v>41122</v>
      </c>
      <c r="J53">
        <v>41152</v>
      </c>
      <c r="K53" t="s">
        <v>51</v>
      </c>
      <c r="L53">
        <v>5</v>
      </c>
      <c r="M53">
        <v>33.119999999999997</v>
      </c>
      <c r="N53" t="s">
        <v>20</v>
      </c>
      <c r="O53" t="s">
        <v>53</v>
      </c>
    </row>
    <row r="54" spans="1:15" x14ac:dyDescent="0.25">
      <c r="A54" t="s">
        <v>2143</v>
      </c>
      <c r="B54" t="s">
        <v>2218</v>
      </c>
      <c r="C54" t="s">
        <v>2035</v>
      </c>
      <c r="D54" t="s">
        <v>19</v>
      </c>
      <c r="E54" t="s">
        <v>2035</v>
      </c>
      <c r="F54" t="s">
        <v>2035</v>
      </c>
      <c r="G54" t="s">
        <v>2219</v>
      </c>
      <c r="H54">
        <v>40969</v>
      </c>
      <c r="I54">
        <v>41122</v>
      </c>
      <c r="J54">
        <v>41152</v>
      </c>
      <c r="K54" t="s">
        <v>57</v>
      </c>
      <c r="L54">
        <v>5</v>
      </c>
      <c r="M54">
        <v>33.119999999999997</v>
      </c>
      <c r="N54" t="s">
        <v>20</v>
      </c>
      <c r="O54" t="s">
        <v>53</v>
      </c>
    </row>
    <row r="55" spans="1:15" x14ac:dyDescent="0.25">
      <c r="A55" t="s">
        <v>2144</v>
      </c>
      <c r="B55" t="s">
        <v>2218</v>
      </c>
      <c r="C55" t="s">
        <v>2035</v>
      </c>
      <c r="D55" t="s">
        <v>19</v>
      </c>
      <c r="E55" t="s">
        <v>2035</v>
      </c>
      <c r="F55" t="s">
        <v>2035</v>
      </c>
      <c r="G55" t="s">
        <v>2219</v>
      </c>
      <c r="H55">
        <v>40969</v>
      </c>
      <c r="I55">
        <v>41153</v>
      </c>
      <c r="J55">
        <v>41182</v>
      </c>
      <c r="K55" t="s">
        <v>51</v>
      </c>
      <c r="L55">
        <v>5</v>
      </c>
      <c r="M55">
        <v>33.119999999999997</v>
      </c>
      <c r="N55" t="s">
        <v>20</v>
      </c>
      <c r="O55" t="s">
        <v>53</v>
      </c>
    </row>
    <row r="56" spans="1:15" x14ac:dyDescent="0.25">
      <c r="A56" t="s">
        <v>2145</v>
      </c>
      <c r="B56" t="s">
        <v>2218</v>
      </c>
      <c r="C56" t="s">
        <v>2035</v>
      </c>
      <c r="D56" t="s">
        <v>19</v>
      </c>
      <c r="E56" t="s">
        <v>2035</v>
      </c>
      <c r="F56" t="s">
        <v>2035</v>
      </c>
      <c r="G56" t="s">
        <v>2219</v>
      </c>
      <c r="H56">
        <v>40969</v>
      </c>
      <c r="I56">
        <v>41153</v>
      </c>
      <c r="J56">
        <v>41182</v>
      </c>
      <c r="K56" t="s">
        <v>57</v>
      </c>
      <c r="L56">
        <v>5</v>
      </c>
      <c r="M56">
        <v>33.119999999999997</v>
      </c>
      <c r="N56" t="s">
        <v>20</v>
      </c>
      <c r="O56" t="s">
        <v>53</v>
      </c>
    </row>
    <row r="57" spans="1:15" x14ac:dyDescent="0.25">
      <c r="A57" t="s">
        <v>2146</v>
      </c>
      <c r="B57" t="s">
        <v>2218</v>
      </c>
      <c r="C57" t="s">
        <v>2035</v>
      </c>
      <c r="D57" t="s">
        <v>19</v>
      </c>
      <c r="E57" t="s">
        <v>2035</v>
      </c>
      <c r="F57" t="s">
        <v>2035</v>
      </c>
      <c r="G57" t="s">
        <v>2219</v>
      </c>
      <c r="H57">
        <v>40969</v>
      </c>
      <c r="I57">
        <v>41244</v>
      </c>
      <c r="J57">
        <v>41274</v>
      </c>
      <c r="K57" t="s">
        <v>51</v>
      </c>
      <c r="L57">
        <v>5</v>
      </c>
      <c r="M57">
        <v>33.119999999999997</v>
      </c>
      <c r="N57" t="s">
        <v>20</v>
      </c>
      <c r="O57" t="s">
        <v>53</v>
      </c>
    </row>
    <row r="58" spans="1:15" x14ac:dyDescent="0.25">
      <c r="A58" t="s">
        <v>2147</v>
      </c>
      <c r="B58" t="s">
        <v>2218</v>
      </c>
      <c r="C58" t="s">
        <v>2035</v>
      </c>
      <c r="D58" t="s">
        <v>19</v>
      </c>
      <c r="E58" t="s">
        <v>2035</v>
      </c>
      <c r="F58" t="s">
        <v>2035</v>
      </c>
      <c r="G58" t="s">
        <v>2219</v>
      </c>
      <c r="H58">
        <v>40969</v>
      </c>
      <c r="I58">
        <v>41244</v>
      </c>
      <c r="J58">
        <v>41274</v>
      </c>
      <c r="K58" t="s">
        <v>57</v>
      </c>
      <c r="L58">
        <v>5</v>
      </c>
      <c r="M58">
        <v>33.119999999999997</v>
      </c>
      <c r="N58" t="s">
        <v>20</v>
      </c>
      <c r="O58" t="s">
        <v>53</v>
      </c>
    </row>
    <row r="59" spans="1:15" x14ac:dyDescent="0.25">
      <c r="A59" t="s">
        <v>2148</v>
      </c>
      <c r="B59" t="s">
        <v>2218</v>
      </c>
      <c r="C59" t="s">
        <v>2035</v>
      </c>
      <c r="D59" t="s">
        <v>19</v>
      </c>
      <c r="E59" t="s">
        <v>2035</v>
      </c>
      <c r="F59" t="s">
        <v>2035</v>
      </c>
      <c r="G59" t="s">
        <v>2219</v>
      </c>
      <c r="H59">
        <v>40969</v>
      </c>
      <c r="I59">
        <v>41000</v>
      </c>
      <c r="J59">
        <v>41090</v>
      </c>
      <c r="K59" t="s">
        <v>51</v>
      </c>
      <c r="L59">
        <v>5</v>
      </c>
      <c r="M59">
        <v>33.119999999999997</v>
      </c>
      <c r="N59" t="s">
        <v>20</v>
      </c>
      <c r="O59" t="s">
        <v>53</v>
      </c>
    </row>
    <row r="60" spans="1:15" x14ac:dyDescent="0.25">
      <c r="A60" t="s">
        <v>2149</v>
      </c>
      <c r="B60" t="s">
        <v>2218</v>
      </c>
      <c r="C60" t="s">
        <v>2035</v>
      </c>
      <c r="D60" t="s">
        <v>19</v>
      </c>
      <c r="E60" t="s">
        <v>2035</v>
      </c>
      <c r="F60" t="s">
        <v>2035</v>
      </c>
      <c r="G60" t="s">
        <v>2219</v>
      </c>
      <c r="H60">
        <v>40969</v>
      </c>
      <c r="I60">
        <v>41000</v>
      </c>
      <c r="J60">
        <v>41090</v>
      </c>
      <c r="K60" t="s">
        <v>57</v>
      </c>
      <c r="L60">
        <v>5</v>
      </c>
      <c r="M60">
        <v>33.119999999999997</v>
      </c>
      <c r="N60" t="s">
        <v>20</v>
      </c>
      <c r="O60" t="s">
        <v>53</v>
      </c>
    </row>
    <row r="61" spans="1:15" x14ac:dyDescent="0.25">
      <c r="A61" t="s">
        <v>2150</v>
      </c>
      <c r="B61" t="s">
        <v>2218</v>
      </c>
      <c r="C61" t="s">
        <v>2035</v>
      </c>
      <c r="D61" t="s">
        <v>19</v>
      </c>
      <c r="E61" t="s">
        <v>2035</v>
      </c>
      <c r="F61" t="s">
        <v>2035</v>
      </c>
      <c r="G61" t="s">
        <v>2219</v>
      </c>
      <c r="H61">
        <v>40969</v>
      </c>
      <c r="I61">
        <v>41548</v>
      </c>
      <c r="J61">
        <v>41639</v>
      </c>
      <c r="K61" t="s">
        <v>51</v>
      </c>
      <c r="L61">
        <v>5</v>
      </c>
      <c r="M61">
        <v>33.119999999999997</v>
      </c>
      <c r="N61" t="s">
        <v>20</v>
      </c>
      <c r="O61" t="s">
        <v>53</v>
      </c>
    </row>
    <row r="62" spans="1:15" x14ac:dyDescent="0.25">
      <c r="A62" t="s">
        <v>2151</v>
      </c>
      <c r="B62" t="s">
        <v>2218</v>
      </c>
      <c r="C62" t="s">
        <v>2035</v>
      </c>
      <c r="D62" t="s">
        <v>19</v>
      </c>
      <c r="E62" t="s">
        <v>2035</v>
      </c>
      <c r="F62" t="s">
        <v>2035</v>
      </c>
      <c r="G62" t="s">
        <v>2219</v>
      </c>
      <c r="H62">
        <v>40969</v>
      </c>
      <c r="I62">
        <v>41548</v>
      </c>
      <c r="J62">
        <v>41639</v>
      </c>
      <c r="K62" t="s">
        <v>57</v>
      </c>
      <c r="L62">
        <v>5</v>
      </c>
      <c r="M62">
        <v>33.119999999999997</v>
      </c>
      <c r="N62" t="s">
        <v>20</v>
      </c>
      <c r="O62" t="s">
        <v>53</v>
      </c>
    </row>
    <row r="63" spans="1:15" x14ac:dyDescent="0.25">
      <c r="A63" t="s">
        <v>2152</v>
      </c>
      <c r="B63" t="s">
        <v>2218</v>
      </c>
      <c r="C63" t="s">
        <v>2035</v>
      </c>
      <c r="D63" t="s">
        <v>19</v>
      </c>
      <c r="E63" t="s">
        <v>2035</v>
      </c>
      <c r="F63" t="s">
        <v>2035</v>
      </c>
      <c r="G63" t="s">
        <v>2219</v>
      </c>
      <c r="H63">
        <v>40455</v>
      </c>
      <c r="I63">
        <v>40544</v>
      </c>
      <c r="J63">
        <v>40908</v>
      </c>
      <c r="K63" t="s">
        <v>51</v>
      </c>
      <c r="L63">
        <v>5</v>
      </c>
      <c r="M63">
        <v>33.119999999999997</v>
      </c>
      <c r="N63" t="s">
        <v>20</v>
      </c>
      <c r="O63" t="s">
        <v>53</v>
      </c>
    </row>
    <row r="64" spans="1:15" x14ac:dyDescent="0.25">
      <c r="A64" t="s">
        <v>2153</v>
      </c>
      <c r="B64" t="s">
        <v>2218</v>
      </c>
      <c r="C64" t="s">
        <v>2035</v>
      </c>
      <c r="D64" t="s">
        <v>19</v>
      </c>
      <c r="E64" t="s">
        <v>2035</v>
      </c>
      <c r="F64" t="s">
        <v>2035</v>
      </c>
      <c r="G64" t="s">
        <v>2219</v>
      </c>
      <c r="H64">
        <v>40455</v>
      </c>
      <c r="I64">
        <v>40544</v>
      </c>
      <c r="J64">
        <v>40908</v>
      </c>
      <c r="K64" t="s">
        <v>57</v>
      </c>
      <c r="L64">
        <v>5</v>
      </c>
      <c r="M64">
        <v>33.119999999999997</v>
      </c>
      <c r="N64" t="s">
        <v>20</v>
      </c>
      <c r="O64" t="s">
        <v>53</v>
      </c>
    </row>
    <row r="65" spans="1:15" x14ac:dyDescent="0.25">
      <c r="A65" t="s">
        <v>2154</v>
      </c>
      <c r="B65" t="s">
        <v>2218</v>
      </c>
      <c r="C65" t="s">
        <v>2035</v>
      </c>
      <c r="D65" t="s">
        <v>19</v>
      </c>
      <c r="E65" t="s">
        <v>2035</v>
      </c>
      <c r="F65" t="s">
        <v>2035</v>
      </c>
      <c r="G65" t="s">
        <v>2219</v>
      </c>
      <c r="H65">
        <v>40455</v>
      </c>
      <c r="I65">
        <v>42005</v>
      </c>
      <c r="J65">
        <v>42369</v>
      </c>
      <c r="K65" t="s">
        <v>51</v>
      </c>
      <c r="L65">
        <v>5</v>
      </c>
      <c r="M65">
        <v>33.119999999999997</v>
      </c>
      <c r="N65" t="s">
        <v>20</v>
      </c>
      <c r="O65" t="s">
        <v>53</v>
      </c>
    </row>
    <row r="66" spans="1:15" x14ac:dyDescent="0.25">
      <c r="A66" t="s">
        <v>2155</v>
      </c>
      <c r="B66" t="s">
        <v>2218</v>
      </c>
      <c r="C66" t="s">
        <v>2035</v>
      </c>
      <c r="D66" t="s">
        <v>19</v>
      </c>
      <c r="E66" t="s">
        <v>2035</v>
      </c>
      <c r="F66" t="s">
        <v>2035</v>
      </c>
      <c r="G66" t="s">
        <v>2219</v>
      </c>
      <c r="H66">
        <v>40455</v>
      </c>
      <c r="I66">
        <v>42005</v>
      </c>
      <c r="J66">
        <v>42369</v>
      </c>
      <c r="K66" t="s">
        <v>57</v>
      </c>
      <c r="L66">
        <v>5</v>
      </c>
      <c r="M66">
        <v>33.119999999999997</v>
      </c>
      <c r="N66" t="s">
        <v>20</v>
      </c>
      <c r="O66" t="s">
        <v>53</v>
      </c>
    </row>
    <row r="67" spans="1:15" x14ac:dyDescent="0.25">
      <c r="A67" t="s">
        <v>2156</v>
      </c>
      <c r="B67" t="s">
        <v>2218</v>
      </c>
      <c r="C67" t="s">
        <v>2035</v>
      </c>
      <c r="D67" t="s">
        <v>19</v>
      </c>
      <c r="E67" t="s">
        <v>2035</v>
      </c>
      <c r="F67" t="s">
        <v>2163</v>
      </c>
      <c r="G67" t="s">
        <v>48</v>
      </c>
      <c r="H67">
        <v>41150</v>
      </c>
      <c r="I67">
        <v>41155</v>
      </c>
      <c r="J67">
        <v>41161</v>
      </c>
      <c r="K67" t="s">
        <v>51</v>
      </c>
      <c r="L67">
        <v>5</v>
      </c>
      <c r="M67">
        <v>33.119999999999997</v>
      </c>
      <c r="N67" t="s">
        <v>20</v>
      </c>
      <c r="O67" t="s">
        <v>53</v>
      </c>
    </row>
    <row r="68" spans="1:15" x14ac:dyDescent="0.25">
      <c r="A68" t="s">
        <v>2157</v>
      </c>
      <c r="B68" t="s">
        <v>2218</v>
      </c>
      <c r="C68" t="s">
        <v>2035</v>
      </c>
      <c r="D68" t="s">
        <v>19</v>
      </c>
      <c r="E68" t="s">
        <v>2035</v>
      </c>
      <c r="F68" t="s">
        <v>2163</v>
      </c>
      <c r="G68" t="s">
        <v>48</v>
      </c>
      <c r="H68">
        <v>41150</v>
      </c>
      <c r="I68">
        <v>41155</v>
      </c>
      <c r="J68">
        <v>41161</v>
      </c>
      <c r="K68" t="s">
        <v>57</v>
      </c>
      <c r="L68">
        <v>5</v>
      </c>
      <c r="M68">
        <v>33.119999999999997</v>
      </c>
      <c r="N68" t="s">
        <v>20</v>
      </c>
      <c r="O68" t="s">
        <v>53</v>
      </c>
    </row>
    <row r="69" spans="1:15" x14ac:dyDescent="0.25">
      <c r="A69" t="s">
        <v>2158</v>
      </c>
      <c r="B69" t="s">
        <v>2218</v>
      </c>
      <c r="C69" t="s">
        <v>2035</v>
      </c>
      <c r="D69" t="s">
        <v>19</v>
      </c>
      <c r="E69" t="s">
        <v>2035</v>
      </c>
      <c r="F69" t="s">
        <v>2163</v>
      </c>
      <c r="G69" t="s">
        <v>48</v>
      </c>
      <c r="H69">
        <v>41150</v>
      </c>
      <c r="I69">
        <v>41169</v>
      </c>
      <c r="J69">
        <v>41175</v>
      </c>
      <c r="K69" t="s">
        <v>51</v>
      </c>
      <c r="L69">
        <v>5</v>
      </c>
      <c r="M69">
        <v>33.119999999999997</v>
      </c>
      <c r="N69" t="s">
        <v>20</v>
      </c>
      <c r="O69" t="s">
        <v>53</v>
      </c>
    </row>
    <row r="70" spans="1:15" x14ac:dyDescent="0.25">
      <c r="A70" t="s">
        <v>2159</v>
      </c>
      <c r="B70" t="s">
        <v>2218</v>
      </c>
      <c r="C70" t="s">
        <v>2035</v>
      </c>
      <c r="D70" t="s">
        <v>19</v>
      </c>
      <c r="E70" t="s">
        <v>2035</v>
      </c>
      <c r="F70" t="s">
        <v>2163</v>
      </c>
      <c r="G70" t="s">
        <v>48</v>
      </c>
      <c r="H70">
        <v>41150</v>
      </c>
      <c r="I70">
        <v>41169</v>
      </c>
      <c r="J70">
        <v>41175</v>
      </c>
      <c r="K70" t="s">
        <v>57</v>
      </c>
      <c r="L70">
        <v>5</v>
      </c>
      <c r="M70">
        <v>33.119999999999997</v>
      </c>
      <c r="N70" t="s">
        <v>20</v>
      </c>
      <c r="O70" t="s">
        <v>53</v>
      </c>
    </row>
    <row r="71" spans="1:15" x14ac:dyDescent="0.25">
      <c r="A71" t="s">
        <v>2220</v>
      </c>
      <c r="B71" t="s">
        <v>2218</v>
      </c>
      <c r="C71" t="s">
        <v>2035</v>
      </c>
      <c r="D71" t="s">
        <v>19</v>
      </c>
      <c r="E71" t="s">
        <v>2035</v>
      </c>
      <c r="F71" t="s">
        <v>2163</v>
      </c>
      <c r="G71" t="s">
        <v>48</v>
      </c>
      <c r="H71">
        <v>41150</v>
      </c>
      <c r="I71">
        <v>41176</v>
      </c>
      <c r="J71">
        <v>41182</v>
      </c>
      <c r="K71" t="s">
        <v>51</v>
      </c>
      <c r="L71">
        <v>5</v>
      </c>
      <c r="M71">
        <v>33.119999999999997</v>
      </c>
      <c r="N71" t="s">
        <v>20</v>
      </c>
      <c r="O71" t="s">
        <v>53</v>
      </c>
    </row>
    <row r="72" spans="1:15" x14ac:dyDescent="0.25">
      <c r="A72" t="s">
        <v>2221</v>
      </c>
      <c r="B72" t="s">
        <v>2218</v>
      </c>
      <c r="C72" t="s">
        <v>2035</v>
      </c>
      <c r="D72" t="s">
        <v>19</v>
      </c>
      <c r="E72" t="s">
        <v>2035</v>
      </c>
      <c r="F72" t="s">
        <v>2163</v>
      </c>
      <c r="G72" t="s">
        <v>48</v>
      </c>
      <c r="H72">
        <v>41150</v>
      </c>
      <c r="I72">
        <v>41176</v>
      </c>
      <c r="J72">
        <v>41182</v>
      </c>
      <c r="K72" t="s">
        <v>57</v>
      </c>
      <c r="L72">
        <v>5</v>
      </c>
      <c r="M72">
        <v>33.119999999999997</v>
      </c>
      <c r="N72" t="s">
        <v>20</v>
      </c>
      <c r="O72" t="s">
        <v>53</v>
      </c>
    </row>
    <row r="73" spans="1:15" x14ac:dyDescent="0.25">
      <c r="A73" t="s">
        <v>2222</v>
      </c>
      <c r="B73" t="s">
        <v>2218</v>
      </c>
      <c r="C73" t="s">
        <v>2035</v>
      </c>
      <c r="D73" t="s">
        <v>19</v>
      </c>
      <c r="E73" t="s">
        <v>2035</v>
      </c>
      <c r="F73" t="s">
        <v>2163</v>
      </c>
      <c r="G73" t="s">
        <v>48</v>
      </c>
      <c r="H73">
        <v>40969</v>
      </c>
      <c r="I73">
        <v>41122</v>
      </c>
      <c r="J73">
        <v>41152</v>
      </c>
      <c r="K73" t="s">
        <v>51</v>
      </c>
      <c r="L73">
        <v>5</v>
      </c>
      <c r="M73">
        <v>33.119999999999997</v>
      </c>
      <c r="N73" t="s">
        <v>20</v>
      </c>
      <c r="O73" t="s">
        <v>53</v>
      </c>
    </row>
    <row r="74" spans="1:15" x14ac:dyDescent="0.25">
      <c r="A74" t="s">
        <v>2223</v>
      </c>
      <c r="B74" t="s">
        <v>2218</v>
      </c>
      <c r="C74" t="s">
        <v>2035</v>
      </c>
      <c r="D74" t="s">
        <v>19</v>
      </c>
      <c r="E74" t="s">
        <v>2035</v>
      </c>
      <c r="F74" t="s">
        <v>2163</v>
      </c>
      <c r="G74" t="s">
        <v>48</v>
      </c>
      <c r="H74">
        <v>40969</v>
      </c>
      <c r="I74">
        <v>41122</v>
      </c>
      <c r="J74">
        <v>41152</v>
      </c>
      <c r="K74" t="s">
        <v>57</v>
      </c>
      <c r="L74">
        <v>5</v>
      </c>
      <c r="M74">
        <v>33.119999999999997</v>
      </c>
      <c r="N74" t="s">
        <v>20</v>
      </c>
      <c r="O74" t="s">
        <v>53</v>
      </c>
    </row>
    <row r="75" spans="1:15" x14ac:dyDescent="0.25">
      <c r="A75" t="s">
        <v>2224</v>
      </c>
      <c r="B75" t="s">
        <v>2218</v>
      </c>
      <c r="C75" t="s">
        <v>2035</v>
      </c>
      <c r="D75" t="s">
        <v>19</v>
      </c>
      <c r="E75" t="s">
        <v>2035</v>
      </c>
      <c r="F75" t="s">
        <v>2163</v>
      </c>
      <c r="G75" t="s">
        <v>48</v>
      </c>
      <c r="H75">
        <v>40969</v>
      </c>
      <c r="I75">
        <v>41153</v>
      </c>
      <c r="J75">
        <v>41182</v>
      </c>
      <c r="K75" t="s">
        <v>51</v>
      </c>
      <c r="L75">
        <v>5</v>
      </c>
      <c r="M75">
        <v>33.119999999999997</v>
      </c>
      <c r="N75" t="s">
        <v>20</v>
      </c>
      <c r="O75" t="s">
        <v>53</v>
      </c>
    </row>
    <row r="76" spans="1:15" x14ac:dyDescent="0.25">
      <c r="A76" t="s">
        <v>2225</v>
      </c>
      <c r="B76" t="s">
        <v>2218</v>
      </c>
      <c r="C76" t="s">
        <v>2035</v>
      </c>
      <c r="D76" t="s">
        <v>19</v>
      </c>
      <c r="E76" t="s">
        <v>2035</v>
      </c>
      <c r="F76" t="s">
        <v>2163</v>
      </c>
      <c r="G76" t="s">
        <v>48</v>
      </c>
      <c r="H76">
        <v>40969</v>
      </c>
      <c r="I76">
        <v>41153</v>
      </c>
      <c r="J76">
        <v>41182</v>
      </c>
      <c r="K76" t="s">
        <v>57</v>
      </c>
      <c r="L76">
        <v>5</v>
      </c>
      <c r="M76">
        <v>33.119999999999997</v>
      </c>
      <c r="N76" t="s">
        <v>20</v>
      </c>
      <c r="O76" t="s">
        <v>53</v>
      </c>
    </row>
    <row r="77" spans="1:15" x14ac:dyDescent="0.25">
      <c r="A77" t="s">
        <v>2226</v>
      </c>
      <c r="B77" t="s">
        <v>2218</v>
      </c>
      <c r="C77" t="s">
        <v>2035</v>
      </c>
      <c r="D77" t="s">
        <v>19</v>
      </c>
      <c r="E77" t="s">
        <v>2035</v>
      </c>
      <c r="F77" t="s">
        <v>2163</v>
      </c>
      <c r="G77" t="s">
        <v>48</v>
      </c>
      <c r="H77">
        <v>40969</v>
      </c>
      <c r="I77">
        <v>41244</v>
      </c>
      <c r="J77">
        <v>41274</v>
      </c>
      <c r="K77" t="s">
        <v>51</v>
      </c>
      <c r="L77">
        <v>5</v>
      </c>
      <c r="M77">
        <v>33.119999999999997</v>
      </c>
      <c r="N77" t="s">
        <v>20</v>
      </c>
      <c r="O77" t="s">
        <v>53</v>
      </c>
    </row>
    <row r="78" spans="1:15" x14ac:dyDescent="0.25">
      <c r="A78" t="s">
        <v>2227</v>
      </c>
      <c r="B78" t="s">
        <v>2218</v>
      </c>
      <c r="C78" t="s">
        <v>2035</v>
      </c>
      <c r="D78" t="s">
        <v>19</v>
      </c>
      <c r="E78" t="s">
        <v>2035</v>
      </c>
      <c r="F78" t="s">
        <v>2163</v>
      </c>
      <c r="G78" t="s">
        <v>48</v>
      </c>
      <c r="H78">
        <v>40969</v>
      </c>
      <c r="I78">
        <v>41244</v>
      </c>
      <c r="J78">
        <v>41274</v>
      </c>
      <c r="K78" t="s">
        <v>57</v>
      </c>
      <c r="L78">
        <v>5</v>
      </c>
      <c r="M78">
        <v>33.119999999999997</v>
      </c>
      <c r="N78" t="s">
        <v>20</v>
      </c>
      <c r="O78" t="s">
        <v>53</v>
      </c>
    </row>
    <row r="79" spans="1:15" x14ac:dyDescent="0.25">
      <c r="A79" t="s">
        <v>2228</v>
      </c>
      <c r="B79" t="s">
        <v>2218</v>
      </c>
      <c r="C79" t="s">
        <v>2035</v>
      </c>
      <c r="D79" t="s">
        <v>19</v>
      </c>
      <c r="E79" t="s">
        <v>2035</v>
      </c>
      <c r="F79" t="s">
        <v>2163</v>
      </c>
      <c r="G79" t="s">
        <v>48</v>
      </c>
      <c r="H79">
        <v>40969</v>
      </c>
      <c r="I79">
        <v>41000</v>
      </c>
      <c r="J79">
        <v>41090</v>
      </c>
      <c r="K79" t="s">
        <v>51</v>
      </c>
      <c r="L79">
        <v>5</v>
      </c>
      <c r="M79">
        <v>33.119999999999997</v>
      </c>
      <c r="N79" t="s">
        <v>20</v>
      </c>
      <c r="O79" t="s">
        <v>53</v>
      </c>
    </row>
    <row r="80" spans="1:15" x14ac:dyDescent="0.25">
      <c r="A80" t="s">
        <v>2229</v>
      </c>
      <c r="B80" t="s">
        <v>2218</v>
      </c>
      <c r="C80" t="s">
        <v>2035</v>
      </c>
      <c r="D80" t="s">
        <v>19</v>
      </c>
      <c r="E80" t="s">
        <v>2035</v>
      </c>
      <c r="F80" t="s">
        <v>2163</v>
      </c>
      <c r="G80" t="s">
        <v>48</v>
      </c>
      <c r="H80">
        <v>40969</v>
      </c>
      <c r="I80">
        <v>41000</v>
      </c>
      <c r="J80">
        <v>41090</v>
      </c>
      <c r="K80" t="s">
        <v>57</v>
      </c>
      <c r="L80">
        <v>5</v>
      </c>
      <c r="M80">
        <v>33.119999999999997</v>
      </c>
      <c r="N80" t="s">
        <v>20</v>
      </c>
      <c r="O80" t="s">
        <v>53</v>
      </c>
    </row>
    <row r="81" spans="1:15" x14ac:dyDescent="0.25">
      <c r="A81" t="s">
        <v>2230</v>
      </c>
      <c r="B81" t="s">
        <v>2218</v>
      </c>
      <c r="C81" t="s">
        <v>2035</v>
      </c>
      <c r="D81" t="s">
        <v>19</v>
      </c>
      <c r="E81" t="s">
        <v>2035</v>
      </c>
      <c r="F81" t="s">
        <v>2163</v>
      </c>
      <c r="G81" t="s">
        <v>48</v>
      </c>
      <c r="H81">
        <v>40969</v>
      </c>
      <c r="I81">
        <v>41548</v>
      </c>
      <c r="J81">
        <v>41639</v>
      </c>
      <c r="K81" t="s">
        <v>51</v>
      </c>
      <c r="L81">
        <v>5</v>
      </c>
      <c r="M81">
        <v>33.119999999999997</v>
      </c>
      <c r="N81" t="s">
        <v>20</v>
      </c>
      <c r="O81" t="s">
        <v>53</v>
      </c>
    </row>
    <row r="82" spans="1:15" x14ac:dyDescent="0.25">
      <c r="A82" t="s">
        <v>2231</v>
      </c>
      <c r="B82" t="s">
        <v>2218</v>
      </c>
      <c r="C82" t="s">
        <v>2035</v>
      </c>
      <c r="D82" t="s">
        <v>19</v>
      </c>
      <c r="E82" t="s">
        <v>2035</v>
      </c>
      <c r="F82" t="s">
        <v>2163</v>
      </c>
      <c r="G82" t="s">
        <v>48</v>
      </c>
      <c r="H82">
        <v>40969</v>
      </c>
      <c r="I82">
        <v>41548</v>
      </c>
      <c r="J82">
        <v>41639</v>
      </c>
      <c r="K82" t="s">
        <v>57</v>
      </c>
      <c r="L82">
        <v>5</v>
      </c>
      <c r="M82">
        <v>33.119999999999997</v>
      </c>
      <c r="N82" t="s">
        <v>20</v>
      </c>
      <c r="O82" t="s">
        <v>53</v>
      </c>
    </row>
    <row r="83" spans="1:15" x14ac:dyDescent="0.25">
      <c r="A83" t="s">
        <v>2232</v>
      </c>
      <c r="B83" t="s">
        <v>2218</v>
      </c>
      <c r="C83" t="s">
        <v>2035</v>
      </c>
      <c r="D83" t="s">
        <v>19</v>
      </c>
      <c r="E83" t="s">
        <v>2035</v>
      </c>
      <c r="F83" t="s">
        <v>2163</v>
      </c>
      <c r="G83" t="s">
        <v>48</v>
      </c>
      <c r="H83">
        <v>40455</v>
      </c>
      <c r="I83">
        <v>40544</v>
      </c>
      <c r="J83">
        <v>40908</v>
      </c>
      <c r="K83" t="s">
        <v>51</v>
      </c>
      <c r="L83">
        <v>5</v>
      </c>
      <c r="M83">
        <v>33.119999999999997</v>
      </c>
      <c r="N83" t="s">
        <v>20</v>
      </c>
      <c r="O83" t="s">
        <v>53</v>
      </c>
    </row>
    <row r="84" spans="1:15" x14ac:dyDescent="0.25">
      <c r="A84" t="s">
        <v>2233</v>
      </c>
      <c r="B84" t="s">
        <v>2218</v>
      </c>
      <c r="C84" t="s">
        <v>2035</v>
      </c>
      <c r="D84" t="s">
        <v>19</v>
      </c>
      <c r="E84" t="s">
        <v>2035</v>
      </c>
      <c r="F84" t="s">
        <v>2163</v>
      </c>
      <c r="G84" t="s">
        <v>48</v>
      </c>
      <c r="H84">
        <v>40455</v>
      </c>
      <c r="I84">
        <v>40544</v>
      </c>
      <c r="J84">
        <v>40908</v>
      </c>
      <c r="K84" t="s">
        <v>57</v>
      </c>
      <c r="L84">
        <v>5</v>
      </c>
      <c r="M84">
        <v>33.119999999999997</v>
      </c>
      <c r="N84" t="s">
        <v>20</v>
      </c>
      <c r="O84" t="s">
        <v>53</v>
      </c>
    </row>
    <row r="85" spans="1:15" x14ac:dyDescent="0.25">
      <c r="A85" t="s">
        <v>2234</v>
      </c>
      <c r="B85" t="s">
        <v>2218</v>
      </c>
      <c r="C85" t="s">
        <v>2035</v>
      </c>
      <c r="D85" t="s">
        <v>19</v>
      </c>
      <c r="E85" t="s">
        <v>2035</v>
      </c>
      <c r="F85" t="s">
        <v>2163</v>
      </c>
      <c r="G85" t="s">
        <v>48</v>
      </c>
      <c r="H85">
        <v>40455</v>
      </c>
      <c r="I85">
        <v>42005</v>
      </c>
      <c r="J85">
        <v>42369</v>
      </c>
      <c r="K85" t="s">
        <v>51</v>
      </c>
      <c r="L85">
        <v>5</v>
      </c>
      <c r="M85">
        <v>33.119999999999997</v>
      </c>
      <c r="N85" t="s">
        <v>20</v>
      </c>
      <c r="O85" t="s">
        <v>53</v>
      </c>
    </row>
    <row r="86" spans="1:15" x14ac:dyDescent="0.25">
      <c r="A86" t="s">
        <v>2235</v>
      </c>
      <c r="B86" t="s">
        <v>2218</v>
      </c>
      <c r="C86" t="s">
        <v>2035</v>
      </c>
      <c r="D86" t="s">
        <v>19</v>
      </c>
      <c r="E86" t="s">
        <v>2035</v>
      </c>
      <c r="F86" t="s">
        <v>2163</v>
      </c>
      <c r="G86" t="s">
        <v>48</v>
      </c>
      <c r="H86">
        <v>40455</v>
      </c>
      <c r="I86">
        <v>42005</v>
      </c>
      <c r="J86">
        <v>42369</v>
      </c>
      <c r="K86" t="s">
        <v>57</v>
      </c>
      <c r="L86">
        <v>5</v>
      </c>
      <c r="M86">
        <v>33.119999999999997</v>
      </c>
      <c r="N86" t="s">
        <v>20</v>
      </c>
      <c r="O86" t="s">
        <v>53</v>
      </c>
    </row>
    <row r="87" spans="1:15" x14ac:dyDescent="0.25">
      <c r="A87" t="s">
        <v>2236</v>
      </c>
      <c r="B87" t="s">
        <v>2218</v>
      </c>
      <c r="C87" t="s">
        <v>2035</v>
      </c>
      <c r="D87" t="s">
        <v>19</v>
      </c>
      <c r="E87" t="s">
        <v>2035</v>
      </c>
      <c r="F87" t="s">
        <v>2163</v>
      </c>
      <c r="G87" t="s">
        <v>154</v>
      </c>
      <c r="H87">
        <v>41150</v>
      </c>
      <c r="I87">
        <v>41155</v>
      </c>
      <c r="J87">
        <v>41161</v>
      </c>
      <c r="K87" t="s">
        <v>51</v>
      </c>
      <c r="L87">
        <v>5</v>
      </c>
      <c r="M87">
        <v>33.119999999999997</v>
      </c>
      <c r="N87" t="s">
        <v>20</v>
      </c>
      <c r="O87" t="s">
        <v>53</v>
      </c>
    </row>
    <row r="88" spans="1:15" x14ac:dyDescent="0.25">
      <c r="A88" t="s">
        <v>2237</v>
      </c>
      <c r="B88" t="s">
        <v>2218</v>
      </c>
      <c r="C88" t="s">
        <v>2035</v>
      </c>
      <c r="D88" t="s">
        <v>19</v>
      </c>
      <c r="E88" t="s">
        <v>2035</v>
      </c>
      <c r="F88" t="s">
        <v>2163</v>
      </c>
      <c r="G88" t="s">
        <v>154</v>
      </c>
      <c r="H88">
        <v>41150</v>
      </c>
      <c r="I88">
        <v>41155</v>
      </c>
      <c r="J88">
        <v>41161</v>
      </c>
      <c r="K88" t="s">
        <v>57</v>
      </c>
      <c r="L88">
        <v>5</v>
      </c>
      <c r="M88">
        <v>33.119999999999997</v>
      </c>
      <c r="N88" t="s">
        <v>20</v>
      </c>
      <c r="O88" t="s">
        <v>53</v>
      </c>
    </row>
    <row r="89" spans="1:15" x14ac:dyDescent="0.25">
      <c r="A89" t="s">
        <v>2238</v>
      </c>
      <c r="B89" t="s">
        <v>2218</v>
      </c>
      <c r="C89" t="s">
        <v>2035</v>
      </c>
      <c r="D89" t="s">
        <v>19</v>
      </c>
      <c r="E89" t="s">
        <v>2035</v>
      </c>
      <c r="F89" t="s">
        <v>2163</v>
      </c>
      <c r="G89" t="s">
        <v>154</v>
      </c>
      <c r="H89">
        <v>41150</v>
      </c>
      <c r="I89">
        <v>41169</v>
      </c>
      <c r="J89">
        <v>41175</v>
      </c>
      <c r="K89" t="s">
        <v>51</v>
      </c>
      <c r="L89">
        <v>5</v>
      </c>
      <c r="M89">
        <v>33.119999999999997</v>
      </c>
      <c r="N89" t="s">
        <v>20</v>
      </c>
      <c r="O89" t="s">
        <v>53</v>
      </c>
    </row>
    <row r="90" spans="1:15" x14ac:dyDescent="0.25">
      <c r="A90" t="s">
        <v>2239</v>
      </c>
      <c r="B90" t="s">
        <v>2218</v>
      </c>
      <c r="C90" t="s">
        <v>2035</v>
      </c>
      <c r="D90" t="s">
        <v>19</v>
      </c>
      <c r="E90" t="s">
        <v>2035</v>
      </c>
      <c r="F90" t="s">
        <v>2163</v>
      </c>
      <c r="G90" t="s">
        <v>154</v>
      </c>
      <c r="H90">
        <v>41150</v>
      </c>
      <c r="I90">
        <v>41169</v>
      </c>
      <c r="J90">
        <v>41175</v>
      </c>
      <c r="K90" t="s">
        <v>57</v>
      </c>
      <c r="L90">
        <v>5</v>
      </c>
      <c r="M90">
        <v>33.119999999999997</v>
      </c>
      <c r="N90" t="s">
        <v>20</v>
      </c>
      <c r="O90" t="s">
        <v>53</v>
      </c>
    </row>
    <row r="91" spans="1:15" x14ac:dyDescent="0.25">
      <c r="A91" t="s">
        <v>2240</v>
      </c>
      <c r="B91" t="s">
        <v>2218</v>
      </c>
      <c r="C91" t="s">
        <v>2035</v>
      </c>
      <c r="D91" t="s">
        <v>19</v>
      </c>
      <c r="E91" t="s">
        <v>2035</v>
      </c>
      <c r="F91" t="s">
        <v>2163</v>
      </c>
      <c r="G91" t="s">
        <v>154</v>
      </c>
      <c r="H91">
        <v>41150</v>
      </c>
      <c r="I91">
        <v>41176</v>
      </c>
      <c r="J91">
        <v>41182</v>
      </c>
      <c r="K91" t="s">
        <v>51</v>
      </c>
      <c r="L91">
        <v>5</v>
      </c>
      <c r="M91">
        <v>33.119999999999997</v>
      </c>
      <c r="N91" t="s">
        <v>20</v>
      </c>
      <c r="O91" t="s">
        <v>53</v>
      </c>
    </row>
    <row r="92" spans="1:15" x14ac:dyDescent="0.25">
      <c r="A92" t="s">
        <v>2241</v>
      </c>
      <c r="B92" t="s">
        <v>2218</v>
      </c>
      <c r="C92" t="s">
        <v>2035</v>
      </c>
      <c r="D92" t="s">
        <v>19</v>
      </c>
      <c r="E92" t="s">
        <v>2035</v>
      </c>
      <c r="F92" t="s">
        <v>2163</v>
      </c>
      <c r="G92" t="s">
        <v>154</v>
      </c>
      <c r="H92">
        <v>41150</v>
      </c>
      <c r="I92">
        <v>41176</v>
      </c>
      <c r="J92">
        <v>41182</v>
      </c>
      <c r="K92" t="s">
        <v>57</v>
      </c>
      <c r="L92">
        <v>5</v>
      </c>
      <c r="M92">
        <v>33.119999999999997</v>
      </c>
      <c r="N92" t="s">
        <v>20</v>
      </c>
      <c r="O92" t="s">
        <v>53</v>
      </c>
    </row>
    <row r="93" spans="1:15" x14ac:dyDescent="0.25">
      <c r="A93" t="s">
        <v>2242</v>
      </c>
      <c r="B93" t="s">
        <v>2218</v>
      </c>
      <c r="C93" t="s">
        <v>2035</v>
      </c>
      <c r="D93" t="s">
        <v>19</v>
      </c>
      <c r="E93" t="s">
        <v>2035</v>
      </c>
      <c r="F93" t="s">
        <v>2163</v>
      </c>
      <c r="G93" t="s">
        <v>154</v>
      </c>
      <c r="H93">
        <v>40969</v>
      </c>
      <c r="I93">
        <v>41122</v>
      </c>
      <c r="J93">
        <v>41152</v>
      </c>
      <c r="K93" t="s">
        <v>51</v>
      </c>
      <c r="L93">
        <v>5</v>
      </c>
      <c r="M93">
        <v>33.119999999999997</v>
      </c>
      <c r="N93" t="s">
        <v>20</v>
      </c>
      <c r="O93" t="s">
        <v>53</v>
      </c>
    </row>
    <row r="94" spans="1:15" x14ac:dyDescent="0.25">
      <c r="A94" t="s">
        <v>2243</v>
      </c>
      <c r="B94" t="s">
        <v>2218</v>
      </c>
      <c r="C94" t="s">
        <v>2035</v>
      </c>
      <c r="D94" t="s">
        <v>19</v>
      </c>
      <c r="E94" t="s">
        <v>2035</v>
      </c>
      <c r="F94" t="s">
        <v>2163</v>
      </c>
      <c r="G94" t="s">
        <v>154</v>
      </c>
      <c r="H94">
        <v>40969</v>
      </c>
      <c r="I94">
        <v>41122</v>
      </c>
      <c r="J94">
        <v>41152</v>
      </c>
      <c r="K94" t="s">
        <v>57</v>
      </c>
      <c r="L94">
        <v>5</v>
      </c>
      <c r="M94">
        <v>33.119999999999997</v>
      </c>
      <c r="N94" t="s">
        <v>20</v>
      </c>
      <c r="O94" t="s">
        <v>53</v>
      </c>
    </row>
    <row r="95" spans="1:15" x14ac:dyDescent="0.25">
      <c r="A95" t="s">
        <v>2244</v>
      </c>
      <c r="B95" t="s">
        <v>2218</v>
      </c>
      <c r="C95" t="s">
        <v>2035</v>
      </c>
      <c r="D95" t="s">
        <v>19</v>
      </c>
      <c r="E95" t="s">
        <v>2035</v>
      </c>
      <c r="F95" t="s">
        <v>2163</v>
      </c>
      <c r="G95" t="s">
        <v>154</v>
      </c>
      <c r="H95">
        <v>40969</v>
      </c>
      <c r="I95">
        <v>41153</v>
      </c>
      <c r="J95">
        <v>41182</v>
      </c>
      <c r="K95" t="s">
        <v>51</v>
      </c>
      <c r="L95">
        <v>5</v>
      </c>
      <c r="M95">
        <v>33.119999999999997</v>
      </c>
      <c r="N95" t="s">
        <v>20</v>
      </c>
      <c r="O95" t="s">
        <v>53</v>
      </c>
    </row>
    <row r="96" spans="1:15" x14ac:dyDescent="0.25">
      <c r="A96" t="s">
        <v>2245</v>
      </c>
      <c r="B96" t="s">
        <v>2218</v>
      </c>
      <c r="C96" t="s">
        <v>2035</v>
      </c>
      <c r="D96" t="s">
        <v>19</v>
      </c>
      <c r="E96" t="s">
        <v>2035</v>
      </c>
      <c r="F96" t="s">
        <v>2163</v>
      </c>
      <c r="G96" t="s">
        <v>154</v>
      </c>
      <c r="H96">
        <v>40969</v>
      </c>
      <c r="I96">
        <v>41153</v>
      </c>
      <c r="J96">
        <v>41182</v>
      </c>
      <c r="K96" t="s">
        <v>57</v>
      </c>
      <c r="L96">
        <v>5</v>
      </c>
      <c r="M96">
        <v>33.119999999999997</v>
      </c>
      <c r="N96" t="s">
        <v>20</v>
      </c>
      <c r="O96" t="s">
        <v>53</v>
      </c>
    </row>
    <row r="97" spans="1:15" x14ac:dyDescent="0.25">
      <c r="A97" t="s">
        <v>2246</v>
      </c>
      <c r="B97" t="s">
        <v>2218</v>
      </c>
      <c r="C97" t="s">
        <v>2035</v>
      </c>
      <c r="D97" t="s">
        <v>19</v>
      </c>
      <c r="E97" t="s">
        <v>2035</v>
      </c>
      <c r="F97" t="s">
        <v>2163</v>
      </c>
      <c r="G97" t="s">
        <v>154</v>
      </c>
      <c r="H97">
        <v>40969</v>
      </c>
      <c r="I97">
        <v>41244</v>
      </c>
      <c r="J97">
        <v>41274</v>
      </c>
      <c r="K97" t="s">
        <v>51</v>
      </c>
      <c r="L97">
        <v>5</v>
      </c>
      <c r="M97">
        <v>33.119999999999997</v>
      </c>
      <c r="N97" t="s">
        <v>20</v>
      </c>
      <c r="O97" t="s">
        <v>53</v>
      </c>
    </row>
    <row r="98" spans="1:15" x14ac:dyDescent="0.25">
      <c r="A98" t="s">
        <v>2247</v>
      </c>
      <c r="B98" t="s">
        <v>2218</v>
      </c>
      <c r="C98" t="s">
        <v>2035</v>
      </c>
      <c r="D98" t="s">
        <v>19</v>
      </c>
      <c r="E98" t="s">
        <v>2035</v>
      </c>
      <c r="F98" t="s">
        <v>2163</v>
      </c>
      <c r="G98" t="s">
        <v>154</v>
      </c>
      <c r="H98">
        <v>40969</v>
      </c>
      <c r="I98">
        <v>41244</v>
      </c>
      <c r="J98">
        <v>41274</v>
      </c>
      <c r="K98" t="s">
        <v>57</v>
      </c>
      <c r="L98">
        <v>5</v>
      </c>
      <c r="M98">
        <v>33.119999999999997</v>
      </c>
      <c r="N98" t="s">
        <v>20</v>
      </c>
      <c r="O98" t="s">
        <v>53</v>
      </c>
    </row>
    <row r="99" spans="1:15" x14ac:dyDescent="0.25">
      <c r="A99" t="s">
        <v>2248</v>
      </c>
      <c r="B99" t="s">
        <v>2218</v>
      </c>
      <c r="C99" t="s">
        <v>2035</v>
      </c>
      <c r="D99" t="s">
        <v>19</v>
      </c>
      <c r="E99" t="s">
        <v>2035</v>
      </c>
      <c r="F99" t="s">
        <v>2163</v>
      </c>
      <c r="G99" t="s">
        <v>154</v>
      </c>
      <c r="H99">
        <v>40969</v>
      </c>
      <c r="I99">
        <v>41000</v>
      </c>
      <c r="J99">
        <v>41090</v>
      </c>
      <c r="K99" t="s">
        <v>51</v>
      </c>
      <c r="L99">
        <v>5</v>
      </c>
      <c r="M99">
        <v>33.119999999999997</v>
      </c>
      <c r="N99" t="s">
        <v>20</v>
      </c>
      <c r="O99" t="s">
        <v>53</v>
      </c>
    </row>
    <row r="100" spans="1:15" x14ac:dyDescent="0.25">
      <c r="A100" t="s">
        <v>2249</v>
      </c>
      <c r="B100" t="s">
        <v>2218</v>
      </c>
      <c r="C100" t="s">
        <v>2035</v>
      </c>
      <c r="D100" t="s">
        <v>19</v>
      </c>
      <c r="E100" t="s">
        <v>2035</v>
      </c>
      <c r="F100" t="s">
        <v>2163</v>
      </c>
      <c r="G100" t="s">
        <v>154</v>
      </c>
      <c r="H100">
        <v>40969</v>
      </c>
      <c r="I100">
        <v>41000</v>
      </c>
      <c r="J100">
        <v>41090</v>
      </c>
      <c r="K100" t="s">
        <v>57</v>
      </c>
      <c r="L100">
        <v>5</v>
      </c>
      <c r="M100">
        <v>33.119999999999997</v>
      </c>
      <c r="N100" t="s">
        <v>20</v>
      </c>
      <c r="O100" t="s">
        <v>53</v>
      </c>
    </row>
    <row r="101" spans="1:15" x14ac:dyDescent="0.25">
      <c r="A101" t="s">
        <v>2250</v>
      </c>
      <c r="B101" t="s">
        <v>2218</v>
      </c>
      <c r="C101" t="s">
        <v>2035</v>
      </c>
      <c r="D101" t="s">
        <v>19</v>
      </c>
      <c r="E101" t="s">
        <v>2035</v>
      </c>
      <c r="F101" t="s">
        <v>2163</v>
      </c>
      <c r="G101" t="s">
        <v>154</v>
      </c>
      <c r="H101">
        <v>40969</v>
      </c>
      <c r="I101">
        <v>41548</v>
      </c>
      <c r="J101">
        <v>41639</v>
      </c>
      <c r="K101" t="s">
        <v>51</v>
      </c>
      <c r="L101">
        <v>5</v>
      </c>
      <c r="M101">
        <v>33.119999999999997</v>
      </c>
      <c r="N101" t="s">
        <v>20</v>
      </c>
      <c r="O101" t="s">
        <v>53</v>
      </c>
    </row>
    <row r="102" spans="1:15" x14ac:dyDescent="0.25">
      <c r="A102" t="s">
        <v>2251</v>
      </c>
      <c r="B102" t="s">
        <v>2218</v>
      </c>
      <c r="C102" t="s">
        <v>2035</v>
      </c>
      <c r="D102" t="s">
        <v>19</v>
      </c>
      <c r="E102" t="s">
        <v>2035</v>
      </c>
      <c r="F102" t="s">
        <v>2163</v>
      </c>
      <c r="G102" t="s">
        <v>154</v>
      </c>
      <c r="H102">
        <v>40969</v>
      </c>
      <c r="I102">
        <v>41548</v>
      </c>
      <c r="J102">
        <v>41639</v>
      </c>
      <c r="K102" t="s">
        <v>57</v>
      </c>
      <c r="L102">
        <v>5</v>
      </c>
      <c r="M102">
        <v>33.119999999999997</v>
      </c>
      <c r="N102" t="s">
        <v>20</v>
      </c>
      <c r="O102" t="s">
        <v>53</v>
      </c>
    </row>
    <row r="103" spans="1:15" x14ac:dyDescent="0.25">
      <c r="A103" t="s">
        <v>2252</v>
      </c>
      <c r="B103" t="s">
        <v>2218</v>
      </c>
      <c r="C103" t="s">
        <v>2035</v>
      </c>
      <c r="D103" t="s">
        <v>19</v>
      </c>
      <c r="E103" t="s">
        <v>2035</v>
      </c>
      <c r="F103" t="s">
        <v>2163</v>
      </c>
      <c r="G103" t="s">
        <v>154</v>
      </c>
      <c r="H103">
        <v>40455</v>
      </c>
      <c r="I103">
        <v>40544</v>
      </c>
      <c r="J103">
        <v>40908</v>
      </c>
      <c r="K103" t="s">
        <v>51</v>
      </c>
      <c r="L103">
        <v>5</v>
      </c>
      <c r="M103">
        <v>33.119999999999997</v>
      </c>
      <c r="N103" t="s">
        <v>20</v>
      </c>
      <c r="O103" t="s">
        <v>53</v>
      </c>
    </row>
    <row r="104" spans="1:15" x14ac:dyDescent="0.25">
      <c r="A104" t="s">
        <v>2253</v>
      </c>
      <c r="B104" t="s">
        <v>2218</v>
      </c>
      <c r="C104" t="s">
        <v>2035</v>
      </c>
      <c r="D104" t="s">
        <v>19</v>
      </c>
      <c r="E104" t="s">
        <v>2035</v>
      </c>
      <c r="F104" t="s">
        <v>2163</v>
      </c>
      <c r="G104" t="s">
        <v>154</v>
      </c>
      <c r="H104">
        <v>40455</v>
      </c>
      <c r="I104">
        <v>40544</v>
      </c>
      <c r="J104">
        <v>40908</v>
      </c>
      <c r="K104" t="s">
        <v>57</v>
      </c>
      <c r="L104">
        <v>5</v>
      </c>
      <c r="M104">
        <v>33.119999999999997</v>
      </c>
      <c r="N104" t="s">
        <v>20</v>
      </c>
      <c r="O104" t="s">
        <v>53</v>
      </c>
    </row>
    <row r="105" spans="1:15" x14ac:dyDescent="0.25">
      <c r="A105" t="s">
        <v>2254</v>
      </c>
      <c r="B105" t="s">
        <v>2218</v>
      </c>
      <c r="C105" t="s">
        <v>2035</v>
      </c>
      <c r="D105" t="s">
        <v>19</v>
      </c>
      <c r="E105" t="s">
        <v>2035</v>
      </c>
      <c r="F105" t="s">
        <v>2163</v>
      </c>
      <c r="G105" t="s">
        <v>154</v>
      </c>
      <c r="H105">
        <v>40455</v>
      </c>
      <c r="I105">
        <v>42005</v>
      </c>
      <c r="J105">
        <v>42369</v>
      </c>
      <c r="K105" t="s">
        <v>51</v>
      </c>
      <c r="L105">
        <v>5</v>
      </c>
      <c r="M105">
        <v>33.119999999999997</v>
      </c>
      <c r="N105" t="s">
        <v>20</v>
      </c>
      <c r="O105" t="s">
        <v>53</v>
      </c>
    </row>
    <row r="106" spans="1:15" x14ac:dyDescent="0.25">
      <c r="A106" t="s">
        <v>2255</v>
      </c>
      <c r="B106" t="s">
        <v>2218</v>
      </c>
      <c r="C106" t="s">
        <v>2035</v>
      </c>
      <c r="D106" t="s">
        <v>19</v>
      </c>
      <c r="E106" t="s">
        <v>2035</v>
      </c>
      <c r="F106" t="s">
        <v>2163</v>
      </c>
      <c r="G106" t="s">
        <v>154</v>
      </c>
      <c r="H106">
        <v>40455</v>
      </c>
      <c r="I106">
        <v>42005</v>
      </c>
      <c r="J106">
        <v>42369</v>
      </c>
      <c r="K106" t="s">
        <v>57</v>
      </c>
      <c r="L106">
        <v>5</v>
      </c>
      <c r="M106">
        <v>33.119999999999997</v>
      </c>
      <c r="N106" t="s">
        <v>20</v>
      </c>
      <c r="O106" t="s">
        <v>53</v>
      </c>
    </row>
    <row r="107" spans="1:15" x14ac:dyDescent="0.25">
      <c r="A107" t="s">
        <v>2256</v>
      </c>
      <c r="B107" t="s">
        <v>2218</v>
      </c>
      <c r="C107" t="s">
        <v>2035</v>
      </c>
      <c r="D107" t="s">
        <v>19</v>
      </c>
      <c r="E107" t="s">
        <v>2035</v>
      </c>
      <c r="F107" t="s">
        <v>2163</v>
      </c>
      <c r="G107" t="s">
        <v>2219</v>
      </c>
      <c r="H107">
        <v>41150</v>
      </c>
      <c r="I107">
        <v>41155</v>
      </c>
      <c r="J107">
        <v>41161</v>
      </c>
      <c r="K107" t="s">
        <v>51</v>
      </c>
      <c r="L107">
        <v>5</v>
      </c>
      <c r="M107">
        <v>33.119999999999997</v>
      </c>
      <c r="N107" t="s">
        <v>20</v>
      </c>
      <c r="O107" t="s">
        <v>53</v>
      </c>
    </row>
    <row r="108" spans="1:15" x14ac:dyDescent="0.25">
      <c r="A108" t="s">
        <v>2257</v>
      </c>
      <c r="B108" t="s">
        <v>2218</v>
      </c>
      <c r="C108" t="s">
        <v>2035</v>
      </c>
      <c r="D108" t="s">
        <v>19</v>
      </c>
      <c r="E108" t="s">
        <v>2035</v>
      </c>
      <c r="F108" t="s">
        <v>2163</v>
      </c>
      <c r="G108" t="s">
        <v>2219</v>
      </c>
      <c r="H108">
        <v>41150</v>
      </c>
      <c r="I108">
        <v>41155</v>
      </c>
      <c r="J108">
        <v>41161</v>
      </c>
      <c r="K108" t="s">
        <v>57</v>
      </c>
      <c r="L108">
        <v>5</v>
      </c>
      <c r="M108">
        <v>33.119999999999997</v>
      </c>
      <c r="N108" t="s">
        <v>20</v>
      </c>
      <c r="O108" t="s">
        <v>53</v>
      </c>
    </row>
    <row r="109" spans="1:15" x14ac:dyDescent="0.25">
      <c r="A109" t="s">
        <v>2258</v>
      </c>
      <c r="B109" t="s">
        <v>2218</v>
      </c>
      <c r="C109" t="s">
        <v>2035</v>
      </c>
      <c r="D109" t="s">
        <v>19</v>
      </c>
      <c r="E109" t="s">
        <v>2035</v>
      </c>
      <c r="F109" t="s">
        <v>2163</v>
      </c>
      <c r="G109" t="s">
        <v>2219</v>
      </c>
      <c r="H109">
        <v>41150</v>
      </c>
      <c r="I109">
        <v>41169</v>
      </c>
      <c r="J109">
        <v>41175</v>
      </c>
      <c r="K109" t="s">
        <v>51</v>
      </c>
      <c r="L109">
        <v>5</v>
      </c>
      <c r="M109">
        <v>33.119999999999997</v>
      </c>
      <c r="N109" t="s">
        <v>20</v>
      </c>
      <c r="O109" t="s">
        <v>53</v>
      </c>
    </row>
    <row r="110" spans="1:15" x14ac:dyDescent="0.25">
      <c r="A110" t="s">
        <v>2259</v>
      </c>
      <c r="B110" t="s">
        <v>2218</v>
      </c>
      <c r="C110" t="s">
        <v>2035</v>
      </c>
      <c r="D110" t="s">
        <v>19</v>
      </c>
      <c r="E110" t="s">
        <v>2035</v>
      </c>
      <c r="F110" t="s">
        <v>2163</v>
      </c>
      <c r="G110" t="s">
        <v>2219</v>
      </c>
      <c r="H110">
        <v>41150</v>
      </c>
      <c r="I110">
        <v>41169</v>
      </c>
      <c r="J110">
        <v>41175</v>
      </c>
      <c r="K110" t="s">
        <v>57</v>
      </c>
      <c r="L110">
        <v>5</v>
      </c>
      <c r="M110">
        <v>33.119999999999997</v>
      </c>
      <c r="N110" t="s">
        <v>20</v>
      </c>
      <c r="O110" t="s">
        <v>53</v>
      </c>
    </row>
    <row r="111" spans="1:15" x14ac:dyDescent="0.25">
      <c r="A111" t="s">
        <v>2260</v>
      </c>
      <c r="B111" t="s">
        <v>2218</v>
      </c>
      <c r="C111" t="s">
        <v>2035</v>
      </c>
      <c r="D111" t="s">
        <v>19</v>
      </c>
      <c r="E111" t="s">
        <v>2035</v>
      </c>
      <c r="F111" t="s">
        <v>2163</v>
      </c>
      <c r="G111" t="s">
        <v>2219</v>
      </c>
      <c r="H111">
        <v>41150</v>
      </c>
      <c r="I111">
        <v>41176</v>
      </c>
      <c r="J111">
        <v>41182</v>
      </c>
      <c r="K111" t="s">
        <v>51</v>
      </c>
      <c r="L111">
        <v>5</v>
      </c>
      <c r="M111">
        <v>33.119999999999997</v>
      </c>
      <c r="N111" t="s">
        <v>20</v>
      </c>
      <c r="O111" t="s">
        <v>53</v>
      </c>
    </row>
    <row r="112" spans="1:15" x14ac:dyDescent="0.25">
      <c r="A112" t="s">
        <v>2261</v>
      </c>
      <c r="B112" t="s">
        <v>2218</v>
      </c>
      <c r="C112" t="s">
        <v>2035</v>
      </c>
      <c r="D112" t="s">
        <v>19</v>
      </c>
      <c r="E112" t="s">
        <v>2035</v>
      </c>
      <c r="F112" t="s">
        <v>2163</v>
      </c>
      <c r="G112" t="s">
        <v>2219</v>
      </c>
      <c r="H112">
        <v>41150</v>
      </c>
      <c r="I112">
        <v>41176</v>
      </c>
      <c r="J112">
        <v>41182</v>
      </c>
      <c r="K112" t="s">
        <v>57</v>
      </c>
      <c r="L112">
        <v>5</v>
      </c>
      <c r="M112">
        <v>33.119999999999997</v>
      </c>
      <c r="N112" t="s">
        <v>20</v>
      </c>
      <c r="O112" t="s">
        <v>53</v>
      </c>
    </row>
    <row r="113" spans="1:15" x14ac:dyDescent="0.25">
      <c r="A113" t="s">
        <v>2262</v>
      </c>
      <c r="B113" t="s">
        <v>2218</v>
      </c>
      <c r="C113" t="s">
        <v>2035</v>
      </c>
      <c r="D113" t="s">
        <v>19</v>
      </c>
      <c r="E113" t="s">
        <v>2035</v>
      </c>
      <c r="F113" t="s">
        <v>2163</v>
      </c>
      <c r="G113" t="s">
        <v>2219</v>
      </c>
      <c r="H113">
        <v>40969</v>
      </c>
      <c r="I113">
        <v>41122</v>
      </c>
      <c r="J113">
        <v>41152</v>
      </c>
      <c r="K113" t="s">
        <v>51</v>
      </c>
      <c r="L113">
        <v>5</v>
      </c>
      <c r="M113">
        <v>33.119999999999997</v>
      </c>
      <c r="N113" t="s">
        <v>20</v>
      </c>
      <c r="O113" t="s">
        <v>53</v>
      </c>
    </row>
    <row r="114" spans="1:15" x14ac:dyDescent="0.25">
      <c r="A114" t="s">
        <v>2263</v>
      </c>
      <c r="B114" t="s">
        <v>2218</v>
      </c>
      <c r="C114" t="s">
        <v>2035</v>
      </c>
      <c r="D114" t="s">
        <v>19</v>
      </c>
      <c r="E114" t="s">
        <v>2035</v>
      </c>
      <c r="F114" t="s">
        <v>2163</v>
      </c>
      <c r="G114" t="s">
        <v>2219</v>
      </c>
      <c r="H114">
        <v>40969</v>
      </c>
      <c r="I114">
        <v>41122</v>
      </c>
      <c r="J114">
        <v>41152</v>
      </c>
      <c r="K114" t="s">
        <v>57</v>
      </c>
      <c r="L114">
        <v>5</v>
      </c>
      <c r="M114">
        <v>33.119999999999997</v>
      </c>
      <c r="N114" t="s">
        <v>20</v>
      </c>
      <c r="O114" t="s">
        <v>53</v>
      </c>
    </row>
    <row r="115" spans="1:15" x14ac:dyDescent="0.25">
      <c r="A115" t="s">
        <v>2264</v>
      </c>
      <c r="B115" t="s">
        <v>2218</v>
      </c>
      <c r="C115" t="s">
        <v>2035</v>
      </c>
      <c r="D115" t="s">
        <v>19</v>
      </c>
      <c r="E115" t="s">
        <v>2035</v>
      </c>
      <c r="F115" t="s">
        <v>2163</v>
      </c>
      <c r="G115" t="s">
        <v>2219</v>
      </c>
      <c r="H115">
        <v>40969</v>
      </c>
      <c r="I115">
        <v>41153</v>
      </c>
      <c r="J115">
        <v>41182</v>
      </c>
      <c r="K115" t="s">
        <v>51</v>
      </c>
      <c r="L115">
        <v>5</v>
      </c>
      <c r="M115">
        <v>33.119999999999997</v>
      </c>
      <c r="N115" t="s">
        <v>20</v>
      </c>
      <c r="O115" t="s">
        <v>53</v>
      </c>
    </row>
    <row r="116" spans="1:15" x14ac:dyDescent="0.25">
      <c r="A116" t="s">
        <v>2265</v>
      </c>
      <c r="B116" t="s">
        <v>2218</v>
      </c>
      <c r="C116" t="s">
        <v>2035</v>
      </c>
      <c r="D116" t="s">
        <v>19</v>
      </c>
      <c r="E116" t="s">
        <v>2035</v>
      </c>
      <c r="F116" t="s">
        <v>2163</v>
      </c>
      <c r="G116" t="s">
        <v>2219</v>
      </c>
      <c r="H116">
        <v>40969</v>
      </c>
      <c r="I116">
        <v>41153</v>
      </c>
      <c r="J116">
        <v>41182</v>
      </c>
      <c r="K116" t="s">
        <v>57</v>
      </c>
      <c r="L116">
        <v>5</v>
      </c>
      <c r="M116">
        <v>33.119999999999997</v>
      </c>
      <c r="N116" t="s">
        <v>20</v>
      </c>
      <c r="O116" t="s">
        <v>53</v>
      </c>
    </row>
    <row r="117" spans="1:15" x14ac:dyDescent="0.25">
      <c r="A117" t="s">
        <v>2266</v>
      </c>
      <c r="B117" t="s">
        <v>2218</v>
      </c>
      <c r="C117" t="s">
        <v>2035</v>
      </c>
      <c r="D117" t="s">
        <v>19</v>
      </c>
      <c r="E117" t="s">
        <v>2035</v>
      </c>
      <c r="F117" t="s">
        <v>2163</v>
      </c>
      <c r="G117" t="s">
        <v>2219</v>
      </c>
      <c r="H117">
        <v>40969</v>
      </c>
      <c r="I117">
        <v>41244</v>
      </c>
      <c r="J117">
        <v>41274</v>
      </c>
      <c r="K117" t="s">
        <v>51</v>
      </c>
      <c r="L117">
        <v>5</v>
      </c>
      <c r="M117">
        <v>33.119999999999997</v>
      </c>
      <c r="N117" t="s">
        <v>20</v>
      </c>
      <c r="O117" t="s">
        <v>53</v>
      </c>
    </row>
    <row r="118" spans="1:15" x14ac:dyDescent="0.25">
      <c r="A118" t="s">
        <v>2267</v>
      </c>
      <c r="B118" t="s">
        <v>2218</v>
      </c>
      <c r="C118" t="s">
        <v>2035</v>
      </c>
      <c r="D118" t="s">
        <v>19</v>
      </c>
      <c r="E118" t="s">
        <v>2035</v>
      </c>
      <c r="F118" t="s">
        <v>2163</v>
      </c>
      <c r="G118" t="s">
        <v>2219</v>
      </c>
      <c r="H118">
        <v>40969</v>
      </c>
      <c r="I118">
        <v>41244</v>
      </c>
      <c r="J118">
        <v>41274</v>
      </c>
      <c r="K118" t="s">
        <v>57</v>
      </c>
      <c r="L118">
        <v>5</v>
      </c>
      <c r="M118">
        <v>33.119999999999997</v>
      </c>
      <c r="N118" t="s">
        <v>20</v>
      </c>
      <c r="O118" t="s">
        <v>53</v>
      </c>
    </row>
    <row r="119" spans="1:15" x14ac:dyDescent="0.25">
      <c r="A119" t="s">
        <v>2268</v>
      </c>
      <c r="B119" t="s">
        <v>2218</v>
      </c>
      <c r="C119" t="s">
        <v>2035</v>
      </c>
      <c r="D119" t="s">
        <v>19</v>
      </c>
      <c r="E119" t="s">
        <v>2035</v>
      </c>
      <c r="F119" t="s">
        <v>2163</v>
      </c>
      <c r="G119" t="s">
        <v>2219</v>
      </c>
      <c r="H119">
        <v>40969</v>
      </c>
      <c r="I119">
        <v>41000</v>
      </c>
      <c r="J119">
        <v>41090</v>
      </c>
      <c r="K119" t="s">
        <v>51</v>
      </c>
      <c r="L119">
        <v>5</v>
      </c>
      <c r="M119">
        <v>33.119999999999997</v>
      </c>
      <c r="N119" t="s">
        <v>20</v>
      </c>
      <c r="O119" t="s">
        <v>53</v>
      </c>
    </row>
    <row r="120" spans="1:15" x14ac:dyDescent="0.25">
      <c r="A120" t="s">
        <v>2269</v>
      </c>
      <c r="B120" t="s">
        <v>2218</v>
      </c>
      <c r="C120" t="s">
        <v>2035</v>
      </c>
      <c r="D120" t="s">
        <v>19</v>
      </c>
      <c r="E120" t="s">
        <v>2035</v>
      </c>
      <c r="F120" t="s">
        <v>2163</v>
      </c>
      <c r="G120" t="s">
        <v>2219</v>
      </c>
      <c r="H120">
        <v>40969</v>
      </c>
      <c r="I120">
        <v>41000</v>
      </c>
      <c r="J120">
        <v>41090</v>
      </c>
      <c r="K120" t="s">
        <v>57</v>
      </c>
      <c r="L120">
        <v>5</v>
      </c>
      <c r="M120">
        <v>33.119999999999997</v>
      </c>
      <c r="N120" t="s">
        <v>20</v>
      </c>
      <c r="O120" t="s">
        <v>53</v>
      </c>
    </row>
    <row r="121" spans="1:15" x14ac:dyDescent="0.25">
      <c r="A121" t="s">
        <v>2270</v>
      </c>
      <c r="B121" t="s">
        <v>2218</v>
      </c>
      <c r="C121" t="s">
        <v>2035</v>
      </c>
      <c r="D121" t="s">
        <v>19</v>
      </c>
      <c r="E121" t="s">
        <v>2035</v>
      </c>
      <c r="F121" t="s">
        <v>2163</v>
      </c>
      <c r="G121" t="s">
        <v>2219</v>
      </c>
      <c r="H121">
        <v>40969</v>
      </c>
      <c r="I121">
        <v>41548</v>
      </c>
      <c r="J121">
        <v>41639</v>
      </c>
      <c r="K121" t="s">
        <v>51</v>
      </c>
      <c r="L121">
        <v>5</v>
      </c>
      <c r="M121">
        <v>33.119999999999997</v>
      </c>
      <c r="N121" t="s">
        <v>20</v>
      </c>
      <c r="O121" t="s">
        <v>53</v>
      </c>
    </row>
    <row r="122" spans="1:15" x14ac:dyDescent="0.25">
      <c r="A122" t="s">
        <v>2271</v>
      </c>
      <c r="B122" t="s">
        <v>2218</v>
      </c>
      <c r="C122" t="s">
        <v>2035</v>
      </c>
      <c r="D122" t="s">
        <v>19</v>
      </c>
      <c r="E122" t="s">
        <v>2035</v>
      </c>
      <c r="F122" t="s">
        <v>2163</v>
      </c>
      <c r="G122" t="s">
        <v>2219</v>
      </c>
      <c r="H122">
        <v>40969</v>
      </c>
      <c r="I122">
        <v>41548</v>
      </c>
      <c r="J122">
        <v>41639</v>
      </c>
      <c r="K122" t="s">
        <v>57</v>
      </c>
      <c r="L122">
        <v>5</v>
      </c>
      <c r="M122">
        <v>33.119999999999997</v>
      </c>
      <c r="N122" t="s">
        <v>20</v>
      </c>
      <c r="O122" t="s">
        <v>53</v>
      </c>
    </row>
    <row r="123" spans="1:15" x14ac:dyDescent="0.25">
      <c r="A123" t="s">
        <v>2272</v>
      </c>
      <c r="B123" t="s">
        <v>2218</v>
      </c>
      <c r="C123" t="s">
        <v>2035</v>
      </c>
      <c r="D123" t="s">
        <v>19</v>
      </c>
      <c r="E123" t="s">
        <v>2035</v>
      </c>
      <c r="F123" t="s">
        <v>2163</v>
      </c>
      <c r="G123" t="s">
        <v>2219</v>
      </c>
      <c r="H123">
        <v>40455</v>
      </c>
      <c r="I123">
        <v>40544</v>
      </c>
      <c r="J123">
        <v>40908</v>
      </c>
      <c r="K123" t="s">
        <v>51</v>
      </c>
      <c r="L123">
        <v>5</v>
      </c>
      <c r="M123">
        <v>33.119999999999997</v>
      </c>
      <c r="N123" t="s">
        <v>20</v>
      </c>
      <c r="O123" t="s">
        <v>53</v>
      </c>
    </row>
    <row r="124" spans="1:15" x14ac:dyDescent="0.25">
      <c r="A124" t="s">
        <v>2273</v>
      </c>
      <c r="B124" t="s">
        <v>2218</v>
      </c>
      <c r="C124" t="s">
        <v>2035</v>
      </c>
      <c r="D124" t="s">
        <v>19</v>
      </c>
      <c r="E124" t="s">
        <v>2035</v>
      </c>
      <c r="F124" t="s">
        <v>2163</v>
      </c>
      <c r="G124" t="s">
        <v>2219</v>
      </c>
      <c r="H124">
        <v>40455</v>
      </c>
      <c r="I124">
        <v>40544</v>
      </c>
      <c r="J124">
        <v>40908</v>
      </c>
      <c r="K124" t="s">
        <v>57</v>
      </c>
      <c r="L124">
        <v>5</v>
      </c>
      <c r="M124">
        <v>33.119999999999997</v>
      </c>
      <c r="N124" t="s">
        <v>20</v>
      </c>
      <c r="O124" t="s">
        <v>53</v>
      </c>
    </row>
    <row r="125" spans="1:15" x14ac:dyDescent="0.25">
      <c r="A125" t="s">
        <v>2274</v>
      </c>
      <c r="B125" t="s">
        <v>2218</v>
      </c>
      <c r="C125" t="s">
        <v>2035</v>
      </c>
      <c r="D125" t="s">
        <v>19</v>
      </c>
      <c r="E125" t="s">
        <v>2035</v>
      </c>
      <c r="F125" t="s">
        <v>2163</v>
      </c>
      <c r="G125" t="s">
        <v>2219</v>
      </c>
      <c r="H125">
        <v>40455</v>
      </c>
      <c r="I125">
        <v>42005</v>
      </c>
      <c r="J125">
        <v>42369</v>
      </c>
      <c r="K125" t="s">
        <v>51</v>
      </c>
      <c r="L125">
        <v>5</v>
      </c>
      <c r="M125">
        <v>33.119999999999997</v>
      </c>
      <c r="N125" t="s">
        <v>20</v>
      </c>
      <c r="O125" t="s">
        <v>53</v>
      </c>
    </row>
    <row r="126" spans="1:15" x14ac:dyDescent="0.25">
      <c r="A126" t="s">
        <v>2275</v>
      </c>
      <c r="B126" t="s">
        <v>2218</v>
      </c>
      <c r="C126" t="s">
        <v>2035</v>
      </c>
      <c r="D126" t="s">
        <v>19</v>
      </c>
      <c r="E126" t="s">
        <v>2035</v>
      </c>
      <c r="F126" t="s">
        <v>2163</v>
      </c>
      <c r="G126" t="s">
        <v>2219</v>
      </c>
      <c r="H126">
        <v>40455</v>
      </c>
      <c r="I126">
        <v>42005</v>
      </c>
      <c r="J126">
        <v>42369</v>
      </c>
      <c r="K126" t="s">
        <v>57</v>
      </c>
      <c r="L126">
        <v>5</v>
      </c>
      <c r="M126">
        <v>33.119999999999997</v>
      </c>
      <c r="N126" t="s">
        <v>20</v>
      </c>
      <c r="O126" t="s">
        <v>53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3:O30"/>
  <sheetViews>
    <sheetView workbookViewId="0">
      <selection activeCell="J40" sqref="J40"/>
    </sheetView>
  </sheetViews>
  <sheetFormatPr baseColWidth="10" defaultColWidth="9.140625" defaultRowHeight="15" x14ac:dyDescent="0.25"/>
  <cols>
    <col min="1" max="1" width="23" bestFit="1" customWidth="1"/>
    <col min="2" max="2" width="18.140625" bestFit="1" customWidth="1"/>
    <col min="3" max="3" width="31" bestFit="1" customWidth="1"/>
    <col min="4" max="4" width="7.5703125" bestFit="1" customWidth="1"/>
    <col min="5" max="5" width="15.7109375" bestFit="1" customWidth="1"/>
    <col min="6" max="6" width="9.85546875" bestFit="1" customWidth="1"/>
    <col min="7" max="7" width="12.7109375" bestFit="1" customWidth="1"/>
    <col min="8" max="8" width="8" bestFit="1" customWidth="1"/>
    <col min="9" max="11" width="10.7109375" bestFit="1" customWidth="1"/>
    <col min="12" max="12" width="8.7109375" bestFit="1" customWidth="1"/>
    <col min="13" max="13" width="12.42578125" bestFit="1" customWidth="1"/>
    <col min="14" max="14" width="8.85546875" bestFit="1" customWidth="1"/>
    <col min="15" max="15" width="15" bestFit="1" customWidth="1"/>
  </cols>
  <sheetData>
    <row r="3" spans="1:15" x14ac:dyDescent="0.25">
      <c r="A3" t="s">
        <v>2</v>
      </c>
      <c r="B3" t="s">
        <v>2276</v>
      </c>
    </row>
    <row r="6" spans="1:15" x14ac:dyDescent="0.25">
      <c r="A6" t="s">
        <v>4</v>
      </c>
      <c r="B6" t="s">
        <v>5</v>
      </c>
      <c r="C6" t="s">
        <v>6</v>
      </c>
      <c r="D6" t="s">
        <v>9</v>
      </c>
      <c r="E6" t="s">
        <v>14</v>
      </c>
      <c r="F6" t="s">
        <v>38</v>
      </c>
      <c r="G6" t="s">
        <v>7</v>
      </c>
      <c r="H6" t="s">
        <v>40</v>
      </c>
      <c r="I6" t="s">
        <v>41</v>
      </c>
      <c r="J6" t="s">
        <v>42</v>
      </c>
      <c r="K6" t="s">
        <v>8</v>
      </c>
      <c r="L6" t="s">
        <v>737</v>
      </c>
      <c r="M6" t="s">
        <v>10</v>
      </c>
      <c r="N6" t="s">
        <v>43</v>
      </c>
      <c r="O6" t="s">
        <v>15</v>
      </c>
    </row>
    <row r="7" spans="1:15" x14ac:dyDescent="0.25">
      <c r="A7" t="s">
        <v>2277</v>
      </c>
      <c r="B7" t="s">
        <v>2278</v>
      </c>
      <c r="C7" t="s">
        <v>2279</v>
      </c>
      <c r="D7" t="s">
        <v>19</v>
      </c>
      <c r="E7" t="s">
        <v>1027</v>
      </c>
      <c r="F7" t="s">
        <v>2280</v>
      </c>
      <c r="G7" s="1">
        <v>40179</v>
      </c>
      <c r="H7" s="1">
        <v>40452</v>
      </c>
      <c r="I7" s="1">
        <v>40482</v>
      </c>
      <c r="J7" t="s">
        <v>51</v>
      </c>
      <c r="K7">
        <v>500000</v>
      </c>
      <c r="L7" t="s">
        <v>2281</v>
      </c>
      <c r="M7">
        <v>100.66</v>
      </c>
      <c r="N7" t="s">
        <v>21</v>
      </c>
      <c r="O7" t="s">
        <v>53</v>
      </c>
    </row>
    <row r="8" spans="1:15" x14ac:dyDescent="0.25">
      <c r="A8" t="s">
        <v>2282</v>
      </c>
      <c r="B8" t="s">
        <v>2278</v>
      </c>
      <c r="C8" t="s">
        <v>2279</v>
      </c>
      <c r="D8" t="s">
        <v>19</v>
      </c>
      <c r="E8" t="s">
        <v>1027</v>
      </c>
      <c r="F8" t="s">
        <v>2280</v>
      </c>
      <c r="G8" s="1">
        <v>40179</v>
      </c>
      <c r="H8" s="1">
        <v>40544</v>
      </c>
      <c r="I8" s="1">
        <v>40574</v>
      </c>
      <c r="J8" t="s">
        <v>51</v>
      </c>
      <c r="K8">
        <v>500000</v>
      </c>
      <c r="L8" t="s">
        <v>2281</v>
      </c>
      <c r="M8">
        <v>100.66</v>
      </c>
      <c r="N8" t="s">
        <v>21</v>
      </c>
      <c r="O8" t="s">
        <v>53</v>
      </c>
    </row>
    <row r="9" spans="1:15" x14ac:dyDescent="0.25">
      <c r="A9" t="s">
        <v>2283</v>
      </c>
      <c r="B9" t="s">
        <v>2278</v>
      </c>
      <c r="C9" t="s">
        <v>2279</v>
      </c>
      <c r="D9" t="s">
        <v>19</v>
      </c>
      <c r="E9" t="s">
        <v>1027</v>
      </c>
      <c r="F9" t="s">
        <v>2280</v>
      </c>
      <c r="G9" s="1">
        <v>40179</v>
      </c>
      <c r="H9" s="1">
        <v>40848</v>
      </c>
      <c r="I9" s="1">
        <v>40877</v>
      </c>
      <c r="J9" t="s">
        <v>51</v>
      </c>
      <c r="K9">
        <v>500000</v>
      </c>
      <c r="L9" t="s">
        <v>2281</v>
      </c>
      <c r="M9">
        <v>100.66</v>
      </c>
      <c r="N9" t="s">
        <v>21</v>
      </c>
      <c r="O9" t="s">
        <v>53</v>
      </c>
    </row>
    <row r="10" spans="1:15" x14ac:dyDescent="0.25">
      <c r="A10" t="s">
        <v>2284</v>
      </c>
      <c r="B10" t="s">
        <v>2278</v>
      </c>
      <c r="C10" t="s">
        <v>2279</v>
      </c>
      <c r="D10" t="s">
        <v>19</v>
      </c>
      <c r="E10" t="s">
        <v>1027</v>
      </c>
      <c r="F10" t="s">
        <v>2280</v>
      </c>
      <c r="G10" s="1">
        <v>40179</v>
      </c>
      <c r="H10" s="1">
        <v>40878</v>
      </c>
      <c r="I10" s="1">
        <v>40908</v>
      </c>
      <c r="J10" t="s">
        <v>51</v>
      </c>
      <c r="K10">
        <v>500000</v>
      </c>
      <c r="L10" t="s">
        <v>2281</v>
      </c>
      <c r="M10">
        <v>100.66</v>
      </c>
      <c r="N10" t="s">
        <v>21</v>
      </c>
      <c r="O10" t="s">
        <v>53</v>
      </c>
    </row>
    <row r="11" spans="1:15" x14ac:dyDescent="0.25">
      <c r="A11" t="s">
        <v>2285</v>
      </c>
      <c r="B11" t="s">
        <v>2278</v>
      </c>
      <c r="C11" t="s">
        <v>2279</v>
      </c>
      <c r="D11" t="s">
        <v>19</v>
      </c>
      <c r="E11" t="s">
        <v>1027</v>
      </c>
      <c r="F11" t="s">
        <v>2280</v>
      </c>
      <c r="G11" s="1">
        <v>40179</v>
      </c>
      <c r="H11" s="1">
        <v>40969</v>
      </c>
      <c r="I11" s="1">
        <v>40999</v>
      </c>
      <c r="J11" t="s">
        <v>51</v>
      </c>
      <c r="K11">
        <v>500000</v>
      </c>
      <c r="L11" t="s">
        <v>2281</v>
      </c>
      <c r="M11">
        <v>100.66</v>
      </c>
      <c r="N11" t="s">
        <v>21</v>
      </c>
      <c r="O11" t="s">
        <v>53</v>
      </c>
    </row>
    <row r="12" spans="1:15" x14ac:dyDescent="0.25">
      <c r="A12" t="s">
        <v>2286</v>
      </c>
      <c r="B12" t="s">
        <v>2278</v>
      </c>
      <c r="C12" t="s">
        <v>2279</v>
      </c>
      <c r="D12" t="s">
        <v>19</v>
      </c>
      <c r="E12" t="s">
        <v>1027</v>
      </c>
      <c r="F12" t="s">
        <v>2280</v>
      </c>
      <c r="G12" s="1">
        <v>40179</v>
      </c>
      <c r="H12" s="1">
        <v>41609</v>
      </c>
      <c r="I12" s="1">
        <v>41639</v>
      </c>
      <c r="J12" t="s">
        <v>51</v>
      </c>
      <c r="K12">
        <v>500000</v>
      </c>
      <c r="L12" t="s">
        <v>2281</v>
      </c>
      <c r="M12">
        <v>100.66</v>
      </c>
      <c r="N12" t="s">
        <v>21</v>
      </c>
      <c r="O12" t="s">
        <v>53</v>
      </c>
    </row>
    <row r="13" spans="1:15" x14ac:dyDescent="0.25">
      <c r="A13" t="s">
        <v>2287</v>
      </c>
      <c r="B13" t="s">
        <v>2278</v>
      </c>
      <c r="C13" t="s">
        <v>2279</v>
      </c>
      <c r="D13" t="s">
        <v>19</v>
      </c>
      <c r="E13" t="s">
        <v>1027</v>
      </c>
      <c r="F13" t="s">
        <v>2280</v>
      </c>
      <c r="G13" s="1">
        <v>40330</v>
      </c>
      <c r="H13" s="1">
        <v>40452</v>
      </c>
      <c r="I13" s="1">
        <v>40482</v>
      </c>
      <c r="J13" t="s">
        <v>51</v>
      </c>
      <c r="K13">
        <v>500000</v>
      </c>
      <c r="L13" t="s">
        <v>2281</v>
      </c>
      <c r="M13">
        <v>100.66</v>
      </c>
      <c r="N13" t="s">
        <v>21</v>
      </c>
      <c r="O13" t="s">
        <v>53</v>
      </c>
    </row>
    <row r="14" spans="1:15" x14ac:dyDescent="0.25">
      <c r="A14" t="s">
        <v>2288</v>
      </c>
      <c r="B14" t="s">
        <v>2278</v>
      </c>
      <c r="C14" t="s">
        <v>2279</v>
      </c>
      <c r="D14" t="s">
        <v>19</v>
      </c>
      <c r="E14" t="s">
        <v>1027</v>
      </c>
      <c r="F14" t="s">
        <v>2280</v>
      </c>
      <c r="G14" s="1">
        <v>40330</v>
      </c>
      <c r="H14" s="1">
        <v>40544</v>
      </c>
      <c r="I14" s="1">
        <v>40574</v>
      </c>
      <c r="J14" t="s">
        <v>51</v>
      </c>
      <c r="K14">
        <v>500000</v>
      </c>
      <c r="L14" t="s">
        <v>2281</v>
      </c>
      <c r="M14">
        <v>100.66</v>
      </c>
      <c r="N14" t="s">
        <v>21</v>
      </c>
      <c r="O14" t="s">
        <v>53</v>
      </c>
    </row>
    <row r="15" spans="1:15" x14ac:dyDescent="0.25">
      <c r="A15" t="s">
        <v>2289</v>
      </c>
      <c r="B15" t="s">
        <v>2278</v>
      </c>
      <c r="C15" t="s">
        <v>2279</v>
      </c>
      <c r="D15" t="s">
        <v>19</v>
      </c>
      <c r="E15" t="s">
        <v>1027</v>
      </c>
      <c r="F15" t="s">
        <v>2280</v>
      </c>
      <c r="G15" s="1">
        <v>40330</v>
      </c>
      <c r="H15" s="1">
        <v>40848</v>
      </c>
      <c r="I15" s="1">
        <v>40877</v>
      </c>
      <c r="J15" t="s">
        <v>51</v>
      </c>
      <c r="K15">
        <v>500000</v>
      </c>
      <c r="L15" t="s">
        <v>2281</v>
      </c>
      <c r="M15">
        <v>100.66</v>
      </c>
      <c r="N15" t="s">
        <v>21</v>
      </c>
      <c r="O15" t="s">
        <v>53</v>
      </c>
    </row>
    <row r="16" spans="1:15" x14ac:dyDescent="0.25">
      <c r="A16" t="s">
        <v>2290</v>
      </c>
      <c r="B16" t="s">
        <v>2278</v>
      </c>
      <c r="C16" t="s">
        <v>2279</v>
      </c>
      <c r="D16" t="s">
        <v>19</v>
      </c>
      <c r="E16" t="s">
        <v>1027</v>
      </c>
      <c r="F16" t="s">
        <v>2280</v>
      </c>
      <c r="G16" s="1">
        <v>40330</v>
      </c>
      <c r="H16" s="1">
        <v>40878</v>
      </c>
      <c r="I16" s="1">
        <v>40908</v>
      </c>
      <c r="J16" t="s">
        <v>51</v>
      </c>
      <c r="K16">
        <v>500000</v>
      </c>
      <c r="L16" t="s">
        <v>2281</v>
      </c>
      <c r="M16">
        <v>100.66</v>
      </c>
      <c r="N16" t="s">
        <v>21</v>
      </c>
      <c r="O16" t="s">
        <v>53</v>
      </c>
    </row>
    <row r="17" spans="1:15" x14ac:dyDescent="0.25">
      <c r="A17" t="s">
        <v>2291</v>
      </c>
      <c r="B17" t="s">
        <v>2278</v>
      </c>
      <c r="C17" t="s">
        <v>2279</v>
      </c>
      <c r="D17" t="s">
        <v>19</v>
      </c>
      <c r="E17" t="s">
        <v>1027</v>
      </c>
      <c r="F17" t="s">
        <v>2280</v>
      </c>
      <c r="G17" s="1">
        <v>40330</v>
      </c>
      <c r="H17" s="1">
        <v>40969</v>
      </c>
      <c r="I17" s="1">
        <v>40999</v>
      </c>
      <c r="J17" t="s">
        <v>51</v>
      </c>
      <c r="K17">
        <v>500000</v>
      </c>
      <c r="L17" t="s">
        <v>2281</v>
      </c>
      <c r="M17">
        <v>100.66</v>
      </c>
      <c r="N17" t="s">
        <v>21</v>
      </c>
      <c r="O17" t="s">
        <v>53</v>
      </c>
    </row>
    <row r="18" spans="1:15" x14ac:dyDescent="0.25">
      <c r="A18" t="s">
        <v>2292</v>
      </c>
      <c r="B18" t="s">
        <v>2278</v>
      </c>
      <c r="C18" t="s">
        <v>2279</v>
      </c>
      <c r="D18" t="s">
        <v>19</v>
      </c>
      <c r="E18" t="s">
        <v>1027</v>
      </c>
      <c r="F18" t="s">
        <v>2280</v>
      </c>
      <c r="G18" s="1">
        <v>40330</v>
      </c>
      <c r="H18" s="1">
        <v>41609</v>
      </c>
      <c r="I18" s="1">
        <v>41639</v>
      </c>
      <c r="J18" t="s">
        <v>51</v>
      </c>
      <c r="K18">
        <v>500000</v>
      </c>
      <c r="L18" t="s">
        <v>2281</v>
      </c>
      <c r="M18">
        <v>100.66</v>
      </c>
      <c r="N18" t="s">
        <v>21</v>
      </c>
      <c r="O18" t="s">
        <v>53</v>
      </c>
    </row>
    <row r="19" spans="1:15" x14ac:dyDescent="0.25">
      <c r="A19" t="s">
        <v>2293</v>
      </c>
      <c r="B19" t="s">
        <v>2278</v>
      </c>
      <c r="C19" t="s">
        <v>2279</v>
      </c>
      <c r="D19" t="s">
        <v>19</v>
      </c>
      <c r="E19" t="s">
        <v>1027</v>
      </c>
      <c r="F19" t="s">
        <v>2294</v>
      </c>
      <c r="G19" s="1">
        <v>40179</v>
      </c>
      <c r="H19" s="1">
        <v>40452</v>
      </c>
      <c r="I19" s="1">
        <v>40482</v>
      </c>
      <c r="J19" t="s">
        <v>57</v>
      </c>
      <c r="K19">
        <v>500000</v>
      </c>
      <c r="L19" t="s">
        <v>2295</v>
      </c>
      <c r="M19">
        <v>1000.77</v>
      </c>
      <c r="N19" t="s">
        <v>21</v>
      </c>
      <c r="O19" t="s">
        <v>53</v>
      </c>
    </row>
    <row r="20" spans="1:15" x14ac:dyDescent="0.25">
      <c r="A20" t="s">
        <v>2296</v>
      </c>
      <c r="B20" t="s">
        <v>2278</v>
      </c>
      <c r="C20" t="s">
        <v>2279</v>
      </c>
      <c r="D20" t="s">
        <v>19</v>
      </c>
      <c r="E20" t="s">
        <v>1027</v>
      </c>
      <c r="F20" t="s">
        <v>2294</v>
      </c>
      <c r="G20" s="1">
        <v>40179</v>
      </c>
      <c r="H20" s="1">
        <v>40544</v>
      </c>
      <c r="I20" s="1">
        <v>40574</v>
      </c>
      <c r="J20" t="s">
        <v>57</v>
      </c>
      <c r="K20">
        <v>500000</v>
      </c>
      <c r="L20" t="s">
        <v>2295</v>
      </c>
      <c r="M20">
        <v>1000.77</v>
      </c>
      <c r="N20" t="s">
        <v>21</v>
      </c>
      <c r="O20" t="s">
        <v>53</v>
      </c>
    </row>
    <row r="21" spans="1:15" x14ac:dyDescent="0.25">
      <c r="A21" t="s">
        <v>2297</v>
      </c>
      <c r="B21" t="s">
        <v>2278</v>
      </c>
      <c r="C21" t="s">
        <v>2279</v>
      </c>
      <c r="D21" t="s">
        <v>19</v>
      </c>
      <c r="E21" t="s">
        <v>1027</v>
      </c>
      <c r="F21" t="s">
        <v>2294</v>
      </c>
      <c r="G21" s="1">
        <v>40179</v>
      </c>
      <c r="H21" s="1">
        <v>40848</v>
      </c>
      <c r="I21" s="1">
        <v>40877</v>
      </c>
      <c r="J21" t="s">
        <v>57</v>
      </c>
      <c r="K21">
        <v>500000</v>
      </c>
      <c r="L21" t="s">
        <v>2295</v>
      </c>
      <c r="M21">
        <v>1000.77</v>
      </c>
      <c r="N21" t="s">
        <v>21</v>
      </c>
      <c r="O21" t="s">
        <v>53</v>
      </c>
    </row>
    <row r="22" spans="1:15" x14ac:dyDescent="0.25">
      <c r="A22" t="s">
        <v>2298</v>
      </c>
      <c r="B22" t="s">
        <v>2278</v>
      </c>
      <c r="C22" t="s">
        <v>2279</v>
      </c>
      <c r="D22" t="s">
        <v>19</v>
      </c>
      <c r="E22" t="s">
        <v>1027</v>
      </c>
      <c r="F22" t="s">
        <v>2294</v>
      </c>
      <c r="G22" s="1">
        <v>40179</v>
      </c>
      <c r="H22" s="1">
        <v>40878</v>
      </c>
      <c r="I22" s="1">
        <v>40908</v>
      </c>
      <c r="J22" t="s">
        <v>57</v>
      </c>
      <c r="K22">
        <v>500000</v>
      </c>
      <c r="L22" t="s">
        <v>2295</v>
      </c>
      <c r="M22">
        <v>1000.77</v>
      </c>
      <c r="N22" t="s">
        <v>21</v>
      </c>
      <c r="O22" t="s">
        <v>53</v>
      </c>
    </row>
    <row r="23" spans="1:15" x14ac:dyDescent="0.25">
      <c r="A23" t="s">
        <v>2299</v>
      </c>
      <c r="B23" t="s">
        <v>2278</v>
      </c>
      <c r="C23" t="s">
        <v>2279</v>
      </c>
      <c r="D23" t="s">
        <v>19</v>
      </c>
      <c r="E23" t="s">
        <v>1027</v>
      </c>
      <c r="F23" t="s">
        <v>2294</v>
      </c>
      <c r="G23" s="1">
        <v>40179</v>
      </c>
      <c r="H23" s="1">
        <v>40969</v>
      </c>
      <c r="I23" s="1">
        <v>40999</v>
      </c>
      <c r="J23" t="s">
        <v>57</v>
      </c>
      <c r="K23">
        <v>500000</v>
      </c>
      <c r="L23" t="s">
        <v>2295</v>
      </c>
      <c r="M23">
        <v>1000.77</v>
      </c>
      <c r="N23" t="s">
        <v>21</v>
      </c>
      <c r="O23" t="s">
        <v>53</v>
      </c>
    </row>
    <row r="24" spans="1:15" x14ac:dyDescent="0.25">
      <c r="A24" t="s">
        <v>2300</v>
      </c>
      <c r="B24" t="s">
        <v>2278</v>
      </c>
      <c r="C24" t="s">
        <v>2279</v>
      </c>
      <c r="D24" t="s">
        <v>19</v>
      </c>
      <c r="E24" t="s">
        <v>1027</v>
      </c>
      <c r="F24" t="s">
        <v>2294</v>
      </c>
      <c r="G24" s="1">
        <v>40179</v>
      </c>
      <c r="H24" s="1">
        <v>41609</v>
      </c>
      <c r="I24" s="1">
        <v>41639</v>
      </c>
      <c r="J24" t="s">
        <v>57</v>
      </c>
      <c r="K24">
        <v>500000</v>
      </c>
      <c r="L24" t="s">
        <v>2295</v>
      </c>
      <c r="M24">
        <v>1000.77</v>
      </c>
      <c r="N24" t="s">
        <v>21</v>
      </c>
      <c r="O24" t="s">
        <v>53</v>
      </c>
    </row>
    <row r="25" spans="1:15" x14ac:dyDescent="0.25">
      <c r="A25" t="s">
        <v>2301</v>
      </c>
      <c r="B25" t="s">
        <v>2278</v>
      </c>
      <c r="C25" t="s">
        <v>2279</v>
      </c>
      <c r="D25" t="s">
        <v>19</v>
      </c>
      <c r="E25" t="s">
        <v>1027</v>
      </c>
      <c r="F25" t="s">
        <v>2294</v>
      </c>
      <c r="G25" s="1">
        <v>40330</v>
      </c>
      <c r="H25" s="1">
        <v>40452</v>
      </c>
      <c r="I25" s="1">
        <v>40482</v>
      </c>
      <c r="J25" t="s">
        <v>57</v>
      </c>
      <c r="K25">
        <v>500000</v>
      </c>
      <c r="L25" t="s">
        <v>2295</v>
      </c>
      <c r="M25">
        <v>1000.77</v>
      </c>
      <c r="N25" t="s">
        <v>21</v>
      </c>
      <c r="O25" t="s">
        <v>53</v>
      </c>
    </row>
    <row r="26" spans="1:15" x14ac:dyDescent="0.25">
      <c r="A26" t="s">
        <v>2302</v>
      </c>
      <c r="B26" t="s">
        <v>2278</v>
      </c>
      <c r="C26" t="s">
        <v>2279</v>
      </c>
      <c r="D26" t="s">
        <v>19</v>
      </c>
      <c r="E26" t="s">
        <v>1027</v>
      </c>
      <c r="F26" t="s">
        <v>2294</v>
      </c>
      <c r="G26" s="1">
        <v>40330</v>
      </c>
      <c r="H26" s="1">
        <v>40544</v>
      </c>
      <c r="I26" s="1">
        <v>40574</v>
      </c>
      <c r="J26" t="s">
        <v>57</v>
      </c>
      <c r="K26">
        <v>500000</v>
      </c>
      <c r="L26" t="s">
        <v>2295</v>
      </c>
      <c r="M26">
        <v>1000.77</v>
      </c>
      <c r="N26" t="s">
        <v>21</v>
      </c>
      <c r="O26" t="s">
        <v>53</v>
      </c>
    </row>
    <row r="27" spans="1:15" x14ac:dyDescent="0.25">
      <c r="A27" t="s">
        <v>2303</v>
      </c>
      <c r="B27" t="s">
        <v>2278</v>
      </c>
      <c r="C27" t="s">
        <v>2279</v>
      </c>
      <c r="D27" t="s">
        <v>19</v>
      </c>
      <c r="E27" t="s">
        <v>1027</v>
      </c>
      <c r="F27" t="s">
        <v>2294</v>
      </c>
      <c r="G27" s="1">
        <v>40330</v>
      </c>
      <c r="H27" s="1">
        <v>40848</v>
      </c>
      <c r="I27" s="1">
        <v>40877</v>
      </c>
      <c r="J27" t="s">
        <v>57</v>
      </c>
      <c r="K27">
        <v>500000</v>
      </c>
      <c r="L27" t="s">
        <v>2295</v>
      </c>
      <c r="M27">
        <v>1000.77</v>
      </c>
      <c r="N27" t="s">
        <v>21</v>
      </c>
      <c r="O27" t="s">
        <v>53</v>
      </c>
    </row>
    <row r="28" spans="1:15" x14ac:dyDescent="0.25">
      <c r="A28" t="s">
        <v>2304</v>
      </c>
      <c r="B28" t="s">
        <v>2278</v>
      </c>
      <c r="C28" t="s">
        <v>2279</v>
      </c>
      <c r="D28" t="s">
        <v>19</v>
      </c>
      <c r="E28" t="s">
        <v>1027</v>
      </c>
      <c r="F28" t="s">
        <v>2294</v>
      </c>
      <c r="G28" s="1">
        <v>40330</v>
      </c>
      <c r="H28" s="1">
        <v>40878</v>
      </c>
      <c r="I28" s="1">
        <v>40908</v>
      </c>
      <c r="J28" t="s">
        <v>57</v>
      </c>
      <c r="K28">
        <v>500000</v>
      </c>
      <c r="L28" t="s">
        <v>2295</v>
      </c>
      <c r="M28">
        <v>1000.77</v>
      </c>
      <c r="N28" t="s">
        <v>21</v>
      </c>
      <c r="O28" t="s">
        <v>53</v>
      </c>
    </row>
    <row r="29" spans="1:15" x14ac:dyDescent="0.25">
      <c r="A29" t="s">
        <v>2305</v>
      </c>
      <c r="B29" t="s">
        <v>2278</v>
      </c>
      <c r="C29" t="s">
        <v>2279</v>
      </c>
      <c r="D29" t="s">
        <v>19</v>
      </c>
      <c r="E29" t="s">
        <v>1027</v>
      </c>
      <c r="F29" t="s">
        <v>2294</v>
      </c>
      <c r="G29" s="1">
        <v>40330</v>
      </c>
      <c r="H29" s="1">
        <v>40969</v>
      </c>
      <c r="I29" s="1">
        <v>40999</v>
      </c>
      <c r="J29" t="s">
        <v>57</v>
      </c>
      <c r="K29">
        <v>500000</v>
      </c>
      <c r="L29" t="s">
        <v>2295</v>
      </c>
      <c r="M29">
        <v>1000.77</v>
      </c>
      <c r="N29" t="s">
        <v>21</v>
      </c>
      <c r="O29" t="s">
        <v>53</v>
      </c>
    </row>
    <row r="30" spans="1:15" x14ac:dyDescent="0.25">
      <c r="A30" t="s">
        <v>2306</v>
      </c>
      <c r="B30" t="s">
        <v>2278</v>
      </c>
      <c r="C30" t="s">
        <v>2279</v>
      </c>
      <c r="D30" t="s">
        <v>19</v>
      </c>
      <c r="E30" t="s">
        <v>1027</v>
      </c>
      <c r="F30" t="s">
        <v>2294</v>
      </c>
      <c r="G30" s="1">
        <v>40330</v>
      </c>
      <c r="H30" s="1">
        <v>41609</v>
      </c>
      <c r="I30" s="1">
        <v>41639</v>
      </c>
      <c r="J30" t="s">
        <v>57</v>
      </c>
      <c r="K30">
        <v>500000</v>
      </c>
      <c r="L30" t="s">
        <v>2295</v>
      </c>
      <c r="M30">
        <v>1000.77</v>
      </c>
      <c r="N30" t="s">
        <v>21</v>
      </c>
      <c r="O30" t="s">
        <v>53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S646"/>
  <sheetViews>
    <sheetView workbookViewId="0">
      <selection activeCell="B3" sqref="B3"/>
    </sheetView>
  </sheetViews>
  <sheetFormatPr baseColWidth="10" defaultColWidth="9.140625" defaultRowHeight="15" x14ac:dyDescent="0.25"/>
  <cols>
    <col min="1" max="1" width="20.85546875" bestFit="1" customWidth="1"/>
    <col min="2" max="2" width="23.42578125" bestFit="1" customWidth="1"/>
    <col min="3" max="3" width="36.28515625" bestFit="1" customWidth="1"/>
    <col min="4" max="4" width="7.5703125" customWidth="1"/>
    <col min="5" max="5" width="15.7109375" bestFit="1" customWidth="1"/>
    <col min="6" max="6" width="21.5703125" bestFit="1" customWidth="1"/>
    <col min="7" max="7" width="20" bestFit="1" customWidth="1"/>
    <col min="8" max="11" width="10.7109375" customWidth="1"/>
    <col min="12" max="12" width="12.7109375" customWidth="1"/>
    <col min="13" max="13" width="8.7109375" customWidth="1"/>
    <col min="14" max="14" width="12.42578125" customWidth="1"/>
    <col min="15" max="15" width="5.42578125" customWidth="1"/>
    <col min="16" max="16" width="8.85546875" customWidth="1"/>
    <col min="17" max="17" width="15" bestFit="1" customWidth="1"/>
    <col min="18" max="18" width="7.28515625" customWidth="1"/>
    <col min="19" max="19" width="6.140625" customWidth="1"/>
    <col min="20" max="20" width="15.140625" bestFit="1" customWidth="1"/>
  </cols>
  <sheetData>
    <row r="1" spans="1:19" x14ac:dyDescent="0.25">
      <c r="A1" t="s">
        <v>0</v>
      </c>
      <c r="B1" t="s">
        <v>2307</v>
      </c>
    </row>
    <row r="3" spans="1:19" x14ac:dyDescent="0.25">
      <c r="A3" t="s">
        <v>2</v>
      </c>
      <c r="B3" t="s">
        <v>2308</v>
      </c>
    </row>
    <row r="6" spans="1:19" x14ac:dyDescent="0.25">
      <c r="A6" t="s">
        <v>4</v>
      </c>
      <c r="B6" t="s">
        <v>5</v>
      </c>
      <c r="C6" t="s">
        <v>6</v>
      </c>
      <c r="D6" t="s">
        <v>14</v>
      </c>
      <c r="E6" t="s">
        <v>38</v>
      </c>
      <c r="F6" t="s">
        <v>39</v>
      </c>
      <c r="G6" t="s">
        <v>7</v>
      </c>
      <c r="H6" t="s">
        <v>40</v>
      </c>
      <c r="I6" t="s">
        <v>41</v>
      </c>
      <c r="J6" t="s">
        <v>2309</v>
      </c>
      <c r="K6" t="s">
        <v>42</v>
      </c>
      <c r="L6" t="s">
        <v>737</v>
      </c>
      <c r="M6" t="s">
        <v>43</v>
      </c>
      <c r="N6" t="s">
        <v>15</v>
      </c>
      <c r="O6" t="s">
        <v>2310</v>
      </c>
      <c r="P6" t="s">
        <v>2311</v>
      </c>
      <c r="Q6" t="s">
        <v>9</v>
      </c>
      <c r="R6" t="s">
        <v>8</v>
      </c>
      <c r="S6" t="s">
        <v>10</v>
      </c>
    </row>
    <row r="7" spans="1:19" x14ac:dyDescent="0.25">
      <c r="A7" t="s">
        <v>2312</v>
      </c>
      <c r="B7" t="s">
        <v>2313</v>
      </c>
      <c r="C7" t="s">
        <v>2314</v>
      </c>
      <c r="D7" t="s">
        <v>22</v>
      </c>
      <c r="E7" t="s">
        <v>47</v>
      </c>
      <c r="F7" t="s">
        <v>48</v>
      </c>
      <c r="G7" s="1">
        <v>40179</v>
      </c>
      <c r="H7" s="1">
        <v>40848</v>
      </c>
      <c r="I7" s="1">
        <v>40877</v>
      </c>
      <c r="J7" s="1">
        <v>40836</v>
      </c>
      <c r="K7" t="s">
        <v>51</v>
      </c>
      <c r="L7" t="s">
        <v>2315</v>
      </c>
      <c r="M7" t="s">
        <v>20</v>
      </c>
      <c r="N7" t="s">
        <v>53</v>
      </c>
      <c r="O7" t="s">
        <v>2316</v>
      </c>
      <c r="P7">
        <v>45</v>
      </c>
      <c r="Q7" t="s">
        <v>19</v>
      </c>
      <c r="R7">
        <v>5</v>
      </c>
      <c r="S7">
        <v>3.66</v>
      </c>
    </row>
    <row r="8" spans="1:19" x14ac:dyDescent="0.25">
      <c r="A8" t="s">
        <v>2317</v>
      </c>
      <c r="B8" t="s">
        <v>2313</v>
      </c>
      <c r="C8" t="s">
        <v>2314</v>
      </c>
      <c r="D8" t="s">
        <v>22</v>
      </c>
      <c r="E8" t="s">
        <v>47</v>
      </c>
      <c r="F8" t="s">
        <v>48</v>
      </c>
      <c r="G8" s="1">
        <v>40179</v>
      </c>
      <c r="H8" s="1">
        <v>40848</v>
      </c>
      <c r="I8" s="1">
        <v>40877</v>
      </c>
      <c r="J8" s="1">
        <v>40836</v>
      </c>
      <c r="K8" t="s">
        <v>51</v>
      </c>
      <c r="L8" t="s">
        <v>2315</v>
      </c>
      <c r="M8" t="s">
        <v>20</v>
      </c>
      <c r="N8" t="s">
        <v>53</v>
      </c>
      <c r="O8" t="s">
        <v>2316</v>
      </c>
      <c r="P8">
        <v>45</v>
      </c>
      <c r="Q8" t="s">
        <v>27</v>
      </c>
      <c r="R8">
        <v>5</v>
      </c>
      <c r="S8">
        <v>4.21</v>
      </c>
    </row>
    <row r="9" spans="1:19" x14ac:dyDescent="0.25">
      <c r="A9" t="s">
        <v>2318</v>
      </c>
      <c r="B9" t="s">
        <v>2313</v>
      </c>
      <c r="C9" t="s">
        <v>2314</v>
      </c>
      <c r="D9" t="s">
        <v>22</v>
      </c>
      <c r="E9" t="s">
        <v>47</v>
      </c>
      <c r="F9" t="s">
        <v>48</v>
      </c>
      <c r="G9" s="1">
        <v>40179</v>
      </c>
      <c r="H9" s="1">
        <v>40848</v>
      </c>
      <c r="I9" s="1">
        <v>40877</v>
      </c>
      <c r="J9" s="1">
        <v>40836</v>
      </c>
      <c r="K9" t="s">
        <v>51</v>
      </c>
      <c r="L9" t="s">
        <v>2315</v>
      </c>
      <c r="M9" t="s">
        <v>20</v>
      </c>
      <c r="N9" t="s">
        <v>53</v>
      </c>
      <c r="O9" t="s">
        <v>2316</v>
      </c>
      <c r="P9">
        <v>45</v>
      </c>
      <c r="Q9" t="s">
        <v>19</v>
      </c>
      <c r="R9">
        <v>10</v>
      </c>
      <c r="S9">
        <v>3.57</v>
      </c>
    </row>
    <row r="10" spans="1:19" x14ac:dyDescent="0.25">
      <c r="A10" t="s">
        <v>2319</v>
      </c>
      <c r="B10" t="s">
        <v>2313</v>
      </c>
      <c r="C10" t="s">
        <v>2314</v>
      </c>
      <c r="D10" t="s">
        <v>22</v>
      </c>
      <c r="E10" t="s">
        <v>47</v>
      </c>
      <c r="F10" t="s">
        <v>48</v>
      </c>
      <c r="G10" s="1">
        <v>40179</v>
      </c>
      <c r="H10" s="1">
        <v>40848</v>
      </c>
      <c r="I10" s="1">
        <v>40877</v>
      </c>
      <c r="J10" s="1">
        <v>40836</v>
      </c>
      <c r="K10" t="s">
        <v>51</v>
      </c>
      <c r="L10" t="s">
        <v>2315</v>
      </c>
      <c r="M10" t="s">
        <v>20</v>
      </c>
      <c r="N10" t="s">
        <v>53</v>
      </c>
      <c r="O10" t="s">
        <v>2320</v>
      </c>
      <c r="P10">
        <v>45</v>
      </c>
      <c r="Q10" t="s">
        <v>19</v>
      </c>
      <c r="R10">
        <v>5</v>
      </c>
      <c r="S10">
        <v>3.66</v>
      </c>
    </row>
    <row r="11" spans="1:19" x14ac:dyDescent="0.25">
      <c r="A11" t="s">
        <v>2321</v>
      </c>
      <c r="B11" t="s">
        <v>2313</v>
      </c>
      <c r="C11" t="s">
        <v>2314</v>
      </c>
      <c r="D11" t="s">
        <v>22</v>
      </c>
      <c r="E11" t="s">
        <v>47</v>
      </c>
      <c r="F11" t="s">
        <v>48</v>
      </c>
      <c r="G11" s="1">
        <v>40179</v>
      </c>
      <c r="H11" s="1">
        <v>40848</v>
      </c>
      <c r="I11" s="1">
        <v>40877</v>
      </c>
      <c r="J11" s="1">
        <v>40836</v>
      </c>
      <c r="K11" t="s">
        <v>51</v>
      </c>
      <c r="L11" t="s">
        <v>2315</v>
      </c>
      <c r="M11" t="s">
        <v>20</v>
      </c>
      <c r="N11" t="s">
        <v>53</v>
      </c>
      <c r="O11" t="s">
        <v>2320</v>
      </c>
      <c r="P11">
        <v>45</v>
      </c>
      <c r="Q11" t="s">
        <v>27</v>
      </c>
      <c r="R11">
        <v>5</v>
      </c>
      <c r="S11">
        <v>4.21</v>
      </c>
    </row>
    <row r="12" spans="1:19" x14ac:dyDescent="0.25">
      <c r="A12" t="s">
        <v>2322</v>
      </c>
      <c r="B12" t="s">
        <v>2313</v>
      </c>
      <c r="C12" t="s">
        <v>2314</v>
      </c>
      <c r="D12" t="s">
        <v>22</v>
      </c>
      <c r="E12" t="s">
        <v>47</v>
      </c>
      <c r="F12" t="s">
        <v>48</v>
      </c>
      <c r="G12" s="1">
        <v>40179</v>
      </c>
      <c r="H12" s="1">
        <v>40848</v>
      </c>
      <c r="I12" s="1">
        <v>40877</v>
      </c>
      <c r="J12" s="1">
        <v>40836</v>
      </c>
      <c r="K12" t="s">
        <v>51</v>
      </c>
      <c r="L12" t="s">
        <v>2315</v>
      </c>
      <c r="M12" t="s">
        <v>20</v>
      </c>
      <c r="N12" t="s">
        <v>53</v>
      </c>
      <c r="O12" t="s">
        <v>2320</v>
      </c>
      <c r="P12">
        <v>45</v>
      </c>
      <c r="Q12" t="s">
        <v>19</v>
      </c>
      <c r="R12">
        <v>10</v>
      </c>
      <c r="S12">
        <v>3.57</v>
      </c>
    </row>
    <row r="13" spans="1:19" x14ac:dyDescent="0.25">
      <c r="A13" t="s">
        <v>2323</v>
      </c>
      <c r="B13" t="s">
        <v>2313</v>
      </c>
      <c r="C13" t="s">
        <v>2314</v>
      </c>
      <c r="D13" t="s">
        <v>22</v>
      </c>
      <c r="E13" t="s">
        <v>47</v>
      </c>
      <c r="F13" t="s">
        <v>48</v>
      </c>
      <c r="G13" s="1">
        <v>40179</v>
      </c>
      <c r="H13" s="1">
        <v>40848</v>
      </c>
      <c r="I13" s="1">
        <v>40877</v>
      </c>
      <c r="J13" s="1">
        <v>40836</v>
      </c>
      <c r="K13" t="s">
        <v>57</v>
      </c>
      <c r="L13" t="s">
        <v>2315</v>
      </c>
      <c r="M13" t="s">
        <v>20</v>
      </c>
      <c r="N13" t="s">
        <v>53</v>
      </c>
      <c r="O13" t="s">
        <v>2316</v>
      </c>
      <c r="P13">
        <v>45</v>
      </c>
      <c r="Q13" t="s">
        <v>19</v>
      </c>
      <c r="R13">
        <v>5</v>
      </c>
      <c r="S13">
        <v>3.66</v>
      </c>
    </row>
    <row r="14" spans="1:19" x14ac:dyDescent="0.25">
      <c r="A14" t="s">
        <v>2324</v>
      </c>
      <c r="B14" t="s">
        <v>2313</v>
      </c>
      <c r="C14" t="s">
        <v>2314</v>
      </c>
      <c r="D14" t="s">
        <v>22</v>
      </c>
      <c r="E14" t="s">
        <v>47</v>
      </c>
      <c r="F14" t="s">
        <v>48</v>
      </c>
      <c r="G14" s="1">
        <v>40179</v>
      </c>
      <c r="H14" s="1">
        <v>40848</v>
      </c>
      <c r="I14" s="1">
        <v>40877</v>
      </c>
      <c r="J14" s="1">
        <v>40836</v>
      </c>
      <c r="K14" t="s">
        <v>57</v>
      </c>
      <c r="L14" t="s">
        <v>2315</v>
      </c>
      <c r="M14" t="s">
        <v>20</v>
      </c>
      <c r="N14" t="s">
        <v>53</v>
      </c>
      <c r="O14" t="s">
        <v>2316</v>
      </c>
      <c r="P14">
        <v>45</v>
      </c>
      <c r="Q14" t="s">
        <v>27</v>
      </c>
      <c r="R14">
        <v>5</v>
      </c>
      <c r="S14">
        <v>4.21</v>
      </c>
    </row>
    <row r="15" spans="1:19" x14ac:dyDescent="0.25">
      <c r="A15" t="s">
        <v>2325</v>
      </c>
      <c r="B15" t="s">
        <v>2313</v>
      </c>
      <c r="C15" t="s">
        <v>2314</v>
      </c>
      <c r="D15" t="s">
        <v>22</v>
      </c>
      <c r="E15" t="s">
        <v>47</v>
      </c>
      <c r="F15" t="s">
        <v>48</v>
      </c>
      <c r="G15" s="1">
        <v>40179</v>
      </c>
      <c r="H15" s="1">
        <v>40848</v>
      </c>
      <c r="I15" s="1">
        <v>40877</v>
      </c>
      <c r="J15" s="1">
        <v>40836</v>
      </c>
      <c r="K15" t="s">
        <v>57</v>
      </c>
      <c r="L15" t="s">
        <v>2315</v>
      </c>
      <c r="M15" t="s">
        <v>20</v>
      </c>
      <c r="N15" t="s">
        <v>53</v>
      </c>
      <c r="O15" t="s">
        <v>2316</v>
      </c>
      <c r="P15">
        <v>45</v>
      </c>
      <c r="Q15" t="s">
        <v>19</v>
      </c>
      <c r="R15">
        <v>10</v>
      </c>
      <c r="S15">
        <v>3.57</v>
      </c>
    </row>
    <row r="16" spans="1:19" x14ac:dyDescent="0.25">
      <c r="A16" t="s">
        <v>2326</v>
      </c>
      <c r="B16" t="s">
        <v>2313</v>
      </c>
      <c r="C16" t="s">
        <v>2314</v>
      </c>
      <c r="D16" t="s">
        <v>22</v>
      </c>
      <c r="E16" t="s">
        <v>47</v>
      </c>
      <c r="F16" t="s">
        <v>48</v>
      </c>
      <c r="G16" s="1">
        <v>40179</v>
      </c>
      <c r="H16" s="1">
        <v>40848</v>
      </c>
      <c r="I16" s="1">
        <v>40877</v>
      </c>
      <c r="J16" s="1">
        <v>40836</v>
      </c>
      <c r="K16" t="s">
        <v>57</v>
      </c>
      <c r="L16" t="s">
        <v>2315</v>
      </c>
      <c r="M16" t="s">
        <v>20</v>
      </c>
      <c r="N16" t="s">
        <v>53</v>
      </c>
      <c r="O16" t="s">
        <v>2320</v>
      </c>
      <c r="P16">
        <v>45</v>
      </c>
      <c r="Q16" t="s">
        <v>19</v>
      </c>
      <c r="R16">
        <v>5</v>
      </c>
      <c r="S16">
        <v>3.66</v>
      </c>
    </row>
    <row r="17" spans="1:19" x14ac:dyDescent="0.25">
      <c r="A17" t="s">
        <v>2327</v>
      </c>
      <c r="B17" t="s">
        <v>2313</v>
      </c>
      <c r="C17" t="s">
        <v>2314</v>
      </c>
      <c r="D17" t="s">
        <v>22</v>
      </c>
      <c r="E17" t="s">
        <v>47</v>
      </c>
      <c r="F17" t="s">
        <v>48</v>
      </c>
      <c r="G17" s="1">
        <v>40179</v>
      </c>
      <c r="H17" s="1">
        <v>40848</v>
      </c>
      <c r="I17" s="1">
        <v>40877</v>
      </c>
      <c r="J17" s="1">
        <v>40836</v>
      </c>
      <c r="K17" t="s">
        <v>57</v>
      </c>
      <c r="L17" t="s">
        <v>2315</v>
      </c>
      <c r="M17" t="s">
        <v>20</v>
      </c>
      <c r="N17" t="s">
        <v>53</v>
      </c>
      <c r="O17" t="s">
        <v>2320</v>
      </c>
      <c r="P17">
        <v>45</v>
      </c>
      <c r="Q17" t="s">
        <v>27</v>
      </c>
      <c r="R17">
        <v>5</v>
      </c>
      <c r="S17">
        <v>4.21</v>
      </c>
    </row>
    <row r="18" spans="1:19" x14ac:dyDescent="0.25">
      <c r="A18" t="s">
        <v>2328</v>
      </c>
      <c r="B18" t="s">
        <v>2313</v>
      </c>
      <c r="C18" t="s">
        <v>2314</v>
      </c>
      <c r="D18" t="s">
        <v>22</v>
      </c>
      <c r="E18" t="s">
        <v>47</v>
      </c>
      <c r="F18" t="s">
        <v>48</v>
      </c>
      <c r="G18" s="1">
        <v>40179</v>
      </c>
      <c r="H18" s="1">
        <v>40848</v>
      </c>
      <c r="I18" s="1">
        <v>40877</v>
      </c>
      <c r="J18" s="1">
        <v>40836</v>
      </c>
      <c r="K18" t="s">
        <v>57</v>
      </c>
      <c r="L18" t="s">
        <v>2315</v>
      </c>
      <c r="M18" t="s">
        <v>20</v>
      </c>
      <c r="N18" t="s">
        <v>53</v>
      </c>
      <c r="O18" t="s">
        <v>2320</v>
      </c>
      <c r="P18">
        <v>45</v>
      </c>
      <c r="Q18" t="s">
        <v>19</v>
      </c>
      <c r="R18">
        <v>10</v>
      </c>
      <c r="S18">
        <v>3.57</v>
      </c>
    </row>
    <row r="19" spans="1:19" x14ac:dyDescent="0.25">
      <c r="A19" t="s">
        <v>2329</v>
      </c>
      <c r="B19" t="s">
        <v>2313</v>
      </c>
      <c r="C19" t="s">
        <v>2314</v>
      </c>
      <c r="D19" t="s">
        <v>22</v>
      </c>
      <c r="E19" t="s">
        <v>47</v>
      </c>
      <c r="F19" t="s">
        <v>48</v>
      </c>
      <c r="G19" s="1">
        <v>40179</v>
      </c>
      <c r="H19" s="1">
        <v>41061</v>
      </c>
      <c r="I19" s="1">
        <v>41090</v>
      </c>
      <c r="J19" s="1">
        <v>41046</v>
      </c>
      <c r="K19" t="s">
        <v>51</v>
      </c>
      <c r="L19" t="s">
        <v>2315</v>
      </c>
      <c r="M19" t="s">
        <v>20</v>
      </c>
      <c r="N19" t="s">
        <v>53</v>
      </c>
      <c r="O19" t="s">
        <v>2316</v>
      </c>
      <c r="P19">
        <v>45</v>
      </c>
      <c r="Q19" t="s">
        <v>19</v>
      </c>
      <c r="R19">
        <v>5</v>
      </c>
      <c r="S19">
        <v>3.66</v>
      </c>
    </row>
    <row r="20" spans="1:19" x14ac:dyDescent="0.25">
      <c r="A20" t="s">
        <v>2330</v>
      </c>
      <c r="B20" t="s">
        <v>2313</v>
      </c>
      <c r="C20" t="s">
        <v>2314</v>
      </c>
      <c r="D20" t="s">
        <v>22</v>
      </c>
      <c r="E20" t="s">
        <v>47</v>
      </c>
      <c r="F20" t="s">
        <v>48</v>
      </c>
      <c r="G20" s="1">
        <v>40179</v>
      </c>
      <c r="H20" s="1">
        <v>41061</v>
      </c>
      <c r="I20" s="1">
        <v>41090</v>
      </c>
      <c r="J20" s="1">
        <v>41046</v>
      </c>
      <c r="K20" t="s">
        <v>51</v>
      </c>
      <c r="L20" t="s">
        <v>2315</v>
      </c>
      <c r="M20" t="s">
        <v>20</v>
      </c>
      <c r="N20" t="s">
        <v>53</v>
      </c>
      <c r="O20" t="s">
        <v>2316</v>
      </c>
      <c r="P20">
        <v>45</v>
      </c>
      <c r="Q20" t="s">
        <v>27</v>
      </c>
      <c r="R20">
        <v>5</v>
      </c>
      <c r="S20">
        <v>4.21</v>
      </c>
    </row>
    <row r="21" spans="1:19" x14ac:dyDescent="0.25">
      <c r="A21" t="s">
        <v>2331</v>
      </c>
      <c r="B21" t="s">
        <v>2313</v>
      </c>
      <c r="C21" t="s">
        <v>2314</v>
      </c>
      <c r="D21" t="s">
        <v>22</v>
      </c>
      <c r="E21" t="s">
        <v>47</v>
      </c>
      <c r="F21" t="s">
        <v>48</v>
      </c>
      <c r="G21" s="1">
        <v>40179</v>
      </c>
      <c r="H21" s="1">
        <v>41061</v>
      </c>
      <c r="I21" s="1">
        <v>41090</v>
      </c>
      <c r="J21" s="1">
        <v>41046</v>
      </c>
      <c r="K21" t="s">
        <v>51</v>
      </c>
      <c r="L21" t="s">
        <v>2315</v>
      </c>
      <c r="M21" t="s">
        <v>20</v>
      </c>
      <c r="N21" t="s">
        <v>53</v>
      </c>
      <c r="O21" t="s">
        <v>2316</v>
      </c>
      <c r="P21">
        <v>45</v>
      </c>
      <c r="Q21" t="s">
        <v>19</v>
      </c>
      <c r="R21">
        <v>10</v>
      </c>
      <c r="S21">
        <v>3.57</v>
      </c>
    </row>
    <row r="22" spans="1:19" x14ac:dyDescent="0.25">
      <c r="A22" t="s">
        <v>2332</v>
      </c>
      <c r="B22" t="s">
        <v>2313</v>
      </c>
      <c r="C22" t="s">
        <v>2314</v>
      </c>
      <c r="D22" t="s">
        <v>22</v>
      </c>
      <c r="E22" t="s">
        <v>47</v>
      </c>
      <c r="F22" t="s">
        <v>48</v>
      </c>
      <c r="G22" s="1">
        <v>40179</v>
      </c>
      <c r="H22" s="1">
        <v>41061</v>
      </c>
      <c r="I22" s="1">
        <v>41090</v>
      </c>
      <c r="J22" s="1">
        <v>41046</v>
      </c>
      <c r="K22" t="s">
        <v>51</v>
      </c>
      <c r="L22" t="s">
        <v>2315</v>
      </c>
      <c r="M22" t="s">
        <v>20</v>
      </c>
      <c r="N22" t="s">
        <v>53</v>
      </c>
      <c r="O22" t="s">
        <v>2320</v>
      </c>
      <c r="P22">
        <v>45</v>
      </c>
      <c r="Q22" t="s">
        <v>19</v>
      </c>
      <c r="R22">
        <v>5</v>
      </c>
      <c r="S22">
        <v>3.66</v>
      </c>
    </row>
    <row r="23" spans="1:19" x14ac:dyDescent="0.25">
      <c r="A23" t="s">
        <v>2333</v>
      </c>
      <c r="B23" t="s">
        <v>2313</v>
      </c>
      <c r="C23" t="s">
        <v>2314</v>
      </c>
      <c r="D23" t="s">
        <v>22</v>
      </c>
      <c r="E23" t="s">
        <v>47</v>
      </c>
      <c r="F23" t="s">
        <v>48</v>
      </c>
      <c r="G23" s="1">
        <v>40179</v>
      </c>
      <c r="H23" s="1">
        <v>41061</v>
      </c>
      <c r="I23" s="1">
        <v>41090</v>
      </c>
      <c r="J23" s="1">
        <v>41046</v>
      </c>
      <c r="K23" t="s">
        <v>51</v>
      </c>
      <c r="L23" t="s">
        <v>2315</v>
      </c>
      <c r="M23" t="s">
        <v>20</v>
      </c>
      <c r="N23" t="s">
        <v>53</v>
      </c>
      <c r="O23" t="s">
        <v>2320</v>
      </c>
      <c r="P23">
        <v>45</v>
      </c>
      <c r="Q23" t="s">
        <v>27</v>
      </c>
      <c r="R23">
        <v>5</v>
      </c>
      <c r="S23">
        <v>4.21</v>
      </c>
    </row>
    <row r="24" spans="1:19" x14ac:dyDescent="0.25">
      <c r="A24" t="s">
        <v>2334</v>
      </c>
      <c r="B24" t="s">
        <v>2313</v>
      </c>
      <c r="C24" t="s">
        <v>2314</v>
      </c>
      <c r="D24" t="s">
        <v>22</v>
      </c>
      <c r="E24" t="s">
        <v>47</v>
      </c>
      <c r="F24" t="s">
        <v>48</v>
      </c>
      <c r="G24" s="1">
        <v>40179</v>
      </c>
      <c r="H24" s="1">
        <v>41061</v>
      </c>
      <c r="I24" s="1">
        <v>41090</v>
      </c>
      <c r="J24" s="1">
        <v>41046</v>
      </c>
      <c r="K24" t="s">
        <v>51</v>
      </c>
      <c r="L24" t="s">
        <v>2315</v>
      </c>
      <c r="M24" t="s">
        <v>20</v>
      </c>
      <c r="N24" t="s">
        <v>53</v>
      </c>
      <c r="O24" t="s">
        <v>2320</v>
      </c>
      <c r="P24">
        <v>45</v>
      </c>
      <c r="Q24" t="s">
        <v>19</v>
      </c>
      <c r="R24">
        <v>10</v>
      </c>
      <c r="S24">
        <v>3.57</v>
      </c>
    </row>
    <row r="25" spans="1:19" x14ac:dyDescent="0.25">
      <c r="A25" t="s">
        <v>2335</v>
      </c>
      <c r="B25" t="s">
        <v>2313</v>
      </c>
      <c r="C25" t="s">
        <v>2314</v>
      </c>
      <c r="D25" t="s">
        <v>22</v>
      </c>
      <c r="E25" t="s">
        <v>47</v>
      </c>
      <c r="F25" t="s">
        <v>48</v>
      </c>
      <c r="G25" s="1">
        <v>40179</v>
      </c>
      <c r="H25" s="1">
        <v>41061</v>
      </c>
      <c r="I25" s="1">
        <v>41090</v>
      </c>
      <c r="J25" s="1">
        <v>41046</v>
      </c>
      <c r="K25" t="s">
        <v>57</v>
      </c>
      <c r="L25" t="s">
        <v>2315</v>
      </c>
      <c r="M25" t="s">
        <v>20</v>
      </c>
      <c r="N25" t="s">
        <v>53</v>
      </c>
      <c r="O25" t="s">
        <v>2316</v>
      </c>
      <c r="P25">
        <v>45</v>
      </c>
      <c r="Q25" t="s">
        <v>19</v>
      </c>
      <c r="R25">
        <v>5</v>
      </c>
      <c r="S25">
        <v>3.66</v>
      </c>
    </row>
    <row r="26" spans="1:19" x14ac:dyDescent="0.25">
      <c r="A26" t="s">
        <v>2336</v>
      </c>
      <c r="B26" t="s">
        <v>2313</v>
      </c>
      <c r="C26" t="s">
        <v>2314</v>
      </c>
      <c r="D26" t="s">
        <v>22</v>
      </c>
      <c r="E26" t="s">
        <v>47</v>
      </c>
      <c r="F26" t="s">
        <v>48</v>
      </c>
      <c r="G26" s="1">
        <v>40179</v>
      </c>
      <c r="H26" s="1">
        <v>41061</v>
      </c>
      <c r="I26" s="1">
        <v>41090</v>
      </c>
      <c r="J26" s="1">
        <v>41046</v>
      </c>
      <c r="K26" t="s">
        <v>57</v>
      </c>
      <c r="L26" t="s">
        <v>2315</v>
      </c>
      <c r="M26" t="s">
        <v>20</v>
      </c>
      <c r="N26" t="s">
        <v>53</v>
      </c>
      <c r="O26" t="s">
        <v>2316</v>
      </c>
      <c r="P26">
        <v>45</v>
      </c>
      <c r="Q26" t="s">
        <v>27</v>
      </c>
      <c r="R26">
        <v>5</v>
      </c>
      <c r="S26">
        <v>4.21</v>
      </c>
    </row>
    <row r="27" spans="1:19" x14ac:dyDescent="0.25">
      <c r="A27" t="s">
        <v>2337</v>
      </c>
      <c r="B27" t="s">
        <v>2313</v>
      </c>
      <c r="C27" t="s">
        <v>2314</v>
      </c>
      <c r="D27" t="s">
        <v>22</v>
      </c>
      <c r="E27" t="s">
        <v>47</v>
      </c>
      <c r="F27" t="s">
        <v>48</v>
      </c>
      <c r="G27" s="1">
        <v>40179</v>
      </c>
      <c r="H27" s="1">
        <v>41061</v>
      </c>
      <c r="I27" s="1">
        <v>41090</v>
      </c>
      <c r="J27" s="1">
        <v>41046</v>
      </c>
      <c r="K27" t="s">
        <v>57</v>
      </c>
      <c r="L27" t="s">
        <v>2315</v>
      </c>
      <c r="M27" t="s">
        <v>20</v>
      </c>
      <c r="N27" t="s">
        <v>53</v>
      </c>
      <c r="O27" t="s">
        <v>2316</v>
      </c>
      <c r="P27">
        <v>45</v>
      </c>
      <c r="Q27" t="s">
        <v>19</v>
      </c>
      <c r="R27">
        <v>10</v>
      </c>
      <c r="S27">
        <v>3.57</v>
      </c>
    </row>
    <row r="28" spans="1:19" x14ac:dyDescent="0.25">
      <c r="A28" t="s">
        <v>2338</v>
      </c>
      <c r="B28" t="s">
        <v>2313</v>
      </c>
      <c r="C28" t="s">
        <v>2314</v>
      </c>
      <c r="D28" t="s">
        <v>22</v>
      </c>
      <c r="E28" t="s">
        <v>47</v>
      </c>
      <c r="F28" t="s">
        <v>48</v>
      </c>
      <c r="G28" s="1">
        <v>40179</v>
      </c>
      <c r="H28" s="1">
        <v>41061</v>
      </c>
      <c r="I28" s="1">
        <v>41090</v>
      </c>
      <c r="J28" s="1">
        <v>41046</v>
      </c>
      <c r="K28" t="s">
        <v>57</v>
      </c>
      <c r="L28" t="s">
        <v>2315</v>
      </c>
      <c r="M28" t="s">
        <v>20</v>
      </c>
      <c r="N28" t="s">
        <v>53</v>
      </c>
      <c r="O28" t="s">
        <v>2320</v>
      </c>
      <c r="P28">
        <v>45</v>
      </c>
      <c r="Q28" t="s">
        <v>19</v>
      </c>
      <c r="R28">
        <v>5</v>
      </c>
      <c r="S28">
        <v>3.66</v>
      </c>
    </row>
    <row r="29" spans="1:19" x14ac:dyDescent="0.25">
      <c r="A29" t="s">
        <v>2339</v>
      </c>
      <c r="B29" t="s">
        <v>2313</v>
      </c>
      <c r="C29" t="s">
        <v>2314</v>
      </c>
      <c r="D29" t="s">
        <v>22</v>
      </c>
      <c r="E29" t="s">
        <v>47</v>
      </c>
      <c r="F29" t="s">
        <v>48</v>
      </c>
      <c r="G29" s="1">
        <v>40179</v>
      </c>
      <c r="H29" s="1">
        <v>41061</v>
      </c>
      <c r="I29" s="1">
        <v>41090</v>
      </c>
      <c r="J29" s="1">
        <v>41046</v>
      </c>
      <c r="K29" t="s">
        <v>57</v>
      </c>
      <c r="L29" t="s">
        <v>2315</v>
      </c>
      <c r="M29" t="s">
        <v>20</v>
      </c>
      <c r="N29" t="s">
        <v>53</v>
      </c>
      <c r="O29" t="s">
        <v>2320</v>
      </c>
      <c r="P29">
        <v>45</v>
      </c>
      <c r="Q29" t="s">
        <v>27</v>
      </c>
      <c r="R29">
        <v>5</v>
      </c>
      <c r="S29">
        <v>4.21</v>
      </c>
    </row>
    <row r="30" spans="1:19" x14ac:dyDescent="0.25">
      <c r="A30" t="s">
        <v>2340</v>
      </c>
      <c r="B30" t="s">
        <v>2313</v>
      </c>
      <c r="C30" t="s">
        <v>2314</v>
      </c>
      <c r="D30" t="s">
        <v>22</v>
      </c>
      <c r="E30" t="s">
        <v>47</v>
      </c>
      <c r="F30" t="s">
        <v>48</v>
      </c>
      <c r="G30" s="1">
        <v>40179</v>
      </c>
      <c r="H30" s="1">
        <v>41061</v>
      </c>
      <c r="I30" s="1">
        <v>41090</v>
      </c>
      <c r="J30" s="1">
        <v>41046</v>
      </c>
      <c r="K30" t="s">
        <v>57</v>
      </c>
      <c r="L30" t="s">
        <v>2315</v>
      </c>
      <c r="M30" t="s">
        <v>20</v>
      </c>
      <c r="N30" t="s">
        <v>53</v>
      </c>
      <c r="O30" t="s">
        <v>2320</v>
      </c>
      <c r="P30">
        <v>45</v>
      </c>
      <c r="Q30" t="s">
        <v>19</v>
      </c>
      <c r="R30">
        <v>10</v>
      </c>
      <c r="S30">
        <v>3.57</v>
      </c>
    </row>
    <row r="31" spans="1:19" x14ac:dyDescent="0.25">
      <c r="A31" t="s">
        <v>2341</v>
      </c>
      <c r="B31" t="s">
        <v>2313</v>
      </c>
      <c r="C31" t="s">
        <v>2314</v>
      </c>
      <c r="D31" t="s">
        <v>22</v>
      </c>
      <c r="E31" t="s">
        <v>47</v>
      </c>
      <c r="F31" t="s">
        <v>48</v>
      </c>
      <c r="G31" s="1">
        <v>40179</v>
      </c>
      <c r="H31" s="1">
        <v>40452</v>
      </c>
      <c r="I31" s="1">
        <v>40543</v>
      </c>
      <c r="J31" s="1">
        <v>40437</v>
      </c>
      <c r="K31" t="s">
        <v>51</v>
      </c>
      <c r="L31" t="s">
        <v>2315</v>
      </c>
      <c r="M31" t="s">
        <v>20</v>
      </c>
      <c r="N31" t="s">
        <v>53</v>
      </c>
      <c r="O31" t="s">
        <v>2316</v>
      </c>
      <c r="P31">
        <v>45</v>
      </c>
      <c r="Q31" t="s">
        <v>19</v>
      </c>
      <c r="R31">
        <v>5</v>
      </c>
      <c r="S31">
        <v>3.66</v>
      </c>
    </row>
    <row r="32" spans="1:19" x14ac:dyDescent="0.25">
      <c r="A32" t="s">
        <v>2342</v>
      </c>
      <c r="B32" t="s">
        <v>2313</v>
      </c>
      <c r="C32" t="s">
        <v>2314</v>
      </c>
      <c r="D32" t="s">
        <v>22</v>
      </c>
      <c r="E32" t="s">
        <v>47</v>
      </c>
      <c r="F32" t="s">
        <v>48</v>
      </c>
      <c r="G32" s="1">
        <v>40179</v>
      </c>
      <c r="H32" s="1">
        <v>40452</v>
      </c>
      <c r="I32" s="1">
        <v>40543</v>
      </c>
      <c r="J32" s="1">
        <v>40437</v>
      </c>
      <c r="K32" t="s">
        <v>51</v>
      </c>
      <c r="L32" t="s">
        <v>2315</v>
      </c>
      <c r="M32" t="s">
        <v>20</v>
      </c>
      <c r="N32" t="s">
        <v>53</v>
      </c>
      <c r="O32" t="s">
        <v>2316</v>
      </c>
      <c r="P32">
        <v>45</v>
      </c>
      <c r="Q32" t="s">
        <v>27</v>
      </c>
      <c r="R32">
        <v>5</v>
      </c>
      <c r="S32">
        <v>4.21</v>
      </c>
    </row>
    <row r="33" spans="1:19" x14ac:dyDescent="0.25">
      <c r="A33" t="s">
        <v>2343</v>
      </c>
      <c r="B33" t="s">
        <v>2313</v>
      </c>
      <c r="C33" t="s">
        <v>2314</v>
      </c>
      <c r="D33" t="s">
        <v>22</v>
      </c>
      <c r="E33" t="s">
        <v>47</v>
      </c>
      <c r="F33" t="s">
        <v>48</v>
      </c>
      <c r="G33" s="1">
        <v>40179</v>
      </c>
      <c r="H33" s="1">
        <v>40452</v>
      </c>
      <c r="I33" s="1">
        <v>40543</v>
      </c>
      <c r="J33" s="1">
        <v>40437</v>
      </c>
      <c r="K33" t="s">
        <v>51</v>
      </c>
      <c r="L33" t="s">
        <v>2315</v>
      </c>
      <c r="M33" t="s">
        <v>20</v>
      </c>
      <c r="N33" t="s">
        <v>53</v>
      </c>
      <c r="O33" t="s">
        <v>2316</v>
      </c>
      <c r="P33">
        <v>45</v>
      </c>
      <c r="Q33" t="s">
        <v>19</v>
      </c>
      <c r="R33">
        <v>10</v>
      </c>
      <c r="S33">
        <v>3.57</v>
      </c>
    </row>
    <row r="34" spans="1:19" x14ac:dyDescent="0.25">
      <c r="A34" t="s">
        <v>2344</v>
      </c>
      <c r="B34" t="s">
        <v>2313</v>
      </c>
      <c r="C34" t="s">
        <v>2314</v>
      </c>
      <c r="D34" t="s">
        <v>22</v>
      </c>
      <c r="E34" t="s">
        <v>47</v>
      </c>
      <c r="F34" t="s">
        <v>48</v>
      </c>
      <c r="G34" s="1">
        <v>40179</v>
      </c>
      <c r="H34" s="1">
        <v>40452</v>
      </c>
      <c r="I34" s="1">
        <v>40543</v>
      </c>
      <c r="J34" s="1">
        <v>40437</v>
      </c>
      <c r="K34" t="s">
        <v>51</v>
      </c>
      <c r="L34" t="s">
        <v>2315</v>
      </c>
      <c r="M34" t="s">
        <v>20</v>
      </c>
      <c r="N34" t="s">
        <v>53</v>
      </c>
      <c r="O34" t="s">
        <v>2320</v>
      </c>
      <c r="P34">
        <v>45</v>
      </c>
      <c r="Q34" t="s">
        <v>19</v>
      </c>
      <c r="R34">
        <v>5</v>
      </c>
      <c r="S34">
        <v>3.66</v>
      </c>
    </row>
    <row r="35" spans="1:19" x14ac:dyDescent="0.25">
      <c r="A35" t="s">
        <v>2345</v>
      </c>
      <c r="B35" t="s">
        <v>2313</v>
      </c>
      <c r="C35" t="s">
        <v>2314</v>
      </c>
      <c r="D35" t="s">
        <v>22</v>
      </c>
      <c r="E35" t="s">
        <v>47</v>
      </c>
      <c r="F35" t="s">
        <v>48</v>
      </c>
      <c r="G35" s="1">
        <v>40179</v>
      </c>
      <c r="H35" s="1">
        <v>40452</v>
      </c>
      <c r="I35" s="1">
        <v>40543</v>
      </c>
      <c r="J35" s="1">
        <v>40437</v>
      </c>
      <c r="K35" t="s">
        <v>51</v>
      </c>
      <c r="L35" t="s">
        <v>2315</v>
      </c>
      <c r="M35" t="s">
        <v>20</v>
      </c>
      <c r="N35" t="s">
        <v>53</v>
      </c>
      <c r="O35" t="s">
        <v>2320</v>
      </c>
      <c r="P35">
        <v>45</v>
      </c>
      <c r="Q35" t="s">
        <v>27</v>
      </c>
      <c r="R35">
        <v>5</v>
      </c>
      <c r="S35">
        <v>4.21</v>
      </c>
    </row>
    <row r="36" spans="1:19" x14ac:dyDescent="0.25">
      <c r="A36" t="s">
        <v>2346</v>
      </c>
      <c r="B36" t="s">
        <v>2313</v>
      </c>
      <c r="C36" t="s">
        <v>2314</v>
      </c>
      <c r="D36" t="s">
        <v>22</v>
      </c>
      <c r="E36" t="s">
        <v>47</v>
      </c>
      <c r="F36" t="s">
        <v>48</v>
      </c>
      <c r="G36" s="1">
        <v>40179</v>
      </c>
      <c r="H36" s="1">
        <v>40452</v>
      </c>
      <c r="I36" s="1">
        <v>40543</v>
      </c>
      <c r="J36" s="1">
        <v>40437</v>
      </c>
      <c r="K36" t="s">
        <v>51</v>
      </c>
      <c r="L36" t="s">
        <v>2315</v>
      </c>
      <c r="M36" t="s">
        <v>20</v>
      </c>
      <c r="N36" t="s">
        <v>53</v>
      </c>
      <c r="O36" t="s">
        <v>2320</v>
      </c>
      <c r="P36">
        <v>45</v>
      </c>
      <c r="Q36" t="s">
        <v>19</v>
      </c>
      <c r="R36">
        <v>10</v>
      </c>
      <c r="S36">
        <v>3.57</v>
      </c>
    </row>
    <row r="37" spans="1:19" x14ac:dyDescent="0.25">
      <c r="A37" t="s">
        <v>2347</v>
      </c>
      <c r="B37" t="s">
        <v>2313</v>
      </c>
      <c r="C37" t="s">
        <v>2314</v>
      </c>
      <c r="D37" t="s">
        <v>22</v>
      </c>
      <c r="E37" t="s">
        <v>47</v>
      </c>
      <c r="F37" t="s">
        <v>48</v>
      </c>
      <c r="G37" s="1">
        <v>40179</v>
      </c>
      <c r="H37" s="1">
        <v>40452</v>
      </c>
      <c r="I37" s="1">
        <v>40543</v>
      </c>
      <c r="J37" s="1">
        <v>40437</v>
      </c>
      <c r="K37" t="s">
        <v>57</v>
      </c>
      <c r="L37" t="s">
        <v>2315</v>
      </c>
      <c r="M37" t="s">
        <v>20</v>
      </c>
      <c r="N37" t="s">
        <v>53</v>
      </c>
      <c r="O37" t="s">
        <v>2316</v>
      </c>
      <c r="P37">
        <v>45</v>
      </c>
      <c r="Q37" t="s">
        <v>19</v>
      </c>
      <c r="R37">
        <v>5</v>
      </c>
      <c r="S37">
        <v>3.66</v>
      </c>
    </row>
    <row r="38" spans="1:19" x14ac:dyDescent="0.25">
      <c r="A38" t="s">
        <v>2348</v>
      </c>
      <c r="B38" t="s">
        <v>2313</v>
      </c>
      <c r="C38" t="s">
        <v>2314</v>
      </c>
      <c r="D38" t="s">
        <v>22</v>
      </c>
      <c r="E38" t="s">
        <v>47</v>
      </c>
      <c r="F38" t="s">
        <v>48</v>
      </c>
      <c r="G38" s="1">
        <v>40179</v>
      </c>
      <c r="H38" s="1">
        <v>40452</v>
      </c>
      <c r="I38" s="1">
        <v>40543</v>
      </c>
      <c r="J38" s="1">
        <v>40437</v>
      </c>
      <c r="K38" t="s">
        <v>57</v>
      </c>
      <c r="L38" t="s">
        <v>2315</v>
      </c>
      <c r="M38" t="s">
        <v>20</v>
      </c>
      <c r="N38" t="s">
        <v>53</v>
      </c>
      <c r="O38" t="s">
        <v>2316</v>
      </c>
      <c r="P38">
        <v>45</v>
      </c>
      <c r="Q38" t="s">
        <v>27</v>
      </c>
      <c r="R38">
        <v>5</v>
      </c>
      <c r="S38">
        <v>4.21</v>
      </c>
    </row>
    <row r="39" spans="1:19" x14ac:dyDescent="0.25">
      <c r="A39" t="s">
        <v>2349</v>
      </c>
      <c r="B39" t="s">
        <v>2313</v>
      </c>
      <c r="C39" t="s">
        <v>2314</v>
      </c>
      <c r="D39" t="s">
        <v>22</v>
      </c>
      <c r="E39" t="s">
        <v>47</v>
      </c>
      <c r="F39" t="s">
        <v>48</v>
      </c>
      <c r="G39" s="1">
        <v>40179</v>
      </c>
      <c r="H39" s="1">
        <v>40452</v>
      </c>
      <c r="I39" s="1">
        <v>40543</v>
      </c>
      <c r="J39" s="1">
        <v>40437</v>
      </c>
      <c r="K39" t="s">
        <v>57</v>
      </c>
      <c r="L39" t="s">
        <v>2315</v>
      </c>
      <c r="M39" t="s">
        <v>20</v>
      </c>
      <c r="N39" t="s">
        <v>53</v>
      </c>
      <c r="O39" t="s">
        <v>2316</v>
      </c>
      <c r="P39">
        <v>45</v>
      </c>
      <c r="Q39" t="s">
        <v>19</v>
      </c>
      <c r="R39">
        <v>10</v>
      </c>
      <c r="S39">
        <v>3.57</v>
      </c>
    </row>
    <row r="40" spans="1:19" x14ac:dyDescent="0.25">
      <c r="A40" t="s">
        <v>2350</v>
      </c>
      <c r="B40" t="s">
        <v>2313</v>
      </c>
      <c r="C40" t="s">
        <v>2314</v>
      </c>
      <c r="D40" t="s">
        <v>22</v>
      </c>
      <c r="E40" t="s">
        <v>47</v>
      </c>
      <c r="F40" t="s">
        <v>48</v>
      </c>
      <c r="G40" s="1">
        <v>40179</v>
      </c>
      <c r="H40" s="1">
        <v>40452</v>
      </c>
      <c r="I40" s="1">
        <v>40543</v>
      </c>
      <c r="J40" s="1">
        <v>40437</v>
      </c>
      <c r="K40" t="s">
        <v>57</v>
      </c>
      <c r="L40" t="s">
        <v>2315</v>
      </c>
      <c r="M40" t="s">
        <v>20</v>
      </c>
      <c r="N40" t="s">
        <v>53</v>
      </c>
      <c r="O40" t="s">
        <v>2320</v>
      </c>
      <c r="P40">
        <v>45</v>
      </c>
      <c r="Q40" t="s">
        <v>19</v>
      </c>
      <c r="R40">
        <v>5</v>
      </c>
      <c r="S40">
        <v>3.66</v>
      </c>
    </row>
    <row r="41" spans="1:19" x14ac:dyDescent="0.25">
      <c r="A41" t="s">
        <v>2351</v>
      </c>
      <c r="B41" t="s">
        <v>2313</v>
      </c>
      <c r="C41" t="s">
        <v>2314</v>
      </c>
      <c r="D41" t="s">
        <v>22</v>
      </c>
      <c r="E41" t="s">
        <v>47</v>
      </c>
      <c r="F41" t="s">
        <v>48</v>
      </c>
      <c r="G41" s="1">
        <v>40179</v>
      </c>
      <c r="H41" s="1">
        <v>40452</v>
      </c>
      <c r="I41" s="1">
        <v>40543</v>
      </c>
      <c r="J41" s="1">
        <v>40437</v>
      </c>
      <c r="K41" t="s">
        <v>57</v>
      </c>
      <c r="L41" t="s">
        <v>2315</v>
      </c>
      <c r="M41" t="s">
        <v>20</v>
      </c>
      <c r="N41" t="s">
        <v>53</v>
      </c>
      <c r="O41" t="s">
        <v>2320</v>
      </c>
      <c r="P41">
        <v>45</v>
      </c>
      <c r="Q41" t="s">
        <v>27</v>
      </c>
      <c r="R41">
        <v>5</v>
      </c>
      <c r="S41">
        <v>4.21</v>
      </c>
    </row>
    <row r="42" spans="1:19" x14ac:dyDescent="0.25">
      <c r="A42" t="s">
        <v>2352</v>
      </c>
      <c r="B42" t="s">
        <v>2313</v>
      </c>
      <c r="C42" t="s">
        <v>2314</v>
      </c>
      <c r="D42" t="s">
        <v>22</v>
      </c>
      <c r="E42" t="s">
        <v>47</v>
      </c>
      <c r="F42" t="s">
        <v>48</v>
      </c>
      <c r="G42" s="1">
        <v>40179</v>
      </c>
      <c r="H42" s="1">
        <v>40452</v>
      </c>
      <c r="I42" s="1">
        <v>40543</v>
      </c>
      <c r="J42" s="1">
        <v>40437</v>
      </c>
      <c r="K42" t="s">
        <v>57</v>
      </c>
      <c r="L42" t="s">
        <v>2315</v>
      </c>
      <c r="M42" t="s">
        <v>20</v>
      </c>
      <c r="N42" t="s">
        <v>53</v>
      </c>
      <c r="O42" t="s">
        <v>2320</v>
      </c>
      <c r="P42">
        <v>45</v>
      </c>
      <c r="Q42" t="s">
        <v>19</v>
      </c>
      <c r="R42">
        <v>10</v>
      </c>
      <c r="S42">
        <v>3.57</v>
      </c>
    </row>
    <row r="43" spans="1:19" x14ac:dyDescent="0.25">
      <c r="A43" t="s">
        <v>2353</v>
      </c>
      <c r="B43" t="s">
        <v>2313</v>
      </c>
      <c r="C43" t="s">
        <v>2314</v>
      </c>
      <c r="D43" t="s">
        <v>22</v>
      </c>
      <c r="E43" t="s">
        <v>47</v>
      </c>
      <c r="F43" t="s">
        <v>48</v>
      </c>
      <c r="G43" s="1">
        <v>40179</v>
      </c>
      <c r="H43" s="1">
        <v>41000</v>
      </c>
      <c r="I43" s="1">
        <v>41090</v>
      </c>
      <c r="J43" s="1">
        <v>40983</v>
      </c>
      <c r="K43" t="s">
        <v>51</v>
      </c>
      <c r="L43" t="s">
        <v>2315</v>
      </c>
      <c r="M43" t="s">
        <v>20</v>
      </c>
      <c r="N43" t="s">
        <v>53</v>
      </c>
      <c r="O43" t="s">
        <v>2316</v>
      </c>
      <c r="P43">
        <v>45</v>
      </c>
      <c r="Q43" t="s">
        <v>19</v>
      </c>
      <c r="R43">
        <v>5</v>
      </c>
      <c r="S43">
        <v>3.66</v>
      </c>
    </row>
    <row r="44" spans="1:19" x14ac:dyDescent="0.25">
      <c r="A44" t="s">
        <v>2354</v>
      </c>
      <c r="B44" t="s">
        <v>2313</v>
      </c>
      <c r="C44" t="s">
        <v>2314</v>
      </c>
      <c r="D44" t="s">
        <v>22</v>
      </c>
      <c r="E44" t="s">
        <v>47</v>
      </c>
      <c r="F44" t="s">
        <v>48</v>
      </c>
      <c r="G44" s="1">
        <v>40179</v>
      </c>
      <c r="H44" s="1">
        <v>41000</v>
      </c>
      <c r="I44" s="1">
        <v>41090</v>
      </c>
      <c r="J44" s="1">
        <v>40983</v>
      </c>
      <c r="K44" t="s">
        <v>51</v>
      </c>
      <c r="L44" t="s">
        <v>2315</v>
      </c>
      <c r="M44" t="s">
        <v>20</v>
      </c>
      <c r="N44" t="s">
        <v>53</v>
      </c>
      <c r="O44" t="s">
        <v>2316</v>
      </c>
      <c r="P44">
        <v>45</v>
      </c>
      <c r="Q44" t="s">
        <v>27</v>
      </c>
      <c r="R44">
        <v>5</v>
      </c>
      <c r="S44">
        <v>4.21</v>
      </c>
    </row>
    <row r="45" spans="1:19" x14ac:dyDescent="0.25">
      <c r="A45" t="s">
        <v>2355</v>
      </c>
      <c r="B45" t="s">
        <v>2313</v>
      </c>
      <c r="C45" t="s">
        <v>2314</v>
      </c>
      <c r="D45" t="s">
        <v>22</v>
      </c>
      <c r="E45" t="s">
        <v>47</v>
      </c>
      <c r="F45" t="s">
        <v>48</v>
      </c>
      <c r="G45" s="1">
        <v>40179</v>
      </c>
      <c r="H45" s="1">
        <v>41000</v>
      </c>
      <c r="I45" s="1">
        <v>41090</v>
      </c>
      <c r="J45" s="1">
        <v>40983</v>
      </c>
      <c r="K45" t="s">
        <v>51</v>
      </c>
      <c r="L45" t="s">
        <v>2315</v>
      </c>
      <c r="M45" t="s">
        <v>20</v>
      </c>
      <c r="N45" t="s">
        <v>53</v>
      </c>
      <c r="O45" t="s">
        <v>2316</v>
      </c>
      <c r="P45">
        <v>45</v>
      </c>
      <c r="Q45" t="s">
        <v>19</v>
      </c>
      <c r="R45">
        <v>10</v>
      </c>
      <c r="S45">
        <v>3.57</v>
      </c>
    </row>
    <row r="46" spans="1:19" x14ac:dyDescent="0.25">
      <c r="A46" t="s">
        <v>2356</v>
      </c>
      <c r="B46" t="s">
        <v>2313</v>
      </c>
      <c r="C46" t="s">
        <v>2314</v>
      </c>
      <c r="D46" t="s">
        <v>22</v>
      </c>
      <c r="E46" t="s">
        <v>47</v>
      </c>
      <c r="F46" t="s">
        <v>48</v>
      </c>
      <c r="G46" s="1">
        <v>40179</v>
      </c>
      <c r="H46" s="1">
        <v>41000</v>
      </c>
      <c r="I46" s="1">
        <v>41090</v>
      </c>
      <c r="J46" s="1">
        <v>40983</v>
      </c>
      <c r="K46" t="s">
        <v>51</v>
      </c>
      <c r="L46" t="s">
        <v>2315</v>
      </c>
      <c r="M46" t="s">
        <v>20</v>
      </c>
      <c r="N46" t="s">
        <v>53</v>
      </c>
      <c r="O46" t="s">
        <v>2320</v>
      </c>
      <c r="P46">
        <v>45</v>
      </c>
      <c r="Q46" t="s">
        <v>19</v>
      </c>
      <c r="R46">
        <v>5</v>
      </c>
      <c r="S46">
        <v>3.66</v>
      </c>
    </row>
    <row r="47" spans="1:19" x14ac:dyDescent="0.25">
      <c r="A47" t="s">
        <v>2357</v>
      </c>
      <c r="B47" t="s">
        <v>2313</v>
      </c>
      <c r="C47" t="s">
        <v>2314</v>
      </c>
      <c r="D47" t="s">
        <v>22</v>
      </c>
      <c r="E47" t="s">
        <v>47</v>
      </c>
      <c r="F47" t="s">
        <v>48</v>
      </c>
      <c r="G47" s="1">
        <v>40179</v>
      </c>
      <c r="H47" s="1">
        <v>41000</v>
      </c>
      <c r="I47" s="1">
        <v>41090</v>
      </c>
      <c r="J47" s="1">
        <v>40983</v>
      </c>
      <c r="K47" t="s">
        <v>51</v>
      </c>
      <c r="L47" t="s">
        <v>2315</v>
      </c>
      <c r="M47" t="s">
        <v>20</v>
      </c>
      <c r="N47" t="s">
        <v>53</v>
      </c>
      <c r="O47" t="s">
        <v>2320</v>
      </c>
      <c r="P47">
        <v>45</v>
      </c>
      <c r="Q47" t="s">
        <v>27</v>
      </c>
      <c r="R47">
        <v>5</v>
      </c>
      <c r="S47">
        <v>4.21</v>
      </c>
    </row>
    <row r="48" spans="1:19" x14ac:dyDescent="0.25">
      <c r="A48" t="s">
        <v>2358</v>
      </c>
      <c r="B48" t="s">
        <v>2313</v>
      </c>
      <c r="C48" t="s">
        <v>2314</v>
      </c>
      <c r="D48" t="s">
        <v>22</v>
      </c>
      <c r="E48" t="s">
        <v>47</v>
      </c>
      <c r="F48" t="s">
        <v>48</v>
      </c>
      <c r="G48" s="1">
        <v>40179</v>
      </c>
      <c r="H48" s="1">
        <v>41000</v>
      </c>
      <c r="I48" s="1">
        <v>41090</v>
      </c>
      <c r="J48" s="1">
        <v>40983</v>
      </c>
      <c r="K48" t="s">
        <v>51</v>
      </c>
      <c r="L48" t="s">
        <v>2315</v>
      </c>
      <c r="M48" t="s">
        <v>20</v>
      </c>
      <c r="N48" t="s">
        <v>53</v>
      </c>
      <c r="O48" t="s">
        <v>2320</v>
      </c>
      <c r="P48">
        <v>45</v>
      </c>
      <c r="Q48" t="s">
        <v>19</v>
      </c>
      <c r="R48">
        <v>10</v>
      </c>
      <c r="S48">
        <v>3.57</v>
      </c>
    </row>
    <row r="49" spans="1:19" x14ac:dyDescent="0.25">
      <c r="A49" t="s">
        <v>2359</v>
      </c>
      <c r="B49" t="s">
        <v>2313</v>
      </c>
      <c r="C49" t="s">
        <v>2314</v>
      </c>
      <c r="D49" t="s">
        <v>22</v>
      </c>
      <c r="E49" t="s">
        <v>47</v>
      </c>
      <c r="F49" t="s">
        <v>48</v>
      </c>
      <c r="G49" s="1">
        <v>40179</v>
      </c>
      <c r="H49" s="1">
        <v>41000</v>
      </c>
      <c r="I49" s="1">
        <v>41090</v>
      </c>
      <c r="J49" s="1">
        <v>40983</v>
      </c>
      <c r="K49" t="s">
        <v>57</v>
      </c>
      <c r="L49" t="s">
        <v>2315</v>
      </c>
      <c r="M49" t="s">
        <v>20</v>
      </c>
      <c r="N49" t="s">
        <v>53</v>
      </c>
      <c r="O49" t="s">
        <v>2316</v>
      </c>
      <c r="P49">
        <v>45</v>
      </c>
      <c r="Q49" t="s">
        <v>19</v>
      </c>
      <c r="R49">
        <v>5</v>
      </c>
      <c r="S49">
        <v>3.66</v>
      </c>
    </row>
    <row r="50" spans="1:19" x14ac:dyDescent="0.25">
      <c r="A50" t="s">
        <v>2360</v>
      </c>
      <c r="B50" t="s">
        <v>2313</v>
      </c>
      <c r="C50" t="s">
        <v>2314</v>
      </c>
      <c r="D50" t="s">
        <v>22</v>
      </c>
      <c r="E50" t="s">
        <v>47</v>
      </c>
      <c r="F50" t="s">
        <v>48</v>
      </c>
      <c r="G50" s="1">
        <v>40179</v>
      </c>
      <c r="H50" s="1">
        <v>41000</v>
      </c>
      <c r="I50" s="1">
        <v>41090</v>
      </c>
      <c r="J50" s="1">
        <v>40983</v>
      </c>
      <c r="K50" t="s">
        <v>57</v>
      </c>
      <c r="L50" t="s">
        <v>2315</v>
      </c>
      <c r="M50" t="s">
        <v>20</v>
      </c>
      <c r="N50" t="s">
        <v>53</v>
      </c>
      <c r="O50" t="s">
        <v>2316</v>
      </c>
      <c r="P50">
        <v>45</v>
      </c>
      <c r="Q50" t="s">
        <v>27</v>
      </c>
      <c r="R50">
        <v>5</v>
      </c>
      <c r="S50">
        <v>4.21</v>
      </c>
    </row>
    <row r="51" spans="1:19" x14ac:dyDescent="0.25">
      <c r="A51" t="s">
        <v>2361</v>
      </c>
      <c r="B51" t="s">
        <v>2313</v>
      </c>
      <c r="C51" t="s">
        <v>2314</v>
      </c>
      <c r="D51" t="s">
        <v>22</v>
      </c>
      <c r="E51" t="s">
        <v>47</v>
      </c>
      <c r="F51" t="s">
        <v>48</v>
      </c>
      <c r="G51" s="1">
        <v>40179</v>
      </c>
      <c r="H51" s="1">
        <v>41000</v>
      </c>
      <c r="I51" s="1">
        <v>41090</v>
      </c>
      <c r="J51" s="1">
        <v>40983</v>
      </c>
      <c r="K51" t="s">
        <v>57</v>
      </c>
      <c r="L51" t="s">
        <v>2315</v>
      </c>
      <c r="M51" t="s">
        <v>20</v>
      </c>
      <c r="N51" t="s">
        <v>53</v>
      </c>
      <c r="O51" t="s">
        <v>2316</v>
      </c>
      <c r="P51">
        <v>45</v>
      </c>
      <c r="Q51" t="s">
        <v>19</v>
      </c>
      <c r="R51">
        <v>10</v>
      </c>
      <c r="S51">
        <v>3.57</v>
      </c>
    </row>
    <row r="52" spans="1:19" x14ac:dyDescent="0.25">
      <c r="A52" t="s">
        <v>2362</v>
      </c>
      <c r="B52" t="s">
        <v>2313</v>
      </c>
      <c r="C52" t="s">
        <v>2314</v>
      </c>
      <c r="D52" t="s">
        <v>22</v>
      </c>
      <c r="E52" t="s">
        <v>47</v>
      </c>
      <c r="F52" t="s">
        <v>48</v>
      </c>
      <c r="G52" s="1">
        <v>40179</v>
      </c>
      <c r="H52" s="1">
        <v>41000</v>
      </c>
      <c r="I52" s="1">
        <v>41090</v>
      </c>
      <c r="J52" s="1">
        <v>40983</v>
      </c>
      <c r="K52" t="s">
        <v>57</v>
      </c>
      <c r="L52" t="s">
        <v>2315</v>
      </c>
      <c r="M52" t="s">
        <v>20</v>
      </c>
      <c r="N52" t="s">
        <v>53</v>
      </c>
      <c r="O52" t="s">
        <v>2320</v>
      </c>
      <c r="P52">
        <v>45</v>
      </c>
      <c r="Q52" t="s">
        <v>19</v>
      </c>
      <c r="R52">
        <v>5</v>
      </c>
      <c r="S52">
        <v>3.66</v>
      </c>
    </row>
    <row r="53" spans="1:19" x14ac:dyDescent="0.25">
      <c r="A53" t="s">
        <v>2363</v>
      </c>
      <c r="B53" t="s">
        <v>2313</v>
      </c>
      <c r="C53" t="s">
        <v>2314</v>
      </c>
      <c r="D53" t="s">
        <v>22</v>
      </c>
      <c r="E53" t="s">
        <v>47</v>
      </c>
      <c r="F53" t="s">
        <v>48</v>
      </c>
      <c r="G53" s="1">
        <v>40179</v>
      </c>
      <c r="H53" s="1">
        <v>41000</v>
      </c>
      <c r="I53" s="1">
        <v>41090</v>
      </c>
      <c r="J53" s="1">
        <v>40983</v>
      </c>
      <c r="K53" t="s">
        <v>57</v>
      </c>
      <c r="L53" t="s">
        <v>2315</v>
      </c>
      <c r="M53" t="s">
        <v>20</v>
      </c>
      <c r="N53" t="s">
        <v>53</v>
      </c>
      <c r="O53" t="s">
        <v>2320</v>
      </c>
      <c r="P53">
        <v>45</v>
      </c>
      <c r="Q53" t="s">
        <v>27</v>
      </c>
      <c r="R53">
        <v>5</v>
      </c>
      <c r="S53">
        <v>4.21</v>
      </c>
    </row>
    <row r="54" spans="1:19" x14ac:dyDescent="0.25">
      <c r="A54" t="s">
        <v>2364</v>
      </c>
      <c r="B54" t="s">
        <v>2313</v>
      </c>
      <c r="C54" t="s">
        <v>2314</v>
      </c>
      <c r="D54" t="s">
        <v>22</v>
      </c>
      <c r="E54" t="s">
        <v>47</v>
      </c>
      <c r="F54" t="s">
        <v>48</v>
      </c>
      <c r="G54" s="1">
        <v>40179</v>
      </c>
      <c r="H54" s="1">
        <v>41000</v>
      </c>
      <c r="I54" s="1">
        <v>41090</v>
      </c>
      <c r="J54" s="1">
        <v>40983</v>
      </c>
      <c r="K54" t="s">
        <v>57</v>
      </c>
      <c r="L54" t="s">
        <v>2315</v>
      </c>
      <c r="M54" t="s">
        <v>20</v>
      </c>
      <c r="N54" t="s">
        <v>53</v>
      </c>
      <c r="O54" t="s">
        <v>2320</v>
      </c>
      <c r="P54">
        <v>45</v>
      </c>
      <c r="Q54" t="s">
        <v>19</v>
      </c>
      <c r="R54">
        <v>10</v>
      </c>
      <c r="S54">
        <v>3.57</v>
      </c>
    </row>
    <row r="55" spans="1:19" x14ac:dyDescent="0.25">
      <c r="A55" t="s">
        <v>2365</v>
      </c>
      <c r="B55" t="s">
        <v>2313</v>
      </c>
      <c r="C55" t="s">
        <v>2314</v>
      </c>
      <c r="D55" t="s">
        <v>22</v>
      </c>
      <c r="E55" t="s">
        <v>47</v>
      </c>
      <c r="F55" t="s">
        <v>48</v>
      </c>
      <c r="G55" s="1">
        <v>40179</v>
      </c>
      <c r="H55" s="1">
        <v>40544</v>
      </c>
      <c r="I55" s="1">
        <v>40908</v>
      </c>
      <c r="J55" s="1">
        <v>40528</v>
      </c>
      <c r="K55" t="s">
        <v>51</v>
      </c>
      <c r="L55" t="s">
        <v>2315</v>
      </c>
      <c r="M55" t="s">
        <v>20</v>
      </c>
      <c r="N55" t="s">
        <v>53</v>
      </c>
      <c r="O55" t="s">
        <v>2316</v>
      </c>
      <c r="P55">
        <v>45</v>
      </c>
      <c r="Q55" t="s">
        <v>19</v>
      </c>
      <c r="R55">
        <v>5</v>
      </c>
      <c r="S55">
        <v>3.66</v>
      </c>
    </row>
    <row r="56" spans="1:19" x14ac:dyDescent="0.25">
      <c r="A56" t="s">
        <v>2366</v>
      </c>
      <c r="B56" t="s">
        <v>2313</v>
      </c>
      <c r="C56" t="s">
        <v>2314</v>
      </c>
      <c r="D56" t="s">
        <v>22</v>
      </c>
      <c r="E56" t="s">
        <v>47</v>
      </c>
      <c r="F56" t="s">
        <v>48</v>
      </c>
      <c r="G56" s="1">
        <v>40179</v>
      </c>
      <c r="H56" s="1">
        <v>40544</v>
      </c>
      <c r="I56" s="1">
        <v>40908</v>
      </c>
      <c r="J56" s="1">
        <v>40528</v>
      </c>
      <c r="K56" t="s">
        <v>51</v>
      </c>
      <c r="L56" t="s">
        <v>2315</v>
      </c>
      <c r="M56" t="s">
        <v>20</v>
      </c>
      <c r="N56" t="s">
        <v>53</v>
      </c>
      <c r="O56" t="s">
        <v>2316</v>
      </c>
      <c r="P56">
        <v>45</v>
      </c>
      <c r="Q56" t="s">
        <v>27</v>
      </c>
      <c r="R56">
        <v>5</v>
      </c>
      <c r="S56">
        <v>4.21</v>
      </c>
    </row>
    <row r="57" spans="1:19" x14ac:dyDescent="0.25">
      <c r="A57" t="s">
        <v>2367</v>
      </c>
      <c r="B57" t="s">
        <v>2313</v>
      </c>
      <c r="C57" t="s">
        <v>2314</v>
      </c>
      <c r="D57" t="s">
        <v>22</v>
      </c>
      <c r="E57" t="s">
        <v>47</v>
      </c>
      <c r="F57" t="s">
        <v>48</v>
      </c>
      <c r="G57" s="1">
        <v>40179</v>
      </c>
      <c r="H57" s="1">
        <v>40544</v>
      </c>
      <c r="I57" s="1">
        <v>40908</v>
      </c>
      <c r="J57" s="1">
        <v>40528</v>
      </c>
      <c r="K57" t="s">
        <v>51</v>
      </c>
      <c r="L57" t="s">
        <v>2315</v>
      </c>
      <c r="M57" t="s">
        <v>20</v>
      </c>
      <c r="N57" t="s">
        <v>53</v>
      </c>
      <c r="O57" t="s">
        <v>2316</v>
      </c>
      <c r="P57">
        <v>45</v>
      </c>
      <c r="Q57" t="s">
        <v>19</v>
      </c>
      <c r="R57">
        <v>10</v>
      </c>
      <c r="S57">
        <v>3.57</v>
      </c>
    </row>
    <row r="58" spans="1:19" x14ac:dyDescent="0.25">
      <c r="A58" t="s">
        <v>2368</v>
      </c>
      <c r="B58" t="s">
        <v>2313</v>
      </c>
      <c r="C58" t="s">
        <v>2314</v>
      </c>
      <c r="D58" t="s">
        <v>22</v>
      </c>
      <c r="E58" t="s">
        <v>47</v>
      </c>
      <c r="F58" t="s">
        <v>48</v>
      </c>
      <c r="G58" s="1">
        <v>40179</v>
      </c>
      <c r="H58" s="1">
        <v>40544</v>
      </c>
      <c r="I58" s="1">
        <v>40908</v>
      </c>
      <c r="J58" s="1">
        <v>40528</v>
      </c>
      <c r="K58" t="s">
        <v>51</v>
      </c>
      <c r="L58" t="s">
        <v>2315</v>
      </c>
      <c r="M58" t="s">
        <v>20</v>
      </c>
      <c r="N58" t="s">
        <v>53</v>
      </c>
      <c r="O58" t="s">
        <v>2320</v>
      </c>
      <c r="P58">
        <v>45</v>
      </c>
      <c r="Q58" t="s">
        <v>19</v>
      </c>
      <c r="R58">
        <v>5</v>
      </c>
      <c r="S58">
        <v>3.66</v>
      </c>
    </row>
    <row r="59" spans="1:19" x14ac:dyDescent="0.25">
      <c r="A59" t="s">
        <v>2369</v>
      </c>
      <c r="B59" t="s">
        <v>2313</v>
      </c>
      <c r="C59" t="s">
        <v>2314</v>
      </c>
      <c r="D59" t="s">
        <v>22</v>
      </c>
      <c r="E59" t="s">
        <v>47</v>
      </c>
      <c r="F59" t="s">
        <v>48</v>
      </c>
      <c r="G59" s="1">
        <v>40179</v>
      </c>
      <c r="H59" s="1">
        <v>40544</v>
      </c>
      <c r="I59" s="1">
        <v>40908</v>
      </c>
      <c r="J59" s="1">
        <v>40528</v>
      </c>
      <c r="K59" t="s">
        <v>51</v>
      </c>
      <c r="L59" t="s">
        <v>2315</v>
      </c>
      <c r="M59" t="s">
        <v>20</v>
      </c>
      <c r="N59" t="s">
        <v>53</v>
      </c>
      <c r="O59" t="s">
        <v>2320</v>
      </c>
      <c r="P59">
        <v>45</v>
      </c>
      <c r="Q59" t="s">
        <v>27</v>
      </c>
      <c r="R59">
        <v>5</v>
      </c>
      <c r="S59">
        <v>4.21</v>
      </c>
    </row>
    <row r="60" spans="1:19" x14ac:dyDescent="0.25">
      <c r="A60" t="s">
        <v>2370</v>
      </c>
      <c r="B60" t="s">
        <v>2313</v>
      </c>
      <c r="C60" t="s">
        <v>2314</v>
      </c>
      <c r="D60" t="s">
        <v>22</v>
      </c>
      <c r="E60" t="s">
        <v>47</v>
      </c>
      <c r="F60" t="s">
        <v>48</v>
      </c>
      <c r="G60" s="1">
        <v>40179</v>
      </c>
      <c r="H60" s="1">
        <v>40544</v>
      </c>
      <c r="I60" s="1">
        <v>40908</v>
      </c>
      <c r="J60" s="1">
        <v>40528</v>
      </c>
      <c r="K60" t="s">
        <v>51</v>
      </c>
      <c r="L60" t="s">
        <v>2315</v>
      </c>
      <c r="M60" t="s">
        <v>20</v>
      </c>
      <c r="N60" t="s">
        <v>53</v>
      </c>
      <c r="O60" t="s">
        <v>2320</v>
      </c>
      <c r="P60">
        <v>45</v>
      </c>
      <c r="Q60" t="s">
        <v>19</v>
      </c>
      <c r="R60">
        <v>10</v>
      </c>
      <c r="S60">
        <v>3.57</v>
      </c>
    </row>
    <row r="61" spans="1:19" x14ac:dyDescent="0.25">
      <c r="A61" t="s">
        <v>2371</v>
      </c>
      <c r="B61" t="s">
        <v>2313</v>
      </c>
      <c r="C61" t="s">
        <v>2314</v>
      </c>
      <c r="D61" t="s">
        <v>22</v>
      </c>
      <c r="E61" t="s">
        <v>47</v>
      </c>
      <c r="F61" t="s">
        <v>48</v>
      </c>
      <c r="G61" s="1">
        <v>40179</v>
      </c>
      <c r="H61" s="1">
        <v>40544</v>
      </c>
      <c r="I61" s="1">
        <v>40908</v>
      </c>
      <c r="J61" s="1">
        <v>40528</v>
      </c>
      <c r="K61" t="s">
        <v>57</v>
      </c>
      <c r="L61" t="s">
        <v>2315</v>
      </c>
      <c r="M61" t="s">
        <v>20</v>
      </c>
      <c r="N61" t="s">
        <v>53</v>
      </c>
      <c r="O61" t="s">
        <v>2316</v>
      </c>
      <c r="P61">
        <v>45</v>
      </c>
      <c r="Q61" t="s">
        <v>19</v>
      </c>
      <c r="R61">
        <v>5</v>
      </c>
      <c r="S61">
        <v>3.66</v>
      </c>
    </row>
    <row r="62" spans="1:19" x14ac:dyDescent="0.25">
      <c r="A62" t="s">
        <v>2372</v>
      </c>
      <c r="B62" t="s">
        <v>2313</v>
      </c>
      <c r="C62" t="s">
        <v>2314</v>
      </c>
      <c r="D62" t="s">
        <v>22</v>
      </c>
      <c r="E62" t="s">
        <v>47</v>
      </c>
      <c r="F62" t="s">
        <v>48</v>
      </c>
      <c r="G62" s="1">
        <v>40179</v>
      </c>
      <c r="H62" s="1">
        <v>40544</v>
      </c>
      <c r="I62" s="1">
        <v>40908</v>
      </c>
      <c r="J62" s="1">
        <v>40528</v>
      </c>
      <c r="K62" t="s">
        <v>57</v>
      </c>
      <c r="L62" t="s">
        <v>2315</v>
      </c>
      <c r="M62" t="s">
        <v>20</v>
      </c>
      <c r="N62" t="s">
        <v>53</v>
      </c>
      <c r="O62" t="s">
        <v>2316</v>
      </c>
      <c r="P62">
        <v>45</v>
      </c>
      <c r="Q62" t="s">
        <v>27</v>
      </c>
      <c r="R62">
        <v>5</v>
      </c>
      <c r="S62">
        <v>4.21</v>
      </c>
    </row>
    <row r="63" spans="1:19" x14ac:dyDescent="0.25">
      <c r="A63" t="s">
        <v>2373</v>
      </c>
      <c r="B63" t="s">
        <v>2313</v>
      </c>
      <c r="C63" t="s">
        <v>2314</v>
      </c>
      <c r="D63" t="s">
        <v>22</v>
      </c>
      <c r="E63" t="s">
        <v>47</v>
      </c>
      <c r="F63" t="s">
        <v>48</v>
      </c>
      <c r="G63" s="1">
        <v>40179</v>
      </c>
      <c r="H63" s="1">
        <v>40544</v>
      </c>
      <c r="I63" s="1">
        <v>40908</v>
      </c>
      <c r="J63" s="1">
        <v>40528</v>
      </c>
      <c r="K63" t="s">
        <v>57</v>
      </c>
      <c r="L63" t="s">
        <v>2315</v>
      </c>
      <c r="M63" t="s">
        <v>20</v>
      </c>
      <c r="N63" t="s">
        <v>53</v>
      </c>
      <c r="O63" t="s">
        <v>2316</v>
      </c>
      <c r="P63">
        <v>45</v>
      </c>
      <c r="Q63" t="s">
        <v>19</v>
      </c>
      <c r="R63">
        <v>10</v>
      </c>
      <c r="S63">
        <v>3.57</v>
      </c>
    </row>
    <row r="64" spans="1:19" x14ac:dyDescent="0.25">
      <c r="A64" t="s">
        <v>2374</v>
      </c>
      <c r="B64" t="s">
        <v>2313</v>
      </c>
      <c r="C64" t="s">
        <v>2314</v>
      </c>
      <c r="D64" t="s">
        <v>22</v>
      </c>
      <c r="E64" t="s">
        <v>47</v>
      </c>
      <c r="F64" t="s">
        <v>48</v>
      </c>
      <c r="G64" s="1">
        <v>40179</v>
      </c>
      <c r="H64" s="1">
        <v>40544</v>
      </c>
      <c r="I64" s="1">
        <v>40908</v>
      </c>
      <c r="J64" s="1">
        <v>40528</v>
      </c>
      <c r="K64" t="s">
        <v>57</v>
      </c>
      <c r="L64" t="s">
        <v>2315</v>
      </c>
      <c r="M64" t="s">
        <v>20</v>
      </c>
      <c r="N64" t="s">
        <v>53</v>
      </c>
      <c r="O64" t="s">
        <v>2320</v>
      </c>
      <c r="P64">
        <v>45</v>
      </c>
      <c r="Q64" t="s">
        <v>19</v>
      </c>
      <c r="R64">
        <v>5</v>
      </c>
      <c r="S64">
        <v>3.66</v>
      </c>
    </row>
    <row r="65" spans="1:19" x14ac:dyDescent="0.25">
      <c r="A65" t="s">
        <v>2375</v>
      </c>
      <c r="B65" t="s">
        <v>2313</v>
      </c>
      <c r="C65" t="s">
        <v>2314</v>
      </c>
      <c r="D65" t="s">
        <v>22</v>
      </c>
      <c r="E65" t="s">
        <v>47</v>
      </c>
      <c r="F65" t="s">
        <v>48</v>
      </c>
      <c r="G65" s="1">
        <v>40179</v>
      </c>
      <c r="H65" s="1">
        <v>40544</v>
      </c>
      <c r="I65" s="1">
        <v>40908</v>
      </c>
      <c r="J65" s="1">
        <v>40528</v>
      </c>
      <c r="K65" t="s">
        <v>57</v>
      </c>
      <c r="L65" t="s">
        <v>2315</v>
      </c>
      <c r="M65" t="s">
        <v>20</v>
      </c>
      <c r="N65" t="s">
        <v>53</v>
      </c>
      <c r="O65" t="s">
        <v>2320</v>
      </c>
      <c r="P65">
        <v>45</v>
      </c>
      <c r="Q65" t="s">
        <v>27</v>
      </c>
      <c r="R65">
        <v>5</v>
      </c>
      <c r="S65">
        <v>4.21</v>
      </c>
    </row>
    <row r="66" spans="1:19" x14ac:dyDescent="0.25">
      <c r="A66" t="s">
        <v>2376</v>
      </c>
      <c r="B66" t="s">
        <v>2313</v>
      </c>
      <c r="C66" t="s">
        <v>2314</v>
      </c>
      <c r="D66" t="s">
        <v>22</v>
      </c>
      <c r="E66" t="s">
        <v>47</v>
      </c>
      <c r="F66" t="s">
        <v>48</v>
      </c>
      <c r="G66" s="1">
        <v>40179</v>
      </c>
      <c r="H66" s="1">
        <v>40544</v>
      </c>
      <c r="I66" s="1">
        <v>40908</v>
      </c>
      <c r="J66" s="1">
        <v>40528</v>
      </c>
      <c r="K66" t="s">
        <v>57</v>
      </c>
      <c r="L66" t="s">
        <v>2315</v>
      </c>
      <c r="M66" t="s">
        <v>20</v>
      </c>
      <c r="N66" t="s">
        <v>53</v>
      </c>
      <c r="O66" t="s">
        <v>2320</v>
      </c>
      <c r="P66">
        <v>45</v>
      </c>
      <c r="Q66" t="s">
        <v>19</v>
      </c>
      <c r="R66">
        <v>10</v>
      </c>
      <c r="S66">
        <v>3.57</v>
      </c>
    </row>
    <row r="67" spans="1:19" x14ac:dyDescent="0.25">
      <c r="A67" t="s">
        <v>2377</v>
      </c>
      <c r="B67" t="s">
        <v>2313</v>
      </c>
      <c r="C67" t="s">
        <v>2314</v>
      </c>
      <c r="D67" t="s">
        <v>22</v>
      </c>
      <c r="E67" t="s">
        <v>47</v>
      </c>
      <c r="F67" t="s">
        <v>48</v>
      </c>
      <c r="G67" s="1">
        <v>40179</v>
      </c>
      <c r="H67" s="1">
        <v>40909</v>
      </c>
      <c r="I67" s="1">
        <v>41274</v>
      </c>
      <c r="J67" s="1">
        <v>40892</v>
      </c>
      <c r="K67" t="s">
        <v>51</v>
      </c>
      <c r="L67" t="s">
        <v>2315</v>
      </c>
      <c r="M67" t="s">
        <v>20</v>
      </c>
      <c r="N67" t="s">
        <v>53</v>
      </c>
      <c r="O67" t="s">
        <v>2316</v>
      </c>
      <c r="P67">
        <v>45</v>
      </c>
      <c r="Q67" t="s">
        <v>19</v>
      </c>
      <c r="R67">
        <v>5</v>
      </c>
      <c r="S67">
        <v>3.66</v>
      </c>
    </row>
    <row r="68" spans="1:19" x14ac:dyDescent="0.25">
      <c r="A68" t="s">
        <v>2378</v>
      </c>
      <c r="B68" t="s">
        <v>2313</v>
      </c>
      <c r="C68" t="s">
        <v>2314</v>
      </c>
      <c r="D68" t="s">
        <v>22</v>
      </c>
      <c r="E68" t="s">
        <v>47</v>
      </c>
      <c r="F68" t="s">
        <v>48</v>
      </c>
      <c r="G68" s="1">
        <v>40179</v>
      </c>
      <c r="H68" s="1">
        <v>40909</v>
      </c>
      <c r="I68" s="1">
        <v>41274</v>
      </c>
      <c r="J68" s="1">
        <v>40892</v>
      </c>
      <c r="K68" t="s">
        <v>51</v>
      </c>
      <c r="L68" t="s">
        <v>2315</v>
      </c>
      <c r="M68" t="s">
        <v>20</v>
      </c>
      <c r="N68" t="s">
        <v>53</v>
      </c>
      <c r="O68" t="s">
        <v>2316</v>
      </c>
      <c r="P68">
        <v>45</v>
      </c>
      <c r="Q68" t="s">
        <v>27</v>
      </c>
      <c r="R68">
        <v>5</v>
      </c>
      <c r="S68">
        <v>4.21</v>
      </c>
    </row>
    <row r="69" spans="1:19" x14ac:dyDescent="0.25">
      <c r="A69" t="s">
        <v>2379</v>
      </c>
      <c r="B69" t="s">
        <v>2313</v>
      </c>
      <c r="C69" t="s">
        <v>2314</v>
      </c>
      <c r="D69" t="s">
        <v>22</v>
      </c>
      <c r="E69" t="s">
        <v>47</v>
      </c>
      <c r="F69" t="s">
        <v>48</v>
      </c>
      <c r="G69" s="1">
        <v>40179</v>
      </c>
      <c r="H69" s="1">
        <v>40909</v>
      </c>
      <c r="I69" s="1">
        <v>41274</v>
      </c>
      <c r="J69" s="1">
        <v>40892</v>
      </c>
      <c r="K69" t="s">
        <v>51</v>
      </c>
      <c r="L69" t="s">
        <v>2315</v>
      </c>
      <c r="M69" t="s">
        <v>20</v>
      </c>
      <c r="N69" t="s">
        <v>53</v>
      </c>
      <c r="O69" t="s">
        <v>2316</v>
      </c>
      <c r="P69">
        <v>45</v>
      </c>
      <c r="Q69" t="s">
        <v>19</v>
      </c>
      <c r="R69">
        <v>10</v>
      </c>
      <c r="S69">
        <v>3.57</v>
      </c>
    </row>
    <row r="70" spans="1:19" x14ac:dyDescent="0.25">
      <c r="A70" t="s">
        <v>2380</v>
      </c>
      <c r="B70" t="s">
        <v>2313</v>
      </c>
      <c r="C70" t="s">
        <v>2314</v>
      </c>
      <c r="D70" t="s">
        <v>22</v>
      </c>
      <c r="E70" t="s">
        <v>47</v>
      </c>
      <c r="F70" t="s">
        <v>48</v>
      </c>
      <c r="G70" s="1">
        <v>40179</v>
      </c>
      <c r="H70" s="1">
        <v>40909</v>
      </c>
      <c r="I70" s="1">
        <v>41274</v>
      </c>
      <c r="J70" s="1">
        <v>40892</v>
      </c>
      <c r="K70" t="s">
        <v>51</v>
      </c>
      <c r="L70" t="s">
        <v>2315</v>
      </c>
      <c r="M70" t="s">
        <v>20</v>
      </c>
      <c r="N70" t="s">
        <v>53</v>
      </c>
      <c r="O70" t="s">
        <v>2320</v>
      </c>
      <c r="P70">
        <v>45</v>
      </c>
      <c r="Q70" t="s">
        <v>19</v>
      </c>
      <c r="R70">
        <v>5</v>
      </c>
      <c r="S70">
        <v>3.66</v>
      </c>
    </row>
    <row r="71" spans="1:19" x14ac:dyDescent="0.25">
      <c r="A71" t="s">
        <v>2381</v>
      </c>
      <c r="B71" t="s">
        <v>2313</v>
      </c>
      <c r="C71" t="s">
        <v>2314</v>
      </c>
      <c r="D71" t="s">
        <v>22</v>
      </c>
      <c r="E71" t="s">
        <v>47</v>
      </c>
      <c r="F71" t="s">
        <v>48</v>
      </c>
      <c r="G71" s="1">
        <v>40179</v>
      </c>
      <c r="H71" s="1">
        <v>40909</v>
      </c>
      <c r="I71" s="1">
        <v>41274</v>
      </c>
      <c r="J71" s="1">
        <v>40892</v>
      </c>
      <c r="K71" t="s">
        <v>51</v>
      </c>
      <c r="L71" t="s">
        <v>2315</v>
      </c>
      <c r="M71" t="s">
        <v>20</v>
      </c>
      <c r="N71" t="s">
        <v>53</v>
      </c>
      <c r="O71" t="s">
        <v>2320</v>
      </c>
      <c r="P71">
        <v>45</v>
      </c>
      <c r="Q71" t="s">
        <v>27</v>
      </c>
      <c r="R71">
        <v>5</v>
      </c>
      <c r="S71">
        <v>4.21</v>
      </c>
    </row>
    <row r="72" spans="1:19" x14ac:dyDescent="0.25">
      <c r="A72" t="s">
        <v>2382</v>
      </c>
      <c r="B72" t="s">
        <v>2313</v>
      </c>
      <c r="C72" t="s">
        <v>2314</v>
      </c>
      <c r="D72" t="s">
        <v>22</v>
      </c>
      <c r="E72" t="s">
        <v>47</v>
      </c>
      <c r="F72" t="s">
        <v>48</v>
      </c>
      <c r="G72" s="1">
        <v>40179</v>
      </c>
      <c r="H72" s="1">
        <v>40909</v>
      </c>
      <c r="I72" s="1">
        <v>41274</v>
      </c>
      <c r="J72" s="1">
        <v>40892</v>
      </c>
      <c r="K72" t="s">
        <v>51</v>
      </c>
      <c r="L72" t="s">
        <v>2315</v>
      </c>
      <c r="M72" t="s">
        <v>20</v>
      </c>
      <c r="N72" t="s">
        <v>53</v>
      </c>
      <c r="O72" t="s">
        <v>2320</v>
      </c>
      <c r="P72">
        <v>45</v>
      </c>
      <c r="Q72" t="s">
        <v>19</v>
      </c>
      <c r="R72">
        <v>10</v>
      </c>
      <c r="S72">
        <v>3.57</v>
      </c>
    </row>
    <row r="73" spans="1:19" x14ac:dyDescent="0.25">
      <c r="A73" t="s">
        <v>2383</v>
      </c>
      <c r="B73" t="s">
        <v>2313</v>
      </c>
      <c r="C73" t="s">
        <v>2314</v>
      </c>
      <c r="D73" t="s">
        <v>22</v>
      </c>
      <c r="E73" t="s">
        <v>47</v>
      </c>
      <c r="F73" t="s">
        <v>48</v>
      </c>
      <c r="G73" s="1">
        <v>40179</v>
      </c>
      <c r="H73" s="1">
        <v>40909</v>
      </c>
      <c r="I73" s="1">
        <v>41274</v>
      </c>
      <c r="J73" s="1">
        <v>40892</v>
      </c>
      <c r="K73" t="s">
        <v>57</v>
      </c>
      <c r="L73" t="s">
        <v>2315</v>
      </c>
      <c r="M73" t="s">
        <v>20</v>
      </c>
      <c r="N73" t="s">
        <v>53</v>
      </c>
      <c r="O73" t="s">
        <v>2316</v>
      </c>
      <c r="P73">
        <v>45</v>
      </c>
      <c r="Q73" t="s">
        <v>19</v>
      </c>
      <c r="R73">
        <v>5</v>
      </c>
      <c r="S73">
        <v>3.66</v>
      </c>
    </row>
    <row r="74" spans="1:19" x14ac:dyDescent="0.25">
      <c r="A74" t="s">
        <v>2384</v>
      </c>
      <c r="B74" t="s">
        <v>2313</v>
      </c>
      <c r="C74" t="s">
        <v>2314</v>
      </c>
      <c r="D74" t="s">
        <v>22</v>
      </c>
      <c r="E74" t="s">
        <v>47</v>
      </c>
      <c r="F74" t="s">
        <v>48</v>
      </c>
      <c r="G74" s="1">
        <v>40179</v>
      </c>
      <c r="H74" s="1">
        <v>40909</v>
      </c>
      <c r="I74" s="1">
        <v>41274</v>
      </c>
      <c r="J74" s="1">
        <v>40892</v>
      </c>
      <c r="K74" t="s">
        <v>57</v>
      </c>
      <c r="L74" t="s">
        <v>2315</v>
      </c>
      <c r="M74" t="s">
        <v>20</v>
      </c>
      <c r="N74" t="s">
        <v>53</v>
      </c>
      <c r="O74" t="s">
        <v>2316</v>
      </c>
      <c r="P74">
        <v>45</v>
      </c>
      <c r="Q74" t="s">
        <v>27</v>
      </c>
      <c r="R74">
        <v>5</v>
      </c>
      <c r="S74">
        <v>4.21</v>
      </c>
    </row>
    <row r="75" spans="1:19" x14ac:dyDescent="0.25">
      <c r="A75" t="s">
        <v>2385</v>
      </c>
      <c r="B75" t="s">
        <v>2313</v>
      </c>
      <c r="C75" t="s">
        <v>2314</v>
      </c>
      <c r="D75" t="s">
        <v>22</v>
      </c>
      <c r="E75" t="s">
        <v>47</v>
      </c>
      <c r="F75" t="s">
        <v>48</v>
      </c>
      <c r="G75" s="1">
        <v>40179</v>
      </c>
      <c r="H75" s="1">
        <v>40909</v>
      </c>
      <c r="I75" s="1">
        <v>41274</v>
      </c>
      <c r="J75" s="1">
        <v>40892</v>
      </c>
      <c r="K75" t="s">
        <v>57</v>
      </c>
      <c r="L75" t="s">
        <v>2315</v>
      </c>
      <c r="M75" t="s">
        <v>20</v>
      </c>
      <c r="N75" t="s">
        <v>53</v>
      </c>
      <c r="O75" t="s">
        <v>2316</v>
      </c>
      <c r="P75">
        <v>45</v>
      </c>
      <c r="Q75" t="s">
        <v>19</v>
      </c>
      <c r="R75">
        <v>10</v>
      </c>
      <c r="S75">
        <v>3.57</v>
      </c>
    </row>
    <row r="76" spans="1:19" x14ac:dyDescent="0.25">
      <c r="A76" t="s">
        <v>2386</v>
      </c>
      <c r="B76" t="s">
        <v>2313</v>
      </c>
      <c r="C76" t="s">
        <v>2314</v>
      </c>
      <c r="D76" t="s">
        <v>22</v>
      </c>
      <c r="E76" t="s">
        <v>47</v>
      </c>
      <c r="F76" t="s">
        <v>48</v>
      </c>
      <c r="G76" s="1">
        <v>40179</v>
      </c>
      <c r="H76" s="1">
        <v>40909</v>
      </c>
      <c r="I76" s="1">
        <v>41274</v>
      </c>
      <c r="J76" s="1">
        <v>40892</v>
      </c>
      <c r="K76" t="s">
        <v>57</v>
      </c>
      <c r="L76" t="s">
        <v>2315</v>
      </c>
      <c r="M76" t="s">
        <v>20</v>
      </c>
      <c r="N76" t="s">
        <v>53</v>
      </c>
      <c r="O76" t="s">
        <v>2320</v>
      </c>
      <c r="P76">
        <v>45</v>
      </c>
      <c r="Q76" t="s">
        <v>19</v>
      </c>
      <c r="R76">
        <v>5</v>
      </c>
      <c r="S76">
        <v>3.66</v>
      </c>
    </row>
    <row r="77" spans="1:19" x14ac:dyDescent="0.25">
      <c r="A77" t="s">
        <v>2387</v>
      </c>
      <c r="B77" t="s">
        <v>2313</v>
      </c>
      <c r="C77" t="s">
        <v>2314</v>
      </c>
      <c r="D77" t="s">
        <v>22</v>
      </c>
      <c r="E77" t="s">
        <v>47</v>
      </c>
      <c r="F77" t="s">
        <v>48</v>
      </c>
      <c r="G77" s="1">
        <v>40179</v>
      </c>
      <c r="H77" s="1">
        <v>40909</v>
      </c>
      <c r="I77" s="1">
        <v>41274</v>
      </c>
      <c r="J77" s="1">
        <v>40892</v>
      </c>
      <c r="K77" t="s">
        <v>57</v>
      </c>
      <c r="L77" t="s">
        <v>2315</v>
      </c>
      <c r="M77" t="s">
        <v>20</v>
      </c>
      <c r="N77" t="s">
        <v>53</v>
      </c>
      <c r="O77" t="s">
        <v>2320</v>
      </c>
      <c r="P77">
        <v>45</v>
      </c>
      <c r="Q77" t="s">
        <v>27</v>
      </c>
      <c r="R77">
        <v>5</v>
      </c>
      <c r="S77">
        <v>4.21</v>
      </c>
    </row>
    <row r="78" spans="1:19" x14ac:dyDescent="0.25">
      <c r="A78" t="s">
        <v>2388</v>
      </c>
      <c r="B78" t="s">
        <v>2313</v>
      </c>
      <c r="C78" t="s">
        <v>2314</v>
      </c>
      <c r="D78" t="s">
        <v>22</v>
      </c>
      <c r="E78" t="s">
        <v>47</v>
      </c>
      <c r="F78" t="s">
        <v>48</v>
      </c>
      <c r="G78" s="1">
        <v>40179</v>
      </c>
      <c r="H78" s="1">
        <v>40909</v>
      </c>
      <c r="I78" s="1">
        <v>41274</v>
      </c>
      <c r="J78" s="1">
        <v>40892</v>
      </c>
      <c r="K78" t="s">
        <v>57</v>
      </c>
      <c r="L78" t="s">
        <v>2315</v>
      </c>
      <c r="M78" t="s">
        <v>20</v>
      </c>
      <c r="N78" t="s">
        <v>53</v>
      </c>
      <c r="O78" t="s">
        <v>2320</v>
      </c>
      <c r="P78">
        <v>45</v>
      </c>
      <c r="Q78" t="s">
        <v>19</v>
      </c>
      <c r="R78">
        <v>10</v>
      </c>
      <c r="S78">
        <v>3.57</v>
      </c>
    </row>
    <row r="79" spans="1:19" x14ac:dyDescent="0.25">
      <c r="A79" t="s">
        <v>2389</v>
      </c>
      <c r="B79" t="s">
        <v>2313</v>
      </c>
      <c r="C79" t="s">
        <v>2314</v>
      </c>
      <c r="D79" t="s">
        <v>22</v>
      </c>
      <c r="E79" t="s">
        <v>47</v>
      </c>
      <c r="F79" t="s">
        <v>48</v>
      </c>
      <c r="G79" s="1">
        <v>40179</v>
      </c>
      <c r="H79" s="1">
        <v>40342</v>
      </c>
      <c r="I79" s="1">
        <v>40492</v>
      </c>
      <c r="J79" s="1">
        <v>40318</v>
      </c>
      <c r="K79" t="s">
        <v>51</v>
      </c>
      <c r="L79" t="s">
        <v>2315</v>
      </c>
      <c r="M79" t="s">
        <v>20</v>
      </c>
      <c r="N79" t="s">
        <v>53</v>
      </c>
      <c r="O79" t="s">
        <v>2316</v>
      </c>
      <c r="P79">
        <v>45</v>
      </c>
      <c r="Q79" t="s">
        <v>19</v>
      </c>
      <c r="R79">
        <v>5</v>
      </c>
      <c r="S79">
        <v>3.66</v>
      </c>
    </row>
    <row r="80" spans="1:19" x14ac:dyDescent="0.25">
      <c r="A80" t="s">
        <v>2390</v>
      </c>
      <c r="B80" t="s">
        <v>2313</v>
      </c>
      <c r="C80" t="s">
        <v>2314</v>
      </c>
      <c r="D80" t="s">
        <v>22</v>
      </c>
      <c r="E80" t="s">
        <v>47</v>
      </c>
      <c r="F80" t="s">
        <v>48</v>
      </c>
      <c r="G80" s="1">
        <v>40179</v>
      </c>
      <c r="H80" s="1">
        <v>40342</v>
      </c>
      <c r="I80" s="1">
        <v>40492</v>
      </c>
      <c r="J80" s="1">
        <v>40318</v>
      </c>
      <c r="K80" t="s">
        <v>51</v>
      </c>
      <c r="L80" t="s">
        <v>2315</v>
      </c>
      <c r="M80" t="s">
        <v>20</v>
      </c>
      <c r="N80" t="s">
        <v>53</v>
      </c>
      <c r="O80" t="s">
        <v>2316</v>
      </c>
      <c r="P80">
        <v>45</v>
      </c>
      <c r="Q80" t="s">
        <v>27</v>
      </c>
      <c r="R80">
        <v>5</v>
      </c>
      <c r="S80">
        <v>4.21</v>
      </c>
    </row>
    <row r="81" spans="1:19" x14ac:dyDescent="0.25">
      <c r="A81" t="s">
        <v>2391</v>
      </c>
      <c r="B81" t="s">
        <v>2313</v>
      </c>
      <c r="C81" t="s">
        <v>2314</v>
      </c>
      <c r="D81" t="s">
        <v>22</v>
      </c>
      <c r="E81" t="s">
        <v>47</v>
      </c>
      <c r="F81" t="s">
        <v>48</v>
      </c>
      <c r="G81" s="1">
        <v>40179</v>
      </c>
      <c r="H81" s="1">
        <v>40342</v>
      </c>
      <c r="I81" s="1">
        <v>40492</v>
      </c>
      <c r="J81" s="1">
        <v>40318</v>
      </c>
      <c r="K81" t="s">
        <v>51</v>
      </c>
      <c r="L81" t="s">
        <v>2315</v>
      </c>
      <c r="M81" t="s">
        <v>20</v>
      </c>
      <c r="N81" t="s">
        <v>53</v>
      </c>
      <c r="O81" t="s">
        <v>2316</v>
      </c>
      <c r="P81">
        <v>45</v>
      </c>
      <c r="Q81" t="s">
        <v>19</v>
      </c>
      <c r="R81">
        <v>10</v>
      </c>
      <c r="S81">
        <v>3.57</v>
      </c>
    </row>
    <row r="82" spans="1:19" x14ac:dyDescent="0.25">
      <c r="A82" t="s">
        <v>2392</v>
      </c>
      <c r="B82" t="s">
        <v>2313</v>
      </c>
      <c r="C82" t="s">
        <v>2314</v>
      </c>
      <c r="D82" t="s">
        <v>22</v>
      </c>
      <c r="E82" t="s">
        <v>47</v>
      </c>
      <c r="F82" t="s">
        <v>48</v>
      </c>
      <c r="G82" s="1">
        <v>40179</v>
      </c>
      <c r="H82" s="1">
        <v>40342</v>
      </c>
      <c r="I82" s="1">
        <v>40492</v>
      </c>
      <c r="J82" s="1">
        <v>40318</v>
      </c>
      <c r="K82" t="s">
        <v>51</v>
      </c>
      <c r="L82" t="s">
        <v>2315</v>
      </c>
      <c r="M82" t="s">
        <v>20</v>
      </c>
      <c r="N82" t="s">
        <v>53</v>
      </c>
      <c r="O82" t="s">
        <v>2320</v>
      </c>
      <c r="P82">
        <v>45</v>
      </c>
      <c r="Q82" t="s">
        <v>19</v>
      </c>
      <c r="R82">
        <v>5</v>
      </c>
      <c r="S82">
        <v>3.66</v>
      </c>
    </row>
    <row r="83" spans="1:19" x14ac:dyDescent="0.25">
      <c r="A83" t="s">
        <v>2393</v>
      </c>
      <c r="B83" t="s">
        <v>2313</v>
      </c>
      <c r="C83" t="s">
        <v>2314</v>
      </c>
      <c r="D83" t="s">
        <v>22</v>
      </c>
      <c r="E83" t="s">
        <v>47</v>
      </c>
      <c r="F83" t="s">
        <v>48</v>
      </c>
      <c r="G83" s="1">
        <v>40179</v>
      </c>
      <c r="H83" s="1">
        <v>40342</v>
      </c>
      <c r="I83" s="1">
        <v>40492</v>
      </c>
      <c r="J83" s="1">
        <v>40318</v>
      </c>
      <c r="K83" t="s">
        <v>51</v>
      </c>
      <c r="L83" t="s">
        <v>2315</v>
      </c>
      <c r="M83" t="s">
        <v>20</v>
      </c>
      <c r="N83" t="s">
        <v>53</v>
      </c>
      <c r="O83" t="s">
        <v>2320</v>
      </c>
      <c r="P83">
        <v>45</v>
      </c>
      <c r="Q83" t="s">
        <v>27</v>
      </c>
      <c r="R83">
        <v>5</v>
      </c>
      <c r="S83">
        <v>4.21</v>
      </c>
    </row>
    <row r="84" spans="1:19" x14ac:dyDescent="0.25">
      <c r="A84" t="s">
        <v>2394</v>
      </c>
      <c r="B84" t="s">
        <v>2313</v>
      </c>
      <c r="C84" t="s">
        <v>2314</v>
      </c>
      <c r="D84" t="s">
        <v>22</v>
      </c>
      <c r="E84" t="s">
        <v>47</v>
      </c>
      <c r="F84" t="s">
        <v>48</v>
      </c>
      <c r="G84" s="1">
        <v>40179</v>
      </c>
      <c r="H84" s="1">
        <v>40342</v>
      </c>
      <c r="I84" s="1">
        <v>40492</v>
      </c>
      <c r="J84" s="1">
        <v>40318</v>
      </c>
      <c r="K84" t="s">
        <v>51</v>
      </c>
      <c r="L84" t="s">
        <v>2315</v>
      </c>
      <c r="M84" t="s">
        <v>20</v>
      </c>
      <c r="N84" t="s">
        <v>53</v>
      </c>
      <c r="O84" t="s">
        <v>2320</v>
      </c>
      <c r="P84">
        <v>45</v>
      </c>
      <c r="Q84" t="s">
        <v>19</v>
      </c>
      <c r="R84">
        <v>10</v>
      </c>
      <c r="S84">
        <v>3.57</v>
      </c>
    </row>
    <row r="85" spans="1:19" x14ac:dyDescent="0.25">
      <c r="A85" t="s">
        <v>2395</v>
      </c>
      <c r="B85" t="s">
        <v>2313</v>
      </c>
      <c r="C85" t="s">
        <v>2314</v>
      </c>
      <c r="D85" t="s">
        <v>22</v>
      </c>
      <c r="E85" t="s">
        <v>47</v>
      </c>
      <c r="F85" t="s">
        <v>48</v>
      </c>
      <c r="G85" s="1">
        <v>40179</v>
      </c>
      <c r="H85" s="1">
        <v>40342</v>
      </c>
      <c r="I85" s="1">
        <v>40492</v>
      </c>
      <c r="J85" s="1">
        <v>40318</v>
      </c>
      <c r="K85" t="s">
        <v>57</v>
      </c>
      <c r="L85" t="s">
        <v>2315</v>
      </c>
      <c r="M85" t="s">
        <v>20</v>
      </c>
      <c r="N85" t="s">
        <v>53</v>
      </c>
      <c r="O85" t="s">
        <v>2316</v>
      </c>
      <c r="P85">
        <v>45</v>
      </c>
      <c r="Q85" t="s">
        <v>19</v>
      </c>
      <c r="R85">
        <v>5</v>
      </c>
      <c r="S85">
        <v>3.66</v>
      </c>
    </row>
    <row r="86" spans="1:19" x14ac:dyDescent="0.25">
      <c r="A86" t="s">
        <v>2396</v>
      </c>
      <c r="B86" t="s">
        <v>2313</v>
      </c>
      <c r="C86" t="s">
        <v>2314</v>
      </c>
      <c r="D86" t="s">
        <v>22</v>
      </c>
      <c r="E86" t="s">
        <v>47</v>
      </c>
      <c r="F86" t="s">
        <v>48</v>
      </c>
      <c r="G86" s="1">
        <v>40179</v>
      </c>
      <c r="H86" s="1">
        <v>40342</v>
      </c>
      <c r="I86" s="1">
        <v>40492</v>
      </c>
      <c r="J86" s="1">
        <v>40318</v>
      </c>
      <c r="K86" t="s">
        <v>57</v>
      </c>
      <c r="L86" t="s">
        <v>2315</v>
      </c>
      <c r="M86" t="s">
        <v>20</v>
      </c>
      <c r="N86" t="s">
        <v>53</v>
      </c>
      <c r="O86" t="s">
        <v>2316</v>
      </c>
      <c r="P86">
        <v>45</v>
      </c>
      <c r="Q86" t="s">
        <v>27</v>
      </c>
      <c r="R86">
        <v>5</v>
      </c>
      <c r="S86">
        <v>4.21</v>
      </c>
    </row>
    <row r="87" spans="1:19" x14ac:dyDescent="0.25">
      <c r="A87" t="s">
        <v>2397</v>
      </c>
      <c r="B87" t="s">
        <v>2313</v>
      </c>
      <c r="C87" t="s">
        <v>2314</v>
      </c>
      <c r="D87" t="s">
        <v>22</v>
      </c>
      <c r="E87" t="s">
        <v>47</v>
      </c>
      <c r="F87" t="s">
        <v>48</v>
      </c>
      <c r="G87" s="1">
        <v>40179</v>
      </c>
      <c r="H87" s="1">
        <v>40342</v>
      </c>
      <c r="I87" s="1">
        <v>40492</v>
      </c>
      <c r="J87" s="1">
        <v>40318</v>
      </c>
      <c r="K87" t="s">
        <v>57</v>
      </c>
      <c r="L87" t="s">
        <v>2315</v>
      </c>
      <c r="M87" t="s">
        <v>20</v>
      </c>
      <c r="N87" t="s">
        <v>53</v>
      </c>
      <c r="O87" t="s">
        <v>2316</v>
      </c>
      <c r="P87">
        <v>45</v>
      </c>
      <c r="Q87" t="s">
        <v>19</v>
      </c>
      <c r="R87">
        <v>10</v>
      </c>
      <c r="S87">
        <v>3.57</v>
      </c>
    </row>
    <row r="88" spans="1:19" x14ac:dyDescent="0.25">
      <c r="A88" t="s">
        <v>2398</v>
      </c>
      <c r="B88" t="s">
        <v>2313</v>
      </c>
      <c r="C88" t="s">
        <v>2314</v>
      </c>
      <c r="D88" t="s">
        <v>22</v>
      </c>
      <c r="E88" t="s">
        <v>47</v>
      </c>
      <c r="F88" t="s">
        <v>48</v>
      </c>
      <c r="G88" s="1">
        <v>40179</v>
      </c>
      <c r="H88" s="1">
        <v>40342</v>
      </c>
      <c r="I88" s="1">
        <v>40492</v>
      </c>
      <c r="J88" s="1">
        <v>40318</v>
      </c>
      <c r="K88" t="s">
        <v>57</v>
      </c>
      <c r="L88" t="s">
        <v>2315</v>
      </c>
      <c r="M88" t="s">
        <v>20</v>
      </c>
      <c r="N88" t="s">
        <v>53</v>
      </c>
      <c r="O88" t="s">
        <v>2320</v>
      </c>
      <c r="P88">
        <v>45</v>
      </c>
      <c r="Q88" t="s">
        <v>19</v>
      </c>
      <c r="R88">
        <v>5</v>
      </c>
      <c r="S88">
        <v>3.66</v>
      </c>
    </row>
    <row r="89" spans="1:19" x14ac:dyDescent="0.25">
      <c r="A89" t="s">
        <v>2399</v>
      </c>
      <c r="B89" t="s">
        <v>2313</v>
      </c>
      <c r="C89" t="s">
        <v>2314</v>
      </c>
      <c r="D89" t="s">
        <v>22</v>
      </c>
      <c r="E89" t="s">
        <v>47</v>
      </c>
      <c r="F89" t="s">
        <v>48</v>
      </c>
      <c r="G89" s="1">
        <v>40179</v>
      </c>
      <c r="H89" s="1">
        <v>40342</v>
      </c>
      <c r="I89" s="1">
        <v>40492</v>
      </c>
      <c r="J89" s="1">
        <v>40318</v>
      </c>
      <c r="K89" t="s">
        <v>57</v>
      </c>
      <c r="L89" t="s">
        <v>2315</v>
      </c>
      <c r="M89" t="s">
        <v>20</v>
      </c>
      <c r="N89" t="s">
        <v>53</v>
      </c>
      <c r="O89" t="s">
        <v>2320</v>
      </c>
      <c r="P89">
        <v>45</v>
      </c>
      <c r="Q89" t="s">
        <v>27</v>
      </c>
      <c r="R89">
        <v>5</v>
      </c>
      <c r="S89">
        <v>4.21</v>
      </c>
    </row>
    <row r="90" spans="1:19" x14ac:dyDescent="0.25">
      <c r="A90" t="s">
        <v>2400</v>
      </c>
      <c r="B90" t="s">
        <v>2313</v>
      </c>
      <c r="C90" t="s">
        <v>2314</v>
      </c>
      <c r="D90" t="s">
        <v>22</v>
      </c>
      <c r="E90" t="s">
        <v>47</v>
      </c>
      <c r="F90" t="s">
        <v>48</v>
      </c>
      <c r="G90" s="1">
        <v>40179</v>
      </c>
      <c r="H90" s="1">
        <v>40342</v>
      </c>
      <c r="I90" s="1">
        <v>40492</v>
      </c>
      <c r="J90" s="1">
        <v>40318</v>
      </c>
      <c r="K90" t="s">
        <v>57</v>
      </c>
      <c r="L90" t="s">
        <v>2315</v>
      </c>
      <c r="M90" t="s">
        <v>20</v>
      </c>
      <c r="N90" t="s">
        <v>53</v>
      </c>
      <c r="O90" t="s">
        <v>2320</v>
      </c>
      <c r="P90">
        <v>45</v>
      </c>
      <c r="Q90" t="s">
        <v>19</v>
      </c>
      <c r="R90">
        <v>10</v>
      </c>
      <c r="S90">
        <v>3.57</v>
      </c>
    </row>
    <row r="91" spans="1:19" x14ac:dyDescent="0.25">
      <c r="A91" t="s">
        <v>2401</v>
      </c>
      <c r="B91" t="s">
        <v>2313</v>
      </c>
      <c r="C91" t="s">
        <v>2314</v>
      </c>
      <c r="D91" t="s">
        <v>22</v>
      </c>
      <c r="E91" t="s">
        <v>47</v>
      </c>
      <c r="F91" t="s">
        <v>48</v>
      </c>
      <c r="G91" s="1">
        <v>40179</v>
      </c>
      <c r="H91" s="1">
        <v>40907</v>
      </c>
      <c r="I91" s="1">
        <v>41243</v>
      </c>
      <c r="J91" s="1">
        <v>40836</v>
      </c>
      <c r="K91" t="s">
        <v>51</v>
      </c>
      <c r="L91" t="s">
        <v>2315</v>
      </c>
      <c r="M91" t="s">
        <v>20</v>
      </c>
      <c r="N91" t="s">
        <v>53</v>
      </c>
      <c r="O91" t="s">
        <v>2316</v>
      </c>
      <c r="P91">
        <v>45</v>
      </c>
      <c r="Q91" t="s">
        <v>19</v>
      </c>
      <c r="R91">
        <v>5</v>
      </c>
      <c r="S91">
        <v>3.66</v>
      </c>
    </row>
    <row r="92" spans="1:19" x14ac:dyDescent="0.25">
      <c r="A92" t="s">
        <v>2402</v>
      </c>
      <c r="B92" t="s">
        <v>2313</v>
      </c>
      <c r="C92" t="s">
        <v>2314</v>
      </c>
      <c r="D92" t="s">
        <v>22</v>
      </c>
      <c r="E92" t="s">
        <v>47</v>
      </c>
      <c r="F92" t="s">
        <v>48</v>
      </c>
      <c r="G92" s="1">
        <v>40179</v>
      </c>
      <c r="H92" s="1">
        <v>40907</v>
      </c>
      <c r="I92" s="1">
        <v>41243</v>
      </c>
      <c r="J92" s="1">
        <v>40836</v>
      </c>
      <c r="K92" t="s">
        <v>51</v>
      </c>
      <c r="L92" t="s">
        <v>2315</v>
      </c>
      <c r="M92" t="s">
        <v>20</v>
      </c>
      <c r="N92" t="s">
        <v>53</v>
      </c>
      <c r="O92" t="s">
        <v>2316</v>
      </c>
      <c r="P92">
        <v>45</v>
      </c>
      <c r="Q92" t="s">
        <v>27</v>
      </c>
      <c r="R92">
        <v>5</v>
      </c>
      <c r="S92">
        <v>4.21</v>
      </c>
    </row>
    <row r="93" spans="1:19" x14ac:dyDescent="0.25">
      <c r="A93" t="s">
        <v>2403</v>
      </c>
      <c r="B93" t="s">
        <v>2313</v>
      </c>
      <c r="C93" t="s">
        <v>2314</v>
      </c>
      <c r="D93" t="s">
        <v>22</v>
      </c>
      <c r="E93" t="s">
        <v>47</v>
      </c>
      <c r="F93" t="s">
        <v>48</v>
      </c>
      <c r="G93" s="1">
        <v>40179</v>
      </c>
      <c r="H93" s="1">
        <v>40907</v>
      </c>
      <c r="I93" s="1">
        <v>41243</v>
      </c>
      <c r="J93" s="1">
        <v>40836</v>
      </c>
      <c r="K93" t="s">
        <v>51</v>
      </c>
      <c r="L93" t="s">
        <v>2315</v>
      </c>
      <c r="M93" t="s">
        <v>20</v>
      </c>
      <c r="N93" t="s">
        <v>53</v>
      </c>
      <c r="O93" t="s">
        <v>2316</v>
      </c>
      <c r="P93">
        <v>45</v>
      </c>
      <c r="Q93" t="s">
        <v>19</v>
      </c>
      <c r="R93">
        <v>10</v>
      </c>
      <c r="S93">
        <v>3.57</v>
      </c>
    </row>
    <row r="94" spans="1:19" x14ac:dyDescent="0.25">
      <c r="A94" t="s">
        <v>2404</v>
      </c>
      <c r="B94" t="s">
        <v>2313</v>
      </c>
      <c r="C94" t="s">
        <v>2314</v>
      </c>
      <c r="D94" t="s">
        <v>22</v>
      </c>
      <c r="E94" t="s">
        <v>47</v>
      </c>
      <c r="F94" t="s">
        <v>48</v>
      </c>
      <c r="G94" s="1">
        <v>40179</v>
      </c>
      <c r="H94" s="1">
        <v>40907</v>
      </c>
      <c r="I94" s="1">
        <v>41243</v>
      </c>
      <c r="J94" s="1">
        <v>40836</v>
      </c>
      <c r="K94" t="s">
        <v>51</v>
      </c>
      <c r="L94" t="s">
        <v>2315</v>
      </c>
      <c r="M94" t="s">
        <v>20</v>
      </c>
      <c r="N94" t="s">
        <v>53</v>
      </c>
      <c r="O94" t="s">
        <v>2320</v>
      </c>
      <c r="P94">
        <v>45</v>
      </c>
      <c r="Q94" t="s">
        <v>19</v>
      </c>
      <c r="R94">
        <v>5</v>
      </c>
      <c r="S94">
        <v>3.66</v>
      </c>
    </row>
    <row r="95" spans="1:19" x14ac:dyDescent="0.25">
      <c r="A95" t="s">
        <v>2405</v>
      </c>
      <c r="B95" t="s">
        <v>2313</v>
      </c>
      <c r="C95" t="s">
        <v>2314</v>
      </c>
      <c r="D95" t="s">
        <v>22</v>
      </c>
      <c r="E95" t="s">
        <v>47</v>
      </c>
      <c r="F95" t="s">
        <v>48</v>
      </c>
      <c r="G95" s="1">
        <v>40179</v>
      </c>
      <c r="H95" s="1">
        <v>40907</v>
      </c>
      <c r="I95" s="1">
        <v>41243</v>
      </c>
      <c r="J95" s="1">
        <v>40836</v>
      </c>
      <c r="K95" t="s">
        <v>51</v>
      </c>
      <c r="L95" t="s">
        <v>2315</v>
      </c>
      <c r="M95" t="s">
        <v>20</v>
      </c>
      <c r="N95" t="s">
        <v>53</v>
      </c>
      <c r="O95" t="s">
        <v>2320</v>
      </c>
      <c r="P95">
        <v>45</v>
      </c>
      <c r="Q95" t="s">
        <v>27</v>
      </c>
      <c r="R95">
        <v>5</v>
      </c>
      <c r="S95">
        <v>4.21</v>
      </c>
    </row>
    <row r="96" spans="1:19" x14ac:dyDescent="0.25">
      <c r="A96" t="s">
        <v>2406</v>
      </c>
      <c r="B96" t="s">
        <v>2313</v>
      </c>
      <c r="C96" t="s">
        <v>2314</v>
      </c>
      <c r="D96" t="s">
        <v>22</v>
      </c>
      <c r="E96" t="s">
        <v>47</v>
      </c>
      <c r="F96" t="s">
        <v>48</v>
      </c>
      <c r="G96" s="1">
        <v>40179</v>
      </c>
      <c r="H96" s="1">
        <v>40907</v>
      </c>
      <c r="I96" s="1">
        <v>41243</v>
      </c>
      <c r="J96" s="1">
        <v>40836</v>
      </c>
      <c r="K96" t="s">
        <v>51</v>
      </c>
      <c r="L96" t="s">
        <v>2315</v>
      </c>
      <c r="M96" t="s">
        <v>20</v>
      </c>
      <c r="N96" t="s">
        <v>53</v>
      </c>
      <c r="O96" t="s">
        <v>2320</v>
      </c>
      <c r="P96">
        <v>45</v>
      </c>
      <c r="Q96" t="s">
        <v>19</v>
      </c>
      <c r="R96">
        <v>10</v>
      </c>
      <c r="S96">
        <v>3.57</v>
      </c>
    </row>
    <row r="97" spans="1:19" x14ac:dyDescent="0.25">
      <c r="A97" t="s">
        <v>2407</v>
      </c>
      <c r="B97" t="s">
        <v>2313</v>
      </c>
      <c r="C97" t="s">
        <v>2314</v>
      </c>
      <c r="D97" t="s">
        <v>22</v>
      </c>
      <c r="E97" t="s">
        <v>47</v>
      </c>
      <c r="F97" t="s">
        <v>48</v>
      </c>
      <c r="G97" s="1">
        <v>40179</v>
      </c>
      <c r="H97" s="1">
        <v>40907</v>
      </c>
      <c r="I97" s="1">
        <v>41243</v>
      </c>
      <c r="J97" s="1">
        <v>40836</v>
      </c>
      <c r="K97" t="s">
        <v>57</v>
      </c>
      <c r="L97" t="s">
        <v>2315</v>
      </c>
      <c r="M97" t="s">
        <v>20</v>
      </c>
      <c r="N97" t="s">
        <v>53</v>
      </c>
      <c r="O97" t="s">
        <v>2316</v>
      </c>
      <c r="P97">
        <v>45</v>
      </c>
      <c r="Q97" t="s">
        <v>19</v>
      </c>
      <c r="R97">
        <v>5</v>
      </c>
      <c r="S97">
        <v>3.66</v>
      </c>
    </row>
    <row r="98" spans="1:19" x14ac:dyDescent="0.25">
      <c r="A98" t="s">
        <v>2408</v>
      </c>
      <c r="B98" t="s">
        <v>2313</v>
      </c>
      <c r="C98" t="s">
        <v>2314</v>
      </c>
      <c r="D98" t="s">
        <v>22</v>
      </c>
      <c r="E98" t="s">
        <v>47</v>
      </c>
      <c r="F98" t="s">
        <v>48</v>
      </c>
      <c r="G98" s="1">
        <v>40179</v>
      </c>
      <c r="H98" s="1">
        <v>40907</v>
      </c>
      <c r="I98" s="1">
        <v>41243</v>
      </c>
      <c r="J98" s="1">
        <v>40836</v>
      </c>
      <c r="K98" t="s">
        <v>57</v>
      </c>
      <c r="L98" t="s">
        <v>2315</v>
      </c>
      <c r="M98" t="s">
        <v>20</v>
      </c>
      <c r="N98" t="s">
        <v>53</v>
      </c>
      <c r="O98" t="s">
        <v>2316</v>
      </c>
      <c r="P98">
        <v>45</v>
      </c>
      <c r="Q98" t="s">
        <v>27</v>
      </c>
      <c r="R98">
        <v>5</v>
      </c>
      <c r="S98">
        <v>4.21</v>
      </c>
    </row>
    <row r="99" spans="1:19" x14ac:dyDescent="0.25">
      <c r="A99" t="s">
        <v>2409</v>
      </c>
      <c r="B99" t="s">
        <v>2313</v>
      </c>
      <c r="C99" t="s">
        <v>2314</v>
      </c>
      <c r="D99" t="s">
        <v>22</v>
      </c>
      <c r="E99" t="s">
        <v>47</v>
      </c>
      <c r="F99" t="s">
        <v>48</v>
      </c>
      <c r="G99" s="1">
        <v>40179</v>
      </c>
      <c r="H99" s="1">
        <v>40907</v>
      </c>
      <c r="I99" s="1">
        <v>41243</v>
      </c>
      <c r="J99" s="1">
        <v>40836</v>
      </c>
      <c r="K99" t="s">
        <v>57</v>
      </c>
      <c r="L99" t="s">
        <v>2315</v>
      </c>
      <c r="M99" t="s">
        <v>20</v>
      </c>
      <c r="N99" t="s">
        <v>53</v>
      </c>
      <c r="O99" t="s">
        <v>2316</v>
      </c>
      <c r="P99">
        <v>45</v>
      </c>
      <c r="Q99" t="s">
        <v>19</v>
      </c>
      <c r="R99">
        <v>10</v>
      </c>
      <c r="S99">
        <v>3.57</v>
      </c>
    </row>
    <row r="100" spans="1:19" x14ac:dyDescent="0.25">
      <c r="A100" t="s">
        <v>2410</v>
      </c>
      <c r="B100" t="s">
        <v>2313</v>
      </c>
      <c r="C100" t="s">
        <v>2314</v>
      </c>
      <c r="D100" t="s">
        <v>22</v>
      </c>
      <c r="E100" t="s">
        <v>47</v>
      </c>
      <c r="F100" t="s">
        <v>48</v>
      </c>
      <c r="G100" s="1">
        <v>40179</v>
      </c>
      <c r="H100" s="1">
        <v>40907</v>
      </c>
      <c r="I100" s="1">
        <v>41243</v>
      </c>
      <c r="J100" s="1">
        <v>40836</v>
      </c>
      <c r="K100" t="s">
        <v>57</v>
      </c>
      <c r="L100" t="s">
        <v>2315</v>
      </c>
      <c r="M100" t="s">
        <v>20</v>
      </c>
      <c r="N100" t="s">
        <v>53</v>
      </c>
      <c r="O100" t="s">
        <v>2320</v>
      </c>
      <c r="P100">
        <v>45</v>
      </c>
      <c r="Q100" t="s">
        <v>19</v>
      </c>
      <c r="R100">
        <v>5</v>
      </c>
      <c r="S100">
        <v>3.66</v>
      </c>
    </row>
    <row r="101" spans="1:19" x14ac:dyDescent="0.25">
      <c r="A101" t="s">
        <v>2411</v>
      </c>
      <c r="B101" t="s">
        <v>2313</v>
      </c>
      <c r="C101" t="s">
        <v>2314</v>
      </c>
      <c r="D101" t="s">
        <v>22</v>
      </c>
      <c r="E101" t="s">
        <v>47</v>
      </c>
      <c r="F101" t="s">
        <v>48</v>
      </c>
      <c r="G101" s="1">
        <v>40179</v>
      </c>
      <c r="H101" s="1">
        <v>40907</v>
      </c>
      <c r="I101" s="1">
        <v>41243</v>
      </c>
      <c r="J101" s="1">
        <v>40836</v>
      </c>
      <c r="K101" t="s">
        <v>57</v>
      </c>
      <c r="L101" t="s">
        <v>2315</v>
      </c>
      <c r="M101" t="s">
        <v>20</v>
      </c>
      <c r="N101" t="s">
        <v>53</v>
      </c>
      <c r="O101" t="s">
        <v>2320</v>
      </c>
      <c r="P101">
        <v>45</v>
      </c>
      <c r="Q101" t="s">
        <v>27</v>
      </c>
      <c r="R101">
        <v>5</v>
      </c>
      <c r="S101">
        <v>4.21</v>
      </c>
    </row>
    <row r="102" spans="1:19" x14ac:dyDescent="0.25">
      <c r="A102" t="s">
        <v>2412</v>
      </c>
      <c r="B102" t="s">
        <v>2313</v>
      </c>
      <c r="C102" t="s">
        <v>2314</v>
      </c>
      <c r="D102" t="s">
        <v>22</v>
      </c>
      <c r="E102" t="s">
        <v>47</v>
      </c>
      <c r="F102" t="s">
        <v>48</v>
      </c>
      <c r="G102" s="1">
        <v>40179</v>
      </c>
      <c r="H102" s="1">
        <v>40907</v>
      </c>
      <c r="I102" s="1">
        <v>41243</v>
      </c>
      <c r="J102" s="1">
        <v>40836</v>
      </c>
      <c r="K102" t="s">
        <v>57</v>
      </c>
      <c r="L102" t="s">
        <v>2315</v>
      </c>
      <c r="M102" t="s">
        <v>20</v>
      </c>
      <c r="N102" t="s">
        <v>53</v>
      </c>
      <c r="O102" t="s">
        <v>2320</v>
      </c>
      <c r="P102">
        <v>45</v>
      </c>
      <c r="Q102" t="s">
        <v>19</v>
      </c>
      <c r="R102">
        <v>10</v>
      </c>
      <c r="S102">
        <v>3.57</v>
      </c>
    </row>
    <row r="103" spans="1:19" x14ac:dyDescent="0.25">
      <c r="A103" t="s">
        <v>2413</v>
      </c>
      <c r="B103" t="s">
        <v>2313</v>
      </c>
      <c r="C103" t="s">
        <v>2314</v>
      </c>
      <c r="D103" t="s">
        <v>22</v>
      </c>
      <c r="E103" t="s">
        <v>47</v>
      </c>
      <c r="F103" t="s">
        <v>154</v>
      </c>
      <c r="G103" s="1">
        <v>40179</v>
      </c>
      <c r="H103" s="1">
        <v>40848</v>
      </c>
      <c r="I103" s="1">
        <v>40877</v>
      </c>
      <c r="J103" s="1">
        <v>40836</v>
      </c>
      <c r="K103" t="s">
        <v>51</v>
      </c>
      <c r="L103" t="s">
        <v>2315</v>
      </c>
      <c r="M103" t="s">
        <v>20</v>
      </c>
      <c r="N103" t="s">
        <v>53</v>
      </c>
      <c r="O103" t="s">
        <v>2316</v>
      </c>
      <c r="P103">
        <v>45</v>
      </c>
      <c r="Q103" t="s">
        <v>19</v>
      </c>
      <c r="R103">
        <v>5</v>
      </c>
      <c r="S103">
        <v>3.66</v>
      </c>
    </row>
    <row r="104" spans="1:19" x14ac:dyDescent="0.25">
      <c r="A104" t="s">
        <v>2414</v>
      </c>
      <c r="B104" t="s">
        <v>2313</v>
      </c>
      <c r="C104" t="s">
        <v>2314</v>
      </c>
      <c r="D104" t="s">
        <v>22</v>
      </c>
      <c r="E104" t="s">
        <v>47</v>
      </c>
      <c r="F104" t="s">
        <v>154</v>
      </c>
      <c r="G104" s="1">
        <v>40179</v>
      </c>
      <c r="H104" s="1">
        <v>40848</v>
      </c>
      <c r="I104" s="1">
        <v>40877</v>
      </c>
      <c r="J104" s="1">
        <v>40836</v>
      </c>
      <c r="K104" t="s">
        <v>51</v>
      </c>
      <c r="L104" t="s">
        <v>2315</v>
      </c>
      <c r="M104" t="s">
        <v>20</v>
      </c>
      <c r="N104" t="s">
        <v>53</v>
      </c>
      <c r="O104" t="s">
        <v>2316</v>
      </c>
      <c r="P104">
        <v>45</v>
      </c>
      <c r="Q104" t="s">
        <v>27</v>
      </c>
      <c r="R104">
        <v>5</v>
      </c>
      <c r="S104">
        <v>4.21</v>
      </c>
    </row>
    <row r="105" spans="1:19" x14ac:dyDescent="0.25">
      <c r="A105" t="s">
        <v>2415</v>
      </c>
      <c r="B105" t="s">
        <v>2313</v>
      </c>
      <c r="C105" t="s">
        <v>2314</v>
      </c>
      <c r="D105" t="s">
        <v>22</v>
      </c>
      <c r="E105" t="s">
        <v>47</v>
      </c>
      <c r="F105" t="s">
        <v>154</v>
      </c>
      <c r="G105" s="1">
        <v>40179</v>
      </c>
      <c r="H105" s="1">
        <v>40848</v>
      </c>
      <c r="I105" s="1">
        <v>40877</v>
      </c>
      <c r="J105" s="1">
        <v>40836</v>
      </c>
      <c r="K105" t="s">
        <v>51</v>
      </c>
      <c r="L105" t="s">
        <v>2315</v>
      </c>
      <c r="M105" t="s">
        <v>20</v>
      </c>
      <c r="N105" t="s">
        <v>53</v>
      </c>
      <c r="O105" t="s">
        <v>2316</v>
      </c>
      <c r="P105">
        <v>45</v>
      </c>
      <c r="Q105" t="s">
        <v>19</v>
      </c>
      <c r="R105">
        <v>10</v>
      </c>
      <c r="S105">
        <v>3.57</v>
      </c>
    </row>
    <row r="106" spans="1:19" x14ac:dyDescent="0.25">
      <c r="A106" t="s">
        <v>2416</v>
      </c>
      <c r="B106" t="s">
        <v>2313</v>
      </c>
      <c r="C106" t="s">
        <v>2314</v>
      </c>
      <c r="D106" t="s">
        <v>22</v>
      </c>
      <c r="E106" t="s">
        <v>47</v>
      </c>
      <c r="F106" t="s">
        <v>154</v>
      </c>
      <c r="G106" s="1">
        <v>40179</v>
      </c>
      <c r="H106" s="1">
        <v>40848</v>
      </c>
      <c r="I106" s="1">
        <v>40877</v>
      </c>
      <c r="J106" s="1">
        <v>40836</v>
      </c>
      <c r="K106" t="s">
        <v>51</v>
      </c>
      <c r="L106" t="s">
        <v>2315</v>
      </c>
      <c r="M106" t="s">
        <v>20</v>
      </c>
      <c r="N106" t="s">
        <v>53</v>
      </c>
      <c r="O106" t="s">
        <v>2320</v>
      </c>
      <c r="P106">
        <v>45</v>
      </c>
      <c r="Q106" t="s">
        <v>19</v>
      </c>
      <c r="R106">
        <v>5</v>
      </c>
      <c r="S106">
        <v>3.66</v>
      </c>
    </row>
    <row r="107" spans="1:19" x14ac:dyDescent="0.25">
      <c r="A107" t="s">
        <v>2417</v>
      </c>
      <c r="B107" t="s">
        <v>2313</v>
      </c>
      <c r="C107" t="s">
        <v>2314</v>
      </c>
      <c r="D107" t="s">
        <v>22</v>
      </c>
      <c r="E107" t="s">
        <v>47</v>
      </c>
      <c r="F107" t="s">
        <v>154</v>
      </c>
      <c r="G107" s="1">
        <v>40179</v>
      </c>
      <c r="H107" s="1">
        <v>40848</v>
      </c>
      <c r="I107" s="1">
        <v>40877</v>
      </c>
      <c r="J107" s="1">
        <v>40836</v>
      </c>
      <c r="K107" t="s">
        <v>51</v>
      </c>
      <c r="L107" t="s">
        <v>2315</v>
      </c>
      <c r="M107" t="s">
        <v>20</v>
      </c>
      <c r="N107" t="s">
        <v>53</v>
      </c>
      <c r="O107" t="s">
        <v>2320</v>
      </c>
      <c r="P107">
        <v>45</v>
      </c>
      <c r="Q107" t="s">
        <v>27</v>
      </c>
      <c r="R107">
        <v>5</v>
      </c>
      <c r="S107">
        <v>4.21</v>
      </c>
    </row>
    <row r="108" spans="1:19" x14ac:dyDescent="0.25">
      <c r="A108" t="s">
        <v>2418</v>
      </c>
      <c r="B108" t="s">
        <v>2313</v>
      </c>
      <c r="C108" t="s">
        <v>2314</v>
      </c>
      <c r="D108" t="s">
        <v>22</v>
      </c>
      <c r="E108" t="s">
        <v>47</v>
      </c>
      <c r="F108" t="s">
        <v>154</v>
      </c>
      <c r="G108" s="1">
        <v>40179</v>
      </c>
      <c r="H108" s="1">
        <v>40848</v>
      </c>
      <c r="I108" s="1">
        <v>40877</v>
      </c>
      <c r="J108" s="1">
        <v>40836</v>
      </c>
      <c r="K108" t="s">
        <v>51</v>
      </c>
      <c r="L108" t="s">
        <v>2315</v>
      </c>
      <c r="M108" t="s">
        <v>20</v>
      </c>
      <c r="N108" t="s">
        <v>53</v>
      </c>
      <c r="O108" t="s">
        <v>2320</v>
      </c>
      <c r="P108">
        <v>45</v>
      </c>
      <c r="Q108" t="s">
        <v>19</v>
      </c>
      <c r="R108">
        <v>10</v>
      </c>
      <c r="S108">
        <v>3.57</v>
      </c>
    </row>
    <row r="109" spans="1:19" x14ac:dyDescent="0.25">
      <c r="A109" t="s">
        <v>2419</v>
      </c>
      <c r="B109" t="s">
        <v>2313</v>
      </c>
      <c r="C109" t="s">
        <v>2314</v>
      </c>
      <c r="D109" t="s">
        <v>22</v>
      </c>
      <c r="E109" t="s">
        <v>47</v>
      </c>
      <c r="F109" t="s">
        <v>154</v>
      </c>
      <c r="G109" s="1">
        <v>40179</v>
      </c>
      <c r="H109" s="1">
        <v>40848</v>
      </c>
      <c r="I109" s="1">
        <v>40877</v>
      </c>
      <c r="J109" s="1">
        <v>40836</v>
      </c>
      <c r="K109" t="s">
        <v>57</v>
      </c>
      <c r="L109" t="s">
        <v>2315</v>
      </c>
      <c r="M109" t="s">
        <v>20</v>
      </c>
      <c r="N109" t="s">
        <v>53</v>
      </c>
      <c r="O109" t="s">
        <v>2316</v>
      </c>
      <c r="P109">
        <v>45</v>
      </c>
      <c r="Q109" t="s">
        <v>19</v>
      </c>
      <c r="R109">
        <v>5</v>
      </c>
      <c r="S109">
        <v>3.66</v>
      </c>
    </row>
    <row r="110" spans="1:19" x14ac:dyDescent="0.25">
      <c r="A110" t="s">
        <v>2420</v>
      </c>
      <c r="B110" t="s">
        <v>2313</v>
      </c>
      <c r="C110" t="s">
        <v>2314</v>
      </c>
      <c r="D110" t="s">
        <v>22</v>
      </c>
      <c r="E110" t="s">
        <v>47</v>
      </c>
      <c r="F110" t="s">
        <v>154</v>
      </c>
      <c r="G110" s="1">
        <v>40179</v>
      </c>
      <c r="H110" s="1">
        <v>40848</v>
      </c>
      <c r="I110" s="1">
        <v>40877</v>
      </c>
      <c r="J110" s="1">
        <v>40836</v>
      </c>
      <c r="K110" t="s">
        <v>57</v>
      </c>
      <c r="L110" t="s">
        <v>2315</v>
      </c>
      <c r="M110" t="s">
        <v>20</v>
      </c>
      <c r="N110" t="s">
        <v>53</v>
      </c>
      <c r="O110" t="s">
        <v>2316</v>
      </c>
      <c r="P110">
        <v>45</v>
      </c>
      <c r="Q110" t="s">
        <v>27</v>
      </c>
      <c r="R110">
        <v>5</v>
      </c>
      <c r="S110">
        <v>4.21</v>
      </c>
    </row>
    <row r="111" spans="1:19" x14ac:dyDescent="0.25">
      <c r="A111" t="s">
        <v>2421</v>
      </c>
      <c r="B111" t="s">
        <v>2313</v>
      </c>
      <c r="C111" t="s">
        <v>2314</v>
      </c>
      <c r="D111" t="s">
        <v>22</v>
      </c>
      <c r="E111" t="s">
        <v>47</v>
      </c>
      <c r="F111" t="s">
        <v>154</v>
      </c>
      <c r="G111" s="1">
        <v>40179</v>
      </c>
      <c r="H111" s="1">
        <v>40848</v>
      </c>
      <c r="I111" s="1">
        <v>40877</v>
      </c>
      <c r="J111" s="1">
        <v>40836</v>
      </c>
      <c r="K111" t="s">
        <v>57</v>
      </c>
      <c r="L111" t="s">
        <v>2315</v>
      </c>
      <c r="M111" t="s">
        <v>20</v>
      </c>
      <c r="N111" t="s">
        <v>53</v>
      </c>
      <c r="O111" t="s">
        <v>2316</v>
      </c>
      <c r="P111">
        <v>45</v>
      </c>
      <c r="Q111" t="s">
        <v>19</v>
      </c>
      <c r="R111">
        <v>10</v>
      </c>
      <c r="S111">
        <v>3.57</v>
      </c>
    </row>
    <row r="112" spans="1:19" x14ac:dyDescent="0.25">
      <c r="A112" t="s">
        <v>2422</v>
      </c>
      <c r="B112" t="s">
        <v>2313</v>
      </c>
      <c r="C112" t="s">
        <v>2314</v>
      </c>
      <c r="D112" t="s">
        <v>22</v>
      </c>
      <c r="E112" t="s">
        <v>47</v>
      </c>
      <c r="F112" t="s">
        <v>154</v>
      </c>
      <c r="G112" s="1">
        <v>40179</v>
      </c>
      <c r="H112" s="1">
        <v>40848</v>
      </c>
      <c r="I112" s="1">
        <v>40877</v>
      </c>
      <c r="J112" s="1">
        <v>40836</v>
      </c>
      <c r="K112" t="s">
        <v>57</v>
      </c>
      <c r="L112" t="s">
        <v>2315</v>
      </c>
      <c r="M112" t="s">
        <v>20</v>
      </c>
      <c r="N112" t="s">
        <v>53</v>
      </c>
      <c r="O112" t="s">
        <v>2320</v>
      </c>
      <c r="P112">
        <v>45</v>
      </c>
      <c r="Q112" t="s">
        <v>19</v>
      </c>
      <c r="R112">
        <v>5</v>
      </c>
      <c r="S112">
        <v>3.66</v>
      </c>
    </row>
    <row r="113" spans="1:19" x14ac:dyDescent="0.25">
      <c r="A113" t="s">
        <v>2423</v>
      </c>
      <c r="B113" t="s">
        <v>2313</v>
      </c>
      <c r="C113" t="s">
        <v>2314</v>
      </c>
      <c r="D113" t="s">
        <v>22</v>
      </c>
      <c r="E113" t="s">
        <v>47</v>
      </c>
      <c r="F113" t="s">
        <v>154</v>
      </c>
      <c r="G113" s="1">
        <v>40179</v>
      </c>
      <c r="H113" s="1">
        <v>40848</v>
      </c>
      <c r="I113" s="1">
        <v>40877</v>
      </c>
      <c r="J113" s="1">
        <v>40836</v>
      </c>
      <c r="K113" t="s">
        <v>57</v>
      </c>
      <c r="L113" t="s">
        <v>2315</v>
      </c>
      <c r="M113" t="s">
        <v>20</v>
      </c>
      <c r="N113" t="s">
        <v>53</v>
      </c>
      <c r="O113" t="s">
        <v>2320</v>
      </c>
      <c r="P113">
        <v>45</v>
      </c>
      <c r="Q113" t="s">
        <v>27</v>
      </c>
      <c r="R113">
        <v>5</v>
      </c>
      <c r="S113">
        <v>4.21</v>
      </c>
    </row>
    <row r="114" spans="1:19" x14ac:dyDescent="0.25">
      <c r="A114" t="s">
        <v>2424</v>
      </c>
      <c r="B114" t="s">
        <v>2313</v>
      </c>
      <c r="C114" t="s">
        <v>2314</v>
      </c>
      <c r="D114" t="s">
        <v>22</v>
      </c>
      <c r="E114" t="s">
        <v>47</v>
      </c>
      <c r="F114" t="s">
        <v>154</v>
      </c>
      <c r="G114" s="1">
        <v>40179</v>
      </c>
      <c r="H114" s="1">
        <v>40848</v>
      </c>
      <c r="I114" s="1">
        <v>40877</v>
      </c>
      <c r="J114" s="1">
        <v>40836</v>
      </c>
      <c r="K114" t="s">
        <v>57</v>
      </c>
      <c r="L114" t="s">
        <v>2315</v>
      </c>
      <c r="M114" t="s">
        <v>20</v>
      </c>
      <c r="N114" t="s">
        <v>53</v>
      </c>
      <c r="O114" t="s">
        <v>2320</v>
      </c>
      <c r="P114">
        <v>45</v>
      </c>
      <c r="Q114" t="s">
        <v>19</v>
      </c>
      <c r="R114">
        <v>10</v>
      </c>
      <c r="S114">
        <v>3.57</v>
      </c>
    </row>
    <row r="115" spans="1:19" x14ac:dyDescent="0.25">
      <c r="A115" t="s">
        <v>2425</v>
      </c>
      <c r="B115" t="s">
        <v>2313</v>
      </c>
      <c r="C115" t="s">
        <v>2314</v>
      </c>
      <c r="D115" t="s">
        <v>22</v>
      </c>
      <c r="E115" t="s">
        <v>47</v>
      </c>
      <c r="F115" t="s">
        <v>154</v>
      </c>
      <c r="G115" s="1">
        <v>40179</v>
      </c>
      <c r="H115" s="1">
        <v>41061</v>
      </c>
      <c r="I115" s="1">
        <v>41090</v>
      </c>
      <c r="J115" s="1">
        <v>41046</v>
      </c>
      <c r="K115" t="s">
        <v>51</v>
      </c>
      <c r="L115" t="s">
        <v>2315</v>
      </c>
      <c r="M115" t="s">
        <v>20</v>
      </c>
      <c r="N115" t="s">
        <v>53</v>
      </c>
      <c r="O115" t="s">
        <v>2316</v>
      </c>
      <c r="P115">
        <v>45</v>
      </c>
      <c r="Q115" t="s">
        <v>19</v>
      </c>
      <c r="R115">
        <v>5</v>
      </c>
      <c r="S115">
        <v>3.66</v>
      </c>
    </row>
    <row r="116" spans="1:19" x14ac:dyDescent="0.25">
      <c r="A116" t="s">
        <v>2426</v>
      </c>
      <c r="B116" t="s">
        <v>2313</v>
      </c>
      <c r="C116" t="s">
        <v>2314</v>
      </c>
      <c r="D116" t="s">
        <v>22</v>
      </c>
      <c r="E116" t="s">
        <v>47</v>
      </c>
      <c r="F116" t="s">
        <v>154</v>
      </c>
      <c r="G116" s="1">
        <v>40179</v>
      </c>
      <c r="H116" s="1">
        <v>41061</v>
      </c>
      <c r="I116" s="1">
        <v>41090</v>
      </c>
      <c r="J116" s="1">
        <v>41046</v>
      </c>
      <c r="K116" t="s">
        <v>51</v>
      </c>
      <c r="L116" t="s">
        <v>2315</v>
      </c>
      <c r="M116" t="s">
        <v>20</v>
      </c>
      <c r="N116" t="s">
        <v>53</v>
      </c>
      <c r="O116" t="s">
        <v>2316</v>
      </c>
      <c r="P116">
        <v>45</v>
      </c>
      <c r="Q116" t="s">
        <v>27</v>
      </c>
      <c r="R116">
        <v>5</v>
      </c>
      <c r="S116">
        <v>4.21</v>
      </c>
    </row>
    <row r="117" spans="1:19" x14ac:dyDescent="0.25">
      <c r="A117" t="s">
        <v>2427</v>
      </c>
      <c r="B117" t="s">
        <v>2313</v>
      </c>
      <c r="C117" t="s">
        <v>2314</v>
      </c>
      <c r="D117" t="s">
        <v>22</v>
      </c>
      <c r="E117" t="s">
        <v>47</v>
      </c>
      <c r="F117" t="s">
        <v>154</v>
      </c>
      <c r="G117" s="1">
        <v>40179</v>
      </c>
      <c r="H117" s="1">
        <v>41061</v>
      </c>
      <c r="I117" s="1">
        <v>41090</v>
      </c>
      <c r="J117" s="1">
        <v>41046</v>
      </c>
      <c r="K117" t="s">
        <v>51</v>
      </c>
      <c r="L117" t="s">
        <v>2315</v>
      </c>
      <c r="M117" t="s">
        <v>20</v>
      </c>
      <c r="N117" t="s">
        <v>53</v>
      </c>
      <c r="O117" t="s">
        <v>2316</v>
      </c>
      <c r="P117">
        <v>45</v>
      </c>
      <c r="Q117" t="s">
        <v>19</v>
      </c>
      <c r="R117">
        <v>10</v>
      </c>
      <c r="S117">
        <v>3.57</v>
      </c>
    </row>
    <row r="118" spans="1:19" x14ac:dyDescent="0.25">
      <c r="A118" t="s">
        <v>2428</v>
      </c>
      <c r="B118" t="s">
        <v>2313</v>
      </c>
      <c r="C118" t="s">
        <v>2314</v>
      </c>
      <c r="D118" t="s">
        <v>22</v>
      </c>
      <c r="E118" t="s">
        <v>47</v>
      </c>
      <c r="F118" t="s">
        <v>154</v>
      </c>
      <c r="G118" s="1">
        <v>40179</v>
      </c>
      <c r="H118" s="1">
        <v>41061</v>
      </c>
      <c r="I118" s="1">
        <v>41090</v>
      </c>
      <c r="J118" s="1">
        <v>41046</v>
      </c>
      <c r="K118" t="s">
        <v>51</v>
      </c>
      <c r="L118" t="s">
        <v>2315</v>
      </c>
      <c r="M118" t="s">
        <v>20</v>
      </c>
      <c r="N118" t="s">
        <v>53</v>
      </c>
      <c r="O118" t="s">
        <v>2320</v>
      </c>
      <c r="P118">
        <v>45</v>
      </c>
      <c r="Q118" t="s">
        <v>19</v>
      </c>
      <c r="R118">
        <v>5</v>
      </c>
      <c r="S118">
        <v>3.66</v>
      </c>
    </row>
    <row r="119" spans="1:19" x14ac:dyDescent="0.25">
      <c r="A119" t="s">
        <v>2429</v>
      </c>
      <c r="B119" t="s">
        <v>2313</v>
      </c>
      <c r="C119" t="s">
        <v>2314</v>
      </c>
      <c r="D119" t="s">
        <v>22</v>
      </c>
      <c r="E119" t="s">
        <v>47</v>
      </c>
      <c r="F119" t="s">
        <v>154</v>
      </c>
      <c r="G119" s="1">
        <v>40179</v>
      </c>
      <c r="H119" s="1">
        <v>41061</v>
      </c>
      <c r="I119" s="1">
        <v>41090</v>
      </c>
      <c r="J119" s="1">
        <v>41046</v>
      </c>
      <c r="K119" t="s">
        <v>51</v>
      </c>
      <c r="L119" t="s">
        <v>2315</v>
      </c>
      <c r="M119" t="s">
        <v>20</v>
      </c>
      <c r="N119" t="s">
        <v>53</v>
      </c>
      <c r="O119" t="s">
        <v>2320</v>
      </c>
      <c r="P119">
        <v>45</v>
      </c>
      <c r="Q119" t="s">
        <v>27</v>
      </c>
      <c r="R119">
        <v>5</v>
      </c>
      <c r="S119">
        <v>4.21</v>
      </c>
    </row>
    <row r="120" spans="1:19" x14ac:dyDescent="0.25">
      <c r="A120" t="s">
        <v>2430</v>
      </c>
      <c r="B120" t="s">
        <v>2313</v>
      </c>
      <c r="C120" t="s">
        <v>2314</v>
      </c>
      <c r="D120" t="s">
        <v>22</v>
      </c>
      <c r="E120" t="s">
        <v>47</v>
      </c>
      <c r="F120" t="s">
        <v>154</v>
      </c>
      <c r="G120" s="1">
        <v>40179</v>
      </c>
      <c r="H120" s="1">
        <v>41061</v>
      </c>
      <c r="I120" s="1">
        <v>41090</v>
      </c>
      <c r="J120" s="1">
        <v>41046</v>
      </c>
      <c r="K120" t="s">
        <v>51</v>
      </c>
      <c r="L120" t="s">
        <v>2315</v>
      </c>
      <c r="M120" t="s">
        <v>20</v>
      </c>
      <c r="N120" t="s">
        <v>53</v>
      </c>
      <c r="O120" t="s">
        <v>2320</v>
      </c>
      <c r="P120">
        <v>45</v>
      </c>
      <c r="Q120" t="s">
        <v>19</v>
      </c>
      <c r="R120">
        <v>10</v>
      </c>
      <c r="S120">
        <v>3.57</v>
      </c>
    </row>
    <row r="121" spans="1:19" x14ac:dyDescent="0.25">
      <c r="A121" t="s">
        <v>2431</v>
      </c>
      <c r="B121" t="s">
        <v>2313</v>
      </c>
      <c r="C121" t="s">
        <v>2314</v>
      </c>
      <c r="D121" t="s">
        <v>22</v>
      </c>
      <c r="E121" t="s">
        <v>47</v>
      </c>
      <c r="F121" t="s">
        <v>154</v>
      </c>
      <c r="G121" s="1">
        <v>40179</v>
      </c>
      <c r="H121" s="1">
        <v>41061</v>
      </c>
      <c r="I121" s="1">
        <v>41090</v>
      </c>
      <c r="J121" s="1">
        <v>41046</v>
      </c>
      <c r="K121" t="s">
        <v>57</v>
      </c>
      <c r="L121" t="s">
        <v>2315</v>
      </c>
      <c r="M121" t="s">
        <v>20</v>
      </c>
      <c r="N121" t="s">
        <v>53</v>
      </c>
      <c r="O121" t="s">
        <v>2316</v>
      </c>
      <c r="P121">
        <v>45</v>
      </c>
      <c r="Q121" t="s">
        <v>19</v>
      </c>
      <c r="R121">
        <v>5</v>
      </c>
      <c r="S121">
        <v>3.66</v>
      </c>
    </row>
    <row r="122" spans="1:19" x14ac:dyDescent="0.25">
      <c r="A122" t="s">
        <v>2432</v>
      </c>
      <c r="B122" t="s">
        <v>2313</v>
      </c>
      <c r="C122" t="s">
        <v>2314</v>
      </c>
      <c r="D122" t="s">
        <v>22</v>
      </c>
      <c r="E122" t="s">
        <v>47</v>
      </c>
      <c r="F122" t="s">
        <v>154</v>
      </c>
      <c r="G122" s="1">
        <v>40179</v>
      </c>
      <c r="H122" s="1">
        <v>41061</v>
      </c>
      <c r="I122" s="1">
        <v>41090</v>
      </c>
      <c r="J122" s="1">
        <v>41046</v>
      </c>
      <c r="K122" t="s">
        <v>57</v>
      </c>
      <c r="L122" t="s">
        <v>2315</v>
      </c>
      <c r="M122" t="s">
        <v>20</v>
      </c>
      <c r="N122" t="s">
        <v>53</v>
      </c>
      <c r="O122" t="s">
        <v>2316</v>
      </c>
      <c r="P122">
        <v>45</v>
      </c>
      <c r="Q122" t="s">
        <v>27</v>
      </c>
      <c r="R122">
        <v>5</v>
      </c>
      <c r="S122">
        <v>4.21</v>
      </c>
    </row>
    <row r="123" spans="1:19" x14ac:dyDescent="0.25">
      <c r="A123" t="s">
        <v>2433</v>
      </c>
      <c r="B123" t="s">
        <v>2313</v>
      </c>
      <c r="C123" t="s">
        <v>2314</v>
      </c>
      <c r="D123" t="s">
        <v>22</v>
      </c>
      <c r="E123" t="s">
        <v>47</v>
      </c>
      <c r="F123" t="s">
        <v>154</v>
      </c>
      <c r="G123" s="1">
        <v>40179</v>
      </c>
      <c r="H123" s="1">
        <v>41061</v>
      </c>
      <c r="I123" s="1">
        <v>41090</v>
      </c>
      <c r="J123" s="1">
        <v>41046</v>
      </c>
      <c r="K123" t="s">
        <v>57</v>
      </c>
      <c r="L123" t="s">
        <v>2315</v>
      </c>
      <c r="M123" t="s">
        <v>20</v>
      </c>
      <c r="N123" t="s">
        <v>53</v>
      </c>
      <c r="O123" t="s">
        <v>2316</v>
      </c>
      <c r="P123">
        <v>45</v>
      </c>
      <c r="Q123" t="s">
        <v>19</v>
      </c>
      <c r="R123">
        <v>10</v>
      </c>
      <c r="S123">
        <v>3.57</v>
      </c>
    </row>
    <row r="124" spans="1:19" x14ac:dyDescent="0.25">
      <c r="A124" t="s">
        <v>2434</v>
      </c>
      <c r="B124" t="s">
        <v>2313</v>
      </c>
      <c r="C124" t="s">
        <v>2314</v>
      </c>
      <c r="D124" t="s">
        <v>22</v>
      </c>
      <c r="E124" t="s">
        <v>47</v>
      </c>
      <c r="F124" t="s">
        <v>154</v>
      </c>
      <c r="G124" s="1">
        <v>40179</v>
      </c>
      <c r="H124" s="1">
        <v>41061</v>
      </c>
      <c r="I124" s="1">
        <v>41090</v>
      </c>
      <c r="J124" s="1">
        <v>41046</v>
      </c>
      <c r="K124" t="s">
        <v>57</v>
      </c>
      <c r="L124" t="s">
        <v>2315</v>
      </c>
      <c r="M124" t="s">
        <v>20</v>
      </c>
      <c r="N124" t="s">
        <v>53</v>
      </c>
      <c r="O124" t="s">
        <v>2320</v>
      </c>
      <c r="P124">
        <v>45</v>
      </c>
      <c r="Q124" t="s">
        <v>19</v>
      </c>
      <c r="R124">
        <v>5</v>
      </c>
      <c r="S124">
        <v>3.66</v>
      </c>
    </row>
    <row r="125" spans="1:19" x14ac:dyDescent="0.25">
      <c r="A125" t="s">
        <v>2435</v>
      </c>
      <c r="B125" t="s">
        <v>2313</v>
      </c>
      <c r="C125" t="s">
        <v>2314</v>
      </c>
      <c r="D125" t="s">
        <v>22</v>
      </c>
      <c r="E125" t="s">
        <v>47</v>
      </c>
      <c r="F125" t="s">
        <v>154</v>
      </c>
      <c r="G125" s="1">
        <v>40179</v>
      </c>
      <c r="H125" s="1">
        <v>41061</v>
      </c>
      <c r="I125" s="1">
        <v>41090</v>
      </c>
      <c r="J125" s="1">
        <v>41046</v>
      </c>
      <c r="K125" t="s">
        <v>57</v>
      </c>
      <c r="L125" t="s">
        <v>2315</v>
      </c>
      <c r="M125" t="s">
        <v>20</v>
      </c>
      <c r="N125" t="s">
        <v>53</v>
      </c>
      <c r="O125" t="s">
        <v>2320</v>
      </c>
      <c r="P125">
        <v>45</v>
      </c>
      <c r="Q125" t="s">
        <v>27</v>
      </c>
      <c r="R125">
        <v>5</v>
      </c>
      <c r="S125">
        <v>4.21</v>
      </c>
    </row>
    <row r="126" spans="1:19" x14ac:dyDescent="0.25">
      <c r="A126" t="s">
        <v>2436</v>
      </c>
      <c r="B126" t="s">
        <v>2313</v>
      </c>
      <c r="C126" t="s">
        <v>2314</v>
      </c>
      <c r="D126" t="s">
        <v>22</v>
      </c>
      <c r="E126" t="s">
        <v>47</v>
      </c>
      <c r="F126" t="s">
        <v>154</v>
      </c>
      <c r="G126" s="1">
        <v>40179</v>
      </c>
      <c r="H126" s="1">
        <v>41061</v>
      </c>
      <c r="I126" s="1">
        <v>41090</v>
      </c>
      <c r="J126" s="1">
        <v>41046</v>
      </c>
      <c r="K126" t="s">
        <v>57</v>
      </c>
      <c r="L126" t="s">
        <v>2315</v>
      </c>
      <c r="M126" t="s">
        <v>20</v>
      </c>
      <c r="N126" t="s">
        <v>53</v>
      </c>
      <c r="O126" t="s">
        <v>2320</v>
      </c>
      <c r="P126">
        <v>45</v>
      </c>
      <c r="Q126" t="s">
        <v>19</v>
      </c>
      <c r="R126">
        <v>10</v>
      </c>
      <c r="S126">
        <v>3.57</v>
      </c>
    </row>
    <row r="127" spans="1:19" x14ac:dyDescent="0.25">
      <c r="A127" t="s">
        <v>2437</v>
      </c>
      <c r="B127" t="s">
        <v>2313</v>
      </c>
      <c r="C127" t="s">
        <v>2314</v>
      </c>
      <c r="D127" t="s">
        <v>22</v>
      </c>
      <c r="E127" t="s">
        <v>47</v>
      </c>
      <c r="F127" t="s">
        <v>154</v>
      </c>
      <c r="G127" s="1">
        <v>40179</v>
      </c>
      <c r="H127" s="1">
        <v>40452</v>
      </c>
      <c r="I127" s="1">
        <v>40543</v>
      </c>
      <c r="J127" s="1">
        <v>40437</v>
      </c>
      <c r="K127" t="s">
        <v>51</v>
      </c>
      <c r="L127" t="s">
        <v>2315</v>
      </c>
      <c r="M127" t="s">
        <v>20</v>
      </c>
      <c r="N127" t="s">
        <v>53</v>
      </c>
      <c r="O127" t="s">
        <v>2316</v>
      </c>
      <c r="P127">
        <v>45</v>
      </c>
      <c r="Q127" t="s">
        <v>19</v>
      </c>
      <c r="R127">
        <v>5</v>
      </c>
      <c r="S127">
        <v>3.66</v>
      </c>
    </row>
    <row r="128" spans="1:19" x14ac:dyDescent="0.25">
      <c r="A128" t="s">
        <v>2438</v>
      </c>
      <c r="B128" t="s">
        <v>2313</v>
      </c>
      <c r="C128" t="s">
        <v>2314</v>
      </c>
      <c r="D128" t="s">
        <v>22</v>
      </c>
      <c r="E128" t="s">
        <v>47</v>
      </c>
      <c r="F128" t="s">
        <v>154</v>
      </c>
      <c r="G128" s="1">
        <v>40179</v>
      </c>
      <c r="H128" s="1">
        <v>40452</v>
      </c>
      <c r="I128" s="1">
        <v>40543</v>
      </c>
      <c r="J128" s="1">
        <v>40437</v>
      </c>
      <c r="K128" t="s">
        <v>51</v>
      </c>
      <c r="L128" t="s">
        <v>2315</v>
      </c>
      <c r="M128" t="s">
        <v>20</v>
      </c>
      <c r="N128" t="s">
        <v>53</v>
      </c>
      <c r="O128" t="s">
        <v>2316</v>
      </c>
      <c r="P128">
        <v>45</v>
      </c>
      <c r="Q128" t="s">
        <v>27</v>
      </c>
      <c r="R128">
        <v>5</v>
      </c>
      <c r="S128">
        <v>4.21</v>
      </c>
    </row>
    <row r="129" spans="1:19" x14ac:dyDescent="0.25">
      <c r="A129" t="s">
        <v>2439</v>
      </c>
      <c r="B129" t="s">
        <v>2313</v>
      </c>
      <c r="C129" t="s">
        <v>2314</v>
      </c>
      <c r="D129" t="s">
        <v>22</v>
      </c>
      <c r="E129" t="s">
        <v>47</v>
      </c>
      <c r="F129" t="s">
        <v>154</v>
      </c>
      <c r="G129" s="1">
        <v>40179</v>
      </c>
      <c r="H129" s="1">
        <v>40452</v>
      </c>
      <c r="I129" s="1">
        <v>40543</v>
      </c>
      <c r="J129" s="1">
        <v>40437</v>
      </c>
      <c r="K129" t="s">
        <v>51</v>
      </c>
      <c r="L129" t="s">
        <v>2315</v>
      </c>
      <c r="M129" t="s">
        <v>20</v>
      </c>
      <c r="N129" t="s">
        <v>53</v>
      </c>
      <c r="O129" t="s">
        <v>2316</v>
      </c>
      <c r="P129">
        <v>45</v>
      </c>
      <c r="Q129" t="s">
        <v>19</v>
      </c>
      <c r="R129">
        <v>10</v>
      </c>
      <c r="S129">
        <v>3.57</v>
      </c>
    </row>
    <row r="130" spans="1:19" x14ac:dyDescent="0.25">
      <c r="A130" t="s">
        <v>2440</v>
      </c>
      <c r="B130" t="s">
        <v>2313</v>
      </c>
      <c r="C130" t="s">
        <v>2314</v>
      </c>
      <c r="D130" t="s">
        <v>22</v>
      </c>
      <c r="E130" t="s">
        <v>47</v>
      </c>
      <c r="F130" t="s">
        <v>154</v>
      </c>
      <c r="G130" s="1">
        <v>40179</v>
      </c>
      <c r="H130" s="1">
        <v>40452</v>
      </c>
      <c r="I130" s="1">
        <v>40543</v>
      </c>
      <c r="J130" s="1">
        <v>40437</v>
      </c>
      <c r="K130" t="s">
        <v>51</v>
      </c>
      <c r="L130" t="s">
        <v>2315</v>
      </c>
      <c r="M130" t="s">
        <v>20</v>
      </c>
      <c r="N130" t="s">
        <v>53</v>
      </c>
      <c r="O130" t="s">
        <v>2320</v>
      </c>
      <c r="P130">
        <v>45</v>
      </c>
      <c r="Q130" t="s">
        <v>19</v>
      </c>
      <c r="R130">
        <v>5</v>
      </c>
      <c r="S130">
        <v>3.66</v>
      </c>
    </row>
    <row r="131" spans="1:19" x14ac:dyDescent="0.25">
      <c r="A131" t="s">
        <v>2441</v>
      </c>
      <c r="B131" t="s">
        <v>2313</v>
      </c>
      <c r="C131" t="s">
        <v>2314</v>
      </c>
      <c r="D131" t="s">
        <v>22</v>
      </c>
      <c r="E131" t="s">
        <v>47</v>
      </c>
      <c r="F131" t="s">
        <v>154</v>
      </c>
      <c r="G131" s="1">
        <v>40179</v>
      </c>
      <c r="H131" s="1">
        <v>40452</v>
      </c>
      <c r="I131" s="1">
        <v>40543</v>
      </c>
      <c r="J131" s="1">
        <v>40437</v>
      </c>
      <c r="K131" t="s">
        <v>51</v>
      </c>
      <c r="L131" t="s">
        <v>2315</v>
      </c>
      <c r="M131" t="s">
        <v>20</v>
      </c>
      <c r="N131" t="s">
        <v>53</v>
      </c>
      <c r="O131" t="s">
        <v>2320</v>
      </c>
      <c r="P131">
        <v>45</v>
      </c>
      <c r="Q131" t="s">
        <v>27</v>
      </c>
      <c r="R131">
        <v>5</v>
      </c>
      <c r="S131">
        <v>4.21</v>
      </c>
    </row>
    <row r="132" spans="1:19" x14ac:dyDescent="0.25">
      <c r="A132" t="s">
        <v>2442</v>
      </c>
      <c r="B132" t="s">
        <v>2313</v>
      </c>
      <c r="C132" t="s">
        <v>2314</v>
      </c>
      <c r="D132" t="s">
        <v>22</v>
      </c>
      <c r="E132" t="s">
        <v>47</v>
      </c>
      <c r="F132" t="s">
        <v>154</v>
      </c>
      <c r="G132" s="1">
        <v>40179</v>
      </c>
      <c r="H132" s="1">
        <v>40452</v>
      </c>
      <c r="I132" s="1">
        <v>40543</v>
      </c>
      <c r="J132" s="1">
        <v>40437</v>
      </c>
      <c r="K132" t="s">
        <v>51</v>
      </c>
      <c r="L132" t="s">
        <v>2315</v>
      </c>
      <c r="M132" t="s">
        <v>20</v>
      </c>
      <c r="N132" t="s">
        <v>53</v>
      </c>
      <c r="O132" t="s">
        <v>2320</v>
      </c>
      <c r="P132">
        <v>45</v>
      </c>
      <c r="Q132" t="s">
        <v>19</v>
      </c>
      <c r="R132">
        <v>10</v>
      </c>
      <c r="S132">
        <v>3.57</v>
      </c>
    </row>
    <row r="133" spans="1:19" x14ac:dyDescent="0.25">
      <c r="A133" t="s">
        <v>2443</v>
      </c>
      <c r="B133" t="s">
        <v>2313</v>
      </c>
      <c r="C133" t="s">
        <v>2314</v>
      </c>
      <c r="D133" t="s">
        <v>22</v>
      </c>
      <c r="E133" t="s">
        <v>47</v>
      </c>
      <c r="F133" t="s">
        <v>154</v>
      </c>
      <c r="G133" s="1">
        <v>40179</v>
      </c>
      <c r="H133" s="1">
        <v>40452</v>
      </c>
      <c r="I133" s="1">
        <v>40543</v>
      </c>
      <c r="J133" s="1">
        <v>40437</v>
      </c>
      <c r="K133" t="s">
        <v>57</v>
      </c>
      <c r="L133" t="s">
        <v>2315</v>
      </c>
      <c r="M133" t="s">
        <v>20</v>
      </c>
      <c r="N133" t="s">
        <v>53</v>
      </c>
      <c r="O133" t="s">
        <v>2316</v>
      </c>
      <c r="P133">
        <v>45</v>
      </c>
      <c r="Q133" t="s">
        <v>19</v>
      </c>
      <c r="R133">
        <v>5</v>
      </c>
      <c r="S133">
        <v>3.66</v>
      </c>
    </row>
    <row r="134" spans="1:19" x14ac:dyDescent="0.25">
      <c r="A134" t="s">
        <v>2444</v>
      </c>
      <c r="B134" t="s">
        <v>2313</v>
      </c>
      <c r="C134" t="s">
        <v>2314</v>
      </c>
      <c r="D134" t="s">
        <v>22</v>
      </c>
      <c r="E134" t="s">
        <v>47</v>
      </c>
      <c r="F134" t="s">
        <v>154</v>
      </c>
      <c r="G134" s="1">
        <v>40179</v>
      </c>
      <c r="H134" s="1">
        <v>40452</v>
      </c>
      <c r="I134" s="1">
        <v>40543</v>
      </c>
      <c r="J134" s="1">
        <v>40437</v>
      </c>
      <c r="K134" t="s">
        <v>57</v>
      </c>
      <c r="L134" t="s">
        <v>2315</v>
      </c>
      <c r="M134" t="s">
        <v>20</v>
      </c>
      <c r="N134" t="s">
        <v>53</v>
      </c>
      <c r="O134" t="s">
        <v>2316</v>
      </c>
      <c r="P134">
        <v>45</v>
      </c>
      <c r="Q134" t="s">
        <v>27</v>
      </c>
      <c r="R134">
        <v>5</v>
      </c>
      <c r="S134">
        <v>4.21</v>
      </c>
    </row>
    <row r="135" spans="1:19" x14ac:dyDescent="0.25">
      <c r="A135" t="s">
        <v>2445</v>
      </c>
      <c r="B135" t="s">
        <v>2313</v>
      </c>
      <c r="C135" t="s">
        <v>2314</v>
      </c>
      <c r="D135" t="s">
        <v>22</v>
      </c>
      <c r="E135" t="s">
        <v>47</v>
      </c>
      <c r="F135" t="s">
        <v>154</v>
      </c>
      <c r="G135" s="1">
        <v>40179</v>
      </c>
      <c r="H135" s="1">
        <v>40452</v>
      </c>
      <c r="I135" s="1">
        <v>40543</v>
      </c>
      <c r="J135" s="1">
        <v>40437</v>
      </c>
      <c r="K135" t="s">
        <v>57</v>
      </c>
      <c r="L135" t="s">
        <v>2315</v>
      </c>
      <c r="M135" t="s">
        <v>20</v>
      </c>
      <c r="N135" t="s">
        <v>53</v>
      </c>
      <c r="O135" t="s">
        <v>2316</v>
      </c>
      <c r="P135">
        <v>45</v>
      </c>
      <c r="Q135" t="s">
        <v>19</v>
      </c>
      <c r="R135">
        <v>10</v>
      </c>
      <c r="S135">
        <v>3.57</v>
      </c>
    </row>
    <row r="136" spans="1:19" x14ac:dyDescent="0.25">
      <c r="A136" t="s">
        <v>2446</v>
      </c>
      <c r="B136" t="s">
        <v>2313</v>
      </c>
      <c r="C136" t="s">
        <v>2314</v>
      </c>
      <c r="D136" t="s">
        <v>22</v>
      </c>
      <c r="E136" t="s">
        <v>47</v>
      </c>
      <c r="F136" t="s">
        <v>154</v>
      </c>
      <c r="G136" s="1">
        <v>40179</v>
      </c>
      <c r="H136" s="1">
        <v>40452</v>
      </c>
      <c r="I136" s="1">
        <v>40543</v>
      </c>
      <c r="J136" s="1">
        <v>40437</v>
      </c>
      <c r="K136" t="s">
        <v>57</v>
      </c>
      <c r="L136" t="s">
        <v>2315</v>
      </c>
      <c r="M136" t="s">
        <v>20</v>
      </c>
      <c r="N136" t="s">
        <v>53</v>
      </c>
      <c r="O136" t="s">
        <v>2320</v>
      </c>
      <c r="P136">
        <v>45</v>
      </c>
      <c r="Q136" t="s">
        <v>19</v>
      </c>
      <c r="R136">
        <v>5</v>
      </c>
      <c r="S136">
        <v>3.66</v>
      </c>
    </row>
    <row r="137" spans="1:19" x14ac:dyDescent="0.25">
      <c r="A137" t="s">
        <v>2447</v>
      </c>
      <c r="B137" t="s">
        <v>2313</v>
      </c>
      <c r="C137" t="s">
        <v>2314</v>
      </c>
      <c r="D137" t="s">
        <v>22</v>
      </c>
      <c r="E137" t="s">
        <v>47</v>
      </c>
      <c r="F137" t="s">
        <v>154</v>
      </c>
      <c r="G137" s="1">
        <v>40179</v>
      </c>
      <c r="H137" s="1">
        <v>40452</v>
      </c>
      <c r="I137" s="1">
        <v>40543</v>
      </c>
      <c r="J137" s="1">
        <v>40437</v>
      </c>
      <c r="K137" t="s">
        <v>57</v>
      </c>
      <c r="L137" t="s">
        <v>2315</v>
      </c>
      <c r="M137" t="s">
        <v>20</v>
      </c>
      <c r="N137" t="s">
        <v>53</v>
      </c>
      <c r="O137" t="s">
        <v>2320</v>
      </c>
      <c r="P137">
        <v>45</v>
      </c>
      <c r="Q137" t="s">
        <v>27</v>
      </c>
      <c r="R137">
        <v>5</v>
      </c>
      <c r="S137">
        <v>4.21</v>
      </c>
    </row>
    <row r="138" spans="1:19" x14ac:dyDescent="0.25">
      <c r="A138" t="s">
        <v>2448</v>
      </c>
      <c r="B138" t="s">
        <v>2313</v>
      </c>
      <c r="C138" t="s">
        <v>2314</v>
      </c>
      <c r="D138" t="s">
        <v>22</v>
      </c>
      <c r="E138" t="s">
        <v>47</v>
      </c>
      <c r="F138" t="s">
        <v>154</v>
      </c>
      <c r="G138" s="1">
        <v>40179</v>
      </c>
      <c r="H138" s="1">
        <v>40452</v>
      </c>
      <c r="I138" s="1">
        <v>40543</v>
      </c>
      <c r="J138" s="1">
        <v>40437</v>
      </c>
      <c r="K138" t="s">
        <v>57</v>
      </c>
      <c r="L138" t="s">
        <v>2315</v>
      </c>
      <c r="M138" t="s">
        <v>20</v>
      </c>
      <c r="N138" t="s">
        <v>53</v>
      </c>
      <c r="O138" t="s">
        <v>2320</v>
      </c>
      <c r="P138">
        <v>45</v>
      </c>
      <c r="Q138" t="s">
        <v>19</v>
      </c>
      <c r="R138">
        <v>10</v>
      </c>
      <c r="S138">
        <v>3.57</v>
      </c>
    </row>
    <row r="139" spans="1:19" x14ac:dyDescent="0.25">
      <c r="A139" t="s">
        <v>2449</v>
      </c>
      <c r="B139" t="s">
        <v>2313</v>
      </c>
      <c r="C139" t="s">
        <v>2314</v>
      </c>
      <c r="D139" t="s">
        <v>22</v>
      </c>
      <c r="E139" t="s">
        <v>47</v>
      </c>
      <c r="F139" t="s">
        <v>154</v>
      </c>
      <c r="G139" s="1">
        <v>40179</v>
      </c>
      <c r="H139" s="1">
        <v>41000</v>
      </c>
      <c r="I139" s="1">
        <v>41090</v>
      </c>
      <c r="J139" s="1">
        <v>40983</v>
      </c>
      <c r="K139" t="s">
        <v>51</v>
      </c>
      <c r="L139" t="s">
        <v>2315</v>
      </c>
      <c r="M139" t="s">
        <v>20</v>
      </c>
      <c r="N139" t="s">
        <v>53</v>
      </c>
      <c r="O139" t="s">
        <v>2316</v>
      </c>
      <c r="P139">
        <v>45</v>
      </c>
      <c r="Q139" t="s">
        <v>19</v>
      </c>
      <c r="R139">
        <v>5</v>
      </c>
      <c r="S139">
        <v>3.66</v>
      </c>
    </row>
    <row r="140" spans="1:19" x14ac:dyDescent="0.25">
      <c r="A140" t="s">
        <v>2450</v>
      </c>
      <c r="B140" t="s">
        <v>2313</v>
      </c>
      <c r="C140" t="s">
        <v>2314</v>
      </c>
      <c r="D140" t="s">
        <v>22</v>
      </c>
      <c r="E140" t="s">
        <v>47</v>
      </c>
      <c r="F140" t="s">
        <v>154</v>
      </c>
      <c r="G140" s="1">
        <v>40179</v>
      </c>
      <c r="H140" s="1">
        <v>41000</v>
      </c>
      <c r="I140" s="1">
        <v>41090</v>
      </c>
      <c r="J140" s="1">
        <v>40983</v>
      </c>
      <c r="K140" t="s">
        <v>51</v>
      </c>
      <c r="L140" t="s">
        <v>2315</v>
      </c>
      <c r="M140" t="s">
        <v>20</v>
      </c>
      <c r="N140" t="s">
        <v>53</v>
      </c>
      <c r="O140" t="s">
        <v>2316</v>
      </c>
      <c r="P140">
        <v>45</v>
      </c>
      <c r="Q140" t="s">
        <v>27</v>
      </c>
      <c r="R140">
        <v>5</v>
      </c>
      <c r="S140">
        <v>4.21</v>
      </c>
    </row>
    <row r="141" spans="1:19" x14ac:dyDescent="0.25">
      <c r="A141" t="s">
        <v>2451</v>
      </c>
      <c r="B141" t="s">
        <v>2313</v>
      </c>
      <c r="C141" t="s">
        <v>2314</v>
      </c>
      <c r="D141" t="s">
        <v>22</v>
      </c>
      <c r="E141" t="s">
        <v>47</v>
      </c>
      <c r="F141" t="s">
        <v>154</v>
      </c>
      <c r="G141" s="1">
        <v>40179</v>
      </c>
      <c r="H141" s="1">
        <v>41000</v>
      </c>
      <c r="I141" s="1">
        <v>41090</v>
      </c>
      <c r="J141" s="1">
        <v>40983</v>
      </c>
      <c r="K141" t="s">
        <v>51</v>
      </c>
      <c r="L141" t="s">
        <v>2315</v>
      </c>
      <c r="M141" t="s">
        <v>20</v>
      </c>
      <c r="N141" t="s">
        <v>53</v>
      </c>
      <c r="O141" t="s">
        <v>2316</v>
      </c>
      <c r="P141">
        <v>45</v>
      </c>
      <c r="Q141" t="s">
        <v>19</v>
      </c>
      <c r="R141">
        <v>10</v>
      </c>
      <c r="S141">
        <v>3.57</v>
      </c>
    </row>
    <row r="142" spans="1:19" x14ac:dyDescent="0.25">
      <c r="A142" t="s">
        <v>2452</v>
      </c>
      <c r="B142" t="s">
        <v>2313</v>
      </c>
      <c r="C142" t="s">
        <v>2314</v>
      </c>
      <c r="D142" t="s">
        <v>22</v>
      </c>
      <c r="E142" t="s">
        <v>47</v>
      </c>
      <c r="F142" t="s">
        <v>154</v>
      </c>
      <c r="G142" s="1">
        <v>40179</v>
      </c>
      <c r="H142" s="1">
        <v>41000</v>
      </c>
      <c r="I142" s="1">
        <v>41090</v>
      </c>
      <c r="J142" s="1">
        <v>40983</v>
      </c>
      <c r="K142" t="s">
        <v>51</v>
      </c>
      <c r="L142" t="s">
        <v>2315</v>
      </c>
      <c r="M142" t="s">
        <v>20</v>
      </c>
      <c r="N142" t="s">
        <v>53</v>
      </c>
      <c r="O142" t="s">
        <v>2320</v>
      </c>
      <c r="P142">
        <v>45</v>
      </c>
      <c r="Q142" t="s">
        <v>19</v>
      </c>
      <c r="R142">
        <v>5</v>
      </c>
      <c r="S142">
        <v>3.66</v>
      </c>
    </row>
    <row r="143" spans="1:19" x14ac:dyDescent="0.25">
      <c r="A143" t="s">
        <v>2453</v>
      </c>
      <c r="B143" t="s">
        <v>2313</v>
      </c>
      <c r="C143" t="s">
        <v>2314</v>
      </c>
      <c r="D143" t="s">
        <v>22</v>
      </c>
      <c r="E143" t="s">
        <v>47</v>
      </c>
      <c r="F143" t="s">
        <v>154</v>
      </c>
      <c r="G143" s="1">
        <v>40179</v>
      </c>
      <c r="H143" s="1">
        <v>41000</v>
      </c>
      <c r="I143" s="1">
        <v>41090</v>
      </c>
      <c r="J143" s="1">
        <v>40983</v>
      </c>
      <c r="K143" t="s">
        <v>51</v>
      </c>
      <c r="L143" t="s">
        <v>2315</v>
      </c>
      <c r="M143" t="s">
        <v>20</v>
      </c>
      <c r="N143" t="s">
        <v>53</v>
      </c>
      <c r="O143" t="s">
        <v>2320</v>
      </c>
      <c r="P143">
        <v>45</v>
      </c>
      <c r="Q143" t="s">
        <v>27</v>
      </c>
      <c r="R143">
        <v>5</v>
      </c>
      <c r="S143">
        <v>4.21</v>
      </c>
    </row>
    <row r="144" spans="1:19" x14ac:dyDescent="0.25">
      <c r="A144" t="s">
        <v>2454</v>
      </c>
      <c r="B144" t="s">
        <v>2313</v>
      </c>
      <c r="C144" t="s">
        <v>2314</v>
      </c>
      <c r="D144" t="s">
        <v>22</v>
      </c>
      <c r="E144" t="s">
        <v>47</v>
      </c>
      <c r="F144" t="s">
        <v>154</v>
      </c>
      <c r="G144" s="1">
        <v>40179</v>
      </c>
      <c r="H144" s="1">
        <v>41000</v>
      </c>
      <c r="I144" s="1">
        <v>41090</v>
      </c>
      <c r="J144" s="1">
        <v>40983</v>
      </c>
      <c r="K144" t="s">
        <v>51</v>
      </c>
      <c r="L144" t="s">
        <v>2315</v>
      </c>
      <c r="M144" t="s">
        <v>20</v>
      </c>
      <c r="N144" t="s">
        <v>53</v>
      </c>
      <c r="O144" t="s">
        <v>2320</v>
      </c>
      <c r="P144">
        <v>45</v>
      </c>
      <c r="Q144" t="s">
        <v>19</v>
      </c>
      <c r="R144">
        <v>10</v>
      </c>
      <c r="S144">
        <v>3.57</v>
      </c>
    </row>
    <row r="145" spans="1:19" x14ac:dyDescent="0.25">
      <c r="A145" t="s">
        <v>2455</v>
      </c>
      <c r="B145" t="s">
        <v>2313</v>
      </c>
      <c r="C145" t="s">
        <v>2314</v>
      </c>
      <c r="D145" t="s">
        <v>22</v>
      </c>
      <c r="E145" t="s">
        <v>47</v>
      </c>
      <c r="F145" t="s">
        <v>154</v>
      </c>
      <c r="G145" s="1">
        <v>40179</v>
      </c>
      <c r="H145" s="1">
        <v>41000</v>
      </c>
      <c r="I145" s="1">
        <v>41090</v>
      </c>
      <c r="J145" s="1">
        <v>40983</v>
      </c>
      <c r="K145" t="s">
        <v>57</v>
      </c>
      <c r="L145" t="s">
        <v>2315</v>
      </c>
      <c r="M145" t="s">
        <v>20</v>
      </c>
      <c r="N145" t="s">
        <v>53</v>
      </c>
      <c r="O145" t="s">
        <v>2316</v>
      </c>
      <c r="P145">
        <v>45</v>
      </c>
      <c r="Q145" t="s">
        <v>19</v>
      </c>
      <c r="R145">
        <v>5</v>
      </c>
      <c r="S145">
        <v>3.66</v>
      </c>
    </row>
    <row r="146" spans="1:19" x14ac:dyDescent="0.25">
      <c r="A146" t="s">
        <v>2456</v>
      </c>
      <c r="B146" t="s">
        <v>2313</v>
      </c>
      <c r="C146" t="s">
        <v>2314</v>
      </c>
      <c r="D146" t="s">
        <v>22</v>
      </c>
      <c r="E146" t="s">
        <v>47</v>
      </c>
      <c r="F146" t="s">
        <v>154</v>
      </c>
      <c r="G146" s="1">
        <v>40179</v>
      </c>
      <c r="H146" s="1">
        <v>41000</v>
      </c>
      <c r="I146" s="1">
        <v>41090</v>
      </c>
      <c r="J146" s="1">
        <v>40983</v>
      </c>
      <c r="K146" t="s">
        <v>57</v>
      </c>
      <c r="L146" t="s">
        <v>2315</v>
      </c>
      <c r="M146" t="s">
        <v>20</v>
      </c>
      <c r="N146" t="s">
        <v>53</v>
      </c>
      <c r="O146" t="s">
        <v>2316</v>
      </c>
      <c r="P146">
        <v>45</v>
      </c>
      <c r="Q146" t="s">
        <v>27</v>
      </c>
      <c r="R146">
        <v>5</v>
      </c>
      <c r="S146">
        <v>4.21</v>
      </c>
    </row>
    <row r="147" spans="1:19" x14ac:dyDescent="0.25">
      <c r="A147" t="s">
        <v>2457</v>
      </c>
      <c r="B147" t="s">
        <v>2313</v>
      </c>
      <c r="C147" t="s">
        <v>2314</v>
      </c>
      <c r="D147" t="s">
        <v>22</v>
      </c>
      <c r="E147" t="s">
        <v>47</v>
      </c>
      <c r="F147" t="s">
        <v>154</v>
      </c>
      <c r="G147" s="1">
        <v>40179</v>
      </c>
      <c r="H147" s="1">
        <v>41000</v>
      </c>
      <c r="I147" s="1">
        <v>41090</v>
      </c>
      <c r="J147" s="1">
        <v>40983</v>
      </c>
      <c r="K147" t="s">
        <v>57</v>
      </c>
      <c r="L147" t="s">
        <v>2315</v>
      </c>
      <c r="M147" t="s">
        <v>20</v>
      </c>
      <c r="N147" t="s">
        <v>53</v>
      </c>
      <c r="O147" t="s">
        <v>2316</v>
      </c>
      <c r="P147">
        <v>45</v>
      </c>
      <c r="Q147" t="s">
        <v>19</v>
      </c>
      <c r="R147">
        <v>10</v>
      </c>
      <c r="S147">
        <v>3.57</v>
      </c>
    </row>
    <row r="148" spans="1:19" x14ac:dyDescent="0.25">
      <c r="A148" t="s">
        <v>2458</v>
      </c>
      <c r="B148" t="s">
        <v>2313</v>
      </c>
      <c r="C148" t="s">
        <v>2314</v>
      </c>
      <c r="D148" t="s">
        <v>22</v>
      </c>
      <c r="E148" t="s">
        <v>47</v>
      </c>
      <c r="F148" t="s">
        <v>154</v>
      </c>
      <c r="G148" s="1">
        <v>40179</v>
      </c>
      <c r="H148" s="1">
        <v>41000</v>
      </c>
      <c r="I148" s="1">
        <v>41090</v>
      </c>
      <c r="J148" s="1">
        <v>40983</v>
      </c>
      <c r="K148" t="s">
        <v>57</v>
      </c>
      <c r="L148" t="s">
        <v>2315</v>
      </c>
      <c r="M148" t="s">
        <v>20</v>
      </c>
      <c r="N148" t="s">
        <v>53</v>
      </c>
      <c r="O148" t="s">
        <v>2320</v>
      </c>
      <c r="P148">
        <v>45</v>
      </c>
      <c r="Q148" t="s">
        <v>19</v>
      </c>
      <c r="R148">
        <v>5</v>
      </c>
      <c r="S148">
        <v>3.66</v>
      </c>
    </row>
    <row r="149" spans="1:19" x14ac:dyDescent="0.25">
      <c r="A149" t="s">
        <v>2459</v>
      </c>
      <c r="B149" t="s">
        <v>2313</v>
      </c>
      <c r="C149" t="s">
        <v>2314</v>
      </c>
      <c r="D149" t="s">
        <v>22</v>
      </c>
      <c r="E149" t="s">
        <v>47</v>
      </c>
      <c r="F149" t="s">
        <v>154</v>
      </c>
      <c r="G149" s="1">
        <v>40179</v>
      </c>
      <c r="H149" s="1">
        <v>41000</v>
      </c>
      <c r="I149" s="1">
        <v>41090</v>
      </c>
      <c r="J149" s="1">
        <v>40983</v>
      </c>
      <c r="K149" t="s">
        <v>57</v>
      </c>
      <c r="L149" t="s">
        <v>2315</v>
      </c>
      <c r="M149" t="s">
        <v>20</v>
      </c>
      <c r="N149" t="s">
        <v>53</v>
      </c>
      <c r="O149" t="s">
        <v>2320</v>
      </c>
      <c r="P149">
        <v>45</v>
      </c>
      <c r="Q149" t="s">
        <v>27</v>
      </c>
      <c r="R149">
        <v>5</v>
      </c>
      <c r="S149">
        <v>4.21</v>
      </c>
    </row>
    <row r="150" spans="1:19" x14ac:dyDescent="0.25">
      <c r="A150" t="s">
        <v>2460</v>
      </c>
      <c r="B150" t="s">
        <v>2313</v>
      </c>
      <c r="C150" t="s">
        <v>2314</v>
      </c>
      <c r="D150" t="s">
        <v>22</v>
      </c>
      <c r="E150" t="s">
        <v>47</v>
      </c>
      <c r="F150" t="s">
        <v>154</v>
      </c>
      <c r="G150" s="1">
        <v>40179</v>
      </c>
      <c r="H150" s="1">
        <v>41000</v>
      </c>
      <c r="I150" s="1">
        <v>41090</v>
      </c>
      <c r="J150" s="1">
        <v>40983</v>
      </c>
      <c r="K150" t="s">
        <v>57</v>
      </c>
      <c r="L150" t="s">
        <v>2315</v>
      </c>
      <c r="M150" t="s">
        <v>20</v>
      </c>
      <c r="N150" t="s">
        <v>53</v>
      </c>
      <c r="O150" t="s">
        <v>2320</v>
      </c>
      <c r="P150">
        <v>45</v>
      </c>
      <c r="Q150" t="s">
        <v>19</v>
      </c>
      <c r="R150">
        <v>10</v>
      </c>
      <c r="S150">
        <v>3.57</v>
      </c>
    </row>
    <row r="151" spans="1:19" x14ac:dyDescent="0.25">
      <c r="A151" t="s">
        <v>2461</v>
      </c>
      <c r="B151" t="s">
        <v>2313</v>
      </c>
      <c r="C151" t="s">
        <v>2314</v>
      </c>
      <c r="D151" t="s">
        <v>22</v>
      </c>
      <c r="E151" t="s">
        <v>47</v>
      </c>
      <c r="F151" t="s">
        <v>154</v>
      </c>
      <c r="G151" s="1">
        <v>40179</v>
      </c>
      <c r="H151" s="1">
        <v>40544</v>
      </c>
      <c r="I151" s="1">
        <v>40908</v>
      </c>
      <c r="J151" s="1">
        <v>40528</v>
      </c>
      <c r="K151" t="s">
        <v>51</v>
      </c>
      <c r="L151" t="s">
        <v>2315</v>
      </c>
      <c r="M151" t="s">
        <v>20</v>
      </c>
      <c r="N151" t="s">
        <v>53</v>
      </c>
      <c r="O151" t="s">
        <v>2316</v>
      </c>
      <c r="P151">
        <v>45</v>
      </c>
      <c r="Q151" t="s">
        <v>19</v>
      </c>
      <c r="R151">
        <v>5</v>
      </c>
      <c r="S151">
        <v>3.66</v>
      </c>
    </row>
    <row r="152" spans="1:19" x14ac:dyDescent="0.25">
      <c r="A152" t="s">
        <v>2462</v>
      </c>
      <c r="B152" t="s">
        <v>2313</v>
      </c>
      <c r="C152" t="s">
        <v>2314</v>
      </c>
      <c r="D152" t="s">
        <v>22</v>
      </c>
      <c r="E152" t="s">
        <v>47</v>
      </c>
      <c r="F152" t="s">
        <v>154</v>
      </c>
      <c r="G152" s="1">
        <v>40179</v>
      </c>
      <c r="H152" s="1">
        <v>40544</v>
      </c>
      <c r="I152" s="1">
        <v>40908</v>
      </c>
      <c r="J152" s="1">
        <v>40528</v>
      </c>
      <c r="K152" t="s">
        <v>51</v>
      </c>
      <c r="L152" t="s">
        <v>2315</v>
      </c>
      <c r="M152" t="s">
        <v>20</v>
      </c>
      <c r="N152" t="s">
        <v>53</v>
      </c>
      <c r="O152" t="s">
        <v>2316</v>
      </c>
      <c r="P152">
        <v>45</v>
      </c>
      <c r="Q152" t="s">
        <v>27</v>
      </c>
      <c r="R152">
        <v>5</v>
      </c>
      <c r="S152">
        <v>4.21</v>
      </c>
    </row>
    <row r="153" spans="1:19" x14ac:dyDescent="0.25">
      <c r="A153" t="s">
        <v>2463</v>
      </c>
      <c r="B153" t="s">
        <v>2313</v>
      </c>
      <c r="C153" t="s">
        <v>2314</v>
      </c>
      <c r="D153" t="s">
        <v>22</v>
      </c>
      <c r="E153" t="s">
        <v>47</v>
      </c>
      <c r="F153" t="s">
        <v>154</v>
      </c>
      <c r="G153" s="1">
        <v>40179</v>
      </c>
      <c r="H153" s="1">
        <v>40544</v>
      </c>
      <c r="I153" s="1">
        <v>40908</v>
      </c>
      <c r="J153" s="1">
        <v>40528</v>
      </c>
      <c r="K153" t="s">
        <v>51</v>
      </c>
      <c r="L153" t="s">
        <v>2315</v>
      </c>
      <c r="M153" t="s">
        <v>20</v>
      </c>
      <c r="N153" t="s">
        <v>53</v>
      </c>
      <c r="O153" t="s">
        <v>2316</v>
      </c>
      <c r="P153">
        <v>45</v>
      </c>
      <c r="Q153" t="s">
        <v>19</v>
      </c>
      <c r="R153">
        <v>10</v>
      </c>
      <c r="S153">
        <v>3.57</v>
      </c>
    </row>
    <row r="154" spans="1:19" x14ac:dyDescent="0.25">
      <c r="A154" t="s">
        <v>2464</v>
      </c>
      <c r="B154" t="s">
        <v>2313</v>
      </c>
      <c r="C154" t="s">
        <v>2314</v>
      </c>
      <c r="D154" t="s">
        <v>22</v>
      </c>
      <c r="E154" t="s">
        <v>47</v>
      </c>
      <c r="F154" t="s">
        <v>154</v>
      </c>
      <c r="G154" s="1">
        <v>40179</v>
      </c>
      <c r="H154" s="1">
        <v>40544</v>
      </c>
      <c r="I154" s="1">
        <v>40908</v>
      </c>
      <c r="J154" s="1">
        <v>40528</v>
      </c>
      <c r="K154" t="s">
        <v>51</v>
      </c>
      <c r="L154" t="s">
        <v>2315</v>
      </c>
      <c r="M154" t="s">
        <v>20</v>
      </c>
      <c r="N154" t="s">
        <v>53</v>
      </c>
      <c r="O154" t="s">
        <v>2320</v>
      </c>
      <c r="P154">
        <v>45</v>
      </c>
      <c r="Q154" t="s">
        <v>19</v>
      </c>
      <c r="R154">
        <v>5</v>
      </c>
      <c r="S154">
        <v>3.66</v>
      </c>
    </row>
    <row r="155" spans="1:19" x14ac:dyDescent="0.25">
      <c r="A155" t="s">
        <v>2465</v>
      </c>
      <c r="B155" t="s">
        <v>2313</v>
      </c>
      <c r="C155" t="s">
        <v>2314</v>
      </c>
      <c r="D155" t="s">
        <v>22</v>
      </c>
      <c r="E155" t="s">
        <v>47</v>
      </c>
      <c r="F155" t="s">
        <v>154</v>
      </c>
      <c r="G155" s="1">
        <v>40179</v>
      </c>
      <c r="H155" s="1">
        <v>40544</v>
      </c>
      <c r="I155" s="1">
        <v>40908</v>
      </c>
      <c r="J155" s="1">
        <v>40528</v>
      </c>
      <c r="K155" t="s">
        <v>51</v>
      </c>
      <c r="L155" t="s">
        <v>2315</v>
      </c>
      <c r="M155" t="s">
        <v>20</v>
      </c>
      <c r="N155" t="s">
        <v>53</v>
      </c>
      <c r="O155" t="s">
        <v>2320</v>
      </c>
      <c r="P155">
        <v>45</v>
      </c>
      <c r="Q155" t="s">
        <v>27</v>
      </c>
      <c r="R155">
        <v>5</v>
      </c>
      <c r="S155">
        <v>4.21</v>
      </c>
    </row>
    <row r="156" spans="1:19" x14ac:dyDescent="0.25">
      <c r="A156" t="s">
        <v>2466</v>
      </c>
      <c r="B156" t="s">
        <v>2313</v>
      </c>
      <c r="C156" t="s">
        <v>2314</v>
      </c>
      <c r="D156" t="s">
        <v>22</v>
      </c>
      <c r="E156" t="s">
        <v>47</v>
      </c>
      <c r="F156" t="s">
        <v>154</v>
      </c>
      <c r="G156" s="1">
        <v>40179</v>
      </c>
      <c r="H156" s="1">
        <v>40544</v>
      </c>
      <c r="I156" s="1">
        <v>40908</v>
      </c>
      <c r="J156" s="1">
        <v>40528</v>
      </c>
      <c r="K156" t="s">
        <v>51</v>
      </c>
      <c r="L156" t="s">
        <v>2315</v>
      </c>
      <c r="M156" t="s">
        <v>20</v>
      </c>
      <c r="N156" t="s">
        <v>53</v>
      </c>
      <c r="O156" t="s">
        <v>2320</v>
      </c>
      <c r="P156">
        <v>45</v>
      </c>
      <c r="Q156" t="s">
        <v>19</v>
      </c>
      <c r="R156">
        <v>10</v>
      </c>
      <c r="S156">
        <v>3.57</v>
      </c>
    </row>
    <row r="157" spans="1:19" x14ac:dyDescent="0.25">
      <c r="A157" t="s">
        <v>2467</v>
      </c>
      <c r="B157" t="s">
        <v>2313</v>
      </c>
      <c r="C157" t="s">
        <v>2314</v>
      </c>
      <c r="D157" t="s">
        <v>22</v>
      </c>
      <c r="E157" t="s">
        <v>47</v>
      </c>
      <c r="F157" t="s">
        <v>154</v>
      </c>
      <c r="G157" s="1">
        <v>40179</v>
      </c>
      <c r="H157" s="1">
        <v>40544</v>
      </c>
      <c r="I157" s="1">
        <v>40908</v>
      </c>
      <c r="J157" s="1">
        <v>40528</v>
      </c>
      <c r="K157" t="s">
        <v>57</v>
      </c>
      <c r="L157" t="s">
        <v>2315</v>
      </c>
      <c r="M157" t="s">
        <v>20</v>
      </c>
      <c r="N157" t="s">
        <v>53</v>
      </c>
      <c r="O157" t="s">
        <v>2316</v>
      </c>
      <c r="P157">
        <v>45</v>
      </c>
      <c r="Q157" t="s">
        <v>19</v>
      </c>
      <c r="R157">
        <v>5</v>
      </c>
      <c r="S157">
        <v>3.66</v>
      </c>
    </row>
    <row r="158" spans="1:19" x14ac:dyDescent="0.25">
      <c r="A158" t="s">
        <v>2468</v>
      </c>
      <c r="B158" t="s">
        <v>2313</v>
      </c>
      <c r="C158" t="s">
        <v>2314</v>
      </c>
      <c r="D158" t="s">
        <v>22</v>
      </c>
      <c r="E158" t="s">
        <v>47</v>
      </c>
      <c r="F158" t="s">
        <v>154</v>
      </c>
      <c r="G158" s="1">
        <v>40179</v>
      </c>
      <c r="H158" s="1">
        <v>40544</v>
      </c>
      <c r="I158" s="1">
        <v>40908</v>
      </c>
      <c r="J158" s="1">
        <v>40528</v>
      </c>
      <c r="K158" t="s">
        <v>57</v>
      </c>
      <c r="L158" t="s">
        <v>2315</v>
      </c>
      <c r="M158" t="s">
        <v>20</v>
      </c>
      <c r="N158" t="s">
        <v>53</v>
      </c>
      <c r="O158" t="s">
        <v>2316</v>
      </c>
      <c r="P158">
        <v>45</v>
      </c>
      <c r="Q158" t="s">
        <v>27</v>
      </c>
      <c r="R158">
        <v>5</v>
      </c>
      <c r="S158">
        <v>4.21</v>
      </c>
    </row>
    <row r="159" spans="1:19" x14ac:dyDescent="0.25">
      <c r="A159" t="s">
        <v>2469</v>
      </c>
      <c r="B159" t="s">
        <v>2313</v>
      </c>
      <c r="C159" t="s">
        <v>2314</v>
      </c>
      <c r="D159" t="s">
        <v>22</v>
      </c>
      <c r="E159" t="s">
        <v>47</v>
      </c>
      <c r="F159" t="s">
        <v>154</v>
      </c>
      <c r="G159" s="1">
        <v>40179</v>
      </c>
      <c r="H159" s="1">
        <v>40544</v>
      </c>
      <c r="I159" s="1">
        <v>40908</v>
      </c>
      <c r="J159" s="1">
        <v>40528</v>
      </c>
      <c r="K159" t="s">
        <v>57</v>
      </c>
      <c r="L159" t="s">
        <v>2315</v>
      </c>
      <c r="M159" t="s">
        <v>20</v>
      </c>
      <c r="N159" t="s">
        <v>53</v>
      </c>
      <c r="O159" t="s">
        <v>2316</v>
      </c>
      <c r="P159">
        <v>45</v>
      </c>
      <c r="Q159" t="s">
        <v>19</v>
      </c>
      <c r="R159">
        <v>10</v>
      </c>
      <c r="S159">
        <v>3.57</v>
      </c>
    </row>
    <row r="160" spans="1:19" x14ac:dyDescent="0.25">
      <c r="A160" t="s">
        <v>2470</v>
      </c>
      <c r="B160" t="s">
        <v>2313</v>
      </c>
      <c r="C160" t="s">
        <v>2314</v>
      </c>
      <c r="D160" t="s">
        <v>22</v>
      </c>
      <c r="E160" t="s">
        <v>47</v>
      </c>
      <c r="F160" t="s">
        <v>154</v>
      </c>
      <c r="G160" s="1">
        <v>40179</v>
      </c>
      <c r="H160" s="1">
        <v>40544</v>
      </c>
      <c r="I160" s="1">
        <v>40908</v>
      </c>
      <c r="J160" s="1">
        <v>40528</v>
      </c>
      <c r="K160" t="s">
        <v>57</v>
      </c>
      <c r="L160" t="s">
        <v>2315</v>
      </c>
      <c r="M160" t="s">
        <v>20</v>
      </c>
      <c r="N160" t="s">
        <v>53</v>
      </c>
      <c r="O160" t="s">
        <v>2320</v>
      </c>
      <c r="P160">
        <v>45</v>
      </c>
      <c r="Q160" t="s">
        <v>19</v>
      </c>
      <c r="R160">
        <v>5</v>
      </c>
      <c r="S160">
        <v>3.66</v>
      </c>
    </row>
    <row r="161" spans="1:19" x14ac:dyDescent="0.25">
      <c r="A161" t="s">
        <v>2471</v>
      </c>
      <c r="B161" t="s">
        <v>2313</v>
      </c>
      <c r="C161" t="s">
        <v>2314</v>
      </c>
      <c r="D161" t="s">
        <v>22</v>
      </c>
      <c r="E161" t="s">
        <v>47</v>
      </c>
      <c r="F161" t="s">
        <v>154</v>
      </c>
      <c r="G161" s="1">
        <v>40179</v>
      </c>
      <c r="H161" s="1">
        <v>40544</v>
      </c>
      <c r="I161" s="1">
        <v>40908</v>
      </c>
      <c r="J161" s="1">
        <v>40528</v>
      </c>
      <c r="K161" t="s">
        <v>57</v>
      </c>
      <c r="L161" t="s">
        <v>2315</v>
      </c>
      <c r="M161" t="s">
        <v>20</v>
      </c>
      <c r="N161" t="s">
        <v>53</v>
      </c>
      <c r="O161" t="s">
        <v>2320</v>
      </c>
      <c r="P161">
        <v>45</v>
      </c>
      <c r="Q161" t="s">
        <v>27</v>
      </c>
      <c r="R161">
        <v>5</v>
      </c>
      <c r="S161">
        <v>4.21</v>
      </c>
    </row>
    <row r="162" spans="1:19" x14ac:dyDescent="0.25">
      <c r="A162" t="s">
        <v>2472</v>
      </c>
      <c r="B162" t="s">
        <v>2313</v>
      </c>
      <c r="C162" t="s">
        <v>2314</v>
      </c>
      <c r="D162" t="s">
        <v>22</v>
      </c>
      <c r="E162" t="s">
        <v>47</v>
      </c>
      <c r="F162" t="s">
        <v>154</v>
      </c>
      <c r="G162" s="1">
        <v>40179</v>
      </c>
      <c r="H162" s="1">
        <v>40544</v>
      </c>
      <c r="I162" s="1">
        <v>40908</v>
      </c>
      <c r="J162" s="1">
        <v>40528</v>
      </c>
      <c r="K162" t="s">
        <v>57</v>
      </c>
      <c r="L162" t="s">
        <v>2315</v>
      </c>
      <c r="M162" t="s">
        <v>20</v>
      </c>
      <c r="N162" t="s">
        <v>53</v>
      </c>
      <c r="O162" t="s">
        <v>2320</v>
      </c>
      <c r="P162">
        <v>45</v>
      </c>
      <c r="Q162" t="s">
        <v>19</v>
      </c>
      <c r="R162">
        <v>10</v>
      </c>
      <c r="S162">
        <v>3.57</v>
      </c>
    </row>
    <row r="163" spans="1:19" x14ac:dyDescent="0.25">
      <c r="A163" t="s">
        <v>2473</v>
      </c>
      <c r="B163" t="s">
        <v>2313</v>
      </c>
      <c r="C163" t="s">
        <v>2314</v>
      </c>
      <c r="D163" t="s">
        <v>22</v>
      </c>
      <c r="E163" t="s">
        <v>47</v>
      </c>
      <c r="F163" t="s">
        <v>154</v>
      </c>
      <c r="G163" s="1">
        <v>40179</v>
      </c>
      <c r="H163" s="1">
        <v>40909</v>
      </c>
      <c r="I163" s="1">
        <v>41274</v>
      </c>
      <c r="J163" s="1">
        <v>40892</v>
      </c>
      <c r="K163" t="s">
        <v>51</v>
      </c>
      <c r="L163" t="s">
        <v>2315</v>
      </c>
      <c r="M163" t="s">
        <v>20</v>
      </c>
      <c r="N163" t="s">
        <v>53</v>
      </c>
      <c r="O163" t="s">
        <v>2316</v>
      </c>
      <c r="P163">
        <v>45</v>
      </c>
      <c r="Q163" t="s">
        <v>19</v>
      </c>
      <c r="R163">
        <v>5</v>
      </c>
      <c r="S163">
        <v>3.66</v>
      </c>
    </row>
    <row r="164" spans="1:19" x14ac:dyDescent="0.25">
      <c r="A164" t="s">
        <v>2474</v>
      </c>
      <c r="B164" t="s">
        <v>2313</v>
      </c>
      <c r="C164" t="s">
        <v>2314</v>
      </c>
      <c r="D164" t="s">
        <v>22</v>
      </c>
      <c r="E164" t="s">
        <v>47</v>
      </c>
      <c r="F164" t="s">
        <v>154</v>
      </c>
      <c r="G164" s="1">
        <v>40179</v>
      </c>
      <c r="H164" s="1">
        <v>40909</v>
      </c>
      <c r="I164" s="1">
        <v>41274</v>
      </c>
      <c r="J164" s="1">
        <v>40892</v>
      </c>
      <c r="K164" t="s">
        <v>51</v>
      </c>
      <c r="L164" t="s">
        <v>2315</v>
      </c>
      <c r="M164" t="s">
        <v>20</v>
      </c>
      <c r="N164" t="s">
        <v>53</v>
      </c>
      <c r="O164" t="s">
        <v>2316</v>
      </c>
      <c r="P164">
        <v>45</v>
      </c>
      <c r="Q164" t="s">
        <v>27</v>
      </c>
      <c r="R164">
        <v>5</v>
      </c>
      <c r="S164">
        <v>4.21</v>
      </c>
    </row>
    <row r="165" spans="1:19" x14ac:dyDescent="0.25">
      <c r="A165" t="s">
        <v>2475</v>
      </c>
      <c r="B165" t="s">
        <v>2313</v>
      </c>
      <c r="C165" t="s">
        <v>2314</v>
      </c>
      <c r="D165" t="s">
        <v>22</v>
      </c>
      <c r="E165" t="s">
        <v>47</v>
      </c>
      <c r="F165" t="s">
        <v>154</v>
      </c>
      <c r="G165" s="1">
        <v>40179</v>
      </c>
      <c r="H165" s="1">
        <v>40909</v>
      </c>
      <c r="I165" s="1">
        <v>41274</v>
      </c>
      <c r="J165" s="1">
        <v>40892</v>
      </c>
      <c r="K165" t="s">
        <v>51</v>
      </c>
      <c r="L165" t="s">
        <v>2315</v>
      </c>
      <c r="M165" t="s">
        <v>20</v>
      </c>
      <c r="N165" t="s">
        <v>53</v>
      </c>
      <c r="O165" t="s">
        <v>2316</v>
      </c>
      <c r="P165">
        <v>45</v>
      </c>
      <c r="Q165" t="s">
        <v>19</v>
      </c>
      <c r="R165">
        <v>10</v>
      </c>
      <c r="S165">
        <v>3.57</v>
      </c>
    </row>
    <row r="166" spans="1:19" x14ac:dyDescent="0.25">
      <c r="A166" t="s">
        <v>2476</v>
      </c>
      <c r="B166" t="s">
        <v>2313</v>
      </c>
      <c r="C166" t="s">
        <v>2314</v>
      </c>
      <c r="D166" t="s">
        <v>22</v>
      </c>
      <c r="E166" t="s">
        <v>47</v>
      </c>
      <c r="F166" t="s">
        <v>154</v>
      </c>
      <c r="G166" s="1">
        <v>40179</v>
      </c>
      <c r="H166" s="1">
        <v>40909</v>
      </c>
      <c r="I166" s="1">
        <v>41274</v>
      </c>
      <c r="J166" s="1">
        <v>40892</v>
      </c>
      <c r="K166" t="s">
        <v>51</v>
      </c>
      <c r="L166" t="s">
        <v>2315</v>
      </c>
      <c r="M166" t="s">
        <v>20</v>
      </c>
      <c r="N166" t="s">
        <v>53</v>
      </c>
      <c r="O166" t="s">
        <v>2320</v>
      </c>
      <c r="P166">
        <v>45</v>
      </c>
      <c r="Q166" t="s">
        <v>19</v>
      </c>
      <c r="R166">
        <v>5</v>
      </c>
      <c r="S166">
        <v>3.66</v>
      </c>
    </row>
    <row r="167" spans="1:19" x14ac:dyDescent="0.25">
      <c r="A167" t="s">
        <v>2477</v>
      </c>
      <c r="B167" t="s">
        <v>2313</v>
      </c>
      <c r="C167" t="s">
        <v>2314</v>
      </c>
      <c r="D167" t="s">
        <v>22</v>
      </c>
      <c r="E167" t="s">
        <v>47</v>
      </c>
      <c r="F167" t="s">
        <v>154</v>
      </c>
      <c r="G167" s="1">
        <v>40179</v>
      </c>
      <c r="H167" s="1">
        <v>40909</v>
      </c>
      <c r="I167" s="1">
        <v>41274</v>
      </c>
      <c r="J167" s="1">
        <v>40892</v>
      </c>
      <c r="K167" t="s">
        <v>51</v>
      </c>
      <c r="L167" t="s">
        <v>2315</v>
      </c>
      <c r="M167" t="s">
        <v>20</v>
      </c>
      <c r="N167" t="s">
        <v>53</v>
      </c>
      <c r="O167" t="s">
        <v>2320</v>
      </c>
      <c r="P167">
        <v>45</v>
      </c>
      <c r="Q167" t="s">
        <v>27</v>
      </c>
      <c r="R167">
        <v>5</v>
      </c>
      <c r="S167">
        <v>4.21</v>
      </c>
    </row>
    <row r="168" spans="1:19" x14ac:dyDescent="0.25">
      <c r="A168" t="s">
        <v>2478</v>
      </c>
      <c r="B168" t="s">
        <v>2313</v>
      </c>
      <c r="C168" t="s">
        <v>2314</v>
      </c>
      <c r="D168" t="s">
        <v>22</v>
      </c>
      <c r="E168" t="s">
        <v>47</v>
      </c>
      <c r="F168" t="s">
        <v>154</v>
      </c>
      <c r="G168" s="1">
        <v>40179</v>
      </c>
      <c r="H168" s="1">
        <v>40909</v>
      </c>
      <c r="I168" s="1">
        <v>41274</v>
      </c>
      <c r="J168" s="1">
        <v>40892</v>
      </c>
      <c r="K168" t="s">
        <v>51</v>
      </c>
      <c r="L168" t="s">
        <v>2315</v>
      </c>
      <c r="M168" t="s">
        <v>20</v>
      </c>
      <c r="N168" t="s">
        <v>53</v>
      </c>
      <c r="O168" t="s">
        <v>2320</v>
      </c>
      <c r="P168">
        <v>45</v>
      </c>
      <c r="Q168" t="s">
        <v>19</v>
      </c>
      <c r="R168">
        <v>10</v>
      </c>
      <c r="S168">
        <v>3.57</v>
      </c>
    </row>
    <row r="169" spans="1:19" x14ac:dyDescent="0.25">
      <c r="A169" t="s">
        <v>2479</v>
      </c>
      <c r="B169" t="s">
        <v>2313</v>
      </c>
      <c r="C169" t="s">
        <v>2314</v>
      </c>
      <c r="D169" t="s">
        <v>22</v>
      </c>
      <c r="E169" t="s">
        <v>47</v>
      </c>
      <c r="F169" t="s">
        <v>154</v>
      </c>
      <c r="G169" s="1">
        <v>40179</v>
      </c>
      <c r="H169" s="1">
        <v>40909</v>
      </c>
      <c r="I169" s="1">
        <v>41274</v>
      </c>
      <c r="J169" s="1">
        <v>40892</v>
      </c>
      <c r="K169" t="s">
        <v>57</v>
      </c>
      <c r="L169" t="s">
        <v>2315</v>
      </c>
      <c r="M169" t="s">
        <v>20</v>
      </c>
      <c r="N169" t="s">
        <v>53</v>
      </c>
      <c r="O169" t="s">
        <v>2316</v>
      </c>
      <c r="P169">
        <v>45</v>
      </c>
      <c r="Q169" t="s">
        <v>19</v>
      </c>
      <c r="R169">
        <v>5</v>
      </c>
      <c r="S169">
        <v>3.66</v>
      </c>
    </row>
    <row r="170" spans="1:19" x14ac:dyDescent="0.25">
      <c r="A170" t="s">
        <v>2480</v>
      </c>
      <c r="B170" t="s">
        <v>2313</v>
      </c>
      <c r="C170" t="s">
        <v>2314</v>
      </c>
      <c r="D170" t="s">
        <v>22</v>
      </c>
      <c r="E170" t="s">
        <v>47</v>
      </c>
      <c r="F170" t="s">
        <v>154</v>
      </c>
      <c r="G170" s="1">
        <v>40179</v>
      </c>
      <c r="H170" s="1">
        <v>40909</v>
      </c>
      <c r="I170" s="1">
        <v>41274</v>
      </c>
      <c r="J170" s="1">
        <v>40892</v>
      </c>
      <c r="K170" t="s">
        <v>57</v>
      </c>
      <c r="L170" t="s">
        <v>2315</v>
      </c>
      <c r="M170" t="s">
        <v>20</v>
      </c>
      <c r="N170" t="s">
        <v>53</v>
      </c>
      <c r="O170" t="s">
        <v>2316</v>
      </c>
      <c r="P170">
        <v>45</v>
      </c>
      <c r="Q170" t="s">
        <v>27</v>
      </c>
      <c r="R170">
        <v>5</v>
      </c>
      <c r="S170">
        <v>4.21</v>
      </c>
    </row>
    <row r="171" spans="1:19" x14ac:dyDescent="0.25">
      <c r="A171" t="s">
        <v>2481</v>
      </c>
      <c r="B171" t="s">
        <v>2313</v>
      </c>
      <c r="C171" t="s">
        <v>2314</v>
      </c>
      <c r="D171" t="s">
        <v>22</v>
      </c>
      <c r="E171" t="s">
        <v>47</v>
      </c>
      <c r="F171" t="s">
        <v>154</v>
      </c>
      <c r="G171" s="1">
        <v>40179</v>
      </c>
      <c r="H171" s="1">
        <v>40909</v>
      </c>
      <c r="I171" s="1">
        <v>41274</v>
      </c>
      <c r="J171" s="1">
        <v>40892</v>
      </c>
      <c r="K171" t="s">
        <v>57</v>
      </c>
      <c r="L171" t="s">
        <v>2315</v>
      </c>
      <c r="M171" t="s">
        <v>20</v>
      </c>
      <c r="N171" t="s">
        <v>53</v>
      </c>
      <c r="O171" t="s">
        <v>2316</v>
      </c>
      <c r="P171">
        <v>45</v>
      </c>
      <c r="Q171" t="s">
        <v>19</v>
      </c>
      <c r="R171">
        <v>10</v>
      </c>
      <c r="S171">
        <v>3.57</v>
      </c>
    </row>
    <row r="172" spans="1:19" x14ac:dyDescent="0.25">
      <c r="A172" t="s">
        <v>2482</v>
      </c>
      <c r="B172" t="s">
        <v>2313</v>
      </c>
      <c r="C172" t="s">
        <v>2314</v>
      </c>
      <c r="D172" t="s">
        <v>22</v>
      </c>
      <c r="E172" t="s">
        <v>47</v>
      </c>
      <c r="F172" t="s">
        <v>154</v>
      </c>
      <c r="G172" s="1">
        <v>40179</v>
      </c>
      <c r="H172" s="1">
        <v>40909</v>
      </c>
      <c r="I172" s="1">
        <v>41274</v>
      </c>
      <c r="J172" s="1">
        <v>40892</v>
      </c>
      <c r="K172" t="s">
        <v>57</v>
      </c>
      <c r="L172" t="s">
        <v>2315</v>
      </c>
      <c r="M172" t="s">
        <v>20</v>
      </c>
      <c r="N172" t="s">
        <v>53</v>
      </c>
      <c r="O172" t="s">
        <v>2320</v>
      </c>
      <c r="P172">
        <v>45</v>
      </c>
      <c r="Q172" t="s">
        <v>19</v>
      </c>
      <c r="R172">
        <v>5</v>
      </c>
      <c r="S172">
        <v>3.66</v>
      </c>
    </row>
    <row r="173" spans="1:19" x14ac:dyDescent="0.25">
      <c r="A173" t="s">
        <v>2483</v>
      </c>
      <c r="B173" t="s">
        <v>2313</v>
      </c>
      <c r="C173" t="s">
        <v>2314</v>
      </c>
      <c r="D173" t="s">
        <v>22</v>
      </c>
      <c r="E173" t="s">
        <v>47</v>
      </c>
      <c r="F173" t="s">
        <v>154</v>
      </c>
      <c r="G173" s="1">
        <v>40179</v>
      </c>
      <c r="H173" s="1">
        <v>40909</v>
      </c>
      <c r="I173" s="1">
        <v>41274</v>
      </c>
      <c r="J173" s="1">
        <v>40892</v>
      </c>
      <c r="K173" t="s">
        <v>57</v>
      </c>
      <c r="L173" t="s">
        <v>2315</v>
      </c>
      <c r="M173" t="s">
        <v>20</v>
      </c>
      <c r="N173" t="s">
        <v>53</v>
      </c>
      <c r="O173" t="s">
        <v>2320</v>
      </c>
      <c r="P173">
        <v>45</v>
      </c>
      <c r="Q173" t="s">
        <v>27</v>
      </c>
      <c r="R173">
        <v>5</v>
      </c>
      <c r="S173">
        <v>4.21</v>
      </c>
    </row>
    <row r="174" spans="1:19" x14ac:dyDescent="0.25">
      <c r="A174" t="s">
        <v>2484</v>
      </c>
      <c r="B174" t="s">
        <v>2313</v>
      </c>
      <c r="C174" t="s">
        <v>2314</v>
      </c>
      <c r="D174" t="s">
        <v>22</v>
      </c>
      <c r="E174" t="s">
        <v>47</v>
      </c>
      <c r="F174" t="s">
        <v>154</v>
      </c>
      <c r="G174" s="1">
        <v>40179</v>
      </c>
      <c r="H174" s="1">
        <v>40909</v>
      </c>
      <c r="I174" s="1">
        <v>41274</v>
      </c>
      <c r="J174" s="1">
        <v>40892</v>
      </c>
      <c r="K174" t="s">
        <v>57</v>
      </c>
      <c r="L174" t="s">
        <v>2315</v>
      </c>
      <c r="M174" t="s">
        <v>20</v>
      </c>
      <c r="N174" t="s">
        <v>53</v>
      </c>
      <c r="O174" t="s">
        <v>2320</v>
      </c>
      <c r="P174">
        <v>45</v>
      </c>
      <c r="Q174" t="s">
        <v>19</v>
      </c>
      <c r="R174">
        <v>10</v>
      </c>
      <c r="S174">
        <v>3.57</v>
      </c>
    </row>
    <row r="175" spans="1:19" x14ac:dyDescent="0.25">
      <c r="A175" t="s">
        <v>2485</v>
      </c>
      <c r="B175" t="s">
        <v>2313</v>
      </c>
      <c r="C175" t="s">
        <v>2314</v>
      </c>
      <c r="D175" t="s">
        <v>22</v>
      </c>
      <c r="E175" t="s">
        <v>47</v>
      </c>
      <c r="F175" t="s">
        <v>154</v>
      </c>
      <c r="G175" s="1">
        <v>40179</v>
      </c>
      <c r="H175" s="1">
        <v>40342</v>
      </c>
      <c r="I175" s="1">
        <v>40492</v>
      </c>
      <c r="J175" s="1">
        <v>40318</v>
      </c>
      <c r="K175" t="s">
        <v>51</v>
      </c>
      <c r="L175" t="s">
        <v>2315</v>
      </c>
      <c r="M175" t="s">
        <v>20</v>
      </c>
      <c r="N175" t="s">
        <v>53</v>
      </c>
      <c r="O175" t="s">
        <v>2316</v>
      </c>
      <c r="P175">
        <v>45</v>
      </c>
      <c r="Q175" t="s">
        <v>19</v>
      </c>
      <c r="R175">
        <v>5</v>
      </c>
      <c r="S175">
        <v>3.66</v>
      </c>
    </row>
    <row r="176" spans="1:19" x14ac:dyDescent="0.25">
      <c r="A176" t="s">
        <v>2486</v>
      </c>
      <c r="B176" t="s">
        <v>2313</v>
      </c>
      <c r="C176" t="s">
        <v>2314</v>
      </c>
      <c r="D176" t="s">
        <v>22</v>
      </c>
      <c r="E176" t="s">
        <v>47</v>
      </c>
      <c r="F176" t="s">
        <v>154</v>
      </c>
      <c r="G176" s="1">
        <v>40179</v>
      </c>
      <c r="H176" s="1">
        <v>40342</v>
      </c>
      <c r="I176" s="1">
        <v>40492</v>
      </c>
      <c r="J176" s="1">
        <v>40318</v>
      </c>
      <c r="K176" t="s">
        <v>51</v>
      </c>
      <c r="L176" t="s">
        <v>2315</v>
      </c>
      <c r="M176" t="s">
        <v>20</v>
      </c>
      <c r="N176" t="s">
        <v>53</v>
      </c>
      <c r="O176" t="s">
        <v>2316</v>
      </c>
      <c r="P176">
        <v>45</v>
      </c>
      <c r="Q176" t="s">
        <v>27</v>
      </c>
      <c r="R176">
        <v>5</v>
      </c>
      <c r="S176">
        <v>4.21</v>
      </c>
    </row>
    <row r="177" spans="1:19" x14ac:dyDescent="0.25">
      <c r="A177" t="s">
        <v>2487</v>
      </c>
      <c r="B177" t="s">
        <v>2313</v>
      </c>
      <c r="C177" t="s">
        <v>2314</v>
      </c>
      <c r="D177" t="s">
        <v>22</v>
      </c>
      <c r="E177" t="s">
        <v>47</v>
      </c>
      <c r="F177" t="s">
        <v>154</v>
      </c>
      <c r="G177" s="1">
        <v>40179</v>
      </c>
      <c r="H177" s="1">
        <v>40342</v>
      </c>
      <c r="I177" s="1">
        <v>40492</v>
      </c>
      <c r="J177" s="1">
        <v>40318</v>
      </c>
      <c r="K177" t="s">
        <v>51</v>
      </c>
      <c r="L177" t="s">
        <v>2315</v>
      </c>
      <c r="M177" t="s">
        <v>20</v>
      </c>
      <c r="N177" t="s">
        <v>53</v>
      </c>
      <c r="O177" t="s">
        <v>2316</v>
      </c>
      <c r="P177">
        <v>45</v>
      </c>
      <c r="Q177" t="s">
        <v>19</v>
      </c>
      <c r="R177">
        <v>10</v>
      </c>
      <c r="S177">
        <v>3.57</v>
      </c>
    </row>
    <row r="178" spans="1:19" x14ac:dyDescent="0.25">
      <c r="A178" t="s">
        <v>2488</v>
      </c>
      <c r="B178" t="s">
        <v>2313</v>
      </c>
      <c r="C178" t="s">
        <v>2314</v>
      </c>
      <c r="D178" t="s">
        <v>22</v>
      </c>
      <c r="E178" t="s">
        <v>47</v>
      </c>
      <c r="F178" t="s">
        <v>154</v>
      </c>
      <c r="G178" s="1">
        <v>40179</v>
      </c>
      <c r="H178" s="1">
        <v>40342</v>
      </c>
      <c r="I178" s="1">
        <v>40492</v>
      </c>
      <c r="J178" s="1">
        <v>40318</v>
      </c>
      <c r="K178" t="s">
        <v>51</v>
      </c>
      <c r="L178" t="s">
        <v>2315</v>
      </c>
      <c r="M178" t="s">
        <v>20</v>
      </c>
      <c r="N178" t="s">
        <v>53</v>
      </c>
      <c r="O178" t="s">
        <v>2320</v>
      </c>
      <c r="P178">
        <v>45</v>
      </c>
      <c r="Q178" t="s">
        <v>19</v>
      </c>
      <c r="R178">
        <v>5</v>
      </c>
      <c r="S178">
        <v>3.66</v>
      </c>
    </row>
    <row r="179" spans="1:19" x14ac:dyDescent="0.25">
      <c r="A179" t="s">
        <v>2489</v>
      </c>
      <c r="B179" t="s">
        <v>2313</v>
      </c>
      <c r="C179" t="s">
        <v>2314</v>
      </c>
      <c r="D179" t="s">
        <v>22</v>
      </c>
      <c r="E179" t="s">
        <v>47</v>
      </c>
      <c r="F179" t="s">
        <v>154</v>
      </c>
      <c r="G179" s="1">
        <v>40179</v>
      </c>
      <c r="H179" s="1">
        <v>40342</v>
      </c>
      <c r="I179" s="1">
        <v>40492</v>
      </c>
      <c r="J179" s="1">
        <v>40318</v>
      </c>
      <c r="K179" t="s">
        <v>51</v>
      </c>
      <c r="L179" t="s">
        <v>2315</v>
      </c>
      <c r="M179" t="s">
        <v>20</v>
      </c>
      <c r="N179" t="s">
        <v>53</v>
      </c>
      <c r="O179" t="s">
        <v>2320</v>
      </c>
      <c r="P179">
        <v>45</v>
      </c>
      <c r="Q179" t="s">
        <v>27</v>
      </c>
      <c r="R179">
        <v>5</v>
      </c>
      <c r="S179">
        <v>4.21</v>
      </c>
    </row>
    <row r="180" spans="1:19" x14ac:dyDescent="0.25">
      <c r="A180" t="s">
        <v>2490</v>
      </c>
      <c r="B180" t="s">
        <v>2313</v>
      </c>
      <c r="C180" t="s">
        <v>2314</v>
      </c>
      <c r="D180" t="s">
        <v>22</v>
      </c>
      <c r="E180" t="s">
        <v>47</v>
      </c>
      <c r="F180" t="s">
        <v>154</v>
      </c>
      <c r="G180" s="1">
        <v>40179</v>
      </c>
      <c r="H180" s="1">
        <v>40342</v>
      </c>
      <c r="I180" s="1">
        <v>40492</v>
      </c>
      <c r="J180" s="1">
        <v>40318</v>
      </c>
      <c r="K180" t="s">
        <v>51</v>
      </c>
      <c r="L180" t="s">
        <v>2315</v>
      </c>
      <c r="M180" t="s">
        <v>20</v>
      </c>
      <c r="N180" t="s">
        <v>53</v>
      </c>
      <c r="O180" t="s">
        <v>2320</v>
      </c>
      <c r="P180">
        <v>45</v>
      </c>
      <c r="Q180" t="s">
        <v>19</v>
      </c>
      <c r="R180">
        <v>10</v>
      </c>
      <c r="S180">
        <v>3.57</v>
      </c>
    </row>
    <row r="181" spans="1:19" x14ac:dyDescent="0.25">
      <c r="A181" t="s">
        <v>2491</v>
      </c>
      <c r="B181" t="s">
        <v>2313</v>
      </c>
      <c r="C181" t="s">
        <v>2314</v>
      </c>
      <c r="D181" t="s">
        <v>22</v>
      </c>
      <c r="E181" t="s">
        <v>47</v>
      </c>
      <c r="F181" t="s">
        <v>154</v>
      </c>
      <c r="G181" s="1">
        <v>40179</v>
      </c>
      <c r="H181" s="1">
        <v>40342</v>
      </c>
      <c r="I181" s="1">
        <v>40492</v>
      </c>
      <c r="J181" s="1">
        <v>40318</v>
      </c>
      <c r="K181" t="s">
        <v>57</v>
      </c>
      <c r="L181" t="s">
        <v>2315</v>
      </c>
      <c r="M181" t="s">
        <v>20</v>
      </c>
      <c r="N181" t="s">
        <v>53</v>
      </c>
      <c r="O181" t="s">
        <v>2316</v>
      </c>
      <c r="P181">
        <v>45</v>
      </c>
      <c r="Q181" t="s">
        <v>19</v>
      </c>
      <c r="R181">
        <v>5</v>
      </c>
      <c r="S181">
        <v>3.66</v>
      </c>
    </row>
    <row r="182" spans="1:19" x14ac:dyDescent="0.25">
      <c r="A182" t="s">
        <v>2492</v>
      </c>
      <c r="B182" t="s">
        <v>2313</v>
      </c>
      <c r="C182" t="s">
        <v>2314</v>
      </c>
      <c r="D182" t="s">
        <v>22</v>
      </c>
      <c r="E182" t="s">
        <v>47</v>
      </c>
      <c r="F182" t="s">
        <v>154</v>
      </c>
      <c r="G182" s="1">
        <v>40179</v>
      </c>
      <c r="H182" s="1">
        <v>40342</v>
      </c>
      <c r="I182" s="1">
        <v>40492</v>
      </c>
      <c r="J182" s="1">
        <v>40318</v>
      </c>
      <c r="K182" t="s">
        <v>57</v>
      </c>
      <c r="L182" t="s">
        <v>2315</v>
      </c>
      <c r="M182" t="s">
        <v>20</v>
      </c>
      <c r="N182" t="s">
        <v>53</v>
      </c>
      <c r="O182" t="s">
        <v>2316</v>
      </c>
      <c r="P182">
        <v>45</v>
      </c>
      <c r="Q182" t="s">
        <v>27</v>
      </c>
      <c r="R182">
        <v>5</v>
      </c>
      <c r="S182">
        <v>4.21</v>
      </c>
    </row>
    <row r="183" spans="1:19" x14ac:dyDescent="0.25">
      <c r="A183" t="s">
        <v>2493</v>
      </c>
      <c r="B183" t="s">
        <v>2313</v>
      </c>
      <c r="C183" t="s">
        <v>2314</v>
      </c>
      <c r="D183" t="s">
        <v>22</v>
      </c>
      <c r="E183" t="s">
        <v>47</v>
      </c>
      <c r="F183" t="s">
        <v>154</v>
      </c>
      <c r="G183" s="1">
        <v>40179</v>
      </c>
      <c r="H183" s="1">
        <v>40342</v>
      </c>
      <c r="I183" s="1">
        <v>40492</v>
      </c>
      <c r="J183" s="1">
        <v>40318</v>
      </c>
      <c r="K183" t="s">
        <v>57</v>
      </c>
      <c r="L183" t="s">
        <v>2315</v>
      </c>
      <c r="M183" t="s">
        <v>20</v>
      </c>
      <c r="N183" t="s">
        <v>53</v>
      </c>
      <c r="O183" t="s">
        <v>2316</v>
      </c>
      <c r="P183">
        <v>45</v>
      </c>
      <c r="Q183" t="s">
        <v>19</v>
      </c>
      <c r="R183">
        <v>10</v>
      </c>
      <c r="S183">
        <v>3.57</v>
      </c>
    </row>
    <row r="184" spans="1:19" x14ac:dyDescent="0.25">
      <c r="A184" t="s">
        <v>2494</v>
      </c>
      <c r="B184" t="s">
        <v>2313</v>
      </c>
      <c r="C184" t="s">
        <v>2314</v>
      </c>
      <c r="D184" t="s">
        <v>22</v>
      </c>
      <c r="E184" t="s">
        <v>47</v>
      </c>
      <c r="F184" t="s">
        <v>154</v>
      </c>
      <c r="G184" s="1">
        <v>40179</v>
      </c>
      <c r="H184" s="1">
        <v>40342</v>
      </c>
      <c r="I184" s="1">
        <v>40492</v>
      </c>
      <c r="J184" s="1">
        <v>40318</v>
      </c>
      <c r="K184" t="s">
        <v>57</v>
      </c>
      <c r="L184" t="s">
        <v>2315</v>
      </c>
      <c r="M184" t="s">
        <v>20</v>
      </c>
      <c r="N184" t="s">
        <v>53</v>
      </c>
      <c r="O184" t="s">
        <v>2320</v>
      </c>
      <c r="P184">
        <v>45</v>
      </c>
      <c r="Q184" t="s">
        <v>19</v>
      </c>
      <c r="R184">
        <v>5</v>
      </c>
      <c r="S184">
        <v>3.66</v>
      </c>
    </row>
    <row r="185" spans="1:19" x14ac:dyDescent="0.25">
      <c r="A185" t="s">
        <v>2495</v>
      </c>
      <c r="B185" t="s">
        <v>2313</v>
      </c>
      <c r="C185" t="s">
        <v>2314</v>
      </c>
      <c r="D185" t="s">
        <v>22</v>
      </c>
      <c r="E185" t="s">
        <v>47</v>
      </c>
      <c r="F185" t="s">
        <v>154</v>
      </c>
      <c r="G185" s="1">
        <v>40179</v>
      </c>
      <c r="H185" s="1">
        <v>40342</v>
      </c>
      <c r="I185" s="1">
        <v>40492</v>
      </c>
      <c r="J185" s="1">
        <v>40318</v>
      </c>
      <c r="K185" t="s">
        <v>57</v>
      </c>
      <c r="L185" t="s">
        <v>2315</v>
      </c>
      <c r="M185" t="s">
        <v>20</v>
      </c>
      <c r="N185" t="s">
        <v>53</v>
      </c>
      <c r="O185" t="s">
        <v>2320</v>
      </c>
      <c r="P185">
        <v>45</v>
      </c>
      <c r="Q185" t="s">
        <v>27</v>
      </c>
      <c r="R185">
        <v>5</v>
      </c>
      <c r="S185">
        <v>4.21</v>
      </c>
    </row>
    <row r="186" spans="1:19" x14ac:dyDescent="0.25">
      <c r="A186" t="s">
        <v>2496</v>
      </c>
      <c r="B186" t="s">
        <v>2313</v>
      </c>
      <c r="C186" t="s">
        <v>2314</v>
      </c>
      <c r="D186" t="s">
        <v>22</v>
      </c>
      <c r="E186" t="s">
        <v>47</v>
      </c>
      <c r="F186" t="s">
        <v>154</v>
      </c>
      <c r="G186" s="1">
        <v>40179</v>
      </c>
      <c r="H186" s="1">
        <v>40342</v>
      </c>
      <c r="I186" s="1">
        <v>40492</v>
      </c>
      <c r="J186" s="1">
        <v>40318</v>
      </c>
      <c r="K186" t="s">
        <v>57</v>
      </c>
      <c r="L186" t="s">
        <v>2315</v>
      </c>
      <c r="M186" t="s">
        <v>20</v>
      </c>
      <c r="N186" t="s">
        <v>53</v>
      </c>
      <c r="O186" t="s">
        <v>2320</v>
      </c>
      <c r="P186">
        <v>45</v>
      </c>
      <c r="Q186" t="s">
        <v>19</v>
      </c>
      <c r="R186">
        <v>10</v>
      </c>
      <c r="S186">
        <v>3.57</v>
      </c>
    </row>
    <row r="187" spans="1:19" x14ac:dyDescent="0.25">
      <c r="A187" t="s">
        <v>2497</v>
      </c>
      <c r="B187" t="s">
        <v>2313</v>
      </c>
      <c r="C187" t="s">
        <v>2314</v>
      </c>
      <c r="D187" t="s">
        <v>22</v>
      </c>
      <c r="E187" t="s">
        <v>47</v>
      </c>
      <c r="F187" t="s">
        <v>154</v>
      </c>
      <c r="G187" s="1">
        <v>40179</v>
      </c>
      <c r="H187" s="1">
        <v>40907</v>
      </c>
      <c r="I187" s="1">
        <v>41243</v>
      </c>
      <c r="J187" s="1">
        <v>40836</v>
      </c>
      <c r="K187" t="s">
        <v>51</v>
      </c>
      <c r="L187" t="s">
        <v>2315</v>
      </c>
      <c r="M187" t="s">
        <v>20</v>
      </c>
      <c r="N187" t="s">
        <v>53</v>
      </c>
      <c r="O187" t="s">
        <v>2316</v>
      </c>
      <c r="P187">
        <v>45</v>
      </c>
      <c r="Q187" t="s">
        <v>19</v>
      </c>
      <c r="R187">
        <v>5</v>
      </c>
      <c r="S187">
        <v>3.66</v>
      </c>
    </row>
    <row r="188" spans="1:19" x14ac:dyDescent="0.25">
      <c r="A188" t="s">
        <v>2498</v>
      </c>
      <c r="B188" t="s">
        <v>2313</v>
      </c>
      <c r="C188" t="s">
        <v>2314</v>
      </c>
      <c r="D188" t="s">
        <v>22</v>
      </c>
      <c r="E188" t="s">
        <v>47</v>
      </c>
      <c r="F188" t="s">
        <v>154</v>
      </c>
      <c r="G188" s="1">
        <v>40179</v>
      </c>
      <c r="H188" s="1">
        <v>40907</v>
      </c>
      <c r="I188" s="1">
        <v>41243</v>
      </c>
      <c r="J188" s="1">
        <v>40836</v>
      </c>
      <c r="K188" t="s">
        <v>51</v>
      </c>
      <c r="L188" t="s">
        <v>2315</v>
      </c>
      <c r="M188" t="s">
        <v>20</v>
      </c>
      <c r="N188" t="s">
        <v>53</v>
      </c>
      <c r="O188" t="s">
        <v>2316</v>
      </c>
      <c r="P188">
        <v>45</v>
      </c>
      <c r="Q188" t="s">
        <v>27</v>
      </c>
      <c r="R188">
        <v>5</v>
      </c>
      <c r="S188">
        <v>4.21</v>
      </c>
    </row>
    <row r="189" spans="1:19" x14ac:dyDescent="0.25">
      <c r="A189" t="s">
        <v>2499</v>
      </c>
      <c r="B189" t="s">
        <v>2313</v>
      </c>
      <c r="C189" t="s">
        <v>2314</v>
      </c>
      <c r="D189" t="s">
        <v>22</v>
      </c>
      <c r="E189" t="s">
        <v>47</v>
      </c>
      <c r="F189" t="s">
        <v>154</v>
      </c>
      <c r="G189" s="1">
        <v>40179</v>
      </c>
      <c r="H189" s="1">
        <v>40907</v>
      </c>
      <c r="I189" s="1">
        <v>41243</v>
      </c>
      <c r="J189" s="1">
        <v>40836</v>
      </c>
      <c r="K189" t="s">
        <v>51</v>
      </c>
      <c r="L189" t="s">
        <v>2315</v>
      </c>
      <c r="M189" t="s">
        <v>20</v>
      </c>
      <c r="N189" t="s">
        <v>53</v>
      </c>
      <c r="O189" t="s">
        <v>2316</v>
      </c>
      <c r="P189">
        <v>45</v>
      </c>
      <c r="Q189" t="s">
        <v>19</v>
      </c>
      <c r="R189">
        <v>10</v>
      </c>
      <c r="S189">
        <v>3.57</v>
      </c>
    </row>
    <row r="190" spans="1:19" x14ac:dyDescent="0.25">
      <c r="A190" t="s">
        <v>2500</v>
      </c>
      <c r="B190" t="s">
        <v>2313</v>
      </c>
      <c r="C190" t="s">
        <v>2314</v>
      </c>
      <c r="D190" t="s">
        <v>22</v>
      </c>
      <c r="E190" t="s">
        <v>47</v>
      </c>
      <c r="F190" t="s">
        <v>154</v>
      </c>
      <c r="G190" s="1">
        <v>40179</v>
      </c>
      <c r="H190" s="1">
        <v>40907</v>
      </c>
      <c r="I190" s="1">
        <v>41243</v>
      </c>
      <c r="J190" s="1">
        <v>40836</v>
      </c>
      <c r="K190" t="s">
        <v>51</v>
      </c>
      <c r="L190" t="s">
        <v>2315</v>
      </c>
      <c r="M190" t="s">
        <v>20</v>
      </c>
      <c r="N190" t="s">
        <v>53</v>
      </c>
      <c r="O190" t="s">
        <v>2320</v>
      </c>
      <c r="P190">
        <v>45</v>
      </c>
      <c r="Q190" t="s">
        <v>19</v>
      </c>
      <c r="R190">
        <v>5</v>
      </c>
      <c r="S190">
        <v>3.66</v>
      </c>
    </row>
    <row r="191" spans="1:19" x14ac:dyDescent="0.25">
      <c r="A191" t="s">
        <v>2501</v>
      </c>
      <c r="B191" t="s">
        <v>2313</v>
      </c>
      <c r="C191" t="s">
        <v>2314</v>
      </c>
      <c r="D191" t="s">
        <v>22</v>
      </c>
      <c r="E191" t="s">
        <v>47</v>
      </c>
      <c r="F191" t="s">
        <v>154</v>
      </c>
      <c r="G191" s="1">
        <v>40179</v>
      </c>
      <c r="H191" s="1">
        <v>40907</v>
      </c>
      <c r="I191" s="1">
        <v>41243</v>
      </c>
      <c r="J191" s="1">
        <v>40836</v>
      </c>
      <c r="K191" t="s">
        <v>51</v>
      </c>
      <c r="L191" t="s">
        <v>2315</v>
      </c>
      <c r="M191" t="s">
        <v>20</v>
      </c>
      <c r="N191" t="s">
        <v>53</v>
      </c>
      <c r="O191" t="s">
        <v>2320</v>
      </c>
      <c r="P191">
        <v>45</v>
      </c>
      <c r="Q191" t="s">
        <v>27</v>
      </c>
      <c r="R191">
        <v>5</v>
      </c>
      <c r="S191">
        <v>4.21</v>
      </c>
    </row>
    <row r="192" spans="1:19" x14ac:dyDescent="0.25">
      <c r="A192" t="s">
        <v>2502</v>
      </c>
      <c r="B192" t="s">
        <v>2313</v>
      </c>
      <c r="C192" t="s">
        <v>2314</v>
      </c>
      <c r="D192" t="s">
        <v>22</v>
      </c>
      <c r="E192" t="s">
        <v>47</v>
      </c>
      <c r="F192" t="s">
        <v>154</v>
      </c>
      <c r="G192" s="1">
        <v>40179</v>
      </c>
      <c r="H192" s="1">
        <v>40907</v>
      </c>
      <c r="I192" s="1">
        <v>41243</v>
      </c>
      <c r="J192" s="1">
        <v>40836</v>
      </c>
      <c r="K192" t="s">
        <v>51</v>
      </c>
      <c r="L192" t="s">
        <v>2315</v>
      </c>
      <c r="M192" t="s">
        <v>20</v>
      </c>
      <c r="N192" t="s">
        <v>53</v>
      </c>
      <c r="O192" t="s">
        <v>2320</v>
      </c>
      <c r="P192">
        <v>45</v>
      </c>
      <c r="Q192" t="s">
        <v>19</v>
      </c>
      <c r="R192">
        <v>10</v>
      </c>
      <c r="S192">
        <v>3.57</v>
      </c>
    </row>
    <row r="193" spans="1:19" x14ac:dyDescent="0.25">
      <c r="A193" t="s">
        <v>2503</v>
      </c>
      <c r="B193" t="s">
        <v>2313</v>
      </c>
      <c r="C193" t="s">
        <v>2314</v>
      </c>
      <c r="D193" t="s">
        <v>22</v>
      </c>
      <c r="E193" t="s">
        <v>47</v>
      </c>
      <c r="F193" t="s">
        <v>154</v>
      </c>
      <c r="G193" s="1">
        <v>40179</v>
      </c>
      <c r="H193" s="1">
        <v>40907</v>
      </c>
      <c r="I193" s="1">
        <v>41243</v>
      </c>
      <c r="J193" s="1">
        <v>40836</v>
      </c>
      <c r="K193" t="s">
        <v>57</v>
      </c>
      <c r="L193" t="s">
        <v>2315</v>
      </c>
      <c r="M193" t="s">
        <v>20</v>
      </c>
      <c r="N193" t="s">
        <v>53</v>
      </c>
      <c r="O193" t="s">
        <v>2316</v>
      </c>
      <c r="P193">
        <v>45</v>
      </c>
      <c r="Q193" t="s">
        <v>19</v>
      </c>
      <c r="R193">
        <v>5</v>
      </c>
      <c r="S193">
        <v>3.66</v>
      </c>
    </row>
    <row r="194" spans="1:19" x14ac:dyDescent="0.25">
      <c r="A194" t="s">
        <v>2504</v>
      </c>
      <c r="B194" t="s">
        <v>2313</v>
      </c>
      <c r="C194" t="s">
        <v>2314</v>
      </c>
      <c r="D194" t="s">
        <v>22</v>
      </c>
      <c r="E194" t="s">
        <v>47</v>
      </c>
      <c r="F194" t="s">
        <v>154</v>
      </c>
      <c r="G194" s="1">
        <v>40179</v>
      </c>
      <c r="H194" s="1">
        <v>40907</v>
      </c>
      <c r="I194" s="1">
        <v>41243</v>
      </c>
      <c r="J194" s="1">
        <v>40836</v>
      </c>
      <c r="K194" t="s">
        <v>57</v>
      </c>
      <c r="L194" t="s">
        <v>2315</v>
      </c>
      <c r="M194" t="s">
        <v>20</v>
      </c>
      <c r="N194" t="s">
        <v>53</v>
      </c>
      <c r="O194" t="s">
        <v>2316</v>
      </c>
      <c r="P194">
        <v>45</v>
      </c>
      <c r="Q194" t="s">
        <v>27</v>
      </c>
      <c r="R194">
        <v>5</v>
      </c>
      <c r="S194">
        <v>4.21</v>
      </c>
    </row>
    <row r="195" spans="1:19" x14ac:dyDescent="0.25">
      <c r="A195" t="s">
        <v>2505</v>
      </c>
      <c r="B195" t="s">
        <v>2313</v>
      </c>
      <c r="C195" t="s">
        <v>2314</v>
      </c>
      <c r="D195" t="s">
        <v>22</v>
      </c>
      <c r="E195" t="s">
        <v>47</v>
      </c>
      <c r="F195" t="s">
        <v>154</v>
      </c>
      <c r="G195" s="1">
        <v>40179</v>
      </c>
      <c r="H195" s="1">
        <v>40907</v>
      </c>
      <c r="I195" s="1">
        <v>41243</v>
      </c>
      <c r="J195" s="1">
        <v>40836</v>
      </c>
      <c r="K195" t="s">
        <v>57</v>
      </c>
      <c r="L195" t="s">
        <v>2315</v>
      </c>
      <c r="M195" t="s">
        <v>20</v>
      </c>
      <c r="N195" t="s">
        <v>53</v>
      </c>
      <c r="O195" t="s">
        <v>2316</v>
      </c>
      <c r="P195">
        <v>45</v>
      </c>
      <c r="Q195" t="s">
        <v>19</v>
      </c>
      <c r="R195">
        <v>10</v>
      </c>
      <c r="S195">
        <v>3.57</v>
      </c>
    </row>
    <row r="196" spans="1:19" x14ac:dyDescent="0.25">
      <c r="A196" t="s">
        <v>2506</v>
      </c>
      <c r="B196" t="s">
        <v>2313</v>
      </c>
      <c r="C196" t="s">
        <v>2314</v>
      </c>
      <c r="D196" t="s">
        <v>22</v>
      </c>
      <c r="E196" t="s">
        <v>47</v>
      </c>
      <c r="F196" t="s">
        <v>154</v>
      </c>
      <c r="G196" s="1">
        <v>40179</v>
      </c>
      <c r="H196" s="1">
        <v>40907</v>
      </c>
      <c r="I196" s="1">
        <v>41243</v>
      </c>
      <c r="J196" s="1">
        <v>40836</v>
      </c>
      <c r="K196" t="s">
        <v>57</v>
      </c>
      <c r="L196" t="s">
        <v>2315</v>
      </c>
      <c r="M196" t="s">
        <v>20</v>
      </c>
      <c r="N196" t="s">
        <v>53</v>
      </c>
      <c r="O196" t="s">
        <v>2320</v>
      </c>
      <c r="P196">
        <v>45</v>
      </c>
      <c r="Q196" t="s">
        <v>19</v>
      </c>
      <c r="R196">
        <v>5</v>
      </c>
      <c r="S196">
        <v>3.66</v>
      </c>
    </row>
    <row r="197" spans="1:19" x14ac:dyDescent="0.25">
      <c r="A197" t="s">
        <v>2507</v>
      </c>
      <c r="B197" t="s">
        <v>2313</v>
      </c>
      <c r="C197" t="s">
        <v>2314</v>
      </c>
      <c r="D197" t="s">
        <v>22</v>
      </c>
      <c r="E197" t="s">
        <v>47</v>
      </c>
      <c r="F197" t="s">
        <v>154</v>
      </c>
      <c r="G197" s="1">
        <v>40179</v>
      </c>
      <c r="H197" s="1">
        <v>40907</v>
      </c>
      <c r="I197" s="1">
        <v>41243</v>
      </c>
      <c r="J197" s="1">
        <v>40836</v>
      </c>
      <c r="K197" t="s">
        <v>57</v>
      </c>
      <c r="L197" t="s">
        <v>2315</v>
      </c>
      <c r="M197" t="s">
        <v>20</v>
      </c>
      <c r="N197" t="s">
        <v>53</v>
      </c>
      <c r="O197" t="s">
        <v>2320</v>
      </c>
      <c r="P197">
        <v>45</v>
      </c>
      <c r="Q197" t="s">
        <v>27</v>
      </c>
      <c r="R197">
        <v>5</v>
      </c>
      <c r="S197">
        <v>4.21</v>
      </c>
    </row>
    <row r="198" spans="1:19" x14ac:dyDescent="0.25">
      <c r="A198" t="s">
        <v>2508</v>
      </c>
      <c r="B198" t="s">
        <v>2313</v>
      </c>
      <c r="C198" t="s">
        <v>2314</v>
      </c>
      <c r="D198" t="s">
        <v>22</v>
      </c>
      <c r="E198" t="s">
        <v>47</v>
      </c>
      <c r="F198" t="s">
        <v>154</v>
      </c>
      <c r="G198" s="1">
        <v>40179</v>
      </c>
      <c r="H198" s="1">
        <v>40907</v>
      </c>
      <c r="I198" s="1">
        <v>41243</v>
      </c>
      <c r="J198" s="1">
        <v>40836</v>
      </c>
      <c r="K198" t="s">
        <v>57</v>
      </c>
      <c r="L198" t="s">
        <v>2315</v>
      </c>
      <c r="M198" t="s">
        <v>20</v>
      </c>
      <c r="N198" t="s">
        <v>53</v>
      </c>
      <c r="O198" t="s">
        <v>2320</v>
      </c>
      <c r="P198">
        <v>45</v>
      </c>
      <c r="Q198" t="s">
        <v>19</v>
      </c>
      <c r="R198">
        <v>10</v>
      </c>
      <c r="S198">
        <v>3.57</v>
      </c>
    </row>
    <row r="199" spans="1:19" x14ac:dyDescent="0.25">
      <c r="A199" t="s">
        <v>2509</v>
      </c>
      <c r="B199" t="s">
        <v>2313</v>
      </c>
      <c r="C199" t="s">
        <v>2314</v>
      </c>
      <c r="D199" t="s">
        <v>22</v>
      </c>
      <c r="E199" t="s">
        <v>446</v>
      </c>
      <c r="F199" t="s">
        <v>48</v>
      </c>
      <c r="G199" s="1">
        <v>40179</v>
      </c>
      <c r="H199" s="1">
        <v>40848</v>
      </c>
      <c r="I199" s="1">
        <v>40877</v>
      </c>
      <c r="J199" s="1">
        <v>40836</v>
      </c>
      <c r="K199" t="s">
        <v>51</v>
      </c>
      <c r="L199" t="s">
        <v>2315</v>
      </c>
      <c r="M199" t="s">
        <v>20</v>
      </c>
      <c r="N199" t="s">
        <v>53</v>
      </c>
      <c r="O199" t="s">
        <v>2316</v>
      </c>
      <c r="P199">
        <v>45</v>
      </c>
      <c r="Q199" t="s">
        <v>19</v>
      </c>
      <c r="R199">
        <v>5</v>
      </c>
      <c r="S199">
        <v>3.66</v>
      </c>
    </row>
    <row r="200" spans="1:19" x14ac:dyDescent="0.25">
      <c r="A200" t="s">
        <v>2510</v>
      </c>
      <c r="B200" t="s">
        <v>2313</v>
      </c>
      <c r="C200" t="s">
        <v>2314</v>
      </c>
      <c r="D200" t="s">
        <v>22</v>
      </c>
      <c r="E200" t="s">
        <v>446</v>
      </c>
      <c r="F200" t="s">
        <v>48</v>
      </c>
      <c r="G200" s="1">
        <v>40179</v>
      </c>
      <c r="H200" s="1">
        <v>40848</v>
      </c>
      <c r="I200" s="1">
        <v>40877</v>
      </c>
      <c r="J200" s="1">
        <v>40836</v>
      </c>
      <c r="K200" t="s">
        <v>51</v>
      </c>
      <c r="L200" t="s">
        <v>2315</v>
      </c>
      <c r="M200" t="s">
        <v>20</v>
      </c>
      <c r="N200" t="s">
        <v>53</v>
      </c>
      <c r="O200" t="s">
        <v>2316</v>
      </c>
      <c r="P200">
        <v>45</v>
      </c>
      <c r="Q200" t="s">
        <v>27</v>
      </c>
      <c r="R200">
        <v>5</v>
      </c>
      <c r="S200">
        <v>4.21</v>
      </c>
    </row>
    <row r="201" spans="1:19" x14ac:dyDescent="0.25">
      <c r="A201" t="s">
        <v>2511</v>
      </c>
      <c r="B201" t="s">
        <v>2313</v>
      </c>
      <c r="C201" t="s">
        <v>2314</v>
      </c>
      <c r="D201" t="s">
        <v>22</v>
      </c>
      <c r="E201" t="s">
        <v>446</v>
      </c>
      <c r="F201" t="s">
        <v>48</v>
      </c>
      <c r="G201" s="1">
        <v>40179</v>
      </c>
      <c r="H201" s="1">
        <v>40848</v>
      </c>
      <c r="I201" s="1">
        <v>40877</v>
      </c>
      <c r="J201" s="1">
        <v>40836</v>
      </c>
      <c r="K201" t="s">
        <v>51</v>
      </c>
      <c r="L201" t="s">
        <v>2315</v>
      </c>
      <c r="M201" t="s">
        <v>20</v>
      </c>
      <c r="N201" t="s">
        <v>53</v>
      </c>
      <c r="O201" t="s">
        <v>2316</v>
      </c>
      <c r="P201">
        <v>45</v>
      </c>
      <c r="Q201" t="s">
        <v>19</v>
      </c>
      <c r="R201">
        <v>10</v>
      </c>
      <c r="S201">
        <v>3.57</v>
      </c>
    </row>
    <row r="202" spans="1:19" x14ac:dyDescent="0.25">
      <c r="A202" t="s">
        <v>2512</v>
      </c>
      <c r="B202" t="s">
        <v>2313</v>
      </c>
      <c r="C202" t="s">
        <v>2314</v>
      </c>
      <c r="D202" t="s">
        <v>22</v>
      </c>
      <c r="E202" t="s">
        <v>446</v>
      </c>
      <c r="F202" t="s">
        <v>48</v>
      </c>
      <c r="G202" s="1">
        <v>40179</v>
      </c>
      <c r="H202" s="1">
        <v>40848</v>
      </c>
      <c r="I202" s="1">
        <v>40877</v>
      </c>
      <c r="J202" s="1">
        <v>40836</v>
      </c>
      <c r="K202" t="s">
        <v>51</v>
      </c>
      <c r="L202" t="s">
        <v>2315</v>
      </c>
      <c r="M202" t="s">
        <v>20</v>
      </c>
      <c r="N202" t="s">
        <v>53</v>
      </c>
      <c r="O202" t="s">
        <v>2320</v>
      </c>
      <c r="P202">
        <v>45</v>
      </c>
      <c r="Q202" t="s">
        <v>19</v>
      </c>
      <c r="R202">
        <v>5</v>
      </c>
      <c r="S202">
        <v>3.66</v>
      </c>
    </row>
    <row r="203" spans="1:19" x14ac:dyDescent="0.25">
      <c r="A203" t="s">
        <v>2513</v>
      </c>
      <c r="B203" t="s">
        <v>2313</v>
      </c>
      <c r="C203" t="s">
        <v>2314</v>
      </c>
      <c r="D203" t="s">
        <v>22</v>
      </c>
      <c r="E203" t="s">
        <v>446</v>
      </c>
      <c r="F203" t="s">
        <v>48</v>
      </c>
      <c r="G203" s="1">
        <v>40179</v>
      </c>
      <c r="H203" s="1">
        <v>40848</v>
      </c>
      <c r="I203" s="1">
        <v>40877</v>
      </c>
      <c r="J203" s="1">
        <v>40836</v>
      </c>
      <c r="K203" t="s">
        <v>51</v>
      </c>
      <c r="L203" t="s">
        <v>2315</v>
      </c>
      <c r="M203" t="s">
        <v>20</v>
      </c>
      <c r="N203" t="s">
        <v>53</v>
      </c>
      <c r="O203" t="s">
        <v>2320</v>
      </c>
      <c r="P203">
        <v>45</v>
      </c>
      <c r="Q203" t="s">
        <v>27</v>
      </c>
      <c r="R203">
        <v>5</v>
      </c>
      <c r="S203">
        <v>4.21</v>
      </c>
    </row>
    <row r="204" spans="1:19" x14ac:dyDescent="0.25">
      <c r="A204" t="s">
        <v>2514</v>
      </c>
      <c r="B204" t="s">
        <v>2313</v>
      </c>
      <c r="C204" t="s">
        <v>2314</v>
      </c>
      <c r="D204" t="s">
        <v>22</v>
      </c>
      <c r="E204" t="s">
        <v>446</v>
      </c>
      <c r="F204" t="s">
        <v>48</v>
      </c>
      <c r="G204" s="1">
        <v>40179</v>
      </c>
      <c r="H204" s="1">
        <v>40848</v>
      </c>
      <c r="I204" s="1">
        <v>40877</v>
      </c>
      <c r="J204" s="1">
        <v>40836</v>
      </c>
      <c r="K204" t="s">
        <v>51</v>
      </c>
      <c r="L204" t="s">
        <v>2315</v>
      </c>
      <c r="M204" t="s">
        <v>20</v>
      </c>
      <c r="N204" t="s">
        <v>53</v>
      </c>
      <c r="O204" t="s">
        <v>2320</v>
      </c>
      <c r="P204">
        <v>45</v>
      </c>
      <c r="Q204" t="s">
        <v>19</v>
      </c>
      <c r="R204">
        <v>10</v>
      </c>
      <c r="S204">
        <v>3.57</v>
      </c>
    </row>
    <row r="205" spans="1:19" x14ac:dyDescent="0.25">
      <c r="A205" t="s">
        <v>2515</v>
      </c>
      <c r="B205" t="s">
        <v>2313</v>
      </c>
      <c r="C205" t="s">
        <v>2314</v>
      </c>
      <c r="D205" t="s">
        <v>22</v>
      </c>
      <c r="E205" t="s">
        <v>446</v>
      </c>
      <c r="F205" t="s">
        <v>48</v>
      </c>
      <c r="G205" s="1">
        <v>40179</v>
      </c>
      <c r="H205" s="1">
        <v>40848</v>
      </c>
      <c r="I205" s="1">
        <v>40877</v>
      </c>
      <c r="J205" s="1">
        <v>40836</v>
      </c>
      <c r="K205" t="s">
        <v>57</v>
      </c>
      <c r="L205" t="s">
        <v>2315</v>
      </c>
      <c r="M205" t="s">
        <v>20</v>
      </c>
      <c r="N205" t="s">
        <v>53</v>
      </c>
      <c r="O205" t="s">
        <v>2316</v>
      </c>
      <c r="P205">
        <v>45</v>
      </c>
      <c r="Q205" t="s">
        <v>19</v>
      </c>
      <c r="R205">
        <v>5</v>
      </c>
      <c r="S205">
        <v>3.66</v>
      </c>
    </row>
    <row r="206" spans="1:19" x14ac:dyDescent="0.25">
      <c r="A206" t="s">
        <v>2516</v>
      </c>
      <c r="B206" t="s">
        <v>2313</v>
      </c>
      <c r="C206" t="s">
        <v>2314</v>
      </c>
      <c r="D206" t="s">
        <v>22</v>
      </c>
      <c r="E206" t="s">
        <v>446</v>
      </c>
      <c r="F206" t="s">
        <v>48</v>
      </c>
      <c r="G206" s="1">
        <v>40179</v>
      </c>
      <c r="H206" s="1">
        <v>40848</v>
      </c>
      <c r="I206" s="1">
        <v>40877</v>
      </c>
      <c r="J206" s="1">
        <v>40836</v>
      </c>
      <c r="K206" t="s">
        <v>57</v>
      </c>
      <c r="L206" t="s">
        <v>2315</v>
      </c>
      <c r="M206" t="s">
        <v>20</v>
      </c>
      <c r="N206" t="s">
        <v>53</v>
      </c>
      <c r="O206" t="s">
        <v>2316</v>
      </c>
      <c r="P206">
        <v>45</v>
      </c>
      <c r="Q206" t="s">
        <v>27</v>
      </c>
      <c r="R206">
        <v>5</v>
      </c>
      <c r="S206">
        <v>4.21</v>
      </c>
    </row>
    <row r="207" spans="1:19" x14ac:dyDescent="0.25">
      <c r="A207" t="s">
        <v>2517</v>
      </c>
      <c r="B207" t="s">
        <v>2313</v>
      </c>
      <c r="C207" t="s">
        <v>2314</v>
      </c>
      <c r="D207" t="s">
        <v>22</v>
      </c>
      <c r="E207" t="s">
        <v>446</v>
      </c>
      <c r="F207" t="s">
        <v>48</v>
      </c>
      <c r="G207" s="1">
        <v>40179</v>
      </c>
      <c r="H207" s="1">
        <v>40848</v>
      </c>
      <c r="I207" s="1">
        <v>40877</v>
      </c>
      <c r="J207" s="1">
        <v>40836</v>
      </c>
      <c r="K207" t="s">
        <v>57</v>
      </c>
      <c r="L207" t="s">
        <v>2315</v>
      </c>
      <c r="M207" t="s">
        <v>20</v>
      </c>
      <c r="N207" t="s">
        <v>53</v>
      </c>
      <c r="O207" t="s">
        <v>2316</v>
      </c>
      <c r="P207">
        <v>45</v>
      </c>
      <c r="Q207" t="s">
        <v>19</v>
      </c>
      <c r="R207">
        <v>10</v>
      </c>
      <c r="S207">
        <v>3.57</v>
      </c>
    </row>
    <row r="208" spans="1:19" x14ac:dyDescent="0.25">
      <c r="A208" t="s">
        <v>2518</v>
      </c>
      <c r="B208" t="s">
        <v>2313</v>
      </c>
      <c r="C208" t="s">
        <v>2314</v>
      </c>
      <c r="D208" t="s">
        <v>22</v>
      </c>
      <c r="E208" t="s">
        <v>446</v>
      </c>
      <c r="F208" t="s">
        <v>48</v>
      </c>
      <c r="G208" s="1">
        <v>40179</v>
      </c>
      <c r="H208" s="1">
        <v>40848</v>
      </c>
      <c r="I208" s="1">
        <v>40877</v>
      </c>
      <c r="J208" s="1">
        <v>40836</v>
      </c>
      <c r="K208" t="s">
        <v>57</v>
      </c>
      <c r="L208" t="s">
        <v>2315</v>
      </c>
      <c r="M208" t="s">
        <v>20</v>
      </c>
      <c r="N208" t="s">
        <v>53</v>
      </c>
      <c r="O208" t="s">
        <v>2320</v>
      </c>
      <c r="P208">
        <v>45</v>
      </c>
      <c r="Q208" t="s">
        <v>19</v>
      </c>
      <c r="R208">
        <v>5</v>
      </c>
      <c r="S208">
        <v>3.66</v>
      </c>
    </row>
    <row r="209" spans="1:19" x14ac:dyDescent="0.25">
      <c r="A209" t="s">
        <v>2519</v>
      </c>
      <c r="B209" t="s">
        <v>2313</v>
      </c>
      <c r="C209" t="s">
        <v>2314</v>
      </c>
      <c r="D209" t="s">
        <v>22</v>
      </c>
      <c r="E209" t="s">
        <v>446</v>
      </c>
      <c r="F209" t="s">
        <v>48</v>
      </c>
      <c r="G209" s="1">
        <v>40179</v>
      </c>
      <c r="H209" s="1">
        <v>40848</v>
      </c>
      <c r="I209" s="1">
        <v>40877</v>
      </c>
      <c r="J209" s="1">
        <v>40836</v>
      </c>
      <c r="K209" t="s">
        <v>57</v>
      </c>
      <c r="L209" t="s">
        <v>2315</v>
      </c>
      <c r="M209" t="s">
        <v>20</v>
      </c>
      <c r="N209" t="s">
        <v>53</v>
      </c>
      <c r="O209" t="s">
        <v>2320</v>
      </c>
      <c r="P209">
        <v>45</v>
      </c>
      <c r="Q209" t="s">
        <v>27</v>
      </c>
      <c r="R209">
        <v>5</v>
      </c>
      <c r="S209">
        <v>4.21</v>
      </c>
    </row>
    <row r="210" spans="1:19" x14ac:dyDescent="0.25">
      <c r="A210" t="s">
        <v>2520</v>
      </c>
      <c r="B210" t="s">
        <v>2313</v>
      </c>
      <c r="C210" t="s">
        <v>2314</v>
      </c>
      <c r="D210" t="s">
        <v>22</v>
      </c>
      <c r="E210" t="s">
        <v>446</v>
      </c>
      <c r="F210" t="s">
        <v>48</v>
      </c>
      <c r="G210" s="1">
        <v>40179</v>
      </c>
      <c r="H210" s="1">
        <v>40848</v>
      </c>
      <c r="I210" s="1">
        <v>40877</v>
      </c>
      <c r="J210" s="1">
        <v>40836</v>
      </c>
      <c r="K210" t="s">
        <v>57</v>
      </c>
      <c r="L210" t="s">
        <v>2315</v>
      </c>
      <c r="M210" t="s">
        <v>20</v>
      </c>
      <c r="N210" t="s">
        <v>53</v>
      </c>
      <c r="O210" t="s">
        <v>2320</v>
      </c>
      <c r="P210">
        <v>45</v>
      </c>
      <c r="Q210" t="s">
        <v>19</v>
      </c>
      <c r="R210">
        <v>10</v>
      </c>
      <c r="S210">
        <v>3.57</v>
      </c>
    </row>
    <row r="211" spans="1:19" x14ac:dyDescent="0.25">
      <c r="A211" t="s">
        <v>2521</v>
      </c>
      <c r="B211" t="s">
        <v>2313</v>
      </c>
      <c r="C211" t="s">
        <v>2314</v>
      </c>
      <c r="D211" t="s">
        <v>22</v>
      </c>
      <c r="E211" t="s">
        <v>446</v>
      </c>
      <c r="F211" t="s">
        <v>48</v>
      </c>
      <c r="G211" s="1">
        <v>40179</v>
      </c>
      <c r="H211" s="1">
        <v>41061</v>
      </c>
      <c r="I211" s="1">
        <v>41090</v>
      </c>
      <c r="J211" s="1">
        <v>41046</v>
      </c>
      <c r="K211" t="s">
        <v>51</v>
      </c>
      <c r="L211" t="s">
        <v>2315</v>
      </c>
      <c r="M211" t="s">
        <v>20</v>
      </c>
      <c r="N211" t="s">
        <v>53</v>
      </c>
      <c r="O211" t="s">
        <v>2316</v>
      </c>
      <c r="P211">
        <v>45</v>
      </c>
      <c r="Q211" t="s">
        <v>19</v>
      </c>
      <c r="R211">
        <v>5</v>
      </c>
      <c r="S211">
        <v>3.66</v>
      </c>
    </row>
    <row r="212" spans="1:19" x14ac:dyDescent="0.25">
      <c r="A212" t="s">
        <v>2522</v>
      </c>
      <c r="B212" t="s">
        <v>2313</v>
      </c>
      <c r="C212" t="s">
        <v>2314</v>
      </c>
      <c r="D212" t="s">
        <v>22</v>
      </c>
      <c r="E212" t="s">
        <v>446</v>
      </c>
      <c r="F212" t="s">
        <v>48</v>
      </c>
      <c r="G212" s="1">
        <v>40179</v>
      </c>
      <c r="H212" s="1">
        <v>41061</v>
      </c>
      <c r="I212" s="1">
        <v>41090</v>
      </c>
      <c r="J212" s="1">
        <v>41046</v>
      </c>
      <c r="K212" t="s">
        <v>51</v>
      </c>
      <c r="L212" t="s">
        <v>2315</v>
      </c>
      <c r="M212" t="s">
        <v>20</v>
      </c>
      <c r="N212" t="s">
        <v>53</v>
      </c>
      <c r="O212" t="s">
        <v>2316</v>
      </c>
      <c r="P212">
        <v>45</v>
      </c>
      <c r="Q212" t="s">
        <v>27</v>
      </c>
      <c r="R212">
        <v>5</v>
      </c>
      <c r="S212">
        <v>4.21</v>
      </c>
    </row>
    <row r="213" spans="1:19" x14ac:dyDescent="0.25">
      <c r="A213" t="s">
        <v>2523</v>
      </c>
      <c r="B213" t="s">
        <v>2313</v>
      </c>
      <c r="C213" t="s">
        <v>2314</v>
      </c>
      <c r="D213" t="s">
        <v>22</v>
      </c>
      <c r="E213" t="s">
        <v>446</v>
      </c>
      <c r="F213" t="s">
        <v>48</v>
      </c>
      <c r="G213" s="1">
        <v>40179</v>
      </c>
      <c r="H213" s="1">
        <v>41061</v>
      </c>
      <c r="I213" s="1">
        <v>41090</v>
      </c>
      <c r="J213" s="1">
        <v>41046</v>
      </c>
      <c r="K213" t="s">
        <v>51</v>
      </c>
      <c r="L213" t="s">
        <v>2315</v>
      </c>
      <c r="M213" t="s">
        <v>20</v>
      </c>
      <c r="N213" t="s">
        <v>53</v>
      </c>
      <c r="O213" t="s">
        <v>2316</v>
      </c>
      <c r="P213">
        <v>45</v>
      </c>
      <c r="Q213" t="s">
        <v>19</v>
      </c>
      <c r="R213">
        <v>10</v>
      </c>
      <c r="S213">
        <v>3.57</v>
      </c>
    </row>
    <row r="214" spans="1:19" x14ac:dyDescent="0.25">
      <c r="A214" t="s">
        <v>2524</v>
      </c>
      <c r="B214" t="s">
        <v>2313</v>
      </c>
      <c r="C214" t="s">
        <v>2314</v>
      </c>
      <c r="D214" t="s">
        <v>22</v>
      </c>
      <c r="E214" t="s">
        <v>446</v>
      </c>
      <c r="F214" t="s">
        <v>48</v>
      </c>
      <c r="G214" s="1">
        <v>40179</v>
      </c>
      <c r="H214" s="1">
        <v>41061</v>
      </c>
      <c r="I214" s="1">
        <v>41090</v>
      </c>
      <c r="J214" s="1">
        <v>41046</v>
      </c>
      <c r="K214" t="s">
        <v>51</v>
      </c>
      <c r="L214" t="s">
        <v>2315</v>
      </c>
      <c r="M214" t="s">
        <v>20</v>
      </c>
      <c r="N214" t="s">
        <v>53</v>
      </c>
      <c r="O214" t="s">
        <v>2320</v>
      </c>
      <c r="P214">
        <v>45</v>
      </c>
      <c r="Q214" t="s">
        <v>19</v>
      </c>
      <c r="R214">
        <v>5</v>
      </c>
      <c r="S214">
        <v>3.66</v>
      </c>
    </row>
    <row r="215" spans="1:19" x14ac:dyDescent="0.25">
      <c r="A215" t="s">
        <v>2525</v>
      </c>
      <c r="B215" t="s">
        <v>2313</v>
      </c>
      <c r="C215" t="s">
        <v>2314</v>
      </c>
      <c r="D215" t="s">
        <v>22</v>
      </c>
      <c r="E215" t="s">
        <v>446</v>
      </c>
      <c r="F215" t="s">
        <v>48</v>
      </c>
      <c r="G215" s="1">
        <v>40179</v>
      </c>
      <c r="H215" s="1">
        <v>41061</v>
      </c>
      <c r="I215" s="1">
        <v>41090</v>
      </c>
      <c r="J215" s="1">
        <v>41046</v>
      </c>
      <c r="K215" t="s">
        <v>51</v>
      </c>
      <c r="L215" t="s">
        <v>2315</v>
      </c>
      <c r="M215" t="s">
        <v>20</v>
      </c>
      <c r="N215" t="s">
        <v>53</v>
      </c>
      <c r="O215" t="s">
        <v>2320</v>
      </c>
      <c r="P215">
        <v>45</v>
      </c>
      <c r="Q215" t="s">
        <v>27</v>
      </c>
      <c r="R215">
        <v>5</v>
      </c>
      <c r="S215">
        <v>4.21</v>
      </c>
    </row>
    <row r="216" spans="1:19" x14ac:dyDescent="0.25">
      <c r="A216" t="s">
        <v>2526</v>
      </c>
      <c r="B216" t="s">
        <v>2313</v>
      </c>
      <c r="C216" t="s">
        <v>2314</v>
      </c>
      <c r="D216" t="s">
        <v>22</v>
      </c>
      <c r="E216" t="s">
        <v>446</v>
      </c>
      <c r="F216" t="s">
        <v>48</v>
      </c>
      <c r="G216" s="1">
        <v>40179</v>
      </c>
      <c r="H216" s="1">
        <v>41061</v>
      </c>
      <c r="I216" s="1">
        <v>41090</v>
      </c>
      <c r="J216" s="1">
        <v>41046</v>
      </c>
      <c r="K216" t="s">
        <v>51</v>
      </c>
      <c r="L216" t="s">
        <v>2315</v>
      </c>
      <c r="M216" t="s">
        <v>20</v>
      </c>
      <c r="N216" t="s">
        <v>53</v>
      </c>
      <c r="O216" t="s">
        <v>2320</v>
      </c>
      <c r="P216">
        <v>45</v>
      </c>
      <c r="Q216" t="s">
        <v>19</v>
      </c>
      <c r="R216">
        <v>10</v>
      </c>
      <c r="S216">
        <v>3.57</v>
      </c>
    </row>
    <row r="217" spans="1:19" x14ac:dyDescent="0.25">
      <c r="A217" t="s">
        <v>2527</v>
      </c>
      <c r="B217" t="s">
        <v>2313</v>
      </c>
      <c r="C217" t="s">
        <v>2314</v>
      </c>
      <c r="D217" t="s">
        <v>22</v>
      </c>
      <c r="E217" t="s">
        <v>446</v>
      </c>
      <c r="F217" t="s">
        <v>48</v>
      </c>
      <c r="G217" s="1">
        <v>40179</v>
      </c>
      <c r="H217" s="1">
        <v>41061</v>
      </c>
      <c r="I217" s="1">
        <v>41090</v>
      </c>
      <c r="J217" s="1">
        <v>41046</v>
      </c>
      <c r="K217" t="s">
        <v>57</v>
      </c>
      <c r="L217" t="s">
        <v>2315</v>
      </c>
      <c r="M217" t="s">
        <v>20</v>
      </c>
      <c r="N217" t="s">
        <v>53</v>
      </c>
      <c r="O217" t="s">
        <v>2316</v>
      </c>
      <c r="P217">
        <v>45</v>
      </c>
      <c r="Q217" t="s">
        <v>19</v>
      </c>
      <c r="R217">
        <v>5</v>
      </c>
      <c r="S217">
        <v>3.66</v>
      </c>
    </row>
    <row r="218" spans="1:19" x14ac:dyDescent="0.25">
      <c r="A218" t="s">
        <v>2528</v>
      </c>
      <c r="B218" t="s">
        <v>2313</v>
      </c>
      <c r="C218" t="s">
        <v>2314</v>
      </c>
      <c r="D218" t="s">
        <v>22</v>
      </c>
      <c r="E218" t="s">
        <v>446</v>
      </c>
      <c r="F218" t="s">
        <v>48</v>
      </c>
      <c r="G218" s="1">
        <v>40179</v>
      </c>
      <c r="H218" s="1">
        <v>41061</v>
      </c>
      <c r="I218" s="1">
        <v>41090</v>
      </c>
      <c r="J218" s="1">
        <v>41046</v>
      </c>
      <c r="K218" t="s">
        <v>57</v>
      </c>
      <c r="L218" t="s">
        <v>2315</v>
      </c>
      <c r="M218" t="s">
        <v>20</v>
      </c>
      <c r="N218" t="s">
        <v>53</v>
      </c>
      <c r="O218" t="s">
        <v>2316</v>
      </c>
      <c r="P218">
        <v>45</v>
      </c>
      <c r="Q218" t="s">
        <v>27</v>
      </c>
      <c r="R218">
        <v>5</v>
      </c>
      <c r="S218">
        <v>4.21</v>
      </c>
    </row>
    <row r="219" spans="1:19" x14ac:dyDescent="0.25">
      <c r="A219" t="s">
        <v>2529</v>
      </c>
      <c r="B219" t="s">
        <v>2313</v>
      </c>
      <c r="C219" t="s">
        <v>2314</v>
      </c>
      <c r="D219" t="s">
        <v>22</v>
      </c>
      <c r="E219" t="s">
        <v>446</v>
      </c>
      <c r="F219" t="s">
        <v>48</v>
      </c>
      <c r="G219" s="1">
        <v>40179</v>
      </c>
      <c r="H219" s="1">
        <v>41061</v>
      </c>
      <c r="I219" s="1">
        <v>41090</v>
      </c>
      <c r="J219" s="1">
        <v>41046</v>
      </c>
      <c r="K219" t="s">
        <v>57</v>
      </c>
      <c r="L219" t="s">
        <v>2315</v>
      </c>
      <c r="M219" t="s">
        <v>20</v>
      </c>
      <c r="N219" t="s">
        <v>53</v>
      </c>
      <c r="O219" t="s">
        <v>2316</v>
      </c>
      <c r="P219">
        <v>45</v>
      </c>
      <c r="Q219" t="s">
        <v>19</v>
      </c>
      <c r="R219">
        <v>10</v>
      </c>
      <c r="S219">
        <v>3.57</v>
      </c>
    </row>
    <row r="220" spans="1:19" x14ac:dyDescent="0.25">
      <c r="A220" t="s">
        <v>2530</v>
      </c>
      <c r="B220" t="s">
        <v>2313</v>
      </c>
      <c r="C220" t="s">
        <v>2314</v>
      </c>
      <c r="D220" t="s">
        <v>22</v>
      </c>
      <c r="E220" t="s">
        <v>446</v>
      </c>
      <c r="F220" t="s">
        <v>48</v>
      </c>
      <c r="G220" s="1">
        <v>40179</v>
      </c>
      <c r="H220" s="1">
        <v>41061</v>
      </c>
      <c r="I220" s="1">
        <v>41090</v>
      </c>
      <c r="J220" s="1">
        <v>41046</v>
      </c>
      <c r="K220" t="s">
        <v>57</v>
      </c>
      <c r="L220" t="s">
        <v>2315</v>
      </c>
      <c r="M220" t="s">
        <v>20</v>
      </c>
      <c r="N220" t="s">
        <v>53</v>
      </c>
      <c r="O220" t="s">
        <v>2320</v>
      </c>
      <c r="P220">
        <v>45</v>
      </c>
      <c r="Q220" t="s">
        <v>19</v>
      </c>
      <c r="R220">
        <v>5</v>
      </c>
      <c r="S220">
        <v>3.66</v>
      </c>
    </row>
    <row r="221" spans="1:19" x14ac:dyDescent="0.25">
      <c r="A221" t="s">
        <v>2531</v>
      </c>
      <c r="B221" t="s">
        <v>2313</v>
      </c>
      <c r="C221" t="s">
        <v>2314</v>
      </c>
      <c r="D221" t="s">
        <v>22</v>
      </c>
      <c r="E221" t="s">
        <v>446</v>
      </c>
      <c r="F221" t="s">
        <v>48</v>
      </c>
      <c r="G221" s="1">
        <v>40179</v>
      </c>
      <c r="H221" s="1">
        <v>41061</v>
      </c>
      <c r="I221" s="1">
        <v>41090</v>
      </c>
      <c r="J221" s="1">
        <v>41046</v>
      </c>
      <c r="K221" t="s">
        <v>57</v>
      </c>
      <c r="L221" t="s">
        <v>2315</v>
      </c>
      <c r="M221" t="s">
        <v>20</v>
      </c>
      <c r="N221" t="s">
        <v>53</v>
      </c>
      <c r="O221" t="s">
        <v>2320</v>
      </c>
      <c r="P221">
        <v>45</v>
      </c>
      <c r="Q221" t="s">
        <v>27</v>
      </c>
      <c r="R221">
        <v>5</v>
      </c>
      <c r="S221">
        <v>4.21</v>
      </c>
    </row>
    <row r="222" spans="1:19" x14ac:dyDescent="0.25">
      <c r="A222" t="s">
        <v>2532</v>
      </c>
      <c r="B222" t="s">
        <v>2313</v>
      </c>
      <c r="C222" t="s">
        <v>2314</v>
      </c>
      <c r="D222" t="s">
        <v>22</v>
      </c>
      <c r="E222" t="s">
        <v>446</v>
      </c>
      <c r="F222" t="s">
        <v>48</v>
      </c>
      <c r="G222" s="1">
        <v>40179</v>
      </c>
      <c r="H222" s="1">
        <v>41061</v>
      </c>
      <c r="I222" s="1">
        <v>41090</v>
      </c>
      <c r="J222" s="1">
        <v>41046</v>
      </c>
      <c r="K222" t="s">
        <v>57</v>
      </c>
      <c r="L222" t="s">
        <v>2315</v>
      </c>
      <c r="M222" t="s">
        <v>20</v>
      </c>
      <c r="N222" t="s">
        <v>53</v>
      </c>
      <c r="O222" t="s">
        <v>2320</v>
      </c>
      <c r="P222">
        <v>45</v>
      </c>
      <c r="Q222" t="s">
        <v>19</v>
      </c>
      <c r="R222">
        <v>10</v>
      </c>
      <c r="S222">
        <v>3.57</v>
      </c>
    </row>
    <row r="223" spans="1:19" x14ac:dyDescent="0.25">
      <c r="A223" t="s">
        <v>2533</v>
      </c>
      <c r="B223" t="s">
        <v>2313</v>
      </c>
      <c r="C223" t="s">
        <v>2314</v>
      </c>
      <c r="D223" t="s">
        <v>22</v>
      </c>
      <c r="E223" t="s">
        <v>446</v>
      </c>
      <c r="F223" t="s">
        <v>48</v>
      </c>
      <c r="G223" s="1">
        <v>40179</v>
      </c>
      <c r="H223" s="1">
        <v>40452</v>
      </c>
      <c r="I223" s="1">
        <v>40543</v>
      </c>
      <c r="J223" s="1">
        <v>40437</v>
      </c>
      <c r="K223" t="s">
        <v>51</v>
      </c>
      <c r="L223" t="s">
        <v>2315</v>
      </c>
      <c r="M223" t="s">
        <v>20</v>
      </c>
      <c r="N223" t="s">
        <v>53</v>
      </c>
      <c r="O223" t="s">
        <v>2316</v>
      </c>
      <c r="P223">
        <v>45</v>
      </c>
      <c r="Q223" t="s">
        <v>19</v>
      </c>
      <c r="R223">
        <v>5</v>
      </c>
      <c r="S223">
        <v>3.66</v>
      </c>
    </row>
    <row r="224" spans="1:19" x14ac:dyDescent="0.25">
      <c r="A224" t="s">
        <v>2534</v>
      </c>
      <c r="B224" t="s">
        <v>2313</v>
      </c>
      <c r="C224" t="s">
        <v>2314</v>
      </c>
      <c r="D224" t="s">
        <v>22</v>
      </c>
      <c r="E224" t="s">
        <v>446</v>
      </c>
      <c r="F224" t="s">
        <v>48</v>
      </c>
      <c r="G224" s="1">
        <v>40179</v>
      </c>
      <c r="H224" s="1">
        <v>40452</v>
      </c>
      <c r="I224" s="1">
        <v>40543</v>
      </c>
      <c r="J224" s="1">
        <v>40437</v>
      </c>
      <c r="K224" t="s">
        <v>51</v>
      </c>
      <c r="L224" t="s">
        <v>2315</v>
      </c>
      <c r="M224" t="s">
        <v>20</v>
      </c>
      <c r="N224" t="s">
        <v>53</v>
      </c>
      <c r="O224" t="s">
        <v>2316</v>
      </c>
      <c r="P224">
        <v>45</v>
      </c>
      <c r="Q224" t="s">
        <v>27</v>
      </c>
      <c r="R224">
        <v>5</v>
      </c>
      <c r="S224">
        <v>4.21</v>
      </c>
    </row>
    <row r="225" spans="1:19" x14ac:dyDescent="0.25">
      <c r="A225" t="s">
        <v>2535</v>
      </c>
      <c r="B225" t="s">
        <v>2313</v>
      </c>
      <c r="C225" t="s">
        <v>2314</v>
      </c>
      <c r="D225" t="s">
        <v>22</v>
      </c>
      <c r="E225" t="s">
        <v>446</v>
      </c>
      <c r="F225" t="s">
        <v>48</v>
      </c>
      <c r="G225" s="1">
        <v>40179</v>
      </c>
      <c r="H225" s="1">
        <v>40452</v>
      </c>
      <c r="I225" s="1">
        <v>40543</v>
      </c>
      <c r="J225" s="1">
        <v>40437</v>
      </c>
      <c r="K225" t="s">
        <v>51</v>
      </c>
      <c r="L225" t="s">
        <v>2315</v>
      </c>
      <c r="M225" t="s">
        <v>20</v>
      </c>
      <c r="N225" t="s">
        <v>53</v>
      </c>
      <c r="O225" t="s">
        <v>2316</v>
      </c>
      <c r="P225">
        <v>45</v>
      </c>
      <c r="Q225" t="s">
        <v>19</v>
      </c>
      <c r="R225">
        <v>10</v>
      </c>
      <c r="S225">
        <v>3.57</v>
      </c>
    </row>
    <row r="226" spans="1:19" x14ac:dyDescent="0.25">
      <c r="A226" t="s">
        <v>2536</v>
      </c>
      <c r="B226" t="s">
        <v>2313</v>
      </c>
      <c r="C226" t="s">
        <v>2314</v>
      </c>
      <c r="D226" t="s">
        <v>22</v>
      </c>
      <c r="E226" t="s">
        <v>446</v>
      </c>
      <c r="F226" t="s">
        <v>48</v>
      </c>
      <c r="G226" s="1">
        <v>40179</v>
      </c>
      <c r="H226" s="1">
        <v>40452</v>
      </c>
      <c r="I226" s="1">
        <v>40543</v>
      </c>
      <c r="J226" s="1">
        <v>40437</v>
      </c>
      <c r="K226" t="s">
        <v>51</v>
      </c>
      <c r="L226" t="s">
        <v>2315</v>
      </c>
      <c r="M226" t="s">
        <v>20</v>
      </c>
      <c r="N226" t="s">
        <v>53</v>
      </c>
      <c r="O226" t="s">
        <v>2320</v>
      </c>
      <c r="P226">
        <v>45</v>
      </c>
      <c r="Q226" t="s">
        <v>19</v>
      </c>
      <c r="R226">
        <v>5</v>
      </c>
      <c r="S226">
        <v>3.66</v>
      </c>
    </row>
    <row r="227" spans="1:19" x14ac:dyDescent="0.25">
      <c r="A227" t="s">
        <v>2537</v>
      </c>
      <c r="B227" t="s">
        <v>2313</v>
      </c>
      <c r="C227" t="s">
        <v>2314</v>
      </c>
      <c r="D227" t="s">
        <v>22</v>
      </c>
      <c r="E227" t="s">
        <v>446</v>
      </c>
      <c r="F227" t="s">
        <v>48</v>
      </c>
      <c r="G227" s="1">
        <v>40179</v>
      </c>
      <c r="H227" s="1">
        <v>40452</v>
      </c>
      <c r="I227" s="1">
        <v>40543</v>
      </c>
      <c r="J227" s="1">
        <v>40437</v>
      </c>
      <c r="K227" t="s">
        <v>51</v>
      </c>
      <c r="L227" t="s">
        <v>2315</v>
      </c>
      <c r="M227" t="s">
        <v>20</v>
      </c>
      <c r="N227" t="s">
        <v>53</v>
      </c>
      <c r="O227" t="s">
        <v>2320</v>
      </c>
      <c r="P227">
        <v>45</v>
      </c>
      <c r="Q227" t="s">
        <v>27</v>
      </c>
      <c r="R227">
        <v>5</v>
      </c>
      <c r="S227">
        <v>4.21</v>
      </c>
    </row>
    <row r="228" spans="1:19" x14ac:dyDescent="0.25">
      <c r="A228" t="s">
        <v>2538</v>
      </c>
      <c r="B228" t="s">
        <v>2313</v>
      </c>
      <c r="C228" t="s">
        <v>2314</v>
      </c>
      <c r="D228" t="s">
        <v>22</v>
      </c>
      <c r="E228" t="s">
        <v>446</v>
      </c>
      <c r="F228" t="s">
        <v>48</v>
      </c>
      <c r="G228" s="1">
        <v>40179</v>
      </c>
      <c r="H228" s="1">
        <v>40452</v>
      </c>
      <c r="I228" s="1">
        <v>40543</v>
      </c>
      <c r="J228" s="1">
        <v>40437</v>
      </c>
      <c r="K228" t="s">
        <v>51</v>
      </c>
      <c r="L228" t="s">
        <v>2315</v>
      </c>
      <c r="M228" t="s">
        <v>20</v>
      </c>
      <c r="N228" t="s">
        <v>53</v>
      </c>
      <c r="O228" t="s">
        <v>2320</v>
      </c>
      <c r="P228">
        <v>45</v>
      </c>
      <c r="Q228" t="s">
        <v>19</v>
      </c>
      <c r="R228">
        <v>10</v>
      </c>
      <c r="S228">
        <v>3.57</v>
      </c>
    </row>
    <row r="229" spans="1:19" x14ac:dyDescent="0.25">
      <c r="A229" t="s">
        <v>2539</v>
      </c>
      <c r="B229" t="s">
        <v>2313</v>
      </c>
      <c r="C229" t="s">
        <v>2314</v>
      </c>
      <c r="D229" t="s">
        <v>22</v>
      </c>
      <c r="E229" t="s">
        <v>446</v>
      </c>
      <c r="F229" t="s">
        <v>48</v>
      </c>
      <c r="G229" s="1">
        <v>40179</v>
      </c>
      <c r="H229" s="1">
        <v>40452</v>
      </c>
      <c r="I229" s="1">
        <v>40543</v>
      </c>
      <c r="J229" s="1">
        <v>40437</v>
      </c>
      <c r="K229" t="s">
        <v>57</v>
      </c>
      <c r="L229" t="s">
        <v>2315</v>
      </c>
      <c r="M229" t="s">
        <v>20</v>
      </c>
      <c r="N229" t="s">
        <v>53</v>
      </c>
      <c r="O229" t="s">
        <v>2316</v>
      </c>
      <c r="P229">
        <v>45</v>
      </c>
      <c r="Q229" t="s">
        <v>19</v>
      </c>
      <c r="R229">
        <v>5</v>
      </c>
      <c r="S229">
        <v>3.66</v>
      </c>
    </row>
    <row r="230" spans="1:19" x14ac:dyDescent="0.25">
      <c r="A230" t="s">
        <v>2540</v>
      </c>
      <c r="B230" t="s">
        <v>2313</v>
      </c>
      <c r="C230" t="s">
        <v>2314</v>
      </c>
      <c r="D230" t="s">
        <v>22</v>
      </c>
      <c r="E230" t="s">
        <v>446</v>
      </c>
      <c r="F230" t="s">
        <v>48</v>
      </c>
      <c r="G230" s="1">
        <v>40179</v>
      </c>
      <c r="H230" s="1">
        <v>40452</v>
      </c>
      <c r="I230" s="1">
        <v>40543</v>
      </c>
      <c r="J230" s="1">
        <v>40437</v>
      </c>
      <c r="K230" t="s">
        <v>57</v>
      </c>
      <c r="L230" t="s">
        <v>2315</v>
      </c>
      <c r="M230" t="s">
        <v>20</v>
      </c>
      <c r="N230" t="s">
        <v>53</v>
      </c>
      <c r="O230" t="s">
        <v>2316</v>
      </c>
      <c r="P230">
        <v>45</v>
      </c>
      <c r="Q230" t="s">
        <v>27</v>
      </c>
      <c r="R230">
        <v>5</v>
      </c>
      <c r="S230">
        <v>4.21</v>
      </c>
    </row>
    <row r="231" spans="1:19" x14ac:dyDescent="0.25">
      <c r="A231" t="s">
        <v>2541</v>
      </c>
      <c r="B231" t="s">
        <v>2313</v>
      </c>
      <c r="C231" t="s">
        <v>2314</v>
      </c>
      <c r="D231" t="s">
        <v>22</v>
      </c>
      <c r="E231" t="s">
        <v>446</v>
      </c>
      <c r="F231" t="s">
        <v>48</v>
      </c>
      <c r="G231" s="1">
        <v>40179</v>
      </c>
      <c r="H231" s="1">
        <v>40452</v>
      </c>
      <c r="I231" s="1">
        <v>40543</v>
      </c>
      <c r="J231" s="1">
        <v>40437</v>
      </c>
      <c r="K231" t="s">
        <v>57</v>
      </c>
      <c r="L231" t="s">
        <v>2315</v>
      </c>
      <c r="M231" t="s">
        <v>20</v>
      </c>
      <c r="N231" t="s">
        <v>53</v>
      </c>
      <c r="O231" t="s">
        <v>2316</v>
      </c>
      <c r="P231">
        <v>45</v>
      </c>
      <c r="Q231" t="s">
        <v>19</v>
      </c>
      <c r="R231">
        <v>10</v>
      </c>
      <c r="S231">
        <v>3.57</v>
      </c>
    </row>
    <row r="232" spans="1:19" x14ac:dyDescent="0.25">
      <c r="A232" t="s">
        <v>2542</v>
      </c>
      <c r="B232" t="s">
        <v>2313</v>
      </c>
      <c r="C232" t="s">
        <v>2314</v>
      </c>
      <c r="D232" t="s">
        <v>22</v>
      </c>
      <c r="E232" t="s">
        <v>446</v>
      </c>
      <c r="F232" t="s">
        <v>48</v>
      </c>
      <c r="G232" s="1">
        <v>40179</v>
      </c>
      <c r="H232" s="1">
        <v>40452</v>
      </c>
      <c r="I232" s="1">
        <v>40543</v>
      </c>
      <c r="J232" s="1">
        <v>40437</v>
      </c>
      <c r="K232" t="s">
        <v>57</v>
      </c>
      <c r="L232" t="s">
        <v>2315</v>
      </c>
      <c r="M232" t="s">
        <v>20</v>
      </c>
      <c r="N232" t="s">
        <v>53</v>
      </c>
      <c r="O232" t="s">
        <v>2320</v>
      </c>
      <c r="P232">
        <v>45</v>
      </c>
      <c r="Q232" t="s">
        <v>19</v>
      </c>
      <c r="R232">
        <v>5</v>
      </c>
      <c r="S232">
        <v>3.66</v>
      </c>
    </row>
    <row r="233" spans="1:19" x14ac:dyDescent="0.25">
      <c r="A233" t="s">
        <v>2543</v>
      </c>
      <c r="B233" t="s">
        <v>2313</v>
      </c>
      <c r="C233" t="s">
        <v>2314</v>
      </c>
      <c r="D233" t="s">
        <v>22</v>
      </c>
      <c r="E233" t="s">
        <v>446</v>
      </c>
      <c r="F233" t="s">
        <v>48</v>
      </c>
      <c r="G233" s="1">
        <v>40179</v>
      </c>
      <c r="H233" s="1">
        <v>40452</v>
      </c>
      <c r="I233" s="1">
        <v>40543</v>
      </c>
      <c r="J233" s="1">
        <v>40437</v>
      </c>
      <c r="K233" t="s">
        <v>57</v>
      </c>
      <c r="L233" t="s">
        <v>2315</v>
      </c>
      <c r="M233" t="s">
        <v>20</v>
      </c>
      <c r="N233" t="s">
        <v>53</v>
      </c>
      <c r="O233" t="s">
        <v>2320</v>
      </c>
      <c r="P233">
        <v>45</v>
      </c>
      <c r="Q233" t="s">
        <v>27</v>
      </c>
      <c r="R233">
        <v>5</v>
      </c>
      <c r="S233">
        <v>4.21</v>
      </c>
    </row>
    <row r="234" spans="1:19" x14ac:dyDescent="0.25">
      <c r="A234" t="s">
        <v>2544</v>
      </c>
      <c r="B234" t="s">
        <v>2313</v>
      </c>
      <c r="C234" t="s">
        <v>2314</v>
      </c>
      <c r="D234" t="s">
        <v>22</v>
      </c>
      <c r="E234" t="s">
        <v>446</v>
      </c>
      <c r="F234" t="s">
        <v>48</v>
      </c>
      <c r="G234" s="1">
        <v>40179</v>
      </c>
      <c r="H234" s="1">
        <v>40452</v>
      </c>
      <c r="I234" s="1">
        <v>40543</v>
      </c>
      <c r="J234" s="1">
        <v>40437</v>
      </c>
      <c r="K234" t="s">
        <v>57</v>
      </c>
      <c r="L234" t="s">
        <v>2315</v>
      </c>
      <c r="M234" t="s">
        <v>20</v>
      </c>
      <c r="N234" t="s">
        <v>53</v>
      </c>
      <c r="O234" t="s">
        <v>2320</v>
      </c>
      <c r="P234">
        <v>45</v>
      </c>
      <c r="Q234" t="s">
        <v>19</v>
      </c>
      <c r="R234">
        <v>10</v>
      </c>
      <c r="S234">
        <v>3.57</v>
      </c>
    </row>
    <row r="235" spans="1:19" x14ac:dyDescent="0.25">
      <c r="A235" t="s">
        <v>2545</v>
      </c>
      <c r="B235" t="s">
        <v>2313</v>
      </c>
      <c r="C235" t="s">
        <v>2314</v>
      </c>
      <c r="D235" t="s">
        <v>22</v>
      </c>
      <c r="E235" t="s">
        <v>446</v>
      </c>
      <c r="F235" t="s">
        <v>48</v>
      </c>
      <c r="G235" s="1">
        <v>40179</v>
      </c>
      <c r="H235" s="1">
        <v>41000</v>
      </c>
      <c r="I235" s="1">
        <v>41090</v>
      </c>
      <c r="J235" s="1">
        <v>40983</v>
      </c>
      <c r="K235" t="s">
        <v>51</v>
      </c>
      <c r="L235" t="s">
        <v>2315</v>
      </c>
      <c r="M235" t="s">
        <v>20</v>
      </c>
      <c r="N235" t="s">
        <v>53</v>
      </c>
      <c r="O235" t="s">
        <v>2316</v>
      </c>
      <c r="P235">
        <v>45</v>
      </c>
      <c r="Q235" t="s">
        <v>19</v>
      </c>
      <c r="R235">
        <v>5</v>
      </c>
      <c r="S235">
        <v>3.66</v>
      </c>
    </row>
    <row r="236" spans="1:19" x14ac:dyDescent="0.25">
      <c r="A236" t="s">
        <v>2546</v>
      </c>
      <c r="B236" t="s">
        <v>2313</v>
      </c>
      <c r="C236" t="s">
        <v>2314</v>
      </c>
      <c r="D236" t="s">
        <v>22</v>
      </c>
      <c r="E236" t="s">
        <v>446</v>
      </c>
      <c r="F236" t="s">
        <v>48</v>
      </c>
      <c r="G236" s="1">
        <v>40179</v>
      </c>
      <c r="H236" s="1">
        <v>41000</v>
      </c>
      <c r="I236" s="1">
        <v>41090</v>
      </c>
      <c r="J236" s="1">
        <v>40983</v>
      </c>
      <c r="K236" t="s">
        <v>51</v>
      </c>
      <c r="L236" t="s">
        <v>2315</v>
      </c>
      <c r="M236" t="s">
        <v>20</v>
      </c>
      <c r="N236" t="s">
        <v>53</v>
      </c>
      <c r="O236" t="s">
        <v>2316</v>
      </c>
      <c r="P236">
        <v>45</v>
      </c>
      <c r="Q236" t="s">
        <v>27</v>
      </c>
      <c r="R236">
        <v>5</v>
      </c>
      <c r="S236">
        <v>4.21</v>
      </c>
    </row>
    <row r="237" spans="1:19" x14ac:dyDescent="0.25">
      <c r="A237" t="s">
        <v>2547</v>
      </c>
      <c r="B237" t="s">
        <v>2313</v>
      </c>
      <c r="C237" t="s">
        <v>2314</v>
      </c>
      <c r="D237" t="s">
        <v>22</v>
      </c>
      <c r="E237" t="s">
        <v>446</v>
      </c>
      <c r="F237" t="s">
        <v>48</v>
      </c>
      <c r="G237" s="1">
        <v>40179</v>
      </c>
      <c r="H237" s="1">
        <v>41000</v>
      </c>
      <c r="I237" s="1">
        <v>41090</v>
      </c>
      <c r="J237" s="1">
        <v>40983</v>
      </c>
      <c r="K237" t="s">
        <v>51</v>
      </c>
      <c r="L237" t="s">
        <v>2315</v>
      </c>
      <c r="M237" t="s">
        <v>20</v>
      </c>
      <c r="N237" t="s">
        <v>53</v>
      </c>
      <c r="O237" t="s">
        <v>2316</v>
      </c>
      <c r="P237">
        <v>45</v>
      </c>
      <c r="Q237" t="s">
        <v>19</v>
      </c>
      <c r="R237">
        <v>10</v>
      </c>
      <c r="S237">
        <v>3.57</v>
      </c>
    </row>
    <row r="238" spans="1:19" x14ac:dyDescent="0.25">
      <c r="A238" t="s">
        <v>2548</v>
      </c>
      <c r="B238" t="s">
        <v>2313</v>
      </c>
      <c r="C238" t="s">
        <v>2314</v>
      </c>
      <c r="D238" t="s">
        <v>22</v>
      </c>
      <c r="E238" t="s">
        <v>446</v>
      </c>
      <c r="F238" t="s">
        <v>48</v>
      </c>
      <c r="G238" s="1">
        <v>40179</v>
      </c>
      <c r="H238" s="1">
        <v>41000</v>
      </c>
      <c r="I238" s="1">
        <v>41090</v>
      </c>
      <c r="J238" s="1">
        <v>40983</v>
      </c>
      <c r="K238" t="s">
        <v>51</v>
      </c>
      <c r="L238" t="s">
        <v>2315</v>
      </c>
      <c r="M238" t="s">
        <v>20</v>
      </c>
      <c r="N238" t="s">
        <v>53</v>
      </c>
      <c r="O238" t="s">
        <v>2320</v>
      </c>
      <c r="P238">
        <v>45</v>
      </c>
      <c r="Q238" t="s">
        <v>19</v>
      </c>
      <c r="R238">
        <v>5</v>
      </c>
      <c r="S238">
        <v>3.66</v>
      </c>
    </row>
    <row r="239" spans="1:19" x14ac:dyDescent="0.25">
      <c r="A239" t="s">
        <v>2549</v>
      </c>
      <c r="B239" t="s">
        <v>2313</v>
      </c>
      <c r="C239" t="s">
        <v>2314</v>
      </c>
      <c r="D239" t="s">
        <v>22</v>
      </c>
      <c r="E239" t="s">
        <v>446</v>
      </c>
      <c r="F239" t="s">
        <v>48</v>
      </c>
      <c r="G239" s="1">
        <v>40179</v>
      </c>
      <c r="H239" s="1">
        <v>41000</v>
      </c>
      <c r="I239" s="1">
        <v>41090</v>
      </c>
      <c r="J239" s="1">
        <v>40983</v>
      </c>
      <c r="K239" t="s">
        <v>51</v>
      </c>
      <c r="L239" t="s">
        <v>2315</v>
      </c>
      <c r="M239" t="s">
        <v>20</v>
      </c>
      <c r="N239" t="s">
        <v>53</v>
      </c>
      <c r="O239" t="s">
        <v>2320</v>
      </c>
      <c r="P239">
        <v>45</v>
      </c>
      <c r="Q239" t="s">
        <v>27</v>
      </c>
      <c r="R239">
        <v>5</v>
      </c>
      <c r="S239">
        <v>4.21</v>
      </c>
    </row>
    <row r="240" spans="1:19" x14ac:dyDescent="0.25">
      <c r="A240" t="s">
        <v>2550</v>
      </c>
      <c r="B240" t="s">
        <v>2313</v>
      </c>
      <c r="C240" t="s">
        <v>2314</v>
      </c>
      <c r="D240" t="s">
        <v>22</v>
      </c>
      <c r="E240" t="s">
        <v>446</v>
      </c>
      <c r="F240" t="s">
        <v>48</v>
      </c>
      <c r="G240" s="1">
        <v>40179</v>
      </c>
      <c r="H240" s="1">
        <v>41000</v>
      </c>
      <c r="I240" s="1">
        <v>41090</v>
      </c>
      <c r="J240" s="1">
        <v>40983</v>
      </c>
      <c r="K240" t="s">
        <v>51</v>
      </c>
      <c r="L240" t="s">
        <v>2315</v>
      </c>
      <c r="M240" t="s">
        <v>20</v>
      </c>
      <c r="N240" t="s">
        <v>53</v>
      </c>
      <c r="O240" t="s">
        <v>2320</v>
      </c>
      <c r="P240">
        <v>45</v>
      </c>
      <c r="Q240" t="s">
        <v>19</v>
      </c>
      <c r="R240">
        <v>10</v>
      </c>
      <c r="S240">
        <v>3.57</v>
      </c>
    </row>
    <row r="241" spans="1:19" x14ac:dyDescent="0.25">
      <c r="A241" t="s">
        <v>2551</v>
      </c>
      <c r="B241" t="s">
        <v>2313</v>
      </c>
      <c r="C241" t="s">
        <v>2314</v>
      </c>
      <c r="D241" t="s">
        <v>22</v>
      </c>
      <c r="E241" t="s">
        <v>446</v>
      </c>
      <c r="F241" t="s">
        <v>48</v>
      </c>
      <c r="G241" s="1">
        <v>40179</v>
      </c>
      <c r="H241" s="1">
        <v>41000</v>
      </c>
      <c r="I241" s="1">
        <v>41090</v>
      </c>
      <c r="J241" s="1">
        <v>40983</v>
      </c>
      <c r="K241" t="s">
        <v>57</v>
      </c>
      <c r="L241" t="s">
        <v>2315</v>
      </c>
      <c r="M241" t="s">
        <v>20</v>
      </c>
      <c r="N241" t="s">
        <v>53</v>
      </c>
      <c r="O241" t="s">
        <v>2316</v>
      </c>
      <c r="P241">
        <v>45</v>
      </c>
      <c r="Q241" t="s">
        <v>19</v>
      </c>
      <c r="R241">
        <v>5</v>
      </c>
      <c r="S241">
        <v>3.66</v>
      </c>
    </row>
    <row r="242" spans="1:19" x14ac:dyDescent="0.25">
      <c r="A242" t="s">
        <v>2552</v>
      </c>
      <c r="B242" t="s">
        <v>2313</v>
      </c>
      <c r="C242" t="s">
        <v>2314</v>
      </c>
      <c r="D242" t="s">
        <v>22</v>
      </c>
      <c r="E242" t="s">
        <v>446</v>
      </c>
      <c r="F242" t="s">
        <v>48</v>
      </c>
      <c r="G242" s="1">
        <v>40179</v>
      </c>
      <c r="H242" s="1">
        <v>41000</v>
      </c>
      <c r="I242" s="1">
        <v>41090</v>
      </c>
      <c r="J242" s="1">
        <v>40983</v>
      </c>
      <c r="K242" t="s">
        <v>57</v>
      </c>
      <c r="L242" t="s">
        <v>2315</v>
      </c>
      <c r="M242" t="s">
        <v>20</v>
      </c>
      <c r="N242" t="s">
        <v>53</v>
      </c>
      <c r="O242" t="s">
        <v>2316</v>
      </c>
      <c r="P242">
        <v>45</v>
      </c>
      <c r="Q242" t="s">
        <v>27</v>
      </c>
      <c r="R242">
        <v>5</v>
      </c>
      <c r="S242">
        <v>4.21</v>
      </c>
    </row>
    <row r="243" spans="1:19" x14ac:dyDescent="0.25">
      <c r="A243" t="s">
        <v>2553</v>
      </c>
      <c r="B243" t="s">
        <v>2313</v>
      </c>
      <c r="C243" t="s">
        <v>2314</v>
      </c>
      <c r="D243" t="s">
        <v>22</v>
      </c>
      <c r="E243" t="s">
        <v>446</v>
      </c>
      <c r="F243" t="s">
        <v>48</v>
      </c>
      <c r="G243" s="1">
        <v>40179</v>
      </c>
      <c r="H243" s="1">
        <v>41000</v>
      </c>
      <c r="I243" s="1">
        <v>41090</v>
      </c>
      <c r="J243" s="1">
        <v>40983</v>
      </c>
      <c r="K243" t="s">
        <v>57</v>
      </c>
      <c r="L243" t="s">
        <v>2315</v>
      </c>
      <c r="M243" t="s">
        <v>20</v>
      </c>
      <c r="N243" t="s">
        <v>53</v>
      </c>
      <c r="O243" t="s">
        <v>2316</v>
      </c>
      <c r="P243">
        <v>45</v>
      </c>
      <c r="Q243" t="s">
        <v>19</v>
      </c>
      <c r="R243">
        <v>10</v>
      </c>
      <c r="S243">
        <v>3.57</v>
      </c>
    </row>
    <row r="244" spans="1:19" x14ac:dyDescent="0.25">
      <c r="A244" t="s">
        <v>2554</v>
      </c>
      <c r="B244" t="s">
        <v>2313</v>
      </c>
      <c r="C244" t="s">
        <v>2314</v>
      </c>
      <c r="D244" t="s">
        <v>22</v>
      </c>
      <c r="E244" t="s">
        <v>446</v>
      </c>
      <c r="F244" t="s">
        <v>48</v>
      </c>
      <c r="G244" s="1">
        <v>40179</v>
      </c>
      <c r="H244" s="1">
        <v>41000</v>
      </c>
      <c r="I244" s="1">
        <v>41090</v>
      </c>
      <c r="J244" s="1">
        <v>40983</v>
      </c>
      <c r="K244" t="s">
        <v>57</v>
      </c>
      <c r="L244" t="s">
        <v>2315</v>
      </c>
      <c r="M244" t="s">
        <v>20</v>
      </c>
      <c r="N244" t="s">
        <v>53</v>
      </c>
      <c r="O244" t="s">
        <v>2320</v>
      </c>
      <c r="P244">
        <v>45</v>
      </c>
      <c r="Q244" t="s">
        <v>19</v>
      </c>
      <c r="R244">
        <v>5</v>
      </c>
      <c r="S244">
        <v>3.66</v>
      </c>
    </row>
    <row r="245" spans="1:19" x14ac:dyDescent="0.25">
      <c r="A245" t="s">
        <v>2555</v>
      </c>
      <c r="B245" t="s">
        <v>2313</v>
      </c>
      <c r="C245" t="s">
        <v>2314</v>
      </c>
      <c r="D245" t="s">
        <v>22</v>
      </c>
      <c r="E245" t="s">
        <v>446</v>
      </c>
      <c r="F245" t="s">
        <v>48</v>
      </c>
      <c r="G245" s="1">
        <v>40179</v>
      </c>
      <c r="H245" s="1">
        <v>41000</v>
      </c>
      <c r="I245" s="1">
        <v>41090</v>
      </c>
      <c r="J245" s="1">
        <v>40983</v>
      </c>
      <c r="K245" t="s">
        <v>57</v>
      </c>
      <c r="L245" t="s">
        <v>2315</v>
      </c>
      <c r="M245" t="s">
        <v>20</v>
      </c>
      <c r="N245" t="s">
        <v>53</v>
      </c>
      <c r="O245" t="s">
        <v>2320</v>
      </c>
      <c r="P245">
        <v>45</v>
      </c>
      <c r="Q245" t="s">
        <v>27</v>
      </c>
      <c r="R245">
        <v>5</v>
      </c>
      <c r="S245">
        <v>4.21</v>
      </c>
    </row>
    <row r="246" spans="1:19" x14ac:dyDescent="0.25">
      <c r="A246" t="s">
        <v>2556</v>
      </c>
      <c r="B246" t="s">
        <v>2313</v>
      </c>
      <c r="C246" t="s">
        <v>2314</v>
      </c>
      <c r="D246" t="s">
        <v>22</v>
      </c>
      <c r="E246" t="s">
        <v>446</v>
      </c>
      <c r="F246" t="s">
        <v>48</v>
      </c>
      <c r="G246" s="1">
        <v>40179</v>
      </c>
      <c r="H246" s="1">
        <v>41000</v>
      </c>
      <c r="I246" s="1">
        <v>41090</v>
      </c>
      <c r="J246" s="1">
        <v>40983</v>
      </c>
      <c r="K246" t="s">
        <v>57</v>
      </c>
      <c r="L246" t="s">
        <v>2315</v>
      </c>
      <c r="M246" t="s">
        <v>20</v>
      </c>
      <c r="N246" t="s">
        <v>53</v>
      </c>
      <c r="O246" t="s">
        <v>2320</v>
      </c>
      <c r="P246">
        <v>45</v>
      </c>
      <c r="Q246" t="s">
        <v>19</v>
      </c>
      <c r="R246">
        <v>10</v>
      </c>
      <c r="S246">
        <v>3.57</v>
      </c>
    </row>
    <row r="247" spans="1:19" x14ac:dyDescent="0.25">
      <c r="A247" t="s">
        <v>2557</v>
      </c>
      <c r="B247" t="s">
        <v>2313</v>
      </c>
      <c r="C247" t="s">
        <v>2314</v>
      </c>
      <c r="D247" t="s">
        <v>22</v>
      </c>
      <c r="E247" t="s">
        <v>446</v>
      </c>
      <c r="F247" t="s">
        <v>48</v>
      </c>
      <c r="G247" s="1">
        <v>40179</v>
      </c>
      <c r="H247" s="1">
        <v>40544</v>
      </c>
      <c r="I247" s="1">
        <v>40908</v>
      </c>
      <c r="J247" s="1">
        <v>40528</v>
      </c>
      <c r="K247" t="s">
        <v>51</v>
      </c>
      <c r="L247" t="s">
        <v>2315</v>
      </c>
      <c r="M247" t="s">
        <v>20</v>
      </c>
      <c r="N247" t="s">
        <v>53</v>
      </c>
      <c r="O247" t="s">
        <v>2316</v>
      </c>
      <c r="P247">
        <v>45</v>
      </c>
      <c r="Q247" t="s">
        <v>19</v>
      </c>
      <c r="R247">
        <v>5</v>
      </c>
      <c r="S247">
        <v>3.66</v>
      </c>
    </row>
    <row r="248" spans="1:19" x14ac:dyDescent="0.25">
      <c r="A248" t="s">
        <v>2558</v>
      </c>
      <c r="B248" t="s">
        <v>2313</v>
      </c>
      <c r="C248" t="s">
        <v>2314</v>
      </c>
      <c r="D248" t="s">
        <v>22</v>
      </c>
      <c r="E248" t="s">
        <v>446</v>
      </c>
      <c r="F248" t="s">
        <v>48</v>
      </c>
      <c r="G248" s="1">
        <v>40179</v>
      </c>
      <c r="H248" s="1">
        <v>40544</v>
      </c>
      <c r="I248" s="1">
        <v>40908</v>
      </c>
      <c r="J248" s="1">
        <v>40528</v>
      </c>
      <c r="K248" t="s">
        <v>51</v>
      </c>
      <c r="L248" t="s">
        <v>2315</v>
      </c>
      <c r="M248" t="s">
        <v>20</v>
      </c>
      <c r="N248" t="s">
        <v>53</v>
      </c>
      <c r="O248" t="s">
        <v>2316</v>
      </c>
      <c r="P248">
        <v>45</v>
      </c>
      <c r="Q248" t="s">
        <v>27</v>
      </c>
      <c r="R248">
        <v>5</v>
      </c>
      <c r="S248">
        <v>4.21</v>
      </c>
    </row>
    <row r="249" spans="1:19" x14ac:dyDescent="0.25">
      <c r="A249" t="s">
        <v>2559</v>
      </c>
      <c r="B249" t="s">
        <v>2313</v>
      </c>
      <c r="C249" t="s">
        <v>2314</v>
      </c>
      <c r="D249" t="s">
        <v>22</v>
      </c>
      <c r="E249" t="s">
        <v>446</v>
      </c>
      <c r="F249" t="s">
        <v>48</v>
      </c>
      <c r="G249" s="1">
        <v>40179</v>
      </c>
      <c r="H249" s="1">
        <v>40544</v>
      </c>
      <c r="I249" s="1">
        <v>40908</v>
      </c>
      <c r="J249" s="1">
        <v>40528</v>
      </c>
      <c r="K249" t="s">
        <v>51</v>
      </c>
      <c r="L249" t="s">
        <v>2315</v>
      </c>
      <c r="M249" t="s">
        <v>20</v>
      </c>
      <c r="N249" t="s">
        <v>53</v>
      </c>
      <c r="O249" t="s">
        <v>2316</v>
      </c>
      <c r="P249">
        <v>45</v>
      </c>
      <c r="Q249" t="s">
        <v>19</v>
      </c>
      <c r="R249">
        <v>10</v>
      </c>
      <c r="S249">
        <v>3.57</v>
      </c>
    </row>
    <row r="250" spans="1:19" x14ac:dyDescent="0.25">
      <c r="A250" t="s">
        <v>2560</v>
      </c>
      <c r="B250" t="s">
        <v>2313</v>
      </c>
      <c r="C250" t="s">
        <v>2314</v>
      </c>
      <c r="D250" t="s">
        <v>22</v>
      </c>
      <c r="E250" t="s">
        <v>446</v>
      </c>
      <c r="F250" t="s">
        <v>48</v>
      </c>
      <c r="G250" s="1">
        <v>40179</v>
      </c>
      <c r="H250" s="1">
        <v>40544</v>
      </c>
      <c r="I250" s="1">
        <v>40908</v>
      </c>
      <c r="J250" s="1">
        <v>40528</v>
      </c>
      <c r="K250" t="s">
        <v>51</v>
      </c>
      <c r="L250" t="s">
        <v>2315</v>
      </c>
      <c r="M250" t="s">
        <v>20</v>
      </c>
      <c r="N250" t="s">
        <v>53</v>
      </c>
      <c r="O250" t="s">
        <v>2320</v>
      </c>
      <c r="P250">
        <v>45</v>
      </c>
      <c r="Q250" t="s">
        <v>19</v>
      </c>
      <c r="R250">
        <v>5</v>
      </c>
      <c r="S250">
        <v>3.66</v>
      </c>
    </row>
    <row r="251" spans="1:19" x14ac:dyDescent="0.25">
      <c r="A251" t="s">
        <v>2561</v>
      </c>
      <c r="B251" t="s">
        <v>2313</v>
      </c>
      <c r="C251" t="s">
        <v>2314</v>
      </c>
      <c r="D251" t="s">
        <v>22</v>
      </c>
      <c r="E251" t="s">
        <v>446</v>
      </c>
      <c r="F251" t="s">
        <v>48</v>
      </c>
      <c r="G251" s="1">
        <v>40179</v>
      </c>
      <c r="H251" s="1">
        <v>40544</v>
      </c>
      <c r="I251" s="1">
        <v>40908</v>
      </c>
      <c r="J251" s="1">
        <v>40528</v>
      </c>
      <c r="K251" t="s">
        <v>51</v>
      </c>
      <c r="L251" t="s">
        <v>2315</v>
      </c>
      <c r="M251" t="s">
        <v>20</v>
      </c>
      <c r="N251" t="s">
        <v>53</v>
      </c>
      <c r="O251" t="s">
        <v>2320</v>
      </c>
      <c r="P251">
        <v>45</v>
      </c>
      <c r="Q251" t="s">
        <v>27</v>
      </c>
      <c r="R251">
        <v>5</v>
      </c>
      <c r="S251">
        <v>4.21</v>
      </c>
    </row>
    <row r="252" spans="1:19" x14ac:dyDescent="0.25">
      <c r="A252" t="s">
        <v>2562</v>
      </c>
      <c r="B252" t="s">
        <v>2313</v>
      </c>
      <c r="C252" t="s">
        <v>2314</v>
      </c>
      <c r="D252" t="s">
        <v>22</v>
      </c>
      <c r="E252" t="s">
        <v>446</v>
      </c>
      <c r="F252" t="s">
        <v>48</v>
      </c>
      <c r="G252" s="1">
        <v>40179</v>
      </c>
      <c r="H252" s="1">
        <v>40544</v>
      </c>
      <c r="I252" s="1">
        <v>40908</v>
      </c>
      <c r="J252" s="1">
        <v>40528</v>
      </c>
      <c r="K252" t="s">
        <v>51</v>
      </c>
      <c r="L252" t="s">
        <v>2315</v>
      </c>
      <c r="M252" t="s">
        <v>20</v>
      </c>
      <c r="N252" t="s">
        <v>53</v>
      </c>
      <c r="O252" t="s">
        <v>2320</v>
      </c>
      <c r="P252">
        <v>45</v>
      </c>
      <c r="Q252" t="s">
        <v>19</v>
      </c>
      <c r="R252">
        <v>10</v>
      </c>
      <c r="S252">
        <v>3.57</v>
      </c>
    </row>
    <row r="253" spans="1:19" x14ac:dyDescent="0.25">
      <c r="A253" t="s">
        <v>2563</v>
      </c>
      <c r="B253" t="s">
        <v>2313</v>
      </c>
      <c r="C253" t="s">
        <v>2314</v>
      </c>
      <c r="D253" t="s">
        <v>22</v>
      </c>
      <c r="E253" t="s">
        <v>446</v>
      </c>
      <c r="F253" t="s">
        <v>48</v>
      </c>
      <c r="G253" s="1">
        <v>40179</v>
      </c>
      <c r="H253" s="1">
        <v>40544</v>
      </c>
      <c r="I253" s="1">
        <v>40908</v>
      </c>
      <c r="J253" s="1">
        <v>40528</v>
      </c>
      <c r="K253" t="s">
        <v>57</v>
      </c>
      <c r="L253" t="s">
        <v>2315</v>
      </c>
      <c r="M253" t="s">
        <v>20</v>
      </c>
      <c r="N253" t="s">
        <v>53</v>
      </c>
      <c r="O253" t="s">
        <v>2316</v>
      </c>
      <c r="P253">
        <v>45</v>
      </c>
      <c r="Q253" t="s">
        <v>19</v>
      </c>
      <c r="R253">
        <v>5</v>
      </c>
      <c r="S253">
        <v>3.66</v>
      </c>
    </row>
    <row r="254" spans="1:19" x14ac:dyDescent="0.25">
      <c r="A254" t="s">
        <v>2564</v>
      </c>
      <c r="B254" t="s">
        <v>2313</v>
      </c>
      <c r="C254" t="s">
        <v>2314</v>
      </c>
      <c r="D254" t="s">
        <v>22</v>
      </c>
      <c r="E254" t="s">
        <v>446</v>
      </c>
      <c r="F254" t="s">
        <v>48</v>
      </c>
      <c r="G254" s="1">
        <v>40179</v>
      </c>
      <c r="H254" s="1">
        <v>40544</v>
      </c>
      <c r="I254" s="1">
        <v>40908</v>
      </c>
      <c r="J254" s="1">
        <v>40528</v>
      </c>
      <c r="K254" t="s">
        <v>57</v>
      </c>
      <c r="L254" t="s">
        <v>2315</v>
      </c>
      <c r="M254" t="s">
        <v>20</v>
      </c>
      <c r="N254" t="s">
        <v>53</v>
      </c>
      <c r="O254" t="s">
        <v>2316</v>
      </c>
      <c r="P254">
        <v>45</v>
      </c>
      <c r="Q254" t="s">
        <v>27</v>
      </c>
      <c r="R254">
        <v>5</v>
      </c>
      <c r="S254">
        <v>4.21</v>
      </c>
    </row>
    <row r="255" spans="1:19" x14ac:dyDescent="0.25">
      <c r="A255" t="s">
        <v>2565</v>
      </c>
      <c r="B255" t="s">
        <v>2313</v>
      </c>
      <c r="C255" t="s">
        <v>2314</v>
      </c>
      <c r="D255" t="s">
        <v>22</v>
      </c>
      <c r="E255" t="s">
        <v>446</v>
      </c>
      <c r="F255" t="s">
        <v>48</v>
      </c>
      <c r="G255" s="1">
        <v>40179</v>
      </c>
      <c r="H255" s="1">
        <v>40544</v>
      </c>
      <c r="I255" s="1">
        <v>40908</v>
      </c>
      <c r="J255" s="1">
        <v>40528</v>
      </c>
      <c r="K255" t="s">
        <v>57</v>
      </c>
      <c r="L255" t="s">
        <v>2315</v>
      </c>
      <c r="M255" t="s">
        <v>20</v>
      </c>
      <c r="N255" t="s">
        <v>53</v>
      </c>
      <c r="O255" t="s">
        <v>2316</v>
      </c>
      <c r="P255">
        <v>45</v>
      </c>
      <c r="Q255" t="s">
        <v>19</v>
      </c>
      <c r="R255">
        <v>10</v>
      </c>
      <c r="S255">
        <v>3.57</v>
      </c>
    </row>
    <row r="256" spans="1:19" x14ac:dyDescent="0.25">
      <c r="A256" t="s">
        <v>2566</v>
      </c>
      <c r="B256" t="s">
        <v>2313</v>
      </c>
      <c r="C256" t="s">
        <v>2314</v>
      </c>
      <c r="D256" t="s">
        <v>22</v>
      </c>
      <c r="E256" t="s">
        <v>446</v>
      </c>
      <c r="F256" t="s">
        <v>48</v>
      </c>
      <c r="G256" s="1">
        <v>40179</v>
      </c>
      <c r="H256" s="1">
        <v>40544</v>
      </c>
      <c r="I256" s="1">
        <v>40908</v>
      </c>
      <c r="J256" s="1">
        <v>40528</v>
      </c>
      <c r="K256" t="s">
        <v>57</v>
      </c>
      <c r="L256" t="s">
        <v>2315</v>
      </c>
      <c r="M256" t="s">
        <v>20</v>
      </c>
      <c r="N256" t="s">
        <v>53</v>
      </c>
      <c r="O256" t="s">
        <v>2320</v>
      </c>
      <c r="P256">
        <v>45</v>
      </c>
      <c r="Q256" t="s">
        <v>19</v>
      </c>
      <c r="R256">
        <v>5</v>
      </c>
      <c r="S256">
        <v>3.66</v>
      </c>
    </row>
    <row r="257" spans="1:19" x14ac:dyDescent="0.25">
      <c r="A257" t="s">
        <v>2567</v>
      </c>
      <c r="B257" t="s">
        <v>2313</v>
      </c>
      <c r="C257" t="s">
        <v>2314</v>
      </c>
      <c r="D257" t="s">
        <v>22</v>
      </c>
      <c r="E257" t="s">
        <v>446</v>
      </c>
      <c r="F257" t="s">
        <v>48</v>
      </c>
      <c r="G257" s="1">
        <v>40179</v>
      </c>
      <c r="H257" s="1">
        <v>40544</v>
      </c>
      <c r="I257" s="1">
        <v>40908</v>
      </c>
      <c r="J257" s="1">
        <v>40528</v>
      </c>
      <c r="K257" t="s">
        <v>57</v>
      </c>
      <c r="L257" t="s">
        <v>2315</v>
      </c>
      <c r="M257" t="s">
        <v>20</v>
      </c>
      <c r="N257" t="s">
        <v>53</v>
      </c>
      <c r="O257" t="s">
        <v>2320</v>
      </c>
      <c r="P257">
        <v>45</v>
      </c>
      <c r="Q257" t="s">
        <v>27</v>
      </c>
      <c r="R257">
        <v>5</v>
      </c>
      <c r="S257">
        <v>4.21</v>
      </c>
    </row>
    <row r="258" spans="1:19" x14ac:dyDescent="0.25">
      <c r="A258" t="s">
        <v>2568</v>
      </c>
      <c r="B258" t="s">
        <v>2313</v>
      </c>
      <c r="C258" t="s">
        <v>2314</v>
      </c>
      <c r="D258" t="s">
        <v>22</v>
      </c>
      <c r="E258" t="s">
        <v>446</v>
      </c>
      <c r="F258" t="s">
        <v>48</v>
      </c>
      <c r="G258" s="1">
        <v>40179</v>
      </c>
      <c r="H258" s="1">
        <v>40544</v>
      </c>
      <c r="I258" s="1">
        <v>40908</v>
      </c>
      <c r="J258" s="1">
        <v>40528</v>
      </c>
      <c r="K258" t="s">
        <v>57</v>
      </c>
      <c r="L258" t="s">
        <v>2315</v>
      </c>
      <c r="M258" t="s">
        <v>20</v>
      </c>
      <c r="N258" t="s">
        <v>53</v>
      </c>
      <c r="O258" t="s">
        <v>2320</v>
      </c>
      <c r="P258">
        <v>45</v>
      </c>
      <c r="Q258" t="s">
        <v>19</v>
      </c>
      <c r="R258">
        <v>10</v>
      </c>
      <c r="S258">
        <v>3.57</v>
      </c>
    </row>
    <row r="259" spans="1:19" x14ac:dyDescent="0.25">
      <c r="A259" t="s">
        <v>2569</v>
      </c>
      <c r="B259" t="s">
        <v>2313</v>
      </c>
      <c r="C259" t="s">
        <v>2314</v>
      </c>
      <c r="D259" t="s">
        <v>22</v>
      </c>
      <c r="E259" t="s">
        <v>446</v>
      </c>
      <c r="F259" t="s">
        <v>48</v>
      </c>
      <c r="G259" s="1">
        <v>40179</v>
      </c>
      <c r="H259" s="1">
        <v>40909</v>
      </c>
      <c r="I259" s="1">
        <v>41274</v>
      </c>
      <c r="J259" s="1">
        <v>40892</v>
      </c>
      <c r="K259" t="s">
        <v>51</v>
      </c>
      <c r="L259" t="s">
        <v>2315</v>
      </c>
      <c r="M259" t="s">
        <v>20</v>
      </c>
      <c r="N259" t="s">
        <v>53</v>
      </c>
      <c r="O259" t="s">
        <v>2316</v>
      </c>
      <c r="P259">
        <v>45</v>
      </c>
      <c r="Q259" t="s">
        <v>19</v>
      </c>
      <c r="R259">
        <v>5</v>
      </c>
      <c r="S259">
        <v>3.66</v>
      </c>
    </row>
    <row r="260" spans="1:19" x14ac:dyDescent="0.25">
      <c r="A260" t="s">
        <v>2570</v>
      </c>
      <c r="B260" t="s">
        <v>2313</v>
      </c>
      <c r="C260" t="s">
        <v>2314</v>
      </c>
      <c r="D260" t="s">
        <v>22</v>
      </c>
      <c r="E260" t="s">
        <v>446</v>
      </c>
      <c r="F260" t="s">
        <v>48</v>
      </c>
      <c r="G260" s="1">
        <v>40179</v>
      </c>
      <c r="H260" s="1">
        <v>40909</v>
      </c>
      <c r="I260" s="1">
        <v>41274</v>
      </c>
      <c r="J260" s="1">
        <v>40892</v>
      </c>
      <c r="K260" t="s">
        <v>51</v>
      </c>
      <c r="L260" t="s">
        <v>2315</v>
      </c>
      <c r="M260" t="s">
        <v>20</v>
      </c>
      <c r="N260" t="s">
        <v>53</v>
      </c>
      <c r="O260" t="s">
        <v>2316</v>
      </c>
      <c r="P260">
        <v>45</v>
      </c>
      <c r="Q260" t="s">
        <v>27</v>
      </c>
      <c r="R260">
        <v>5</v>
      </c>
      <c r="S260">
        <v>4.21</v>
      </c>
    </row>
    <row r="261" spans="1:19" x14ac:dyDescent="0.25">
      <c r="A261" t="s">
        <v>2571</v>
      </c>
      <c r="B261" t="s">
        <v>2313</v>
      </c>
      <c r="C261" t="s">
        <v>2314</v>
      </c>
      <c r="D261" t="s">
        <v>22</v>
      </c>
      <c r="E261" t="s">
        <v>446</v>
      </c>
      <c r="F261" t="s">
        <v>48</v>
      </c>
      <c r="G261" s="1">
        <v>40179</v>
      </c>
      <c r="H261" s="1">
        <v>40909</v>
      </c>
      <c r="I261" s="1">
        <v>41274</v>
      </c>
      <c r="J261" s="1">
        <v>40892</v>
      </c>
      <c r="K261" t="s">
        <v>51</v>
      </c>
      <c r="L261" t="s">
        <v>2315</v>
      </c>
      <c r="M261" t="s">
        <v>20</v>
      </c>
      <c r="N261" t="s">
        <v>53</v>
      </c>
      <c r="O261" t="s">
        <v>2316</v>
      </c>
      <c r="P261">
        <v>45</v>
      </c>
      <c r="Q261" t="s">
        <v>19</v>
      </c>
      <c r="R261">
        <v>10</v>
      </c>
      <c r="S261">
        <v>3.57</v>
      </c>
    </row>
    <row r="262" spans="1:19" x14ac:dyDescent="0.25">
      <c r="A262" t="s">
        <v>2572</v>
      </c>
      <c r="B262" t="s">
        <v>2313</v>
      </c>
      <c r="C262" t="s">
        <v>2314</v>
      </c>
      <c r="D262" t="s">
        <v>22</v>
      </c>
      <c r="E262" t="s">
        <v>446</v>
      </c>
      <c r="F262" t="s">
        <v>48</v>
      </c>
      <c r="G262" s="1">
        <v>40179</v>
      </c>
      <c r="H262" s="1">
        <v>40909</v>
      </c>
      <c r="I262" s="1">
        <v>41274</v>
      </c>
      <c r="J262" s="1">
        <v>40892</v>
      </c>
      <c r="K262" t="s">
        <v>51</v>
      </c>
      <c r="L262" t="s">
        <v>2315</v>
      </c>
      <c r="M262" t="s">
        <v>20</v>
      </c>
      <c r="N262" t="s">
        <v>53</v>
      </c>
      <c r="O262" t="s">
        <v>2320</v>
      </c>
      <c r="P262">
        <v>45</v>
      </c>
      <c r="Q262" t="s">
        <v>19</v>
      </c>
      <c r="R262">
        <v>5</v>
      </c>
      <c r="S262">
        <v>3.66</v>
      </c>
    </row>
    <row r="263" spans="1:19" x14ac:dyDescent="0.25">
      <c r="A263" t="s">
        <v>2573</v>
      </c>
      <c r="B263" t="s">
        <v>2313</v>
      </c>
      <c r="C263" t="s">
        <v>2314</v>
      </c>
      <c r="D263" t="s">
        <v>22</v>
      </c>
      <c r="E263" t="s">
        <v>446</v>
      </c>
      <c r="F263" t="s">
        <v>48</v>
      </c>
      <c r="G263" s="1">
        <v>40179</v>
      </c>
      <c r="H263" s="1">
        <v>40909</v>
      </c>
      <c r="I263" s="1">
        <v>41274</v>
      </c>
      <c r="J263" s="1">
        <v>40892</v>
      </c>
      <c r="K263" t="s">
        <v>51</v>
      </c>
      <c r="L263" t="s">
        <v>2315</v>
      </c>
      <c r="M263" t="s">
        <v>20</v>
      </c>
      <c r="N263" t="s">
        <v>53</v>
      </c>
      <c r="O263" t="s">
        <v>2320</v>
      </c>
      <c r="P263">
        <v>45</v>
      </c>
      <c r="Q263" t="s">
        <v>27</v>
      </c>
      <c r="R263">
        <v>5</v>
      </c>
      <c r="S263">
        <v>4.21</v>
      </c>
    </row>
    <row r="264" spans="1:19" x14ac:dyDescent="0.25">
      <c r="A264" t="s">
        <v>2574</v>
      </c>
      <c r="B264" t="s">
        <v>2313</v>
      </c>
      <c r="C264" t="s">
        <v>2314</v>
      </c>
      <c r="D264" t="s">
        <v>22</v>
      </c>
      <c r="E264" t="s">
        <v>446</v>
      </c>
      <c r="F264" t="s">
        <v>48</v>
      </c>
      <c r="G264" s="1">
        <v>40179</v>
      </c>
      <c r="H264" s="1">
        <v>40909</v>
      </c>
      <c r="I264" s="1">
        <v>41274</v>
      </c>
      <c r="J264" s="1">
        <v>40892</v>
      </c>
      <c r="K264" t="s">
        <v>51</v>
      </c>
      <c r="L264" t="s">
        <v>2315</v>
      </c>
      <c r="M264" t="s">
        <v>20</v>
      </c>
      <c r="N264" t="s">
        <v>53</v>
      </c>
      <c r="O264" t="s">
        <v>2320</v>
      </c>
      <c r="P264">
        <v>45</v>
      </c>
      <c r="Q264" t="s">
        <v>19</v>
      </c>
      <c r="R264">
        <v>10</v>
      </c>
      <c r="S264">
        <v>3.57</v>
      </c>
    </row>
    <row r="265" spans="1:19" x14ac:dyDescent="0.25">
      <c r="A265" t="s">
        <v>2575</v>
      </c>
      <c r="B265" t="s">
        <v>2313</v>
      </c>
      <c r="C265" t="s">
        <v>2314</v>
      </c>
      <c r="D265" t="s">
        <v>22</v>
      </c>
      <c r="E265" t="s">
        <v>446</v>
      </c>
      <c r="F265" t="s">
        <v>48</v>
      </c>
      <c r="G265" s="1">
        <v>40179</v>
      </c>
      <c r="H265" s="1">
        <v>40909</v>
      </c>
      <c r="I265" s="1">
        <v>41274</v>
      </c>
      <c r="J265" s="1">
        <v>40892</v>
      </c>
      <c r="K265" t="s">
        <v>57</v>
      </c>
      <c r="L265" t="s">
        <v>2315</v>
      </c>
      <c r="M265" t="s">
        <v>20</v>
      </c>
      <c r="N265" t="s">
        <v>53</v>
      </c>
      <c r="O265" t="s">
        <v>2316</v>
      </c>
      <c r="P265">
        <v>45</v>
      </c>
      <c r="Q265" t="s">
        <v>19</v>
      </c>
      <c r="R265">
        <v>5</v>
      </c>
      <c r="S265">
        <v>3.66</v>
      </c>
    </row>
    <row r="266" spans="1:19" x14ac:dyDescent="0.25">
      <c r="A266" t="s">
        <v>2576</v>
      </c>
      <c r="B266" t="s">
        <v>2313</v>
      </c>
      <c r="C266" t="s">
        <v>2314</v>
      </c>
      <c r="D266" t="s">
        <v>22</v>
      </c>
      <c r="E266" t="s">
        <v>446</v>
      </c>
      <c r="F266" t="s">
        <v>48</v>
      </c>
      <c r="G266" s="1">
        <v>40179</v>
      </c>
      <c r="H266" s="1">
        <v>40909</v>
      </c>
      <c r="I266" s="1">
        <v>41274</v>
      </c>
      <c r="J266" s="1">
        <v>40892</v>
      </c>
      <c r="K266" t="s">
        <v>57</v>
      </c>
      <c r="L266" t="s">
        <v>2315</v>
      </c>
      <c r="M266" t="s">
        <v>20</v>
      </c>
      <c r="N266" t="s">
        <v>53</v>
      </c>
      <c r="O266" t="s">
        <v>2316</v>
      </c>
      <c r="P266">
        <v>45</v>
      </c>
      <c r="Q266" t="s">
        <v>27</v>
      </c>
      <c r="R266">
        <v>5</v>
      </c>
      <c r="S266">
        <v>4.21</v>
      </c>
    </row>
    <row r="267" spans="1:19" x14ac:dyDescent="0.25">
      <c r="A267" t="s">
        <v>2577</v>
      </c>
      <c r="B267" t="s">
        <v>2313</v>
      </c>
      <c r="C267" t="s">
        <v>2314</v>
      </c>
      <c r="D267" t="s">
        <v>22</v>
      </c>
      <c r="E267" t="s">
        <v>446</v>
      </c>
      <c r="F267" t="s">
        <v>48</v>
      </c>
      <c r="G267" s="1">
        <v>40179</v>
      </c>
      <c r="H267" s="1">
        <v>40909</v>
      </c>
      <c r="I267" s="1">
        <v>41274</v>
      </c>
      <c r="J267" s="1">
        <v>40892</v>
      </c>
      <c r="K267" t="s">
        <v>57</v>
      </c>
      <c r="L267" t="s">
        <v>2315</v>
      </c>
      <c r="M267" t="s">
        <v>20</v>
      </c>
      <c r="N267" t="s">
        <v>53</v>
      </c>
      <c r="O267" t="s">
        <v>2316</v>
      </c>
      <c r="P267">
        <v>45</v>
      </c>
      <c r="Q267" t="s">
        <v>19</v>
      </c>
      <c r="R267">
        <v>10</v>
      </c>
      <c r="S267">
        <v>3.57</v>
      </c>
    </row>
    <row r="268" spans="1:19" x14ac:dyDescent="0.25">
      <c r="A268" t="s">
        <v>2578</v>
      </c>
      <c r="B268" t="s">
        <v>2313</v>
      </c>
      <c r="C268" t="s">
        <v>2314</v>
      </c>
      <c r="D268" t="s">
        <v>22</v>
      </c>
      <c r="E268" t="s">
        <v>446</v>
      </c>
      <c r="F268" t="s">
        <v>48</v>
      </c>
      <c r="G268" s="1">
        <v>40179</v>
      </c>
      <c r="H268" s="1">
        <v>40909</v>
      </c>
      <c r="I268" s="1">
        <v>41274</v>
      </c>
      <c r="J268" s="1">
        <v>40892</v>
      </c>
      <c r="K268" t="s">
        <v>57</v>
      </c>
      <c r="L268" t="s">
        <v>2315</v>
      </c>
      <c r="M268" t="s">
        <v>20</v>
      </c>
      <c r="N268" t="s">
        <v>53</v>
      </c>
      <c r="O268" t="s">
        <v>2320</v>
      </c>
      <c r="P268">
        <v>45</v>
      </c>
      <c r="Q268" t="s">
        <v>19</v>
      </c>
      <c r="R268">
        <v>5</v>
      </c>
      <c r="S268">
        <v>3.66</v>
      </c>
    </row>
    <row r="269" spans="1:19" x14ac:dyDescent="0.25">
      <c r="A269" t="s">
        <v>2579</v>
      </c>
      <c r="B269" t="s">
        <v>2313</v>
      </c>
      <c r="C269" t="s">
        <v>2314</v>
      </c>
      <c r="D269" t="s">
        <v>22</v>
      </c>
      <c r="E269" t="s">
        <v>446</v>
      </c>
      <c r="F269" t="s">
        <v>48</v>
      </c>
      <c r="G269" s="1">
        <v>40179</v>
      </c>
      <c r="H269" s="1">
        <v>40909</v>
      </c>
      <c r="I269" s="1">
        <v>41274</v>
      </c>
      <c r="J269" s="1">
        <v>40892</v>
      </c>
      <c r="K269" t="s">
        <v>57</v>
      </c>
      <c r="L269" t="s">
        <v>2315</v>
      </c>
      <c r="M269" t="s">
        <v>20</v>
      </c>
      <c r="N269" t="s">
        <v>53</v>
      </c>
      <c r="O269" t="s">
        <v>2320</v>
      </c>
      <c r="P269">
        <v>45</v>
      </c>
      <c r="Q269" t="s">
        <v>27</v>
      </c>
      <c r="R269">
        <v>5</v>
      </c>
      <c r="S269">
        <v>4.21</v>
      </c>
    </row>
    <row r="270" spans="1:19" x14ac:dyDescent="0.25">
      <c r="A270" t="s">
        <v>2580</v>
      </c>
      <c r="B270" t="s">
        <v>2313</v>
      </c>
      <c r="C270" t="s">
        <v>2314</v>
      </c>
      <c r="D270" t="s">
        <v>22</v>
      </c>
      <c r="E270" t="s">
        <v>446</v>
      </c>
      <c r="F270" t="s">
        <v>48</v>
      </c>
      <c r="G270" s="1">
        <v>40179</v>
      </c>
      <c r="H270" s="1">
        <v>40909</v>
      </c>
      <c r="I270" s="1">
        <v>41274</v>
      </c>
      <c r="J270" s="1">
        <v>40892</v>
      </c>
      <c r="K270" t="s">
        <v>57</v>
      </c>
      <c r="L270" t="s">
        <v>2315</v>
      </c>
      <c r="M270" t="s">
        <v>20</v>
      </c>
      <c r="N270" t="s">
        <v>53</v>
      </c>
      <c r="O270" t="s">
        <v>2320</v>
      </c>
      <c r="P270">
        <v>45</v>
      </c>
      <c r="Q270" t="s">
        <v>19</v>
      </c>
      <c r="R270">
        <v>10</v>
      </c>
      <c r="S270">
        <v>3.57</v>
      </c>
    </row>
    <row r="271" spans="1:19" x14ac:dyDescent="0.25">
      <c r="A271" t="s">
        <v>2581</v>
      </c>
      <c r="B271" t="s">
        <v>2313</v>
      </c>
      <c r="C271" t="s">
        <v>2314</v>
      </c>
      <c r="D271" t="s">
        <v>22</v>
      </c>
      <c r="E271" t="s">
        <v>446</v>
      </c>
      <c r="F271" t="s">
        <v>48</v>
      </c>
      <c r="G271" s="1">
        <v>40179</v>
      </c>
      <c r="H271" s="1">
        <v>40342</v>
      </c>
      <c r="I271" s="1">
        <v>40492</v>
      </c>
      <c r="J271" s="1">
        <v>40318</v>
      </c>
      <c r="K271" t="s">
        <v>51</v>
      </c>
      <c r="L271" t="s">
        <v>2315</v>
      </c>
      <c r="M271" t="s">
        <v>20</v>
      </c>
      <c r="N271" t="s">
        <v>53</v>
      </c>
      <c r="O271" t="s">
        <v>2316</v>
      </c>
      <c r="P271">
        <v>45</v>
      </c>
      <c r="Q271" t="s">
        <v>19</v>
      </c>
      <c r="R271">
        <v>5</v>
      </c>
      <c r="S271">
        <v>3.66</v>
      </c>
    </row>
    <row r="272" spans="1:19" x14ac:dyDescent="0.25">
      <c r="A272" t="s">
        <v>2582</v>
      </c>
      <c r="B272" t="s">
        <v>2313</v>
      </c>
      <c r="C272" t="s">
        <v>2314</v>
      </c>
      <c r="D272" t="s">
        <v>22</v>
      </c>
      <c r="E272" t="s">
        <v>446</v>
      </c>
      <c r="F272" t="s">
        <v>48</v>
      </c>
      <c r="G272" s="1">
        <v>40179</v>
      </c>
      <c r="H272" s="1">
        <v>40342</v>
      </c>
      <c r="I272" s="1">
        <v>40492</v>
      </c>
      <c r="J272" s="1">
        <v>40318</v>
      </c>
      <c r="K272" t="s">
        <v>51</v>
      </c>
      <c r="L272" t="s">
        <v>2315</v>
      </c>
      <c r="M272" t="s">
        <v>20</v>
      </c>
      <c r="N272" t="s">
        <v>53</v>
      </c>
      <c r="O272" t="s">
        <v>2316</v>
      </c>
      <c r="P272">
        <v>45</v>
      </c>
      <c r="Q272" t="s">
        <v>27</v>
      </c>
      <c r="R272">
        <v>5</v>
      </c>
      <c r="S272">
        <v>4.21</v>
      </c>
    </row>
    <row r="273" spans="1:19" x14ac:dyDescent="0.25">
      <c r="A273" t="s">
        <v>2583</v>
      </c>
      <c r="B273" t="s">
        <v>2313</v>
      </c>
      <c r="C273" t="s">
        <v>2314</v>
      </c>
      <c r="D273" t="s">
        <v>22</v>
      </c>
      <c r="E273" t="s">
        <v>446</v>
      </c>
      <c r="F273" t="s">
        <v>48</v>
      </c>
      <c r="G273" s="1">
        <v>40179</v>
      </c>
      <c r="H273" s="1">
        <v>40342</v>
      </c>
      <c r="I273" s="1">
        <v>40492</v>
      </c>
      <c r="J273" s="1">
        <v>40318</v>
      </c>
      <c r="K273" t="s">
        <v>51</v>
      </c>
      <c r="L273" t="s">
        <v>2315</v>
      </c>
      <c r="M273" t="s">
        <v>20</v>
      </c>
      <c r="N273" t="s">
        <v>53</v>
      </c>
      <c r="O273" t="s">
        <v>2316</v>
      </c>
      <c r="P273">
        <v>45</v>
      </c>
      <c r="Q273" t="s">
        <v>19</v>
      </c>
      <c r="R273">
        <v>10</v>
      </c>
      <c r="S273">
        <v>3.57</v>
      </c>
    </row>
    <row r="274" spans="1:19" x14ac:dyDescent="0.25">
      <c r="A274" t="s">
        <v>2584</v>
      </c>
      <c r="B274" t="s">
        <v>2313</v>
      </c>
      <c r="C274" t="s">
        <v>2314</v>
      </c>
      <c r="D274" t="s">
        <v>22</v>
      </c>
      <c r="E274" t="s">
        <v>446</v>
      </c>
      <c r="F274" t="s">
        <v>48</v>
      </c>
      <c r="G274" s="1">
        <v>40179</v>
      </c>
      <c r="H274" s="1">
        <v>40342</v>
      </c>
      <c r="I274" s="1">
        <v>40492</v>
      </c>
      <c r="J274" s="1">
        <v>40318</v>
      </c>
      <c r="K274" t="s">
        <v>51</v>
      </c>
      <c r="L274" t="s">
        <v>2315</v>
      </c>
      <c r="M274" t="s">
        <v>20</v>
      </c>
      <c r="N274" t="s">
        <v>53</v>
      </c>
      <c r="O274" t="s">
        <v>2320</v>
      </c>
      <c r="P274">
        <v>45</v>
      </c>
      <c r="Q274" t="s">
        <v>19</v>
      </c>
      <c r="R274">
        <v>5</v>
      </c>
      <c r="S274">
        <v>3.66</v>
      </c>
    </row>
    <row r="275" spans="1:19" x14ac:dyDescent="0.25">
      <c r="A275" t="s">
        <v>2585</v>
      </c>
      <c r="B275" t="s">
        <v>2313</v>
      </c>
      <c r="C275" t="s">
        <v>2314</v>
      </c>
      <c r="D275" t="s">
        <v>22</v>
      </c>
      <c r="E275" t="s">
        <v>446</v>
      </c>
      <c r="F275" t="s">
        <v>48</v>
      </c>
      <c r="G275" s="1">
        <v>40179</v>
      </c>
      <c r="H275" s="1">
        <v>40342</v>
      </c>
      <c r="I275" s="1">
        <v>40492</v>
      </c>
      <c r="J275" s="1">
        <v>40318</v>
      </c>
      <c r="K275" t="s">
        <v>51</v>
      </c>
      <c r="L275" t="s">
        <v>2315</v>
      </c>
      <c r="M275" t="s">
        <v>20</v>
      </c>
      <c r="N275" t="s">
        <v>53</v>
      </c>
      <c r="O275" t="s">
        <v>2320</v>
      </c>
      <c r="P275">
        <v>45</v>
      </c>
      <c r="Q275" t="s">
        <v>27</v>
      </c>
      <c r="R275">
        <v>5</v>
      </c>
      <c r="S275">
        <v>4.21</v>
      </c>
    </row>
    <row r="276" spans="1:19" x14ac:dyDescent="0.25">
      <c r="A276" t="s">
        <v>2586</v>
      </c>
      <c r="B276" t="s">
        <v>2313</v>
      </c>
      <c r="C276" t="s">
        <v>2314</v>
      </c>
      <c r="D276" t="s">
        <v>22</v>
      </c>
      <c r="E276" t="s">
        <v>446</v>
      </c>
      <c r="F276" t="s">
        <v>48</v>
      </c>
      <c r="G276" s="1">
        <v>40179</v>
      </c>
      <c r="H276" s="1">
        <v>40342</v>
      </c>
      <c r="I276" s="1">
        <v>40492</v>
      </c>
      <c r="J276" s="1">
        <v>40318</v>
      </c>
      <c r="K276" t="s">
        <v>51</v>
      </c>
      <c r="L276" t="s">
        <v>2315</v>
      </c>
      <c r="M276" t="s">
        <v>20</v>
      </c>
      <c r="N276" t="s">
        <v>53</v>
      </c>
      <c r="O276" t="s">
        <v>2320</v>
      </c>
      <c r="P276">
        <v>45</v>
      </c>
      <c r="Q276" t="s">
        <v>19</v>
      </c>
      <c r="R276">
        <v>10</v>
      </c>
      <c r="S276">
        <v>3.57</v>
      </c>
    </row>
    <row r="277" spans="1:19" x14ac:dyDescent="0.25">
      <c r="A277" t="s">
        <v>2587</v>
      </c>
      <c r="B277" t="s">
        <v>2313</v>
      </c>
      <c r="C277" t="s">
        <v>2314</v>
      </c>
      <c r="D277" t="s">
        <v>22</v>
      </c>
      <c r="E277" t="s">
        <v>446</v>
      </c>
      <c r="F277" t="s">
        <v>48</v>
      </c>
      <c r="G277" s="1">
        <v>40179</v>
      </c>
      <c r="H277" s="1">
        <v>40342</v>
      </c>
      <c r="I277" s="1">
        <v>40492</v>
      </c>
      <c r="J277" s="1">
        <v>40318</v>
      </c>
      <c r="K277" t="s">
        <v>57</v>
      </c>
      <c r="L277" t="s">
        <v>2315</v>
      </c>
      <c r="M277" t="s">
        <v>20</v>
      </c>
      <c r="N277" t="s">
        <v>53</v>
      </c>
      <c r="O277" t="s">
        <v>2316</v>
      </c>
      <c r="P277">
        <v>45</v>
      </c>
      <c r="Q277" t="s">
        <v>19</v>
      </c>
      <c r="R277">
        <v>5</v>
      </c>
      <c r="S277">
        <v>3.66</v>
      </c>
    </row>
    <row r="278" spans="1:19" x14ac:dyDescent="0.25">
      <c r="A278" t="s">
        <v>2588</v>
      </c>
      <c r="B278" t="s">
        <v>2313</v>
      </c>
      <c r="C278" t="s">
        <v>2314</v>
      </c>
      <c r="D278" t="s">
        <v>22</v>
      </c>
      <c r="E278" t="s">
        <v>446</v>
      </c>
      <c r="F278" t="s">
        <v>48</v>
      </c>
      <c r="G278" s="1">
        <v>40179</v>
      </c>
      <c r="H278" s="1">
        <v>40342</v>
      </c>
      <c r="I278" s="1">
        <v>40492</v>
      </c>
      <c r="J278" s="1">
        <v>40318</v>
      </c>
      <c r="K278" t="s">
        <v>57</v>
      </c>
      <c r="L278" t="s">
        <v>2315</v>
      </c>
      <c r="M278" t="s">
        <v>20</v>
      </c>
      <c r="N278" t="s">
        <v>53</v>
      </c>
      <c r="O278" t="s">
        <v>2316</v>
      </c>
      <c r="P278">
        <v>45</v>
      </c>
      <c r="Q278" t="s">
        <v>27</v>
      </c>
      <c r="R278">
        <v>5</v>
      </c>
      <c r="S278">
        <v>4.21</v>
      </c>
    </row>
    <row r="279" spans="1:19" x14ac:dyDescent="0.25">
      <c r="A279" t="s">
        <v>2589</v>
      </c>
      <c r="B279" t="s">
        <v>2313</v>
      </c>
      <c r="C279" t="s">
        <v>2314</v>
      </c>
      <c r="D279" t="s">
        <v>22</v>
      </c>
      <c r="E279" t="s">
        <v>446</v>
      </c>
      <c r="F279" t="s">
        <v>48</v>
      </c>
      <c r="G279" s="1">
        <v>40179</v>
      </c>
      <c r="H279" s="1">
        <v>40342</v>
      </c>
      <c r="I279" s="1">
        <v>40492</v>
      </c>
      <c r="J279" s="1">
        <v>40318</v>
      </c>
      <c r="K279" t="s">
        <v>57</v>
      </c>
      <c r="L279" t="s">
        <v>2315</v>
      </c>
      <c r="M279" t="s">
        <v>20</v>
      </c>
      <c r="N279" t="s">
        <v>53</v>
      </c>
      <c r="O279" t="s">
        <v>2316</v>
      </c>
      <c r="P279">
        <v>45</v>
      </c>
      <c r="Q279" t="s">
        <v>19</v>
      </c>
      <c r="R279">
        <v>10</v>
      </c>
      <c r="S279">
        <v>3.57</v>
      </c>
    </row>
    <row r="280" spans="1:19" x14ac:dyDescent="0.25">
      <c r="A280" t="s">
        <v>2590</v>
      </c>
      <c r="B280" t="s">
        <v>2313</v>
      </c>
      <c r="C280" t="s">
        <v>2314</v>
      </c>
      <c r="D280" t="s">
        <v>22</v>
      </c>
      <c r="E280" t="s">
        <v>446</v>
      </c>
      <c r="F280" t="s">
        <v>48</v>
      </c>
      <c r="G280" s="1">
        <v>40179</v>
      </c>
      <c r="H280" s="1">
        <v>40342</v>
      </c>
      <c r="I280" s="1">
        <v>40492</v>
      </c>
      <c r="J280" s="1">
        <v>40318</v>
      </c>
      <c r="K280" t="s">
        <v>57</v>
      </c>
      <c r="L280" t="s">
        <v>2315</v>
      </c>
      <c r="M280" t="s">
        <v>20</v>
      </c>
      <c r="N280" t="s">
        <v>53</v>
      </c>
      <c r="O280" t="s">
        <v>2320</v>
      </c>
      <c r="P280">
        <v>45</v>
      </c>
      <c r="Q280" t="s">
        <v>19</v>
      </c>
      <c r="R280">
        <v>5</v>
      </c>
      <c r="S280">
        <v>3.66</v>
      </c>
    </row>
    <row r="281" spans="1:19" x14ac:dyDescent="0.25">
      <c r="A281" t="s">
        <v>2591</v>
      </c>
      <c r="B281" t="s">
        <v>2313</v>
      </c>
      <c r="C281" t="s">
        <v>2314</v>
      </c>
      <c r="D281" t="s">
        <v>22</v>
      </c>
      <c r="E281" t="s">
        <v>446</v>
      </c>
      <c r="F281" t="s">
        <v>48</v>
      </c>
      <c r="G281" s="1">
        <v>40179</v>
      </c>
      <c r="H281" s="1">
        <v>40342</v>
      </c>
      <c r="I281" s="1">
        <v>40492</v>
      </c>
      <c r="J281" s="1">
        <v>40318</v>
      </c>
      <c r="K281" t="s">
        <v>57</v>
      </c>
      <c r="L281" t="s">
        <v>2315</v>
      </c>
      <c r="M281" t="s">
        <v>20</v>
      </c>
      <c r="N281" t="s">
        <v>53</v>
      </c>
      <c r="O281" t="s">
        <v>2320</v>
      </c>
      <c r="P281">
        <v>45</v>
      </c>
      <c r="Q281" t="s">
        <v>27</v>
      </c>
      <c r="R281">
        <v>5</v>
      </c>
      <c r="S281">
        <v>4.21</v>
      </c>
    </row>
    <row r="282" spans="1:19" x14ac:dyDescent="0.25">
      <c r="A282" t="s">
        <v>2592</v>
      </c>
      <c r="B282" t="s">
        <v>2313</v>
      </c>
      <c r="C282" t="s">
        <v>2314</v>
      </c>
      <c r="D282" t="s">
        <v>22</v>
      </c>
      <c r="E282" t="s">
        <v>446</v>
      </c>
      <c r="F282" t="s">
        <v>48</v>
      </c>
      <c r="G282" s="1">
        <v>40179</v>
      </c>
      <c r="H282" s="1">
        <v>40342</v>
      </c>
      <c r="I282" s="1">
        <v>40492</v>
      </c>
      <c r="J282" s="1">
        <v>40318</v>
      </c>
      <c r="K282" t="s">
        <v>57</v>
      </c>
      <c r="L282" t="s">
        <v>2315</v>
      </c>
      <c r="M282" t="s">
        <v>20</v>
      </c>
      <c r="N282" t="s">
        <v>53</v>
      </c>
      <c r="O282" t="s">
        <v>2320</v>
      </c>
      <c r="P282">
        <v>45</v>
      </c>
      <c r="Q282" t="s">
        <v>19</v>
      </c>
      <c r="R282">
        <v>10</v>
      </c>
      <c r="S282">
        <v>3.57</v>
      </c>
    </row>
    <row r="283" spans="1:19" x14ac:dyDescent="0.25">
      <c r="A283" t="s">
        <v>2593</v>
      </c>
      <c r="B283" t="s">
        <v>2313</v>
      </c>
      <c r="C283" t="s">
        <v>2314</v>
      </c>
      <c r="D283" t="s">
        <v>22</v>
      </c>
      <c r="E283" t="s">
        <v>446</v>
      </c>
      <c r="F283" t="s">
        <v>48</v>
      </c>
      <c r="G283" s="1">
        <v>40179</v>
      </c>
      <c r="H283" s="1">
        <v>40907</v>
      </c>
      <c r="I283" s="1">
        <v>41243</v>
      </c>
      <c r="J283" s="1">
        <v>40836</v>
      </c>
      <c r="K283" t="s">
        <v>51</v>
      </c>
      <c r="L283" t="s">
        <v>2315</v>
      </c>
      <c r="M283" t="s">
        <v>20</v>
      </c>
      <c r="N283" t="s">
        <v>53</v>
      </c>
      <c r="O283" t="s">
        <v>2316</v>
      </c>
      <c r="P283">
        <v>45</v>
      </c>
      <c r="Q283" t="s">
        <v>19</v>
      </c>
      <c r="R283">
        <v>5</v>
      </c>
      <c r="S283">
        <v>3.66</v>
      </c>
    </row>
    <row r="284" spans="1:19" x14ac:dyDescent="0.25">
      <c r="A284" t="s">
        <v>2594</v>
      </c>
      <c r="B284" t="s">
        <v>2313</v>
      </c>
      <c r="C284" t="s">
        <v>2314</v>
      </c>
      <c r="D284" t="s">
        <v>22</v>
      </c>
      <c r="E284" t="s">
        <v>446</v>
      </c>
      <c r="F284" t="s">
        <v>48</v>
      </c>
      <c r="G284" s="1">
        <v>40179</v>
      </c>
      <c r="H284" s="1">
        <v>40907</v>
      </c>
      <c r="I284" s="1">
        <v>41243</v>
      </c>
      <c r="J284" s="1">
        <v>40836</v>
      </c>
      <c r="K284" t="s">
        <v>51</v>
      </c>
      <c r="L284" t="s">
        <v>2315</v>
      </c>
      <c r="M284" t="s">
        <v>20</v>
      </c>
      <c r="N284" t="s">
        <v>53</v>
      </c>
      <c r="O284" t="s">
        <v>2316</v>
      </c>
      <c r="P284">
        <v>45</v>
      </c>
      <c r="Q284" t="s">
        <v>27</v>
      </c>
      <c r="R284">
        <v>5</v>
      </c>
      <c r="S284">
        <v>4.21</v>
      </c>
    </row>
    <row r="285" spans="1:19" x14ac:dyDescent="0.25">
      <c r="A285" t="s">
        <v>2595</v>
      </c>
      <c r="B285" t="s">
        <v>2313</v>
      </c>
      <c r="C285" t="s">
        <v>2314</v>
      </c>
      <c r="D285" t="s">
        <v>22</v>
      </c>
      <c r="E285" t="s">
        <v>446</v>
      </c>
      <c r="F285" t="s">
        <v>48</v>
      </c>
      <c r="G285" s="1">
        <v>40179</v>
      </c>
      <c r="H285" s="1">
        <v>40907</v>
      </c>
      <c r="I285" s="1">
        <v>41243</v>
      </c>
      <c r="J285" s="1">
        <v>40836</v>
      </c>
      <c r="K285" t="s">
        <v>51</v>
      </c>
      <c r="L285" t="s">
        <v>2315</v>
      </c>
      <c r="M285" t="s">
        <v>20</v>
      </c>
      <c r="N285" t="s">
        <v>53</v>
      </c>
      <c r="O285" t="s">
        <v>2316</v>
      </c>
      <c r="P285">
        <v>45</v>
      </c>
      <c r="Q285" t="s">
        <v>19</v>
      </c>
      <c r="R285">
        <v>10</v>
      </c>
      <c r="S285">
        <v>3.57</v>
      </c>
    </row>
    <row r="286" spans="1:19" x14ac:dyDescent="0.25">
      <c r="A286" t="s">
        <v>2596</v>
      </c>
      <c r="B286" t="s">
        <v>2313</v>
      </c>
      <c r="C286" t="s">
        <v>2314</v>
      </c>
      <c r="D286" t="s">
        <v>22</v>
      </c>
      <c r="E286" t="s">
        <v>446</v>
      </c>
      <c r="F286" t="s">
        <v>48</v>
      </c>
      <c r="G286" s="1">
        <v>40179</v>
      </c>
      <c r="H286" s="1">
        <v>40907</v>
      </c>
      <c r="I286" s="1">
        <v>41243</v>
      </c>
      <c r="J286" s="1">
        <v>40836</v>
      </c>
      <c r="K286" t="s">
        <v>51</v>
      </c>
      <c r="L286" t="s">
        <v>2315</v>
      </c>
      <c r="M286" t="s">
        <v>20</v>
      </c>
      <c r="N286" t="s">
        <v>53</v>
      </c>
      <c r="O286" t="s">
        <v>2320</v>
      </c>
      <c r="P286">
        <v>45</v>
      </c>
      <c r="Q286" t="s">
        <v>19</v>
      </c>
      <c r="R286">
        <v>5</v>
      </c>
      <c r="S286">
        <v>3.66</v>
      </c>
    </row>
    <row r="287" spans="1:19" x14ac:dyDescent="0.25">
      <c r="A287" t="s">
        <v>2597</v>
      </c>
      <c r="B287" t="s">
        <v>2313</v>
      </c>
      <c r="C287" t="s">
        <v>2314</v>
      </c>
      <c r="D287" t="s">
        <v>22</v>
      </c>
      <c r="E287" t="s">
        <v>446</v>
      </c>
      <c r="F287" t="s">
        <v>48</v>
      </c>
      <c r="G287" s="1">
        <v>40179</v>
      </c>
      <c r="H287" s="1">
        <v>40907</v>
      </c>
      <c r="I287" s="1">
        <v>41243</v>
      </c>
      <c r="J287" s="1">
        <v>40836</v>
      </c>
      <c r="K287" t="s">
        <v>51</v>
      </c>
      <c r="L287" t="s">
        <v>2315</v>
      </c>
      <c r="M287" t="s">
        <v>20</v>
      </c>
      <c r="N287" t="s">
        <v>53</v>
      </c>
      <c r="O287" t="s">
        <v>2320</v>
      </c>
      <c r="P287">
        <v>45</v>
      </c>
      <c r="Q287" t="s">
        <v>27</v>
      </c>
      <c r="R287">
        <v>5</v>
      </c>
      <c r="S287">
        <v>4.21</v>
      </c>
    </row>
    <row r="288" spans="1:19" x14ac:dyDescent="0.25">
      <c r="A288" t="s">
        <v>2598</v>
      </c>
      <c r="B288" t="s">
        <v>2313</v>
      </c>
      <c r="C288" t="s">
        <v>2314</v>
      </c>
      <c r="D288" t="s">
        <v>22</v>
      </c>
      <c r="E288" t="s">
        <v>446</v>
      </c>
      <c r="F288" t="s">
        <v>48</v>
      </c>
      <c r="G288" s="1">
        <v>40179</v>
      </c>
      <c r="H288" s="1">
        <v>40907</v>
      </c>
      <c r="I288" s="1">
        <v>41243</v>
      </c>
      <c r="J288" s="1">
        <v>40836</v>
      </c>
      <c r="K288" t="s">
        <v>51</v>
      </c>
      <c r="L288" t="s">
        <v>2315</v>
      </c>
      <c r="M288" t="s">
        <v>20</v>
      </c>
      <c r="N288" t="s">
        <v>53</v>
      </c>
      <c r="O288" t="s">
        <v>2320</v>
      </c>
      <c r="P288">
        <v>45</v>
      </c>
      <c r="Q288" t="s">
        <v>19</v>
      </c>
      <c r="R288">
        <v>10</v>
      </c>
      <c r="S288">
        <v>3.57</v>
      </c>
    </row>
    <row r="289" spans="1:19" x14ac:dyDescent="0.25">
      <c r="A289" t="s">
        <v>2599</v>
      </c>
      <c r="B289" t="s">
        <v>2313</v>
      </c>
      <c r="C289" t="s">
        <v>2314</v>
      </c>
      <c r="D289" t="s">
        <v>22</v>
      </c>
      <c r="E289" t="s">
        <v>446</v>
      </c>
      <c r="F289" t="s">
        <v>48</v>
      </c>
      <c r="G289" s="1">
        <v>40179</v>
      </c>
      <c r="H289" s="1">
        <v>40907</v>
      </c>
      <c r="I289" s="1">
        <v>41243</v>
      </c>
      <c r="J289" s="1">
        <v>40836</v>
      </c>
      <c r="K289" t="s">
        <v>57</v>
      </c>
      <c r="L289" t="s">
        <v>2315</v>
      </c>
      <c r="M289" t="s">
        <v>20</v>
      </c>
      <c r="N289" t="s">
        <v>53</v>
      </c>
      <c r="O289" t="s">
        <v>2316</v>
      </c>
      <c r="P289">
        <v>45</v>
      </c>
      <c r="Q289" t="s">
        <v>19</v>
      </c>
      <c r="R289">
        <v>5</v>
      </c>
      <c r="S289">
        <v>3.66</v>
      </c>
    </row>
    <row r="290" spans="1:19" x14ac:dyDescent="0.25">
      <c r="A290" t="s">
        <v>2600</v>
      </c>
      <c r="B290" t="s">
        <v>2313</v>
      </c>
      <c r="C290" t="s">
        <v>2314</v>
      </c>
      <c r="D290" t="s">
        <v>22</v>
      </c>
      <c r="E290" t="s">
        <v>446</v>
      </c>
      <c r="F290" t="s">
        <v>48</v>
      </c>
      <c r="G290" s="1">
        <v>40179</v>
      </c>
      <c r="H290" s="1">
        <v>40907</v>
      </c>
      <c r="I290" s="1">
        <v>41243</v>
      </c>
      <c r="J290" s="1">
        <v>40836</v>
      </c>
      <c r="K290" t="s">
        <v>57</v>
      </c>
      <c r="L290" t="s">
        <v>2315</v>
      </c>
      <c r="M290" t="s">
        <v>20</v>
      </c>
      <c r="N290" t="s">
        <v>53</v>
      </c>
      <c r="O290" t="s">
        <v>2316</v>
      </c>
      <c r="P290">
        <v>45</v>
      </c>
      <c r="Q290" t="s">
        <v>27</v>
      </c>
      <c r="R290">
        <v>5</v>
      </c>
      <c r="S290">
        <v>4.21</v>
      </c>
    </row>
    <row r="291" spans="1:19" x14ac:dyDescent="0.25">
      <c r="A291" t="s">
        <v>2601</v>
      </c>
      <c r="B291" t="s">
        <v>2313</v>
      </c>
      <c r="C291" t="s">
        <v>2314</v>
      </c>
      <c r="D291" t="s">
        <v>22</v>
      </c>
      <c r="E291" t="s">
        <v>446</v>
      </c>
      <c r="F291" t="s">
        <v>48</v>
      </c>
      <c r="G291" s="1">
        <v>40179</v>
      </c>
      <c r="H291" s="1">
        <v>40907</v>
      </c>
      <c r="I291" s="1">
        <v>41243</v>
      </c>
      <c r="J291" s="1">
        <v>40836</v>
      </c>
      <c r="K291" t="s">
        <v>57</v>
      </c>
      <c r="L291" t="s">
        <v>2315</v>
      </c>
      <c r="M291" t="s">
        <v>20</v>
      </c>
      <c r="N291" t="s">
        <v>53</v>
      </c>
      <c r="O291" t="s">
        <v>2316</v>
      </c>
      <c r="P291">
        <v>45</v>
      </c>
      <c r="Q291" t="s">
        <v>19</v>
      </c>
      <c r="R291">
        <v>10</v>
      </c>
      <c r="S291">
        <v>3.57</v>
      </c>
    </row>
    <row r="292" spans="1:19" x14ac:dyDescent="0.25">
      <c r="A292" t="s">
        <v>2602</v>
      </c>
      <c r="B292" t="s">
        <v>2313</v>
      </c>
      <c r="C292" t="s">
        <v>2314</v>
      </c>
      <c r="D292" t="s">
        <v>22</v>
      </c>
      <c r="E292" t="s">
        <v>446</v>
      </c>
      <c r="F292" t="s">
        <v>48</v>
      </c>
      <c r="G292" s="1">
        <v>40179</v>
      </c>
      <c r="H292" s="1">
        <v>40907</v>
      </c>
      <c r="I292" s="1">
        <v>41243</v>
      </c>
      <c r="J292" s="1">
        <v>40836</v>
      </c>
      <c r="K292" t="s">
        <v>57</v>
      </c>
      <c r="L292" t="s">
        <v>2315</v>
      </c>
      <c r="M292" t="s">
        <v>20</v>
      </c>
      <c r="N292" t="s">
        <v>53</v>
      </c>
      <c r="O292" t="s">
        <v>2320</v>
      </c>
      <c r="P292">
        <v>45</v>
      </c>
      <c r="Q292" t="s">
        <v>19</v>
      </c>
      <c r="R292">
        <v>5</v>
      </c>
      <c r="S292">
        <v>3.66</v>
      </c>
    </row>
    <row r="293" spans="1:19" x14ac:dyDescent="0.25">
      <c r="A293" t="s">
        <v>2603</v>
      </c>
      <c r="B293" t="s">
        <v>2313</v>
      </c>
      <c r="C293" t="s">
        <v>2314</v>
      </c>
      <c r="D293" t="s">
        <v>22</v>
      </c>
      <c r="E293" t="s">
        <v>446</v>
      </c>
      <c r="F293" t="s">
        <v>48</v>
      </c>
      <c r="G293" s="1">
        <v>40179</v>
      </c>
      <c r="H293" s="1">
        <v>40907</v>
      </c>
      <c r="I293" s="1">
        <v>41243</v>
      </c>
      <c r="J293" s="1">
        <v>40836</v>
      </c>
      <c r="K293" t="s">
        <v>57</v>
      </c>
      <c r="L293" t="s">
        <v>2315</v>
      </c>
      <c r="M293" t="s">
        <v>20</v>
      </c>
      <c r="N293" t="s">
        <v>53</v>
      </c>
      <c r="O293" t="s">
        <v>2320</v>
      </c>
      <c r="P293">
        <v>45</v>
      </c>
      <c r="Q293" t="s">
        <v>27</v>
      </c>
      <c r="R293">
        <v>5</v>
      </c>
      <c r="S293">
        <v>4.21</v>
      </c>
    </row>
    <row r="294" spans="1:19" x14ac:dyDescent="0.25">
      <c r="A294" t="s">
        <v>2604</v>
      </c>
      <c r="B294" t="s">
        <v>2313</v>
      </c>
      <c r="C294" t="s">
        <v>2314</v>
      </c>
      <c r="D294" t="s">
        <v>22</v>
      </c>
      <c r="E294" t="s">
        <v>446</v>
      </c>
      <c r="F294" t="s">
        <v>48</v>
      </c>
      <c r="G294" s="1">
        <v>40179</v>
      </c>
      <c r="H294" s="1">
        <v>40907</v>
      </c>
      <c r="I294" s="1">
        <v>41243</v>
      </c>
      <c r="J294" s="1">
        <v>40836</v>
      </c>
      <c r="K294" t="s">
        <v>57</v>
      </c>
      <c r="L294" t="s">
        <v>2315</v>
      </c>
      <c r="M294" t="s">
        <v>20</v>
      </c>
      <c r="N294" t="s">
        <v>53</v>
      </c>
      <c r="O294" t="s">
        <v>2320</v>
      </c>
      <c r="P294">
        <v>45</v>
      </c>
      <c r="Q294" t="s">
        <v>19</v>
      </c>
      <c r="R294">
        <v>10</v>
      </c>
      <c r="S294">
        <v>3.57</v>
      </c>
    </row>
    <row r="295" spans="1:19" x14ac:dyDescent="0.25">
      <c r="G295" s="1"/>
      <c r="H295" s="1"/>
      <c r="I295" s="1"/>
      <c r="J295" s="1"/>
    </row>
    <row r="296" spans="1:19" x14ac:dyDescent="0.25">
      <c r="G296" s="1"/>
      <c r="H296" s="1"/>
      <c r="I296" s="1"/>
      <c r="J296" s="1"/>
    </row>
    <row r="297" spans="1:19" x14ac:dyDescent="0.25">
      <c r="G297" s="1"/>
      <c r="H297" s="1"/>
      <c r="I297" s="1"/>
      <c r="J297" s="1"/>
    </row>
    <row r="298" spans="1:19" x14ac:dyDescent="0.25">
      <c r="G298" s="1"/>
      <c r="H298" s="1"/>
      <c r="I298" s="1"/>
      <c r="J298" s="1"/>
    </row>
    <row r="299" spans="1:19" x14ac:dyDescent="0.25">
      <c r="G299" s="1"/>
      <c r="H299" s="1"/>
      <c r="I299" s="1"/>
      <c r="J299" s="1"/>
    </row>
    <row r="300" spans="1:19" x14ac:dyDescent="0.25">
      <c r="G300" s="1"/>
      <c r="H300" s="1"/>
      <c r="I300" s="1"/>
      <c r="J300" s="1"/>
    </row>
    <row r="301" spans="1:19" x14ac:dyDescent="0.25">
      <c r="G301" s="1"/>
      <c r="H301" s="1"/>
      <c r="I301" s="1"/>
      <c r="J301" s="1"/>
    </row>
    <row r="302" spans="1:19" x14ac:dyDescent="0.25">
      <c r="G302" s="1"/>
      <c r="H302" s="1"/>
      <c r="I302" s="1"/>
      <c r="J302" s="1"/>
    </row>
    <row r="303" spans="1:19" x14ac:dyDescent="0.25">
      <c r="G303" s="1"/>
      <c r="H303" s="1"/>
      <c r="I303" s="1"/>
      <c r="J303" s="1"/>
    </row>
    <row r="304" spans="1:19" x14ac:dyDescent="0.25">
      <c r="G304" s="1"/>
      <c r="H304" s="1"/>
      <c r="I304" s="1"/>
      <c r="J304" s="1"/>
    </row>
    <row r="305" spans="7:10" x14ac:dyDescent="0.25">
      <c r="G305" s="1"/>
      <c r="H305" s="1"/>
      <c r="I305" s="1"/>
      <c r="J305" s="1"/>
    </row>
    <row r="306" spans="7:10" x14ac:dyDescent="0.25">
      <c r="G306" s="1"/>
      <c r="H306" s="1"/>
      <c r="I306" s="1"/>
      <c r="J306" s="1"/>
    </row>
    <row r="307" spans="7:10" x14ac:dyDescent="0.25">
      <c r="G307" s="1"/>
      <c r="H307" s="1"/>
      <c r="I307" s="1"/>
      <c r="J307" s="1"/>
    </row>
    <row r="308" spans="7:10" x14ac:dyDescent="0.25">
      <c r="G308" s="1"/>
      <c r="H308" s="1"/>
      <c r="I308" s="1"/>
      <c r="J308" s="1"/>
    </row>
    <row r="309" spans="7:10" x14ac:dyDescent="0.25">
      <c r="G309" s="1"/>
      <c r="H309" s="1"/>
      <c r="I309" s="1"/>
      <c r="J309" s="1"/>
    </row>
    <row r="310" spans="7:10" x14ac:dyDescent="0.25">
      <c r="G310" s="1"/>
      <c r="H310" s="1"/>
      <c r="I310" s="1"/>
      <c r="J310" s="1"/>
    </row>
    <row r="311" spans="7:10" x14ac:dyDescent="0.25">
      <c r="G311" s="1"/>
      <c r="H311" s="1"/>
      <c r="I311" s="1"/>
      <c r="J311" s="1"/>
    </row>
    <row r="312" spans="7:10" x14ac:dyDescent="0.25">
      <c r="G312" s="1"/>
      <c r="H312" s="1"/>
      <c r="I312" s="1"/>
      <c r="J312" s="1"/>
    </row>
    <row r="313" spans="7:10" x14ac:dyDescent="0.25">
      <c r="G313" s="1"/>
      <c r="H313" s="1"/>
      <c r="I313" s="1"/>
      <c r="J313" s="1"/>
    </row>
    <row r="314" spans="7:10" x14ac:dyDescent="0.25">
      <c r="G314" s="1"/>
      <c r="H314" s="1"/>
      <c r="I314" s="1"/>
      <c r="J314" s="1"/>
    </row>
    <row r="315" spans="7:10" x14ac:dyDescent="0.25">
      <c r="G315" s="1"/>
      <c r="H315" s="1"/>
      <c r="I315" s="1"/>
      <c r="J315" s="1"/>
    </row>
    <row r="316" spans="7:10" x14ac:dyDescent="0.25">
      <c r="G316" s="1"/>
      <c r="H316" s="1"/>
      <c r="I316" s="1"/>
      <c r="J316" s="1"/>
    </row>
    <row r="317" spans="7:10" x14ac:dyDescent="0.25">
      <c r="G317" s="1"/>
      <c r="H317" s="1"/>
      <c r="I317" s="1"/>
      <c r="J317" s="1"/>
    </row>
    <row r="318" spans="7:10" x14ac:dyDescent="0.25">
      <c r="G318" s="1"/>
      <c r="H318" s="1"/>
      <c r="I318" s="1"/>
      <c r="J318" s="1"/>
    </row>
    <row r="319" spans="7:10" x14ac:dyDescent="0.25">
      <c r="G319" s="1"/>
      <c r="H319" s="1"/>
      <c r="I319" s="1"/>
      <c r="J319" s="1"/>
    </row>
    <row r="320" spans="7:10" x14ac:dyDescent="0.25">
      <c r="G320" s="1"/>
      <c r="H320" s="1"/>
      <c r="I320" s="1"/>
      <c r="J320" s="1"/>
    </row>
    <row r="321" spans="7:10" x14ac:dyDescent="0.25">
      <c r="G321" s="1"/>
      <c r="H321" s="1"/>
      <c r="I321" s="1"/>
      <c r="J321" s="1"/>
    </row>
    <row r="322" spans="7:10" x14ac:dyDescent="0.25">
      <c r="G322" s="1"/>
      <c r="H322" s="1"/>
      <c r="I322" s="1"/>
      <c r="J322" s="1"/>
    </row>
    <row r="323" spans="7:10" x14ac:dyDescent="0.25">
      <c r="G323" s="1"/>
      <c r="H323" s="1"/>
      <c r="I323" s="1"/>
      <c r="J323" s="1"/>
    </row>
    <row r="324" spans="7:10" x14ac:dyDescent="0.25">
      <c r="G324" s="1"/>
      <c r="H324" s="1"/>
      <c r="I324" s="1"/>
      <c r="J324" s="1"/>
    </row>
    <row r="325" spans="7:10" x14ac:dyDescent="0.25">
      <c r="G325" s="1"/>
      <c r="H325" s="1"/>
      <c r="I325" s="1"/>
      <c r="J325" s="1"/>
    </row>
    <row r="326" spans="7:10" x14ac:dyDescent="0.25">
      <c r="G326" s="1"/>
      <c r="H326" s="1"/>
      <c r="I326" s="1"/>
      <c r="J326" s="1"/>
    </row>
    <row r="327" spans="7:10" x14ac:dyDescent="0.25">
      <c r="G327" s="1"/>
      <c r="H327" s="1"/>
      <c r="I327" s="1"/>
      <c r="J327" s="1"/>
    </row>
    <row r="328" spans="7:10" x14ac:dyDescent="0.25">
      <c r="G328" s="1"/>
      <c r="H328" s="1"/>
      <c r="I328" s="1"/>
      <c r="J328" s="1"/>
    </row>
    <row r="329" spans="7:10" x14ac:dyDescent="0.25">
      <c r="G329" s="1"/>
      <c r="H329" s="1"/>
      <c r="I329" s="1"/>
      <c r="J329" s="1"/>
    </row>
    <row r="330" spans="7:10" x14ac:dyDescent="0.25">
      <c r="G330" s="1"/>
      <c r="H330" s="1"/>
      <c r="I330" s="1"/>
      <c r="J330" s="1"/>
    </row>
    <row r="331" spans="7:10" x14ac:dyDescent="0.25">
      <c r="G331" s="1"/>
      <c r="H331" s="1"/>
      <c r="I331" s="1"/>
      <c r="J331" s="1"/>
    </row>
    <row r="332" spans="7:10" x14ac:dyDescent="0.25">
      <c r="G332" s="1"/>
      <c r="H332" s="1"/>
      <c r="I332" s="1"/>
      <c r="J332" s="1"/>
    </row>
    <row r="333" spans="7:10" x14ac:dyDescent="0.25">
      <c r="G333" s="1"/>
      <c r="H333" s="1"/>
      <c r="I333" s="1"/>
      <c r="J333" s="1"/>
    </row>
    <row r="334" spans="7:10" x14ac:dyDescent="0.25">
      <c r="G334" s="1"/>
      <c r="H334" s="1"/>
      <c r="I334" s="1"/>
      <c r="J334" s="1"/>
    </row>
    <row r="335" spans="7:10" x14ac:dyDescent="0.25">
      <c r="G335" s="1"/>
      <c r="H335" s="1"/>
      <c r="I335" s="1"/>
      <c r="J335" s="1"/>
    </row>
    <row r="336" spans="7:10" x14ac:dyDescent="0.25">
      <c r="G336" s="1"/>
      <c r="H336" s="1"/>
      <c r="I336" s="1"/>
      <c r="J336" s="1"/>
    </row>
    <row r="337" spans="7:10" x14ac:dyDescent="0.25">
      <c r="G337" s="1"/>
      <c r="H337" s="1"/>
      <c r="I337" s="1"/>
      <c r="J337" s="1"/>
    </row>
    <row r="338" spans="7:10" x14ac:dyDescent="0.25">
      <c r="G338" s="1"/>
      <c r="H338" s="1"/>
      <c r="I338" s="1"/>
      <c r="J338" s="1"/>
    </row>
    <row r="339" spans="7:10" x14ac:dyDescent="0.25">
      <c r="G339" s="1"/>
      <c r="H339" s="1"/>
      <c r="I339" s="1"/>
      <c r="J339" s="1"/>
    </row>
    <row r="340" spans="7:10" x14ac:dyDescent="0.25">
      <c r="G340" s="1"/>
      <c r="H340" s="1"/>
      <c r="I340" s="1"/>
      <c r="J340" s="1"/>
    </row>
    <row r="341" spans="7:10" x14ac:dyDescent="0.25">
      <c r="G341" s="1"/>
      <c r="H341" s="1"/>
      <c r="I341" s="1"/>
      <c r="J341" s="1"/>
    </row>
    <row r="342" spans="7:10" x14ac:dyDescent="0.25">
      <c r="G342" s="1"/>
      <c r="H342" s="1"/>
      <c r="I342" s="1"/>
      <c r="J342" s="1"/>
    </row>
    <row r="343" spans="7:10" x14ac:dyDescent="0.25">
      <c r="G343" s="1"/>
      <c r="H343" s="1"/>
      <c r="I343" s="1"/>
      <c r="J343" s="1"/>
    </row>
    <row r="344" spans="7:10" x14ac:dyDescent="0.25">
      <c r="G344" s="1"/>
      <c r="H344" s="1"/>
      <c r="I344" s="1"/>
      <c r="J344" s="1"/>
    </row>
    <row r="345" spans="7:10" x14ac:dyDescent="0.25">
      <c r="G345" s="1"/>
      <c r="H345" s="1"/>
      <c r="I345" s="1"/>
      <c r="J345" s="1"/>
    </row>
    <row r="346" spans="7:10" x14ac:dyDescent="0.25">
      <c r="G346" s="1"/>
      <c r="H346" s="1"/>
      <c r="I346" s="1"/>
      <c r="J346" s="1"/>
    </row>
    <row r="347" spans="7:10" x14ac:dyDescent="0.25">
      <c r="G347" s="1"/>
      <c r="H347" s="1"/>
      <c r="I347" s="1"/>
      <c r="J347" s="1"/>
    </row>
    <row r="348" spans="7:10" x14ac:dyDescent="0.25">
      <c r="G348" s="1"/>
      <c r="H348" s="1"/>
      <c r="I348" s="1"/>
      <c r="J348" s="1"/>
    </row>
    <row r="349" spans="7:10" x14ac:dyDescent="0.25">
      <c r="G349" s="1"/>
      <c r="H349" s="1"/>
      <c r="I349" s="1"/>
      <c r="J349" s="1"/>
    </row>
    <row r="350" spans="7:10" x14ac:dyDescent="0.25">
      <c r="G350" s="1"/>
      <c r="H350" s="1"/>
      <c r="I350" s="1"/>
      <c r="J350" s="1"/>
    </row>
    <row r="351" spans="7:10" x14ac:dyDescent="0.25">
      <c r="G351" s="1"/>
      <c r="H351" s="1"/>
      <c r="I351" s="1"/>
      <c r="J351" s="1"/>
    </row>
    <row r="352" spans="7:10" x14ac:dyDescent="0.25">
      <c r="G352" s="1"/>
      <c r="H352" s="1"/>
      <c r="I352" s="1"/>
      <c r="J352" s="1"/>
    </row>
    <row r="353" spans="7:10" x14ac:dyDescent="0.25">
      <c r="G353" s="1"/>
      <c r="H353" s="1"/>
      <c r="I353" s="1"/>
      <c r="J353" s="1"/>
    </row>
    <row r="354" spans="7:10" x14ac:dyDescent="0.25">
      <c r="G354" s="1"/>
      <c r="H354" s="1"/>
      <c r="I354" s="1"/>
      <c r="J354" s="1"/>
    </row>
    <row r="355" spans="7:10" x14ac:dyDescent="0.25">
      <c r="G355" s="1"/>
      <c r="H355" s="1"/>
      <c r="I355" s="1"/>
      <c r="J355" s="1"/>
    </row>
    <row r="356" spans="7:10" x14ac:dyDescent="0.25">
      <c r="G356" s="1"/>
      <c r="H356" s="1"/>
      <c r="I356" s="1"/>
      <c r="J356" s="1"/>
    </row>
    <row r="357" spans="7:10" x14ac:dyDescent="0.25">
      <c r="G357" s="1"/>
      <c r="H357" s="1"/>
      <c r="I357" s="1"/>
      <c r="J357" s="1"/>
    </row>
    <row r="358" spans="7:10" x14ac:dyDescent="0.25">
      <c r="G358" s="1"/>
      <c r="H358" s="1"/>
      <c r="I358" s="1"/>
      <c r="J358" s="1"/>
    </row>
    <row r="359" spans="7:10" x14ac:dyDescent="0.25">
      <c r="G359" s="1"/>
      <c r="H359" s="1"/>
      <c r="I359" s="1"/>
      <c r="J359" s="1"/>
    </row>
    <row r="360" spans="7:10" x14ac:dyDescent="0.25">
      <c r="G360" s="1"/>
      <c r="H360" s="1"/>
      <c r="I360" s="1"/>
      <c r="J360" s="1"/>
    </row>
    <row r="361" spans="7:10" x14ac:dyDescent="0.25">
      <c r="G361" s="1"/>
      <c r="H361" s="1"/>
      <c r="I361" s="1"/>
      <c r="J361" s="1"/>
    </row>
    <row r="362" spans="7:10" x14ac:dyDescent="0.25">
      <c r="G362" s="1"/>
      <c r="H362" s="1"/>
      <c r="I362" s="1"/>
      <c r="J362" s="1"/>
    </row>
    <row r="363" spans="7:10" x14ac:dyDescent="0.25">
      <c r="G363" s="1"/>
      <c r="H363" s="1"/>
      <c r="I363" s="1"/>
      <c r="J363" s="1"/>
    </row>
    <row r="364" spans="7:10" x14ac:dyDescent="0.25">
      <c r="G364" s="1"/>
      <c r="H364" s="1"/>
      <c r="I364" s="1"/>
      <c r="J364" s="1"/>
    </row>
    <row r="365" spans="7:10" x14ac:dyDescent="0.25">
      <c r="G365" s="1"/>
      <c r="H365" s="1"/>
      <c r="I365" s="1"/>
      <c r="J365" s="1"/>
    </row>
    <row r="366" spans="7:10" x14ac:dyDescent="0.25">
      <c r="G366" s="1"/>
      <c r="H366" s="1"/>
      <c r="I366" s="1"/>
      <c r="J366" s="1"/>
    </row>
    <row r="367" spans="7:10" x14ac:dyDescent="0.25">
      <c r="G367" s="1"/>
      <c r="H367" s="1"/>
      <c r="I367" s="1"/>
      <c r="J367" s="1"/>
    </row>
    <row r="368" spans="7:10" x14ac:dyDescent="0.25">
      <c r="G368" s="1"/>
      <c r="H368" s="1"/>
      <c r="I368" s="1"/>
      <c r="J368" s="1"/>
    </row>
    <row r="369" spans="7:10" x14ac:dyDescent="0.25">
      <c r="G369" s="1"/>
      <c r="H369" s="1"/>
      <c r="I369" s="1"/>
      <c r="J369" s="1"/>
    </row>
    <row r="370" spans="7:10" x14ac:dyDescent="0.25">
      <c r="G370" s="1"/>
      <c r="H370" s="1"/>
      <c r="I370" s="1"/>
      <c r="J370" s="1"/>
    </row>
    <row r="371" spans="7:10" x14ac:dyDescent="0.25">
      <c r="G371" s="1"/>
      <c r="H371" s="1"/>
      <c r="I371" s="1"/>
      <c r="J371" s="1"/>
    </row>
    <row r="372" spans="7:10" x14ac:dyDescent="0.25">
      <c r="G372" s="1"/>
      <c r="H372" s="1"/>
      <c r="I372" s="1"/>
      <c r="J372" s="1"/>
    </row>
    <row r="373" spans="7:10" x14ac:dyDescent="0.25">
      <c r="G373" s="1"/>
      <c r="H373" s="1"/>
      <c r="I373" s="1"/>
      <c r="J373" s="1"/>
    </row>
    <row r="374" spans="7:10" x14ac:dyDescent="0.25">
      <c r="G374" s="1"/>
      <c r="H374" s="1"/>
      <c r="I374" s="1"/>
      <c r="J374" s="1"/>
    </row>
    <row r="375" spans="7:10" x14ac:dyDescent="0.25">
      <c r="G375" s="1"/>
      <c r="H375" s="1"/>
      <c r="I375" s="1"/>
      <c r="J375" s="1"/>
    </row>
    <row r="376" spans="7:10" x14ac:dyDescent="0.25">
      <c r="G376" s="1"/>
      <c r="H376" s="1"/>
      <c r="I376" s="1"/>
      <c r="J376" s="1"/>
    </row>
    <row r="377" spans="7:10" x14ac:dyDescent="0.25">
      <c r="G377" s="1"/>
      <c r="H377" s="1"/>
      <c r="I377" s="1"/>
      <c r="J377" s="1"/>
    </row>
    <row r="378" spans="7:10" x14ac:dyDescent="0.25">
      <c r="G378" s="1"/>
      <c r="H378" s="1"/>
      <c r="I378" s="1"/>
      <c r="J378" s="1"/>
    </row>
    <row r="379" spans="7:10" x14ac:dyDescent="0.25">
      <c r="G379" s="1"/>
      <c r="H379" s="1"/>
      <c r="I379" s="1"/>
      <c r="J379" s="1"/>
    </row>
    <row r="380" spans="7:10" x14ac:dyDescent="0.25">
      <c r="G380" s="1"/>
      <c r="H380" s="1"/>
      <c r="I380" s="1"/>
      <c r="J380" s="1"/>
    </row>
    <row r="381" spans="7:10" x14ac:dyDescent="0.25">
      <c r="G381" s="1"/>
      <c r="H381" s="1"/>
      <c r="I381" s="1"/>
      <c r="J381" s="1"/>
    </row>
    <row r="382" spans="7:10" x14ac:dyDescent="0.25">
      <c r="G382" s="1"/>
      <c r="H382" s="1"/>
      <c r="I382" s="1"/>
      <c r="J382" s="1"/>
    </row>
    <row r="383" spans="7:10" x14ac:dyDescent="0.25">
      <c r="G383" s="1"/>
      <c r="H383" s="1"/>
      <c r="I383" s="1"/>
      <c r="J383" s="1"/>
    </row>
    <row r="384" spans="7:10" x14ac:dyDescent="0.25">
      <c r="G384" s="1"/>
      <c r="H384" s="1"/>
      <c r="I384" s="1"/>
      <c r="J384" s="1"/>
    </row>
    <row r="385" spans="7:10" x14ac:dyDescent="0.25">
      <c r="G385" s="1"/>
      <c r="H385" s="1"/>
      <c r="I385" s="1"/>
      <c r="J385" s="1"/>
    </row>
    <row r="386" spans="7:10" x14ac:dyDescent="0.25">
      <c r="G386" s="1"/>
      <c r="H386" s="1"/>
      <c r="I386" s="1"/>
      <c r="J386" s="1"/>
    </row>
    <row r="387" spans="7:10" x14ac:dyDescent="0.25">
      <c r="G387" s="1"/>
      <c r="H387" s="1"/>
      <c r="I387" s="1"/>
      <c r="J387" s="1"/>
    </row>
    <row r="388" spans="7:10" x14ac:dyDescent="0.25">
      <c r="G388" s="1"/>
      <c r="H388" s="1"/>
      <c r="I388" s="1"/>
      <c r="J388" s="1"/>
    </row>
    <row r="389" spans="7:10" x14ac:dyDescent="0.25">
      <c r="G389" s="1"/>
      <c r="H389" s="1"/>
      <c r="I389" s="1"/>
      <c r="J389" s="1"/>
    </row>
    <row r="390" spans="7:10" x14ac:dyDescent="0.25">
      <c r="G390" s="1"/>
      <c r="H390" s="1"/>
      <c r="I390" s="1"/>
      <c r="J390" s="1"/>
    </row>
    <row r="391" spans="7:10" x14ac:dyDescent="0.25">
      <c r="G391" s="1"/>
      <c r="H391" s="1"/>
      <c r="I391" s="1"/>
      <c r="J391" s="1"/>
    </row>
    <row r="392" spans="7:10" x14ac:dyDescent="0.25">
      <c r="G392" s="1"/>
      <c r="H392" s="1"/>
      <c r="I392" s="1"/>
      <c r="J392" s="1"/>
    </row>
    <row r="393" spans="7:10" x14ac:dyDescent="0.25">
      <c r="G393" s="1"/>
      <c r="H393" s="1"/>
      <c r="I393" s="1"/>
      <c r="J393" s="1"/>
    </row>
    <row r="394" spans="7:10" x14ac:dyDescent="0.25">
      <c r="G394" s="1"/>
      <c r="H394" s="1"/>
      <c r="I394" s="1"/>
      <c r="J394" s="1"/>
    </row>
    <row r="395" spans="7:10" x14ac:dyDescent="0.25">
      <c r="G395" s="1"/>
      <c r="H395" s="1"/>
      <c r="I395" s="1"/>
      <c r="J395" s="1"/>
    </row>
    <row r="396" spans="7:10" x14ac:dyDescent="0.25">
      <c r="G396" s="1"/>
      <c r="H396" s="1"/>
      <c r="I396" s="1"/>
      <c r="J396" s="1"/>
    </row>
    <row r="397" spans="7:10" x14ac:dyDescent="0.25">
      <c r="G397" s="1"/>
      <c r="H397" s="1"/>
      <c r="I397" s="1"/>
      <c r="J397" s="1"/>
    </row>
    <row r="398" spans="7:10" x14ac:dyDescent="0.25">
      <c r="G398" s="1"/>
      <c r="H398" s="1"/>
      <c r="I398" s="1"/>
      <c r="J398" s="1"/>
    </row>
    <row r="399" spans="7:10" x14ac:dyDescent="0.25">
      <c r="G399" s="1"/>
      <c r="H399" s="1"/>
      <c r="I399" s="1"/>
      <c r="J399" s="1"/>
    </row>
    <row r="400" spans="7:10" x14ac:dyDescent="0.25">
      <c r="G400" s="1"/>
      <c r="H400" s="1"/>
      <c r="I400" s="1"/>
      <c r="J400" s="1"/>
    </row>
    <row r="401" spans="7:10" x14ac:dyDescent="0.25">
      <c r="G401" s="1"/>
      <c r="H401" s="1"/>
      <c r="I401" s="1"/>
      <c r="J401" s="1"/>
    </row>
    <row r="402" spans="7:10" x14ac:dyDescent="0.25">
      <c r="G402" s="1"/>
      <c r="H402" s="1"/>
      <c r="I402" s="1"/>
      <c r="J402" s="1"/>
    </row>
    <row r="403" spans="7:10" x14ac:dyDescent="0.25">
      <c r="G403" s="1"/>
      <c r="H403" s="1"/>
      <c r="I403" s="1"/>
      <c r="J403" s="1"/>
    </row>
    <row r="404" spans="7:10" x14ac:dyDescent="0.25">
      <c r="G404" s="1"/>
      <c r="H404" s="1"/>
      <c r="I404" s="1"/>
      <c r="J404" s="1"/>
    </row>
    <row r="405" spans="7:10" x14ac:dyDescent="0.25">
      <c r="G405" s="1"/>
      <c r="H405" s="1"/>
      <c r="I405" s="1"/>
      <c r="J405" s="1"/>
    </row>
    <row r="406" spans="7:10" x14ac:dyDescent="0.25">
      <c r="G406" s="1"/>
      <c r="H406" s="1"/>
      <c r="I406" s="1"/>
      <c r="J406" s="1"/>
    </row>
    <row r="407" spans="7:10" x14ac:dyDescent="0.25">
      <c r="G407" s="1"/>
      <c r="H407" s="1"/>
      <c r="I407" s="1"/>
      <c r="J407" s="1"/>
    </row>
    <row r="408" spans="7:10" x14ac:dyDescent="0.25">
      <c r="G408" s="1"/>
      <c r="H408" s="1"/>
      <c r="I408" s="1"/>
      <c r="J408" s="1"/>
    </row>
    <row r="409" spans="7:10" x14ac:dyDescent="0.25">
      <c r="G409" s="1"/>
      <c r="H409" s="1"/>
      <c r="I409" s="1"/>
      <c r="J409" s="1"/>
    </row>
    <row r="410" spans="7:10" x14ac:dyDescent="0.25">
      <c r="G410" s="1"/>
      <c r="H410" s="1"/>
      <c r="I410" s="1"/>
      <c r="J410" s="1"/>
    </row>
    <row r="411" spans="7:10" x14ac:dyDescent="0.25">
      <c r="G411" s="1"/>
      <c r="H411" s="1"/>
      <c r="I411" s="1"/>
      <c r="J411" s="1"/>
    </row>
    <row r="412" spans="7:10" x14ac:dyDescent="0.25">
      <c r="G412" s="1"/>
      <c r="H412" s="1"/>
      <c r="I412" s="1"/>
      <c r="J412" s="1"/>
    </row>
    <row r="413" spans="7:10" x14ac:dyDescent="0.25">
      <c r="G413" s="1"/>
      <c r="H413" s="1"/>
      <c r="I413" s="1"/>
      <c r="J413" s="1"/>
    </row>
    <row r="414" spans="7:10" x14ac:dyDescent="0.25">
      <c r="G414" s="1"/>
      <c r="H414" s="1"/>
      <c r="I414" s="1"/>
      <c r="J414" s="1"/>
    </row>
    <row r="415" spans="7:10" x14ac:dyDescent="0.25">
      <c r="G415" s="1"/>
      <c r="H415" s="1"/>
      <c r="I415" s="1"/>
      <c r="J415" s="1"/>
    </row>
    <row r="416" spans="7:10" x14ac:dyDescent="0.25">
      <c r="G416" s="1"/>
      <c r="H416" s="1"/>
      <c r="I416" s="1"/>
      <c r="J416" s="1"/>
    </row>
    <row r="417" spans="7:10" x14ac:dyDescent="0.25">
      <c r="G417" s="1"/>
      <c r="H417" s="1"/>
      <c r="I417" s="1"/>
      <c r="J417" s="1"/>
    </row>
    <row r="418" spans="7:10" x14ac:dyDescent="0.25">
      <c r="G418" s="1"/>
      <c r="H418" s="1"/>
      <c r="I418" s="1"/>
      <c r="J418" s="1"/>
    </row>
    <row r="419" spans="7:10" x14ac:dyDescent="0.25">
      <c r="G419" s="1"/>
      <c r="H419" s="1"/>
      <c r="I419" s="1"/>
      <c r="J419" s="1"/>
    </row>
    <row r="420" spans="7:10" x14ac:dyDescent="0.25">
      <c r="G420" s="1"/>
      <c r="H420" s="1"/>
      <c r="I420" s="1"/>
      <c r="J420" s="1"/>
    </row>
    <row r="421" spans="7:10" x14ac:dyDescent="0.25">
      <c r="G421" s="1"/>
      <c r="H421" s="1"/>
      <c r="I421" s="1"/>
      <c r="J421" s="1"/>
    </row>
    <row r="422" spans="7:10" x14ac:dyDescent="0.25">
      <c r="G422" s="1"/>
      <c r="H422" s="1"/>
      <c r="I422" s="1"/>
      <c r="J422" s="1"/>
    </row>
    <row r="423" spans="7:10" x14ac:dyDescent="0.25">
      <c r="G423" s="1"/>
      <c r="H423" s="1"/>
      <c r="I423" s="1"/>
      <c r="J423" s="1"/>
    </row>
    <row r="424" spans="7:10" x14ac:dyDescent="0.25">
      <c r="G424" s="1"/>
      <c r="H424" s="1"/>
      <c r="I424" s="1"/>
      <c r="J424" s="1"/>
    </row>
    <row r="425" spans="7:10" x14ac:dyDescent="0.25">
      <c r="G425" s="1"/>
      <c r="H425" s="1"/>
      <c r="I425" s="1"/>
      <c r="J425" s="1"/>
    </row>
    <row r="426" spans="7:10" x14ac:dyDescent="0.25">
      <c r="G426" s="1"/>
      <c r="H426" s="1"/>
      <c r="I426" s="1"/>
      <c r="J426" s="1"/>
    </row>
    <row r="427" spans="7:10" x14ac:dyDescent="0.25">
      <c r="G427" s="1"/>
      <c r="H427" s="1"/>
      <c r="I427" s="1"/>
      <c r="J427" s="1"/>
    </row>
    <row r="428" spans="7:10" x14ac:dyDescent="0.25">
      <c r="G428" s="1"/>
      <c r="H428" s="1"/>
      <c r="I428" s="1"/>
      <c r="J428" s="1"/>
    </row>
    <row r="429" spans="7:10" x14ac:dyDescent="0.25">
      <c r="G429" s="1"/>
      <c r="H429" s="1"/>
      <c r="I429" s="1"/>
      <c r="J429" s="1"/>
    </row>
    <row r="430" spans="7:10" x14ac:dyDescent="0.25">
      <c r="G430" s="1"/>
      <c r="H430" s="1"/>
      <c r="I430" s="1"/>
      <c r="J430" s="1"/>
    </row>
    <row r="431" spans="7:10" x14ac:dyDescent="0.25">
      <c r="G431" s="1"/>
      <c r="H431" s="1"/>
      <c r="I431" s="1"/>
      <c r="J431" s="1"/>
    </row>
    <row r="432" spans="7:10" x14ac:dyDescent="0.25">
      <c r="G432" s="1"/>
      <c r="H432" s="1"/>
      <c r="I432" s="1"/>
      <c r="J432" s="1"/>
    </row>
    <row r="433" spans="7:10" x14ac:dyDescent="0.25">
      <c r="G433" s="1"/>
      <c r="H433" s="1"/>
      <c r="I433" s="1"/>
      <c r="J433" s="1"/>
    </row>
    <row r="434" spans="7:10" x14ac:dyDescent="0.25">
      <c r="G434" s="1"/>
      <c r="H434" s="1"/>
      <c r="I434" s="1"/>
      <c r="J434" s="1"/>
    </row>
    <row r="435" spans="7:10" x14ac:dyDescent="0.25">
      <c r="G435" s="1"/>
      <c r="H435" s="1"/>
      <c r="I435" s="1"/>
      <c r="J435" s="1"/>
    </row>
    <row r="436" spans="7:10" x14ac:dyDescent="0.25">
      <c r="G436" s="1"/>
      <c r="H436" s="1"/>
      <c r="I436" s="1"/>
      <c r="J436" s="1"/>
    </row>
    <row r="437" spans="7:10" x14ac:dyDescent="0.25">
      <c r="G437" s="1"/>
      <c r="H437" s="1"/>
      <c r="I437" s="1"/>
      <c r="J437" s="1"/>
    </row>
    <row r="438" spans="7:10" x14ac:dyDescent="0.25">
      <c r="G438" s="1"/>
      <c r="H438" s="1"/>
      <c r="I438" s="1"/>
      <c r="J438" s="1"/>
    </row>
    <row r="439" spans="7:10" x14ac:dyDescent="0.25">
      <c r="G439" s="1"/>
      <c r="H439" s="1"/>
      <c r="I439" s="1"/>
      <c r="J439" s="1"/>
    </row>
    <row r="440" spans="7:10" x14ac:dyDescent="0.25">
      <c r="G440" s="1"/>
      <c r="H440" s="1"/>
      <c r="I440" s="1"/>
      <c r="J440" s="1"/>
    </row>
    <row r="441" spans="7:10" x14ac:dyDescent="0.25">
      <c r="G441" s="1"/>
      <c r="H441" s="1"/>
      <c r="I441" s="1"/>
      <c r="J441" s="1"/>
    </row>
    <row r="442" spans="7:10" x14ac:dyDescent="0.25">
      <c r="G442" s="1"/>
      <c r="H442" s="1"/>
      <c r="I442" s="1"/>
      <c r="J442" s="1"/>
    </row>
    <row r="443" spans="7:10" x14ac:dyDescent="0.25">
      <c r="G443" s="1"/>
      <c r="H443" s="1"/>
      <c r="I443" s="1"/>
      <c r="J443" s="1"/>
    </row>
    <row r="444" spans="7:10" x14ac:dyDescent="0.25">
      <c r="G444" s="1"/>
      <c r="H444" s="1"/>
      <c r="I444" s="1"/>
      <c r="J444" s="1"/>
    </row>
    <row r="445" spans="7:10" x14ac:dyDescent="0.25">
      <c r="G445" s="1"/>
      <c r="H445" s="1"/>
      <c r="I445" s="1"/>
      <c r="J445" s="1"/>
    </row>
    <row r="446" spans="7:10" x14ac:dyDescent="0.25">
      <c r="G446" s="1"/>
      <c r="H446" s="1"/>
      <c r="I446" s="1"/>
      <c r="J446" s="1"/>
    </row>
    <row r="447" spans="7:10" x14ac:dyDescent="0.25">
      <c r="G447" s="1"/>
      <c r="H447" s="1"/>
      <c r="I447" s="1"/>
      <c r="J447" s="1"/>
    </row>
    <row r="448" spans="7:10" x14ac:dyDescent="0.25">
      <c r="G448" s="1"/>
      <c r="H448" s="1"/>
      <c r="I448" s="1"/>
      <c r="J448" s="1"/>
    </row>
    <row r="449" spans="7:10" x14ac:dyDescent="0.25">
      <c r="G449" s="1"/>
      <c r="H449" s="1"/>
      <c r="I449" s="1"/>
      <c r="J449" s="1"/>
    </row>
    <row r="450" spans="7:10" x14ac:dyDescent="0.25">
      <c r="G450" s="1"/>
      <c r="H450" s="1"/>
      <c r="I450" s="1"/>
      <c r="J450" s="1"/>
    </row>
    <row r="451" spans="7:10" x14ac:dyDescent="0.25">
      <c r="G451" s="1"/>
      <c r="H451" s="1"/>
      <c r="I451" s="1"/>
      <c r="J451" s="1"/>
    </row>
    <row r="452" spans="7:10" x14ac:dyDescent="0.25">
      <c r="G452" s="1"/>
      <c r="H452" s="1"/>
      <c r="I452" s="1"/>
      <c r="J452" s="1"/>
    </row>
    <row r="453" spans="7:10" x14ac:dyDescent="0.25">
      <c r="G453" s="1"/>
      <c r="H453" s="1"/>
      <c r="I453" s="1"/>
      <c r="J453" s="1"/>
    </row>
    <row r="454" spans="7:10" x14ac:dyDescent="0.25">
      <c r="G454" s="1"/>
      <c r="H454" s="1"/>
      <c r="I454" s="1"/>
      <c r="J454" s="1"/>
    </row>
    <row r="455" spans="7:10" x14ac:dyDescent="0.25">
      <c r="G455" s="1"/>
      <c r="H455" s="1"/>
      <c r="I455" s="1"/>
      <c r="J455" s="1"/>
    </row>
    <row r="456" spans="7:10" x14ac:dyDescent="0.25">
      <c r="G456" s="1"/>
      <c r="H456" s="1"/>
      <c r="I456" s="1"/>
      <c r="J456" s="1"/>
    </row>
    <row r="457" spans="7:10" x14ac:dyDescent="0.25">
      <c r="G457" s="1"/>
      <c r="H457" s="1"/>
      <c r="I457" s="1"/>
      <c r="J457" s="1"/>
    </row>
    <row r="458" spans="7:10" x14ac:dyDescent="0.25">
      <c r="G458" s="1"/>
      <c r="H458" s="1"/>
      <c r="I458" s="1"/>
      <c r="J458" s="1"/>
    </row>
    <row r="459" spans="7:10" x14ac:dyDescent="0.25">
      <c r="G459" s="1"/>
      <c r="H459" s="1"/>
      <c r="I459" s="1"/>
      <c r="J459" s="1"/>
    </row>
    <row r="460" spans="7:10" x14ac:dyDescent="0.25">
      <c r="G460" s="1"/>
      <c r="H460" s="1"/>
      <c r="I460" s="1"/>
      <c r="J460" s="1"/>
    </row>
    <row r="461" spans="7:10" x14ac:dyDescent="0.25">
      <c r="G461" s="1"/>
      <c r="H461" s="1"/>
      <c r="I461" s="1"/>
      <c r="J461" s="1"/>
    </row>
    <row r="462" spans="7:10" x14ac:dyDescent="0.25">
      <c r="G462" s="1"/>
      <c r="H462" s="1"/>
      <c r="I462" s="1"/>
      <c r="J462" s="1"/>
    </row>
    <row r="463" spans="7:10" x14ac:dyDescent="0.25">
      <c r="G463" s="1"/>
      <c r="H463" s="1"/>
      <c r="I463" s="1"/>
      <c r="J463" s="1"/>
    </row>
    <row r="464" spans="7:10" x14ac:dyDescent="0.25">
      <c r="G464" s="1"/>
      <c r="H464" s="1"/>
      <c r="I464" s="1"/>
      <c r="J464" s="1"/>
    </row>
    <row r="465" spans="7:10" x14ac:dyDescent="0.25">
      <c r="G465" s="1"/>
      <c r="H465" s="1"/>
      <c r="I465" s="1"/>
      <c r="J465" s="1"/>
    </row>
    <row r="466" spans="7:10" x14ac:dyDescent="0.25">
      <c r="G466" s="1"/>
      <c r="H466" s="1"/>
      <c r="I466" s="1"/>
      <c r="J466" s="1"/>
    </row>
    <row r="467" spans="7:10" x14ac:dyDescent="0.25">
      <c r="G467" s="1"/>
      <c r="H467" s="1"/>
      <c r="I467" s="1"/>
      <c r="J467" s="1"/>
    </row>
    <row r="468" spans="7:10" x14ac:dyDescent="0.25">
      <c r="G468" s="1"/>
      <c r="H468" s="1"/>
      <c r="I468" s="1"/>
      <c r="J468" s="1"/>
    </row>
    <row r="469" spans="7:10" x14ac:dyDescent="0.25">
      <c r="G469" s="1"/>
      <c r="H469" s="1"/>
      <c r="I469" s="1"/>
      <c r="J469" s="1"/>
    </row>
    <row r="470" spans="7:10" x14ac:dyDescent="0.25">
      <c r="G470" s="1"/>
      <c r="H470" s="1"/>
      <c r="I470" s="1"/>
      <c r="J470" s="1"/>
    </row>
    <row r="471" spans="7:10" x14ac:dyDescent="0.25">
      <c r="G471" s="1"/>
      <c r="H471" s="1"/>
      <c r="I471" s="1"/>
      <c r="J471" s="1"/>
    </row>
    <row r="472" spans="7:10" x14ac:dyDescent="0.25">
      <c r="G472" s="1"/>
      <c r="H472" s="1"/>
      <c r="I472" s="1"/>
      <c r="J472" s="1"/>
    </row>
    <row r="473" spans="7:10" x14ac:dyDescent="0.25">
      <c r="G473" s="1"/>
      <c r="H473" s="1"/>
      <c r="I473" s="1"/>
      <c r="J473" s="1"/>
    </row>
    <row r="474" spans="7:10" x14ac:dyDescent="0.25">
      <c r="G474" s="1"/>
      <c r="H474" s="1"/>
      <c r="I474" s="1"/>
      <c r="J474" s="1"/>
    </row>
    <row r="475" spans="7:10" x14ac:dyDescent="0.25">
      <c r="G475" s="1"/>
      <c r="H475" s="1"/>
      <c r="I475" s="1"/>
      <c r="J475" s="1"/>
    </row>
    <row r="476" spans="7:10" x14ac:dyDescent="0.25">
      <c r="G476" s="1"/>
      <c r="H476" s="1"/>
      <c r="I476" s="1"/>
      <c r="J476" s="1"/>
    </row>
    <row r="477" spans="7:10" x14ac:dyDescent="0.25">
      <c r="G477" s="1"/>
      <c r="H477" s="1"/>
      <c r="I477" s="1"/>
      <c r="J477" s="1"/>
    </row>
    <row r="478" spans="7:10" x14ac:dyDescent="0.25">
      <c r="G478" s="1"/>
      <c r="H478" s="1"/>
      <c r="I478" s="1"/>
      <c r="J478" s="1"/>
    </row>
    <row r="479" spans="7:10" x14ac:dyDescent="0.25">
      <c r="G479" s="1"/>
      <c r="H479" s="1"/>
      <c r="I479" s="1"/>
      <c r="J479" s="1"/>
    </row>
    <row r="480" spans="7:10" x14ac:dyDescent="0.25">
      <c r="G480" s="1"/>
      <c r="H480" s="1"/>
      <c r="I480" s="1"/>
      <c r="J480" s="1"/>
    </row>
    <row r="481" spans="7:10" x14ac:dyDescent="0.25">
      <c r="G481" s="1"/>
      <c r="H481" s="1"/>
      <c r="I481" s="1"/>
      <c r="J481" s="1"/>
    </row>
    <row r="482" spans="7:10" x14ac:dyDescent="0.25">
      <c r="G482" s="1"/>
      <c r="H482" s="1"/>
      <c r="I482" s="1"/>
      <c r="J482" s="1"/>
    </row>
    <row r="483" spans="7:10" x14ac:dyDescent="0.25">
      <c r="G483" s="1"/>
      <c r="H483" s="1"/>
      <c r="I483" s="1"/>
      <c r="J483" s="1"/>
    </row>
    <row r="484" spans="7:10" x14ac:dyDescent="0.25">
      <c r="G484" s="1"/>
      <c r="H484" s="1"/>
      <c r="I484" s="1"/>
      <c r="J484" s="1"/>
    </row>
    <row r="485" spans="7:10" x14ac:dyDescent="0.25">
      <c r="G485" s="1"/>
      <c r="H485" s="1"/>
      <c r="I485" s="1"/>
      <c r="J485" s="1"/>
    </row>
    <row r="486" spans="7:10" x14ac:dyDescent="0.25">
      <c r="G486" s="1"/>
      <c r="H486" s="1"/>
      <c r="I486" s="1"/>
      <c r="J486" s="1"/>
    </row>
    <row r="487" spans="7:10" x14ac:dyDescent="0.25">
      <c r="G487" s="1"/>
      <c r="H487" s="1"/>
      <c r="I487" s="1"/>
      <c r="J487" s="1"/>
    </row>
    <row r="488" spans="7:10" x14ac:dyDescent="0.25">
      <c r="G488" s="1"/>
      <c r="H488" s="1"/>
      <c r="I488" s="1"/>
      <c r="J488" s="1"/>
    </row>
    <row r="489" spans="7:10" x14ac:dyDescent="0.25">
      <c r="G489" s="1"/>
      <c r="H489" s="1"/>
      <c r="I489" s="1"/>
      <c r="J489" s="1"/>
    </row>
    <row r="490" spans="7:10" x14ac:dyDescent="0.25">
      <c r="G490" s="1"/>
      <c r="H490" s="1"/>
      <c r="I490" s="1"/>
      <c r="J490" s="1"/>
    </row>
    <row r="491" spans="7:10" x14ac:dyDescent="0.25">
      <c r="G491" s="1"/>
      <c r="H491" s="1"/>
      <c r="I491" s="1"/>
      <c r="J491" s="1"/>
    </row>
    <row r="492" spans="7:10" x14ac:dyDescent="0.25">
      <c r="G492" s="1"/>
      <c r="H492" s="1"/>
      <c r="I492" s="1"/>
      <c r="J492" s="1"/>
    </row>
    <row r="493" spans="7:10" x14ac:dyDescent="0.25">
      <c r="G493" s="1"/>
      <c r="H493" s="1"/>
      <c r="I493" s="1"/>
      <c r="J493" s="1"/>
    </row>
    <row r="494" spans="7:10" x14ac:dyDescent="0.25">
      <c r="G494" s="1"/>
      <c r="H494" s="1"/>
      <c r="I494" s="1"/>
      <c r="J494" s="1"/>
    </row>
    <row r="495" spans="7:10" x14ac:dyDescent="0.25">
      <c r="G495" s="1"/>
      <c r="H495" s="1"/>
      <c r="I495" s="1"/>
      <c r="J495" s="1"/>
    </row>
    <row r="496" spans="7:10" x14ac:dyDescent="0.25">
      <c r="G496" s="1"/>
      <c r="H496" s="1"/>
      <c r="I496" s="1"/>
      <c r="J496" s="1"/>
    </row>
    <row r="497" spans="7:10" x14ac:dyDescent="0.25">
      <c r="G497" s="1"/>
      <c r="H497" s="1"/>
      <c r="I497" s="1"/>
      <c r="J497" s="1"/>
    </row>
    <row r="498" spans="7:10" x14ac:dyDescent="0.25">
      <c r="G498" s="1"/>
      <c r="H498" s="1"/>
      <c r="I498" s="1"/>
      <c r="J498" s="1"/>
    </row>
    <row r="499" spans="7:10" x14ac:dyDescent="0.25">
      <c r="G499" s="1"/>
      <c r="H499" s="1"/>
      <c r="I499" s="1"/>
      <c r="J499" s="1"/>
    </row>
    <row r="500" spans="7:10" x14ac:dyDescent="0.25">
      <c r="G500" s="1"/>
      <c r="H500" s="1"/>
      <c r="I500" s="1"/>
      <c r="J500" s="1"/>
    </row>
    <row r="501" spans="7:10" x14ac:dyDescent="0.25">
      <c r="G501" s="1"/>
      <c r="H501" s="1"/>
      <c r="I501" s="1"/>
      <c r="J501" s="1"/>
    </row>
    <row r="502" spans="7:10" x14ac:dyDescent="0.25">
      <c r="G502" s="1"/>
      <c r="H502" s="1"/>
      <c r="I502" s="1"/>
      <c r="J502" s="1"/>
    </row>
    <row r="503" spans="7:10" x14ac:dyDescent="0.25">
      <c r="G503" s="1"/>
      <c r="H503" s="1"/>
      <c r="I503" s="1"/>
      <c r="J503" s="1"/>
    </row>
    <row r="504" spans="7:10" x14ac:dyDescent="0.25">
      <c r="G504" s="1"/>
      <c r="H504" s="1"/>
      <c r="I504" s="1"/>
      <c r="J504" s="1"/>
    </row>
    <row r="505" spans="7:10" x14ac:dyDescent="0.25">
      <c r="G505" s="1"/>
      <c r="H505" s="1"/>
      <c r="I505" s="1"/>
      <c r="J505" s="1"/>
    </row>
    <row r="506" spans="7:10" x14ac:dyDescent="0.25">
      <c r="G506" s="1"/>
      <c r="H506" s="1"/>
      <c r="I506" s="1"/>
      <c r="J506" s="1"/>
    </row>
    <row r="507" spans="7:10" x14ac:dyDescent="0.25">
      <c r="G507" s="1"/>
      <c r="H507" s="1"/>
      <c r="I507" s="1"/>
      <c r="J507" s="1"/>
    </row>
    <row r="508" spans="7:10" x14ac:dyDescent="0.25">
      <c r="G508" s="1"/>
      <c r="H508" s="1"/>
      <c r="I508" s="1"/>
      <c r="J508" s="1"/>
    </row>
    <row r="509" spans="7:10" x14ac:dyDescent="0.25">
      <c r="G509" s="1"/>
      <c r="H509" s="1"/>
      <c r="I509" s="1"/>
      <c r="J509" s="1"/>
    </row>
    <row r="510" spans="7:10" x14ac:dyDescent="0.25">
      <c r="G510" s="1"/>
      <c r="H510" s="1"/>
      <c r="I510" s="1"/>
      <c r="J510" s="1"/>
    </row>
    <row r="511" spans="7:10" x14ac:dyDescent="0.25">
      <c r="G511" s="1"/>
      <c r="H511" s="1"/>
      <c r="I511" s="1"/>
      <c r="J511" s="1"/>
    </row>
    <row r="512" spans="7:10" x14ac:dyDescent="0.25">
      <c r="G512" s="1"/>
      <c r="H512" s="1"/>
      <c r="I512" s="1"/>
      <c r="J512" s="1"/>
    </row>
    <row r="513" spans="7:10" x14ac:dyDescent="0.25">
      <c r="G513" s="1"/>
      <c r="H513" s="1"/>
      <c r="I513" s="1"/>
      <c r="J513" s="1"/>
    </row>
    <row r="514" spans="7:10" x14ac:dyDescent="0.25">
      <c r="G514" s="1"/>
      <c r="H514" s="1"/>
      <c r="I514" s="1"/>
      <c r="J514" s="1"/>
    </row>
    <row r="515" spans="7:10" x14ac:dyDescent="0.25">
      <c r="G515" s="1"/>
      <c r="H515" s="1"/>
      <c r="I515" s="1"/>
      <c r="J515" s="1"/>
    </row>
    <row r="516" spans="7:10" x14ac:dyDescent="0.25">
      <c r="G516" s="1"/>
      <c r="H516" s="1"/>
      <c r="I516" s="1"/>
      <c r="J516" s="1"/>
    </row>
    <row r="517" spans="7:10" x14ac:dyDescent="0.25">
      <c r="G517" s="1"/>
      <c r="H517" s="1"/>
      <c r="I517" s="1"/>
      <c r="J517" s="1"/>
    </row>
    <row r="518" spans="7:10" x14ac:dyDescent="0.25">
      <c r="G518" s="1"/>
      <c r="H518" s="1"/>
      <c r="I518" s="1"/>
      <c r="J518" s="1"/>
    </row>
    <row r="519" spans="7:10" x14ac:dyDescent="0.25">
      <c r="G519" s="1"/>
      <c r="H519" s="1"/>
      <c r="I519" s="1"/>
      <c r="J519" s="1"/>
    </row>
    <row r="520" spans="7:10" x14ac:dyDescent="0.25">
      <c r="G520" s="1"/>
      <c r="H520" s="1"/>
      <c r="I520" s="1"/>
      <c r="J520" s="1"/>
    </row>
    <row r="521" spans="7:10" x14ac:dyDescent="0.25">
      <c r="G521" s="1"/>
      <c r="H521" s="1"/>
      <c r="I521" s="1"/>
      <c r="J521" s="1"/>
    </row>
    <row r="522" spans="7:10" x14ac:dyDescent="0.25">
      <c r="G522" s="1"/>
      <c r="H522" s="1"/>
      <c r="I522" s="1"/>
      <c r="J522" s="1"/>
    </row>
    <row r="523" spans="7:10" x14ac:dyDescent="0.25">
      <c r="G523" s="1"/>
      <c r="H523" s="1"/>
      <c r="I523" s="1"/>
      <c r="J523" s="1"/>
    </row>
    <row r="524" spans="7:10" x14ac:dyDescent="0.25">
      <c r="G524" s="1"/>
      <c r="H524" s="1"/>
      <c r="I524" s="1"/>
      <c r="J524" s="1"/>
    </row>
    <row r="525" spans="7:10" x14ac:dyDescent="0.25">
      <c r="G525" s="1"/>
      <c r="H525" s="1"/>
      <c r="I525" s="1"/>
      <c r="J525" s="1"/>
    </row>
    <row r="526" spans="7:10" x14ac:dyDescent="0.25">
      <c r="G526" s="1"/>
      <c r="H526" s="1"/>
      <c r="I526" s="1"/>
      <c r="J526" s="1"/>
    </row>
    <row r="527" spans="7:10" x14ac:dyDescent="0.25">
      <c r="G527" s="1"/>
      <c r="H527" s="1"/>
      <c r="I527" s="1"/>
      <c r="J527" s="1"/>
    </row>
    <row r="528" spans="7:10" x14ac:dyDescent="0.25">
      <c r="G528" s="1"/>
      <c r="H528" s="1"/>
      <c r="I528" s="1"/>
      <c r="J528" s="1"/>
    </row>
    <row r="529" spans="7:10" x14ac:dyDescent="0.25">
      <c r="G529" s="1"/>
      <c r="H529" s="1"/>
      <c r="I529" s="1"/>
      <c r="J529" s="1"/>
    </row>
    <row r="530" spans="7:10" x14ac:dyDescent="0.25">
      <c r="G530" s="1"/>
      <c r="H530" s="1"/>
      <c r="I530" s="1"/>
      <c r="J530" s="1"/>
    </row>
    <row r="531" spans="7:10" x14ac:dyDescent="0.25">
      <c r="G531" s="1"/>
      <c r="H531" s="1"/>
      <c r="I531" s="1"/>
      <c r="J531" s="1"/>
    </row>
    <row r="532" spans="7:10" x14ac:dyDescent="0.25">
      <c r="G532" s="1"/>
      <c r="H532" s="1"/>
      <c r="I532" s="1"/>
      <c r="J532" s="1"/>
    </row>
    <row r="533" spans="7:10" x14ac:dyDescent="0.25">
      <c r="G533" s="1"/>
      <c r="H533" s="1"/>
      <c r="I533" s="1"/>
      <c r="J533" s="1"/>
    </row>
    <row r="534" spans="7:10" x14ac:dyDescent="0.25">
      <c r="G534" s="1"/>
      <c r="H534" s="1"/>
      <c r="I534" s="1"/>
      <c r="J534" s="1"/>
    </row>
    <row r="535" spans="7:10" x14ac:dyDescent="0.25">
      <c r="G535" s="1"/>
      <c r="H535" s="1"/>
      <c r="I535" s="1"/>
      <c r="J535" s="1"/>
    </row>
    <row r="536" spans="7:10" x14ac:dyDescent="0.25">
      <c r="G536" s="1"/>
      <c r="H536" s="1"/>
      <c r="I536" s="1"/>
      <c r="J536" s="1"/>
    </row>
    <row r="537" spans="7:10" x14ac:dyDescent="0.25">
      <c r="G537" s="1"/>
      <c r="H537" s="1"/>
      <c r="I537" s="1"/>
      <c r="J537" s="1"/>
    </row>
    <row r="538" spans="7:10" x14ac:dyDescent="0.25">
      <c r="G538" s="1"/>
      <c r="H538" s="1"/>
      <c r="I538" s="1"/>
      <c r="J538" s="1"/>
    </row>
    <row r="539" spans="7:10" x14ac:dyDescent="0.25">
      <c r="G539" s="1"/>
      <c r="H539" s="1"/>
      <c r="I539" s="1"/>
      <c r="J539" s="1"/>
    </row>
    <row r="540" spans="7:10" x14ac:dyDescent="0.25">
      <c r="G540" s="1"/>
      <c r="H540" s="1"/>
      <c r="I540" s="1"/>
      <c r="J540" s="1"/>
    </row>
    <row r="541" spans="7:10" x14ac:dyDescent="0.25">
      <c r="G541" s="1"/>
      <c r="H541" s="1"/>
      <c r="I541" s="1"/>
      <c r="J541" s="1"/>
    </row>
    <row r="542" spans="7:10" x14ac:dyDescent="0.25">
      <c r="G542" s="1"/>
      <c r="H542" s="1"/>
      <c r="I542" s="1"/>
      <c r="J542" s="1"/>
    </row>
    <row r="543" spans="7:10" x14ac:dyDescent="0.25">
      <c r="G543" s="1"/>
      <c r="H543" s="1"/>
      <c r="I543" s="1"/>
      <c r="J543" s="1"/>
    </row>
    <row r="544" spans="7:10" x14ac:dyDescent="0.25">
      <c r="G544" s="1"/>
      <c r="H544" s="1"/>
      <c r="I544" s="1"/>
      <c r="J544" s="1"/>
    </row>
    <row r="545" spans="7:10" x14ac:dyDescent="0.25">
      <c r="G545" s="1"/>
      <c r="H545" s="1"/>
      <c r="I545" s="1"/>
      <c r="J545" s="1"/>
    </row>
    <row r="546" spans="7:10" x14ac:dyDescent="0.25">
      <c r="G546" s="1"/>
      <c r="H546" s="1"/>
      <c r="I546" s="1"/>
      <c r="J546" s="1"/>
    </row>
    <row r="547" spans="7:10" x14ac:dyDescent="0.25">
      <c r="G547" s="1"/>
      <c r="H547" s="1"/>
      <c r="I547" s="1"/>
      <c r="J547" s="1"/>
    </row>
    <row r="548" spans="7:10" x14ac:dyDescent="0.25">
      <c r="G548" s="1"/>
      <c r="H548" s="1"/>
      <c r="I548" s="1"/>
      <c r="J548" s="1"/>
    </row>
    <row r="549" spans="7:10" x14ac:dyDescent="0.25">
      <c r="G549" s="1"/>
      <c r="H549" s="1"/>
      <c r="I549" s="1"/>
      <c r="J549" s="1"/>
    </row>
    <row r="550" spans="7:10" x14ac:dyDescent="0.25">
      <c r="G550" s="1"/>
      <c r="H550" s="1"/>
      <c r="I550" s="1"/>
      <c r="J550" s="1"/>
    </row>
    <row r="551" spans="7:10" x14ac:dyDescent="0.25">
      <c r="G551" s="1"/>
      <c r="H551" s="1"/>
      <c r="I551" s="1"/>
      <c r="J551" s="1"/>
    </row>
    <row r="552" spans="7:10" x14ac:dyDescent="0.25">
      <c r="G552" s="1"/>
      <c r="H552" s="1"/>
      <c r="I552" s="1"/>
      <c r="J552" s="1"/>
    </row>
    <row r="553" spans="7:10" x14ac:dyDescent="0.25">
      <c r="G553" s="1"/>
      <c r="H553" s="1"/>
      <c r="I553" s="1"/>
      <c r="J553" s="1"/>
    </row>
    <row r="554" spans="7:10" x14ac:dyDescent="0.25">
      <c r="G554" s="1"/>
      <c r="H554" s="1"/>
      <c r="I554" s="1"/>
      <c r="J554" s="1"/>
    </row>
    <row r="555" spans="7:10" x14ac:dyDescent="0.25">
      <c r="G555" s="1"/>
      <c r="H555" s="1"/>
      <c r="I555" s="1"/>
      <c r="J555" s="1"/>
    </row>
    <row r="556" spans="7:10" x14ac:dyDescent="0.25">
      <c r="G556" s="1"/>
      <c r="H556" s="1"/>
      <c r="I556" s="1"/>
      <c r="J556" s="1"/>
    </row>
    <row r="557" spans="7:10" x14ac:dyDescent="0.25">
      <c r="G557" s="1"/>
      <c r="H557" s="1"/>
      <c r="I557" s="1"/>
      <c r="J557" s="1"/>
    </row>
    <row r="558" spans="7:10" x14ac:dyDescent="0.25">
      <c r="G558" s="1"/>
      <c r="H558" s="1"/>
      <c r="I558" s="1"/>
      <c r="J558" s="1"/>
    </row>
    <row r="559" spans="7:10" x14ac:dyDescent="0.25">
      <c r="G559" s="1"/>
      <c r="H559" s="1"/>
      <c r="I559" s="1"/>
      <c r="J559" s="1"/>
    </row>
    <row r="560" spans="7:10" x14ac:dyDescent="0.25">
      <c r="G560" s="1"/>
      <c r="H560" s="1"/>
      <c r="I560" s="1"/>
      <c r="J560" s="1"/>
    </row>
    <row r="561" spans="7:10" x14ac:dyDescent="0.25">
      <c r="G561" s="1"/>
      <c r="H561" s="1"/>
      <c r="I561" s="1"/>
      <c r="J561" s="1"/>
    </row>
    <row r="562" spans="7:10" x14ac:dyDescent="0.25">
      <c r="G562" s="1"/>
      <c r="H562" s="1"/>
      <c r="I562" s="1"/>
      <c r="J562" s="1"/>
    </row>
    <row r="563" spans="7:10" x14ac:dyDescent="0.25">
      <c r="G563" s="1"/>
      <c r="H563" s="1"/>
      <c r="I563" s="1"/>
      <c r="J563" s="1"/>
    </row>
    <row r="564" spans="7:10" x14ac:dyDescent="0.25">
      <c r="G564" s="1"/>
      <c r="H564" s="1"/>
      <c r="I564" s="1"/>
      <c r="J564" s="1"/>
    </row>
    <row r="565" spans="7:10" x14ac:dyDescent="0.25">
      <c r="G565" s="1"/>
      <c r="H565" s="1"/>
      <c r="I565" s="1"/>
      <c r="J565" s="1"/>
    </row>
    <row r="566" spans="7:10" x14ac:dyDescent="0.25">
      <c r="G566" s="1"/>
      <c r="H566" s="1"/>
      <c r="I566" s="1"/>
      <c r="J566" s="1"/>
    </row>
    <row r="567" spans="7:10" x14ac:dyDescent="0.25">
      <c r="G567" s="1"/>
      <c r="H567" s="1"/>
      <c r="I567" s="1"/>
      <c r="J567" s="1"/>
    </row>
    <row r="568" spans="7:10" x14ac:dyDescent="0.25">
      <c r="G568" s="1"/>
      <c r="H568" s="1"/>
      <c r="I568" s="1"/>
      <c r="J568" s="1"/>
    </row>
    <row r="569" spans="7:10" x14ac:dyDescent="0.25">
      <c r="G569" s="1"/>
      <c r="H569" s="1"/>
      <c r="I569" s="1"/>
      <c r="J569" s="1"/>
    </row>
    <row r="570" spans="7:10" x14ac:dyDescent="0.25">
      <c r="G570" s="1"/>
      <c r="H570" s="1"/>
      <c r="I570" s="1"/>
      <c r="J570" s="1"/>
    </row>
    <row r="571" spans="7:10" x14ac:dyDescent="0.25">
      <c r="G571" s="1"/>
      <c r="H571" s="1"/>
      <c r="I571" s="1"/>
      <c r="J571" s="1"/>
    </row>
    <row r="572" spans="7:10" x14ac:dyDescent="0.25">
      <c r="G572" s="1"/>
      <c r="H572" s="1"/>
      <c r="I572" s="1"/>
      <c r="J572" s="1"/>
    </row>
    <row r="573" spans="7:10" x14ac:dyDescent="0.25">
      <c r="G573" s="1"/>
      <c r="H573" s="1"/>
      <c r="I573" s="1"/>
      <c r="J573" s="1"/>
    </row>
    <row r="574" spans="7:10" x14ac:dyDescent="0.25">
      <c r="G574" s="1"/>
      <c r="H574" s="1"/>
      <c r="I574" s="1"/>
      <c r="J574" s="1"/>
    </row>
    <row r="575" spans="7:10" x14ac:dyDescent="0.25">
      <c r="G575" s="1"/>
      <c r="H575" s="1"/>
      <c r="I575" s="1"/>
      <c r="J575" s="1"/>
    </row>
    <row r="576" spans="7:10" x14ac:dyDescent="0.25">
      <c r="G576" s="1"/>
      <c r="H576" s="1"/>
      <c r="I576" s="1"/>
      <c r="J576" s="1"/>
    </row>
    <row r="577" spans="7:11" x14ac:dyDescent="0.25">
      <c r="G577" s="1"/>
      <c r="H577" s="1"/>
      <c r="I577" s="1"/>
      <c r="J577" s="1"/>
    </row>
    <row r="578" spans="7:11" x14ac:dyDescent="0.25">
      <c r="G578" s="1"/>
      <c r="H578" s="1"/>
      <c r="I578" s="1"/>
      <c r="J578" s="1"/>
    </row>
    <row r="579" spans="7:11" x14ac:dyDescent="0.25">
      <c r="G579" s="1"/>
      <c r="H579" s="1"/>
      <c r="I579" s="1"/>
      <c r="J579" s="1"/>
    </row>
    <row r="580" spans="7:11" x14ac:dyDescent="0.25">
      <c r="G580" s="1"/>
      <c r="H580" s="1"/>
      <c r="I580" s="1"/>
      <c r="J580" s="1"/>
    </row>
    <row r="581" spans="7:11" x14ac:dyDescent="0.25">
      <c r="G581" s="1"/>
      <c r="H581" s="1"/>
      <c r="I581" s="1"/>
      <c r="J581" s="1"/>
    </row>
    <row r="582" spans="7:11" x14ac:dyDescent="0.25">
      <c r="G582" s="1"/>
      <c r="H582" s="1"/>
      <c r="I582" s="1"/>
      <c r="J582" s="1"/>
    </row>
    <row r="583" spans="7:11" x14ac:dyDescent="0.25">
      <c r="H583" s="1"/>
      <c r="I583" s="1"/>
      <c r="J583" s="1"/>
      <c r="K583" s="1"/>
    </row>
    <row r="584" spans="7:11" x14ac:dyDescent="0.25">
      <c r="H584" s="1"/>
      <c r="I584" s="1"/>
      <c r="J584" s="1"/>
      <c r="K584" s="1"/>
    </row>
    <row r="585" spans="7:11" x14ac:dyDescent="0.25">
      <c r="H585" s="1"/>
      <c r="I585" s="1"/>
      <c r="J585" s="1"/>
      <c r="K585" s="1"/>
    </row>
    <row r="586" spans="7:11" x14ac:dyDescent="0.25">
      <c r="H586" s="1"/>
      <c r="I586" s="1"/>
      <c r="J586" s="1"/>
      <c r="K586" s="1"/>
    </row>
    <row r="587" spans="7:11" x14ac:dyDescent="0.25">
      <c r="H587" s="1"/>
      <c r="I587" s="1"/>
      <c r="J587" s="1"/>
      <c r="K587" s="1"/>
    </row>
    <row r="588" spans="7:11" x14ac:dyDescent="0.25">
      <c r="H588" s="1"/>
      <c r="I588" s="1"/>
      <c r="J588" s="1"/>
      <c r="K588" s="1"/>
    </row>
    <row r="589" spans="7:11" x14ac:dyDescent="0.25">
      <c r="H589" s="1"/>
      <c r="I589" s="1"/>
      <c r="J589" s="1"/>
      <c r="K589" s="1"/>
    </row>
    <row r="590" spans="7:11" x14ac:dyDescent="0.25">
      <c r="H590" s="1"/>
      <c r="I590" s="1"/>
      <c r="J590" s="1"/>
      <c r="K590" s="1"/>
    </row>
    <row r="591" spans="7:11" x14ac:dyDescent="0.25">
      <c r="H591" s="1"/>
      <c r="I591" s="1"/>
      <c r="J591" s="1"/>
      <c r="K591" s="1"/>
    </row>
    <row r="592" spans="7:11" x14ac:dyDescent="0.25">
      <c r="H592" s="1"/>
      <c r="I592" s="1"/>
      <c r="J592" s="1"/>
      <c r="K592" s="1"/>
    </row>
    <row r="593" spans="8:11" x14ac:dyDescent="0.25">
      <c r="H593" s="1"/>
      <c r="I593" s="1"/>
      <c r="J593" s="1"/>
      <c r="K593" s="1"/>
    </row>
    <row r="594" spans="8:11" x14ac:dyDescent="0.25">
      <c r="H594" s="1"/>
      <c r="I594" s="1"/>
      <c r="J594" s="1"/>
      <c r="K594" s="1"/>
    </row>
    <row r="595" spans="8:11" x14ac:dyDescent="0.25">
      <c r="H595" s="1"/>
      <c r="I595" s="1"/>
      <c r="J595" s="1"/>
      <c r="K595" s="1"/>
    </row>
    <row r="596" spans="8:11" x14ac:dyDescent="0.25">
      <c r="H596" s="1"/>
      <c r="I596" s="1"/>
      <c r="J596" s="1"/>
      <c r="K596" s="1"/>
    </row>
    <row r="597" spans="8:11" x14ac:dyDescent="0.25">
      <c r="H597" s="1"/>
      <c r="I597" s="1"/>
      <c r="J597" s="1"/>
      <c r="K597" s="1"/>
    </row>
    <row r="598" spans="8:11" x14ac:dyDescent="0.25">
      <c r="H598" s="1"/>
      <c r="I598" s="1"/>
      <c r="J598" s="1"/>
      <c r="K598" s="1"/>
    </row>
    <row r="599" spans="8:11" x14ac:dyDescent="0.25">
      <c r="H599" s="1"/>
      <c r="I599" s="1"/>
      <c r="J599" s="1"/>
      <c r="K599" s="1"/>
    </row>
    <row r="600" spans="8:11" x14ac:dyDescent="0.25">
      <c r="H600" s="1"/>
      <c r="I600" s="1"/>
      <c r="J600" s="1"/>
      <c r="K600" s="1"/>
    </row>
    <row r="601" spans="8:11" x14ac:dyDescent="0.25">
      <c r="H601" s="1"/>
      <c r="I601" s="1"/>
      <c r="J601" s="1"/>
      <c r="K601" s="1"/>
    </row>
    <row r="602" spans="8:11" x14ac:dyDescent="0.25">
      <c r="H602" s="1"/>
      <c r="I602" s="1"/>
      <c r="J602" s="1"/>
      <c r="K602" s="1"/>
    </row>
    <row r="603" spans="8:11" x14ac:dyDescent="0.25">
      <c r="H603" s="1"/>
      <c r="I603" s="1"/>
      <c r="J603" s="1"/>
      <c r="K603" s="1"/>
    </row>
    <row r="604" spans="8:11" x14ac:dyDescent="0.25">
      <c r="H604" s="1"/>
      <c r="I604" s="1"/>
      <c r="J604" s="1"/>
      <c r="K604" s="1"/>
    </row>
    <row r="605" spans="8:11" x14ac:dyDescent="0.25">
      <c r="H605" s="1"/>
      <c r="I605" s="1"/>
      <c r="J605" s="1"/>
      <c r="K605" s="1"/>
    </row>
    <row r="606" spans="8:11" x14ac:dyDescent="0.25">
      <c r="H606" s="1"/>
      <c r="I606" s="1"/>
      <c r="J606" s="1"/>
      <c r="K606" s="1"/>
    </row>
    <row r="607" spans="8:11" x14ac:dyDescent="0.25">
      <c r="H607" s="1"/>
      <c r="I607" s="1"/>
      <c r="J607" s="1"/>
      <c r="K607" s="1"/>
    </row>
    <row r="608" spans="8:11" x14ac:dyDescent="0.25">
      <c r="H608" s="1"/>
      <c r="I608" s="1"/>
      <c r="J608" s="1"/>
      <c r="K608" s="1"/>
    </row>
    <row r="609" spans="8:11" x14ac:dyDescent="0.25">
      <c r="H609" s="1"/>
      <c r="I609" s="1"/>
      <c r="J609" s="1"/>
      <c r="K609" s="1"/>
    </row>
    <row r="610" spans="8:11" x14ac:dyDescent="0.25">
      <c r="H610" s="1"/>
      <c r="I610" s="1"/>
      <c r="J610" s="1"/>
      <c r="K610" s="1"/>
    </row>
    <row r="611" spans="8:11" x14ac:dyDescent="0.25">
      <c r="H611" s="1"/>
      <c r="I611" s="1"/>
      <c r="J611" s="1"/>
      <c r="K611" s="1"/>
    </row>
    <row r="612" spans="8:11" x14ac:dyDescent="0.25">
      <c r="H612" s="1"/>
      <c r="I612" s="1"/>
      <c r="J612" s="1"/>
      <c r="K612" s="1"/>
    </row>
    <row r="613" spans="8:11" x14ac:dyDescent="0.25">
      <c r="H613" s="1"/>
      <c r="I613" s="1"/>
      <c r="J613" s="1"/>
      <c r="K613" s="1"/>
    </row>
    <row r="614" spans="8:11" x14ac:dyDescent="0.25">
      <c r="H614" s="1"/>
      <c r="I614" s="1"/>
      <c r="J614" s="1"/>
      <c r="K614" s="1"/>
    </row>
    <row r="615" spans="8:11" x14ac:dyDescent="0.25">
      <c r="H615" s="1"/>
      <c r="I615" s="1"/>
      <c r="J615" s="1"/>
      <c r="K615" s="1"/>
    </row>
    <row r="616" spans="8:11" x14ac:dyDescent="0.25">
      <c r="H616" s="1"/>
      <c r="I616" s="1"/>
      <c r="J616" s="1"/>
      <c r="K616" s="1"/>
    </row>
    <row r="617" spans="8:11" x14ac:dyDescent="0.25">
      <c r="H617" s="1"/>
      <c r="I617" s="1"/>
      <c r="J617" s="1"/>
      <c r="K617" s="1"/>
    </row>
    <row r="618" spans="8:11" x14ac:dyDescent="0.25">
      <c r="H618" s="1"/>
      <c r="I618" s="1"/>
      <c r="J618" s="1"/>
      <c r="K618" s="1"/>
    </row>
    <row r="619" spans="8:11" x14ac:dyDescent="0.25">
      <c r="H619" s="1"/>
      <c r="I619" s="1"/>
      <c r="J619" s="1"/>
      <c r="K619" s="1"/>
    </row>
    <row r="620" spans="8:11" x14ac:dyDescent="0.25">
      <c r="H620" s="1"/>
      <c r="I620" s="1"/>
      <c r="J620" s="1"/>
      <c r="K620" s="1"/>
    </row>
    <row r="621" spans="8:11" x14ac:dyDescent="0.25">
      <c r="H621" s="1"/>
      <c r="I621" s="1"/>
      <c r="J621" s="1"/>
      <c r="K621" s="1"/>
    </row>
    <row r="622" spans="8:11" x14ac:dyDescent="0.25">
      <c r="H622" s="1"/>
      <c r="I622" s="1"/>
      <c r="J622" s="1"/>
      <c r="K622" s="1"/>
    </row>
    <row r="623" spans="8:11" x14ac:dyDescent="0.25">
      <c r="H623" s="1"/>
      <c r="I623" s="1"/>
      <c r="J623" s="1"/>
      <c r="K623" s="1"/>
    </row>
    <row r="624" spans="8:11" x14ac:dyDescent="0.25">
      <c r="H624" s="1"/>
      <c r="I624" s="1"/>
      <c r="J624" s="1"/>
      <c r="K624" s="1"/>
    </row>
    <row r="625" spans="8:11" x14ac:dyDescent="0.25">
      <c r="H625" s="1"/>
      <c r="I625" s="1"/>
      <c r="J625" s="1"/>
      <c r="K625" s="1"/>
    </row>
    <row r="626" spans="8:11" x14ac:dyDescent="0.25">
      <c r="H626" s="1"/>
      <c r="I626" s="1"/>
      <c r="J626" s="1"/>
      <c r="K626" s="1"/>
    </row>
    <row r="627" spans="8:11" x14ac:dyDescent="0.25">
      <c r="H627" s="1"/>
      <c r="I627" s="1"/>
      <c r="J627" s="1"/>
      <c r="K627" s="1"/>
    </row>
    <row r="628" spans="8:11" x14ac:dyDescent="0.25">
      <c r="H628" s="1"/>
      <c r="I628" s="1"/>
      <c r="J628" s="1"/>
      <c r="K628" s="1"/>
    </row>
    <row r="629" spans="8:11" x14ac:dyDescent="0.25">
      <c r="H629" s="1"/>
      <c r="I629" s="1"/>
      <c r="J629" s="1"/>
      <c r="K629" s="1"/>
    </row>
    <row r="630" spans="8:11" x14ac:dyDescent="0.25">
      <c r="H630" s="1"/>
      <c r="I630" s="1"/>
      <c r="J630" s="1"/>
      <c r="K630" s="1"/>
    </row>
    <row r="631" spans="8:11" x14ac:dyDescent="0.25">
      <c r="H631" s="1"/>
      <c r="I631" s="1"/>
      <c r="J631" s="1"/>
      <c r="K631" s="1"/>
    </row>
    <row r="632" spans="8:11" x14ac:dyDescent="0.25">
      <c r="H632" s="1"/>
      <c r="I632" s="1"/>
      <c r="J632" s="1"/>
      <c r="K632" s="1"/>
    </row>
    <row r="633" spans="8:11" x14ac:dyDescent="0.25">
      <c r="H633" s="1"/>
      <c r="I633" s="1"/>
      <c r="J633" s="1"/>
      <c r="K633" s="1"/>
    </row>
    <row r="634" spans="8:11" x14ac:dyDescent="0.25">
      <c r="H634" s="1"/>
      <c r="I634" s="1"/>
      <c r="J634" s="1"/>
      <c r="K634" s="1"/>
    </row>
    <row r="635" spans="8:11" x14ac:dyDescent="0.25">
      <c r="H635" s="1"/>
      <c r="I635" s="1"/>
      <c r="J635" s="1"/>
      <c r="K635" s="1"/>
    </row>
    <row r="636" spans="8:11" x14ac:dyDescent="0.25">
      <c r="H636" s="1"/>
      <c r="I636" s="1"/>
      <c r="J636" s="1"/>
      <c r="K636" s="1"/>
    </row>
    <row r="637" spans="8:11" x14ac:dyDescent="0.25">
      <c r="H637" s="1"/>
      <c r="I637" s="1"/>
      <c r="J637" s="1"/>
      <c r="K637" s="1"/>
    </row>
    <row r="638" spans="8:11" x14ac:dyDescent="0.25">
      <c r="H638" s="1"/>
      <c r="I638" s="1"/>
      <c r="J638" s="1"/>
      <c r="K638" s="1"/>
    </row>
    <row r="639" spans="8:11" x14ac:dyDescent="0.25">
      <c r="H639" s="1"/>
      <c r="I639" s="1"/>
      <c r="J639" s="1"/>
      <c r="K639" s="1"/>
    </row>
    <row r="640" spans="8:11" x14ac:dyDescent="0.25">
      <c r="H640" s="1"/>
      <c r="I640" s="1"/>
      <c r="J640" s="1"/>
      <c r="K640" s="1"/>
    </row>
    <row r="641" spans="8:11" x14ac:dyDescent="0.25">
      <c r="H641" s="1"/>
      <c r="I641" s="1"/>
      <c r="J641" s="1"/>
      <c r="K641" s="1"/>
    </row>
    <row r="642" spans="8:11" x14ac:dyDescent="0.25">
      <c r="H642" s="1"/>
      <c r="I642" s="1"/>
      <c r="J642" s="1"/>
      <c r="K642" s="1"/>
    </row>
    <row r="643" spans="8:11" x14ac:dyDescent="0.25">
      <c r="H643" s="1"/>
      <c r="I643" s="1"/>
      <c r="J643" s="1"/>
      <c r="K643" s="1"/>
    </row>
    <row r="644" spans="8:11" x14ac:dyDescent="0.25">
      <c r="H644" s="1"/>
      <c r="I644" s="1"/>
      <c r="J644" s="1"/>
      <c r="K644" s="1"/>
    </row>
    <row r="645" spans="8:11" x14ac:dyDescent="0.25">
      <c r="H645" s="1"/>
      <c r="I645" s="1"/>
      <c r="J645" s="1"/>
      <c r="K645" s="1"/>
    </row>
    <row r="646" spans="8:11" x14ac:dyDescent="0.25">
      <c r="H646" s="1"/>
      <c r="I646" s="1"/>
      <c r="J646" s="1"/>
      <c r="K646" s="1"/>
    </row>
  </sheetData>
  <pageMargins left="0.7" right="0.7" top="0.75" bottom="0.75" header="0.3" footer="0.3"/>
  <pageSetup paperSize="9" orientation="portrait" horizontalDpi="300" verticalDpi="30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S384"/>
  <sheetViews>
    <sheetView workbookViewId="0">
      <selection sqref="A1:XFD1048576"/>
    </sheetView>
  </sheetViews>
  <sheetFormatPr baseColWidth="10" defaultColWidth="9.140625" defaultRowHeight="15" x14ac:dyDescent="0.25"/>
  <cols>
    <col min="1" max="1" width="17.28515625" bestFit="1" customWidth="1"/>
    <col min="2" max="2" width="19.7109375" bestFit="1" customWidth="1"/>
    <col min="3" max="3" width="32.5703125" bestFit="1" customWidth="1"/>
    <col min="4" max="4" width="7.5703125" customWidth="1"/>
    <col min="5" max="5" width="15.7109375" bestFit="1" customWidth="1"/>
    <col min="6" max="6" width="21.5703125" bestFit="1" customWidth="1"/>
    <col min="7" max="7" width="11.140625" bestFit="1" customWidth="1"/>
    <col min="8" max="10" width="18.85546875" bestFit="1" customWidth="1"/>
    <col min="11" max="11" width="12.7109375" bestFit="1" customWidth="1"/>
    <col min="12" max="12" width="10.7109375" bestFit="1" customWidth="1"/>
    <col min="13" max="13" width="12.42578125" bestFit="1" customWidth="1"/>
    <col min="14" max="14" width="5.42578125" customWidth="1"/>
    <col min="15" max="15" width="8.85546875" customWidth="1"/>
    <col min="16" max="16" width="15" bestFit="1" customWidth="1"/>
    <col min="17" max="17" width="11" bestFit="1" customWidth="1"/>
    <col min="18" max="18" width="6.140625" customWidth="1"/>
    <col min="19" max="19" width="14.42578125" bestFit="1" customWidth="1"/>
    <col min="20" max="20" width="15.140625" bestFit="1" customWidth="1"/>
  </cols>
  <sheetData>
    <row r="1" spans="1:19" x14ac:dyDescent="0.25">
      <c r="A1" t="s">
        <v>0</v>
      </c>
      <c r="B1" t="s">
        <v>2605</v>
      </c>
    </row>
    <row r="3" spans="1:19" x14ac:dyDescent="0.25">
      <c r="A3" t="s">
        <v>2</v>
      </c>
      <c r="B3" t="s">
        <v>2606</v>
      </c>
    </row>
    <row r="6" spans="1:19" x14ac:dyDescent="0.25">
      <c r="A6" t="s">
        <v>4</v>
      </c>
      <c r="B6" t="s">
        <v>5</v>
      </c>
      <c r="C6" t="s">
        <v>6</v>
      </c>
      <c r="D6" t="s">
        <v>9</v>
      </c>
      <c r="E6" t="s">
        <v>8</v>
      </c>
      <c r="F6" t="s">
        <v>10</v>
      </c>
      <c r="G6" t="s">
        <v>14</v>
      </c>
      <c r="H6" t="s">
        <v>38</v>
      </c>
      <c r="I6" t="s">
        <v>39</v>
      </c>
      <c r="J6" t="s">
        <v>7</v>
      </c>
      <c r="K6" t="s">
        <v>40</v>
      </c>
      <c r="L6" t="s">
        <v>41</v>
      </c>
      <c r="M6" t="s">
        <v>42</v>
      </c>
      <c r="N6" t="s">
        <v>737</v>
      </c>
      <c r="O6" t="s">
        <v>43</v>
      </c>
      <c r="P6" t="s">
        <v>15</v>
      </c>
      <c r="Q6" t="s">
        <v>2310</v>
      </c>
      <c r="R6" t="s">
        <v>2311</v>
      </c>
      <c r="S6" t="s">
        <v>2607</v>
      </c>
    </row>
    <row r="7" spans="1:19" x14ac:dyDescent="0.25">
      <c r="A7" t="s">
        <v>2608</v>
      </c>
      <c r="B7" t="s">
        <v>2609</v>
      </c>
      <c r="C7" t="s">
        <v>2610</v>
      </c>
      <c r="D7" t="s">
        <v>19</v>
      </c>
      <c r="E7">
        <v>5</v>
      </c>
      <c r="F7">
        <v>2.33</v>
      </c>
      <c r="G7" t="s">
        <v>22</v>
      </c>
      <c r="H7" t="s">
        <v>47</v>
      </c>
      <c r="I7" t="s">
        <v>48</v>
      </c>
      <c r="J7" s="1">
        <v>40179</v>
      </c>
      <c r="K7" s="1">
        <v>40179</v>
      </c>
      <c r="L7" s="1">
        <v>40209</v>
      </c>
      <c r="M7" t="s">
        <v>51</v>
      </c>
      <c r="N7" t="s">
        <v>2315</v>
      </c>
      <c r="O7" t="s">
        <v>52</v>
      </c>
      <c r="P7" t="s">
        <v>55</v>
      </c>
      <c r="Q7" t="s">
        <v>2316</v>
      </c>
      <c r="R7">
        <v>335</v>
      </c>
      <c r="S7" t="s">
        <v>2611</v>
      </c>
    </row>
    <row r="8" spans="1:19" x14ac:dyDescent="0.25">
      <c r="A8" t="s">
        <v>2612</v>
      </c>
      <c r="B8" t="s">
        <v>2609</v>
      </c>
      <c r="C8" t="s">
        <v>2610</v>
      </c>
      <c r="D8" t="s">
        <v>19</v>
      </c>
      <c r="E8">
        <v>5</v>
      </c>
      <c r="F8">
        <v>2.33</v>
      </c>
      <c r="G8" t="s">
        <v>22</v>
      </c>
      <c r="H8" t="s">
        <v>47</v>
      </c>
      <c r="I8" t="s">
        <v>48</v>
      </c>
      <c r="J8" s="1">
        <v>40179</v>
      </c>
      <c r="K8" s="1">
        <v>40179</v>
      </c>
      <c r="L8" s="1">
        <v>40209</v>
      </c>
      <c r="M8" t="s">
        <v>51</v>
      </c>
      <c r="N8" t="s">
        <v>2315</v>
      </c>
      <c r="O8" t="s">
        <v>52</v>
      </c>
      <c r="P8" t="s">
        <v>55</v>
      </c>
      <c r="Q8" t="s">
        <v>2320</v>
      </c>
      <c r="R8">
        <v>335</v>
      </c>
      <c r="S8" t="s">
        <v>2611</v>
      </c>
    </row>
    <row r="9" spans="1:19" x14ac:dyDescent="0.25">
      <c r="A9" t="s">
        <v>2613</v>
      </c>
      <c r="B9" t="s">
        <v>2609</v>
      </c>
      <c r="C9" t="s">
        <v>2610</v>
      </c>
      <c r="D9" t="s">
        <v>19</v>
      </c>
      <c r="E9">
        <v>5</v>
      </c>
      <c r="F9">
        <v>2.33</v>
      </c>
      <c r="G9" t="s">
        <v>22</v>
      </c>
      <c r="H9" t="s">
        <v>47</v>
      </c>
      <c r="I9" t="s">
        <v>48</v>
      </c>
      <c r="J9" s="1">
        <v>40179</v>
      </c>
      <c r="K9" s="1">
        <v>40848</v>
      </c>
      <c r="L9" s="1">
        <v>40877</v>
      </c>
      <c r="M9" t="s">
        <v>51</v>
      </c>
      <c r="N9" t="s">
        <v>2315</v>
      </c>
      <c r="O9" t="s">
        <v>52</v>
      </c>
      <c r="P9" t="s">
        <v>55</v>
      </c>
      <c r="Q9" t="s">
        <v>2316</v>
      </c>
      <c r="R9">
        <v>335</v>
      </c>
      <c r="S9" t="s">
        <v>2611</v>
      </c>
    </row>
    <row r="10" spans="1:19" x14ac:dyDescent="0.25">
      <c r="A10" t="s">
        <v>2614</v>
      </c>
      <c r="B10" t="s">
        <v>2609</v>
      </c>
      <c r="C10" t="s">
        <v>2610</v>
      </c>
      <c r="D10" t="s">
        <v>19</v>
      </c>
      <c r="E10">
        <v>5</v>
      </c>
      <c r="F10">
        <v>2.33</v>
      </c>
      <c r="G10" t="s">
        <v>22</v>
      </c>
      <c r="H10" t="s">
        <v>47</v>
      </c>
      <c r="I10" t="s">
        <v>48</v>
      </c>
      <c r="J10" s="1">
        <v>40179</v>
      </c>
      <c r="K10" s="1">
        <v>40848</v>
      </c>
      <c r="L10" s="1">
        <v>40877</v>
      </c>
      <c r="M10" t="s">
        <v>51</v>
      </c>
      <c r="N10" t="s">
        <v>2315</v>
      </c>
      <c r="O10" t="s">
        <v>52</v>
      </c>
      <c r="P10" t="s">
        <v>55</v>
      </c>
      <c r="Q10" t="s">
        <v>2320</v>
      </c>
      <c r="R10">
        <v>335</v>
      </c>
      <c r="S10" t="s">
        <v>2611</v>
      </c>
    </row>
    <row r="11" spans="1:19" x14ac:dyDescent="0.25">
      <c r="A11" t="s">
        <v>2615</v>
      </c>
      <c r="B11" t="s">
        <v>2609</v>
      </c>
      <c r="C11" t="s">
        <v>2610</v>
      </c>
      <c r="D11" t="s">
        <v>19</v>
      </c>
      <c r="E11">
        <v>5</v>
      </c>
      <c r="F11">
        <v>2.33</v>
      </c>
      <c r="G11" t="s">
        <v>22</v>
      </c>
      <c r="H11" t="s">
        <v>47</v>
      </c>
      <c r="I11" t="s">
        <v>48</v>
      </c>
      <c r="J11" s="1">
        <v>40179</v>
      </c>
      <c r="K11" s="1">
        <v>41061</v>
      </c>
      <c r="L11" s="1">
        <v>41090</v>
      </c>
      <c r="M11" t="s">
        <v>51</v>
      </c>
      <c r="N11" t="s">
        <v>2315</v>
      </c>
      <c r="O11" t="s">
        <v>52</v>
      </c>
      <c r="P11" t="s">
        <v>55</v>
      </c>
      <c r="Q11" t="s">
        <v>2316</v>
      </c>
      <c r="R11">
        <v>335</v>
      </c>
      <c r="S11" t="s">
        <v>2611</v>
      </c>
    </row>
    <row r="12" spans="1:19" x14ac:dyDescent="0.25">
      <c r="A12" t="s">
        <v>2616</v>
      </c>
      <c r="B12" t="s">
        <v>2609</v>
      </c>
      <c r="C12" t="s">
        <v>2610</v>
      </c>
      <c r="D12" t="s">
        <v>19</v>
      </c>
      <c r="E12">
        <v>5</v>
      </c>
      <c r="F12">
        <v>2.33</v>
      </c>
      <c r="G12" t="s">
        <v>22</v>
      </c>
      <c r="H12" t="s">
        <v>47</v>
      </c>
      <c r="I12" t="s">
        <v>48</v>
      </c>
      <c r="J12" s="1">
        <v>40179</v>
      </c>
      <c r="K12" s="1">
        <v>41061</v>
      </c>
      <c r="L12" s="1">
        <v>41090</v>
      </c>
      <c r="M12" t="s">
        <v>51</v>
      </c>
      <c r="N12" t="s">
        <v>2315</v>
      </c>
      <c r="O12" t="s">
        <v>52</v>
      </c>
      <c r="P12" t="s">
        <v>55</v>
      </c>
      <c r="Q12" t="s">
        <v>2320</v>
      </c>
      <c r="R12">
        <v>335</v>
      </c>
      <c r="S12" t="s">
        <v>2611</v>
      </c>
    </row>
    <row r="13" spans="1:19" x14ac:dyDescent="0.25">
      <c r="A13" t="s">
        <v>2617</v>
      </c>
      <c r="B13" t="s">
        <v>2609</v>
      </c>
      <c r="C13" t="s">
        <v>2610</v>
      </c>
      <c r="D13" t="s">
        <v>19</v>
      </c>
      <c r="E13">
        <v>5</v>
      </c>
      <c r="F13">
        <v>2.33</v>
      </c>
      <c r="G13" t="s">
        <v>22</v>
      </c>
      <c r="H13" t="s">
        <v>47</v>
      </c>
      <c r="I13" t="s">
        <v>154</v>
      </c>
      <c r="J13" s="1">
        <v>40179</v>
      </c>
      <c r="K13" s="1">
        <v>40179</v>
      </c>
      <c r="L13" s="1">
        <v>40209</v>
      </c>
      <c r="M13" t="s">
        <v>51</v>
      </c>
      <c r="N13" t="s">
        <v>2315</v>
      </c>
      <c r="O13" t="s">
        <v>52</v>
      </c>
      <c r="P13" t="s">
        <v>55</v>
      </c>
      <c r="Q13" t="s">
        <v>2316</v>
      </c>
      <c r="R13">
        <v>335</v>
      </c>
      <c r="S13" t="s">
        <v>2611</v>
      </c>
    </row>
    <row r="14" spans="1:19" x14ac:dyDescent="0.25">
      <c r="A14" t="s">
        <v>2618</v>
      </c>
      <c r="B14" t="s">
        <v>2609</v>
      </c>
      <c r="C14" t="s">
        <v>2610</v>
      </c>
      <c r="D14" t="s">
        <v>19</v>
      </c>
      <c r="E14">
        <v>5</v>
      </c>
      <c r="F14">
        <v>2.33</v>
      </c>
      <c r="G14" t="s">
        <v>22</v>
      </c>
      <c r="H14" t="s">
        <v>47</v>
      </c>
      <c r="I14" t="s">
        <v>154</v>
      </c>
      <c r="J14" s="1">
        <v>40179</v>
      </c>
      <c r="K14" s="1">
        <v>40179</v>
      </c>
      <c r="L14" s="1">
        <v>40209</v>
      </c>
      <c r="M14" t="s">
        <v>51</v>
      </c>
      <c r="N14" t="s">
        <v>2315</v>
      </c>
      <c r="O14" t="s">
        <v>52</v>
      </c>
      <c r="P14" t="s">
        <v>55</v>
      </c>
      <c r="Q14" t="s">
        <v>2320</v>
      </c>
      <c r="R14">
        <v>335</v>
      </c>
      <c r="S14" t="s">
        <v>2611</v>
      </c>
    </row>
    <row r="15" spans="1:19" x14ac:dyDescent="0.25">
      <c r="A15" t="s">
        <v>2619</v>
      </c>
      <c r="B15" t="s">
        <v>2609</v>
      </c>
      <c r="C15" t="s">
        <v>2610</v>
      </c>
      <c r="D15" t="s">
        <v>19</v>
      </c>
      <c r="E15">
        <v>5</v>
      </c>
      <c r="F15">
        <v>2.33</v>
      </c>
      <c r="G15" t="s">
        <v>22</v>
      </c>
      <c r="H15" t="s">
        <v>47</v>
      </c>
      <c r="I15" t="s">
        <v>154</v>
      </c>
      <c r="J15" s="1">
        <v>40179</v>
      </c>
      <c r="K15" s="1">
        <v>40848</v>
      </c>
      <c r="L15" s="1">
        <v>40877</v>
      </c>
      <c r="M15" t="s">
        <v>51</v>
      </c>
      <c r="N15" t="s">
        <v>2315</v>
      </c>
      <c r="O15" t="s">
        <v>52</v>
      </c>
      <c r="P15" t="s">
        <v>55</v>
      </c>
      <c r="Q15" t="s">
        <v>2316</v>
      </c>
      <c r="R15">
        <v>335</v>
      </c>
      <c r="S15" t="s">
        <v>2611</v>
      </c>
    </row>
    <row r="16" spans="1:19" x14ac:dyDescent="0.25">
      <c r="A16" t="s">
        <v>2620</v>
      </c>
      <c r="B16" t="s">
        <v>2609</v>
      </c>
      <c r="C16" t="s">
        <v>2610</v>
      </c>
      <c r="D16" t="s">
        <v>19</v>
      </c>
      <c r="E16">
        <v>5</v>
      </c>
      <c r="F16">
        <v>2.33</v>
      </c>
      <c r="G16" t="s">
        <v>22</v>
      </c>
      <c r="H16" t="s">
        <v>47</v>
      </c>
      <c r="I16" t="s">
        <v>154</v>
      </c>
      <c r="J16" s="1">
        <v>40179</v>
      </c>
      <c r="K16" s="1">
        <v>40848</v>
      </c>
      <c r="L16" s="1">
        <v>40877</v>
      </c>
      <c r="M16" t="s">
        <v>51</v>
      </c>
      <c r="N16" t="s">
        <v>2315</v>
      </c>
      <c r="O16" t="s">
        <v>52</v>
      </c>
      <c r="P16" t="s">
        <v>55</v>
      </c>
      <c r="Q16" t="s">
        <v>2320</v>
      </c>
      <c r="R16">
        <v>335</v>
      </c>
      <c r="S16" t="s">
        <v>2611</v>
      </c>
    </row>
    <row r="17" spans="1:19" x14ac:dyDescent="0.25">
      <c r="A17" t="s">
        <v>2621</v>
      </c>
      <c r="B17" t="s">
        <v>2609</v>
      </c>
      <c r="C17" t="s">
        <v>2610</v>
      </c>
      <c r="D17" t="s">
        <v>19</v>
      </c>
      <c r="E17">
        <v>5</v>
      </c>
      <c r="F17">
        <v>2.33</v>
      </c>
      <c r="G17" t="s">
        <v>22</v>
      </c>
      <c r="H17" t="s">
        <v>47</v>
      </c>
      <c r="I17" t="s">
        <v>154</v>
      </c>
      <c r="J17" s="1">
        <v>40179</v>
      </c>
      <c r="K17" s="1">
        <v>41061</v>
      </c>
      <c r="L17" s="1">
        <v>41090</v>
      </c>
      <c r="M17" t="s">
        <v>51</v>
      </c>
      <c r="N17" t="s">
        <v>2315</v>
      </c>
      <c r="O17" t="s">
        <v>52</v>
      </c>
      <c r="P17" t="s">
        <v>55</v>
      </c>
      <c r="Q17" t="s">
        <v>2316</v>
      </c>
      <c r="R17">
        <v>335</v>
      </c>
      <c r="S17" t="s">
        <v>2611</v>
      </c>
    </row>
    <row r="18" spans="1:19" x14ac:dyDescent="0.25">
      <c r="A18" t="s">
        <v>2622</v>
      </c>
      <c r="B18" t="s">
        <v>2609</v>
      </c>
      <c r="C18" t="s">
        <v>2610</v>
      </c>
      <c r="D18" t="s">
        <v>19</v>
      </c>
      <c r="E18">
        <v>5</v>
      </c>
      <c r="F18">
        <v>2.33</v>
      </c>
      <c r="G18" t="s">
        <v>22</v>
      </c>
      <c r="H18" t="s">
        <v>47</v>
      </c>
      <c r="I18" t="s">
        <v>154</v>
      </c>
      <c r="J18" s="1">
        <v>40179</v>
      </c>
      <c r="K18" s="1">
        <v>41061</v>
      </c>
      <c r="L18" s="1">
        <v>41090</v>
      </c>
      <c r="M18" t="s">
        <v>51</v>
      </c>
      <c r="N18" t="s">
        <v>2315</v>
      </c>
      <c r="O18" t="s">
        <v>52</v>
      </c>
      <c r="P18" t="s">
        <v>55</v>
      </c>
      <c r="Q18" t="s">
        <v>2320</v>
      </c>
      <c r="R18">
        <v>335</v>
      </c>
      <c r="S18" t="s">
        <v>2611</v>
      </c>
    </row>
    <row r="19" spans="1:19" x14ac:dyDescent="0.25">
      <c r="A19" t="s">
        <v>2623</v>
      </c>
      <c r="B19" t="s">
        <v>2609</v>
      </c>
      <c r="C19" t="s">
        <v>2610</v>
      </c>
      <c r="D19" t="s">
        <v>19</v>
      </c>
      <c r="E19">
        <v>5</v>
      </c>
      <c r="F19">
        <v>2.33</v>
      </c>
      <c r="G19" t="s">
        <v>22</v>
      </c>
      <c r="H19" t="s">
        <v>446</v>
      </c>
      <c r="I19" t="s">
        <v>48</v>
      </c>
      <c r="J19" s="1">
        <v>40179</v>
      </c>
      <c r="K19" s="1">
        <v>40179</v>
      </c>
      <c r="L19" s="1">
        <v>40209</v>
      </c>
      <c r="M19" t="s">
        <v>51</v>
      </c>
      <c r="N19" t="s">
        <v>2315</v>
      </c>
      <c r="O19" t="s">
        <v>52</v>
      </c>
      <c r="P19" t="s">
        <v>55</v>
      </c>
      <c r="Q19" t="s">
        <v>2316</v>
      </c>
      <c r="R19">
        <v>335</v>
      </c>
      <c r="S19" t="s">
        <v>2611</v>
      </c>
    </row>
    <row r="20" spans="1:19" x14ac:dyDescent="0.25">
      <c r="A20" t="s">
        <v>2624</v>
      </c>
      <c r="B20" t="s">
        <v>2609</v>
      </c>
      <c r="C20" t="s">
        <v>2610</v>
      </c>
      <c r="D20" t="s">
        <v>19</v>
      </c>
      <c r="E20">
        <v>5</v>
      </c>
      <c r="F20">
        <v>2.33</v>
      </c>
      <c r="G20" t="s">
        <v>22</v>
      </c>
      <c r="H20" t="s">
        <v>446</v>
      </c>
      <c r="I20" t="s">
        <v>48</v>
      </c>
      <c r="J20" s="1">
        <v>40179</v>
      </c>
      <c r="K20" s="1">
        <v>40179</v>
      </c>
      <c r="L20" s="1">
        <v>40209</v>
      </c>
      <c r="M20" t="s">
        <v>51</v>
      </c>
      <c r="N20" t="s">
        <v>2315</v>
      </c>
      <c r="O20" t="s">
        <v>52</v>
      </c>
      <c r="P20" t="s">
        <v>55</v>
      </c>
      <c r="Q20" t="s">
        <v>2320</v>
      </c>
      <c r="R20">
        <v>335</v>
      </c>
      <c r="S20" t="s">
        <v>2611</v>
      </c>
    </row>
    <row r="21" spans="1:19" x14ac:dyDescent="0.25">
      <c r="A21" t="s">
        <v>2625</v>
      </c>
      <c r="B21" t="s">
        <v>2609</v>
      </c>
      <c r="C21" t="s">
        <v>2610</v>
      </c>
      <c r="D21" t="s">
        <v>19</v>
      </c>
      <c r="E21">
        <v>5</v>
      </c>
      <c r="F21">
        <v>2.33</v>
      </c>
      <c r="G21" t="s">
        <v>22</v>
      </c>
      <c r="H21" t="s">
        <v>446</v>
      </c>
      <c r="I21" t="s">
        <v>48</v>
      </c>
      <c r="J21" s="1">
        <v>40179</v>
      </c>
      <c r="K21" s="1">
        <v>40848</v>
      </c>
      <c r="L21" s="1">
        <v>40877</v>
      </c>
      <c r="M21" t="s">
        <v>51</v>
      </c>
      <c r="N21" t="s">
        <v>2315</v>
      </c>
      <c r="O21" t="s">
        <v>52</v>
      </c>
      <c r="P21" t="s">
        <v>55</v>
      </c>
      <c r="Q21" t="s">
        <v>2316</v>
      </c>
      <c r="R21">
        <v>335</v>
      </c>
      <c r="S21" t="s">
        <v>2611</v>
      </c>
    </row>
    <row r="22" spans="1:19" x14ac:dyDescent="0.25">
      <c r="A22" t="s">
        <v>2626</v>
      </c>
      <c r="B22" t="s">
        <v>2609</v>
      </c>
      <c r="C22" t="s">
        <v>2610</v>
      </c>
      <c r="D22" t="s">
        <v>19</v>
      </c>
      <c r="E22">
        <v>5</v>
      </c>
      <c r="F22">
        <v>2.33</v>
      </c>
      <c r="G22" t="s">
        <v>22</v>
      </c>
      <c r="H22" t="s">
        <v>446</v>
      </c>
      <c r="I22" t="s">
        <v>48</v>
      </c>
      <c r="J22" s="1">
        <v>40179</v>
      </c>
      <c r="K22" s="1">
        <v>40848</v>
      </c>
      <c r="L22" s="1">
        <v>40877</v>
      </c>
      <c r="M22" t="s">
        <v>51</v>
      </c>
      <c r="N22" t="s">
        <v>2315</v>
      </c>
      <c r="O22" t="s">
        <v>52</v>
      </c>
      <c r="P22" t="s">
        <v>55</v>
      </c>
      <c r="Q22" t="s">
        <v>2320</v>
      </c>
      <c r="R22">
        <v>335</v>
      </c>
      <c r="S22" t="s">
        <v>2611</v>
      </c>
    </row>
    <row r="23" spans="1:19" x14ac:dyDescent="0.25">
      <c r="A23" t="s">
        <v>2627</v>
      </c>
      <c r="B23" t="s">
        <v>2609</v>
      </c>
      <c r="C23" t="s">
        <v>2610</v>
      </c>
      <c r="D23" t="s">
        <v>19</v>
      </c>
      <c r="E23">
        <v>5</v>
      </c>
      <c r="F23">
        <v>2.33</v>
      </c>
      <c r="G23" t="s">
        <v>22</v>
      </c>
      <c r="H23" t="s">
        <v>446</v>
      </c>
      <c r="I23" t="s">
        <v>48</v>
      </c>
      <c r="J23" s="1">
        <v>40179</v>
      </c>
      <c r="K23" s="1">
        <v>41061</v>
      </c>
      <c r="L23" s="1">
        <v>41090</v>
      </c>
      <c r="M23" t="s">
        <v>51</v>
      </c>
      <c r="N23" t="s">
        <v>2315</v>
      </c>
      <c r="O23" t="s">
        <v>52</v>
      </c>
      <c r="P23" t="s">
        <v>55</v>
      </c>
      <c r="Q23" t="s">
        <v>2316</v>
      </c>
      <c r="R23">
        <v>335</v>
      </c>
      <c r="S23" t="s">
        <v>2611</v>
      </c>
    </row>
    <row r="24" spans="1:19" x14ac:dyDescent="0.25">
      <c r="A24" t="s">
        <v>2628</v>
      </c>
      <c r="B24" t="s">
        <v>2609</v>
      </c>
      <c r="C24" t="s">
        <v>2610</v>
      </c>
      <c r="D24" t="s">
        <v>19</v>
      </c>
      <c r="E24">
        <v>5</v>
      </c>
      <c r="F24">
        <v>2.33</v>
      </c>
      <c r="G24" t="s">
        <v>22</v>
      </c>
      <c r="H24" t="s">
        <v>446</v>
      </c>
      <c r="I24" t="s">
        <v>48</v>
      </c>
      <c r="J24" s="1">
        <v>40179</v>
      </c>
      <c r="K24" s="1">
        <v>41061</v>
      </c>
      <c r="L24" s="1">
        <v>41090</v>
      </c>
      <c r="M24" t="s">
        <v>51</v>
      </c>
      <c r="N24" t="s">
        <v>2315</v>
      </c>
      <c r="O24" t="s">
        <v>52</v>
      </c>
      <c r="P24" t="s">
        <v>55</v>
      </c>
      <c r="Q24" t="s">
        <v>2320</v>
      </c>
      <c r="R24">
        <v>335</v>
      </c>
      <c r="S24" t="s">
        <v>2611</v>
      </c>
    </row>
    <row r="25" spans="1:19" x14ac:dyDescent="0.25">
      <c r="A25" t="s">
        <v>2629</v>
      </c>
      <c r="B25" t="s">
        <v>2609</v>
      </c>
      <c r="C25" t="s">
        <v>2610</v>
      </c>
      <c r="D25" t="s">
        <v>27</v>
      </c>
      <c r="E25">
        <v>5</v>
      </c>
      <c r="F25">
        <v>3.23</v>
      </c>
      <c r="G25" t="s">
        <v>22</v>
      </c>
      <c r="H25" t="s">
        <v>47</v>
      </c>
      <c r="I25" t="s">
        <v>48</v>
      </c>
      <c r="J25" s="1">
        <v>40179</v>
      </c>
      <c r="K25" s="1">
        <v>40179</v>
      </c>
      <c r="L25" s="1">
        <v>40209</v>
      </c>
      <c r="M25" t="s">
        <v>51</v>
      </c>
      <c r="N25" t="s">
        <v>2315</v>
      </c>
      <c r="O25" t="s">
        <v>52</v>
      </c>
      <c r="P25" t="s">
        <v>55</v>
      </c>
      <c r="Q25" t="s">
        <v>2316</v>
      </c>
      <c r="R25">
        <v>335</v>
      </c>
      <c r="S25" t="s">
        <v>2611</v>
      </c>
    </row>
    <row r="26" spans="1:19" x14ac:dyDescent="0.25">
      <c r="A26" t="s">
        <v>2630</v>
      </c>
      <c r="B26" t="s">
        <v>2609</v>
      </c>
      <c r="C26" t="s">
        <v>2610</v>
      </c>
      <c r="D26" t="s">
        <v>27</v>
      </c>
      <c r="E26">
        <v>5</v>
      </c>
      <c r="F26">
        <v>3.23</v>
      </c>
      <c r="G26" t="s">
        <v>22</v>
      </c>
      <c r="H26" t="s">
        <v>47</v>
      </c>
      <c r="I26" t="s">
        <v>48</v>
      </c>
      <c r="J26" s="1">
        <v>40179</v>
      </c>
      <c r="K26" s="1">
        <v>40179</v>
      </c>
      <c r="L26" s="1">
        <v>40209</v>
      </c>
      <c r="M26" t="s">
        <v>51</v>
      </c>
      <c r="N26" t="s">
        <v>2315</v>
      </c>
      <c r="O26" t="s">
        <v>52</v>
      </c>
      <c r="P26" t="s">
        <v>55</v>
      </c>
      <c r="Q26" t="s">
        <v>2320</v>
      </c>
      <c r="R26">
        <v>335</v>
      </c>
      <c r="S26" t="s">
        <v>2611</v>
      </c>
    </row>
    <row r="27" spans="1:19" x14ac:dyDescent="0.25">
      <c r="A27" t="s">
        <v>2631</v>
      </c>
      <c r="B27" t="s">
        <v>2609</v>
      </c>
      <c r="C27" t="s">
        <v>2610</v>
      </c>
      <c r="D27" t="s">
        <v>27</v>
      </c>
      <c r="E27">
        <v>5</v>
      </c>
      <c r="F27">
        <v>3.23</v>
      </c>
      <c r="G27" t="s">
        <v>22</v>
      </c>
      <c r="H27" t="s">
        <v>47</v>
      </c>
      <c r="I27" t="s">
        <v>48</v>
      </c>
      <c r="J27" s="1">
        <v>40179</v>
      </c>
      <c r="K27" s="1">
        <v>40848</v>
      </c>
      <c r="L27" s="1">
        <v>40877</v>
      </c>
      <c r="M27" t="s">
        <v>51</v>
      </c>
      <c r="N27" t="s">
        <v>2315</v>
      </c>
      <c r="O27" t="s">
        <v>52</v>
      </c>
      <c r="P27" t="s">
        <v>55</v>
      </c>
      <c r="Q27" t="s">
        <v>2316</v>
      </c>
      <c r="R27">
        <v>335</v>
      </c>
      <c r="S27" t="s">
        <v>2611</v>
      </c>
    </row>
    <row r="28" spans="1:19" x14ac:dyDescent="0.25">
      <c r="A28" t="s">
        <v>2632</v>
      </c>
      <c r="B28" t="s">
        <v>2609</v>
      </c>
      <c r="C28" t="s">
        <v>2610</v>
      </c>
      <c r="D28" t="s">
        <v>27</v>
      </c>
      <c r="E28">
        <v>5</v>
      </c>
      <c r="F28">
        <v>3.23</v>
      </c>
      <c r="G28" t="s">
        <v>22</v>
      </c>
      <c r="H28" t="s">
        <v>47</v>
      </c>
      <c r="I28" t="s">
        <v>48</v>
      </c>
      <c r="J28" s="1">
        <v>40179</v>
      </c>
      <c r="K28" s="1">
        <v>40848</v>
      </c>
      <c r="L28" s="1">
        <v>40877</v>
      </c>
      <c r="M28" t="s">
        <v>51</v>
      </c>
      <c r="N28" t="s">
        <v>2315</v>
      </c>
      <c r="O28" t="s">
        <v>52</v>
      </c>
      <c r="P28" t="s">
        <v>55</v>
      </c>
      <c r="Q28" t="s">
        <v>2320</v>
      </c>
      <c r="R28">
        <v>335</v>
      </c>
      <c r="S28" t="s">
        <v>2611</v>
      </c>
    </row>
    <row r="29" spans="1:19" x14ac:dyDescent="0.25">
      <c r="A29" t="s">
        <v>2633</v>
      </c>
      <c r="B29" t="s">
        <v>2609</v>
      </c>
      <c r="C29" t="s">
        <v>2610</v>
      </c>
      <c r="D29" t="s">
        <v>27</v>
      </c>
      <c r="E29">
        <v>5</v>
      </c>
      <c r="F29">
        <v>3.23</v>
      </c>
      <c r="G29" t="s">
        <v>22</v>
      </c>
      <c r="H29" t="s">
        <v>47</v>
      </c>
      <c r="I29" t="s">
        <v>48</v>
      </c>
      <c r="J29" s="1">
        <v>40179</v>
      </c>
      <c r="K29" s="1">
        <v>41061</v>
      </c>
      <c r="L29" s="1">
        <v>41090</v>
      </c>
      <c r="M29" t="s">
        <v>51</v>
      </c>
      <c r="N29" t="s">
        <v>2315</v>
      </c>
      <c r="O29" t="s">
        <v>52</v>
      </c>
      <c r="P29" t="s">
        <v>55</v>
      </c>
      <c r="Q29" t="s">
        <v>2316</v>
      </c>
      <c r="R29">
        <v>335</v>
      </c>
      <c r="S29" t="s">
        <v>2611</v>
      </c>
    </row>
    <row r="30" spans="1:19" x14ac:dyDescent="0.25">
      <c r="A30" t="s">
        <v>2634</v>
      </c>
      <c r="B30" t="s">
        <v>2609</v>
      </c>
      <c r="C30" t="s">
        <v>2610</v>
      </c>
      <c r="D30" t="s">
        <v>27</v>
      </c>
      <c r="E30">
        <v>5</v>
      </c>
      <c r="F30">
        <v>3.23</v>
      </c>
      <c r="G30" t="s">
        <v>22</v>
      </c>
      <c r="H30" t="s">
        <v>47</v>
      </c>
      <c r="I30" t="s">
        <v>48</v>
      </c>
      <c r="J30" s="1">
        <v>40179</v>
      </c>
      <c r="K30" s="1">
        <v>41061</v>
      </c>
      <c r="L30" s="1">
        <v>41090</v>
      </c>
      <c r="M30" t="s">
        <v>51</v>
      </c>
      <c r="N30" t="s">
        <v>2315</v>
      </c>
      <c r="O30" t="s">
        <v>52</v>
      </c>
      <c r="P30" t="s">
        <v>55</v>
      </c>
      <c r="Q30" t="s">
        <v>2320</v>
      </c>
      <c r="R30">
        <v>335</v>
      </c>
      <c r="S30" t="s">
        <v>2611</v>
      </c>
    </row>
    <row r="31" spans="1:19" x14ac:dyDescent="0.25">
      <c r="A31" t="s">
        <v>2635</v>
      </c>
      <c r="B31" t="s">
        <v>2609</v>
      </c>
      <c r="C31" t="s">
        <v>2610</v>
      </c>
      <c r="D31" t="s">
        <v>27</v>
      </c>
      <c r="E31">
        <v>5</v>
      </c>
      <c r="F31">
        <v>3.23</v>
      </c>
      <c r="G31" t="s">
        <v>22</v>
      </c>
      <c r="H31" t="s">
        <v>47</v>
      </c>
      <c r="I31" t="s">
        <v>154</v>
      </c>
      <c r="J31" s="1">
        <v>40179</v>
      </c>
      <c r="K31" s="1">
        <v>40179</v>
      </c>
      <c r="L31" s="1">
        <v>40209</v>
      </c>
      <c r="M31" t="s">
        <v>51</v>
      </c>
      <c r="N31" t="s">
        <v>2315</v>
      </c>
      <c r="O31" t="s">
        <v>52</v>
      </c>
      <c r="P31" t="s">
        <v>55</v>
      </c>
      <c r="Q31" t="s">
        <v>2316</v>
      </c>
      <c r="R31">
        <v>335</v>
      </c>
      <c r="S31" t="s">
        <v>2611</v>
      </c>
    </row>
    <row r="32" spans="1:19" x14ac:dyDescent="0.25">
      <c r="A32" t="s">
        <v>2636</v>
      </c>
      <c r="B32" t="s">
        <v>2609</v>
      </c>
      <c r="C32" t="s">
        <v>2610</v>
      </c>
      <c r="D32" t="s">
        <v>27</v>
      </c>
      <c r="E32">
        <v>5</v>
      </c>
      <c r="F32">
        <v>3.23</v>
      </c>
      <c r="G32" t="s">
        <v>22</v>
      </c>
      <c r="H32" t="s">
        <v>47</v>
      </c>
      <c r="I32" t="s">
        <v>154</v>
      </c>
      <c r="J32" s="1">
        <v>40179</v>
      </c>
      <c r="K32" s="1">
        <v>40179</v>
      </c>
      <c r="L32" s="1">
        <v>40209</v>
      </c>
      <c r="M32" t="s">
        <v>51</v>
      </c>
      <c r="N32" t="s">
        <v>2315</v>
      </c>
      <c r="O32" t="s">
        <v>52</v>
      </c>
      <c r="P32" t="s">
        <v>55</v>
      </c>
      <c r="Q32" t="s">
        <v>2320</v>
      </c>
      <c r="R32">
        <v>335</v>
      </c>
      <c r="S32" t="s">
        <v>2611</v>
      </c>
    </row>
    <row r="33" spans="1:19" x14ac:dyDescent="0.25">
      <c r="A33" t="s">
        <v>2637</v>
      </c>
      <c r="B33" t="s">
        <v>2609</v>
      </c>
      <c r="C33" t="s">
        <v>2610</v>
      </c>
      <c r="D33" t="s">
        <v>27</v>
      </c>
      <c r="E33">
        <v>5</v>
      </c>
      <c r="F33">
        <v>3.23</v>
      </c>
      <c r="G33" t="s">
        <v>22</v>
      </c>
      <c r="H33" t="s">
        <v>47</v>
      </c>
      <c r="I33" t="s">
        <v>154</v>
      </c>
      <c r="J33" s="1">
        <v>40179</v>
      </c>
      <c r="K33" s="1">
        <v>40848</v>
      </c>
      <c r="L33" s="1">
        <v>40877</v>
      </c>
      <c r="M33" t="s">
        <v>51</v>
      </c>
      <c r="N33" t="s">
        <v>2315</v>
      </c>
      <c r="O33" t="s">
        <v>52</v>
      </c>
      <c r="P33" t="s">
        <v>55</v>
      </c>
      <c r="Q33" t="s">
        <v>2316</v>
      </c>
      <c r="R33">
        <v>335</v>
      </c>
      <c r="S33" t="s">
        <v>2611</v>
      </c>
    </row>
    <row r="34" spans="1:19" x14ac:dyDescent="0.25">
      <c r="A34" t="s">
        <v>2638</v>
      </c>
      <c r="B34" t="s">
        <v>2609</v>
      </c>
      <c r="C34" t="s">
        <v>2610</v>
      </c>
      <c r="D34" t="s">
        <v>27</v>
      </c>
      <c r="E34">
        <v>5</v>
      </c>
      <c r="F34">
        <v>3.23</v>
      </c>
      <c r="G34" t="s">
        <v>22</v>
      </c>
      <c r="H34" t="s">
        <v>47</v>
      </c>
      <c r="I34" t="s">
        <v>154</v>
      </c>
      <c r="J34" s="1">
        <v>40179</v>
      </c>
      <c r="K34" s="1">
        <v>40848</v>
      </c>
      <c r="L34" s="1">
        <v>40877</v>
      </c>
      <c r="M34" t="s">
        <v>51</v>
      </c>
      <c r="N34" t="s">
        <v>2315</v>
      </c>
      <c r="O34" t="s">
        <v>52</v>
      </c>
      <c r="P34" t="s">
        <v>55</v>
      </c>
      <c r="Q34" t="s">
        <v>2320</v>
      </c>
      <c r="R34">
        <v>335</v>
      </c>
      <c r="S34" t="s">
        <v>2611</v>
      </c>
    </row>
    <row r="35" spans="1:19" x14ac:dyDescent="0.25">
      <c r="A35" t="s">
        <v>2639</v>
      </c>
      <c r="B35" t="s">
        <v>2609</v>
      </c>
      <c r="C35" t="s">
        <v>2610</v>
      </c>
      <c r="D35" t="s">
        <v>27</v>
      </c>
      <c r="E35">
        <v>5</v>
      </c>
      <c r="F35">
        <v>3.23</v>
      </c>
      <c r="G35" t="s">
        <v>22</v>
      </c>
      <c r="H35" t="s">
        <v>47</v>
      </c>
      <c r="I35" t="s">
        <v>154</v>
      </c>
      <c r="J35" s="1">
        <v>40179</v>
      </c>
      <c r="K35" s="1">
        <v>41061</v>
      </c>
      <c r="L35" s="1">
        <v>41090</v>
      </c>
      <c r="M35" t="s">
        <v>51</v>
      </c>
      <c r="N35" t="s">
        <v>2315</v>
      </c>
      <c r="O35" t="s">
        <v>52</v>
      </c>
      <c r="P35" t="s">
        <v>55</v>
      </c>
      <c r="Q35" t="s">
        <v>2316</v>
      </c>
      <c r="R35">
        <v>335</v>
      </c>
      <c r="S35" t="s">
        <v>2611</v>
      </c>
    </row>
    <row r="36" spans="1:19" x14ac:dyDescent="0.25">
      <c r="A36" t="s">
        <v>2640</v>
      </c>
      <c r="B36" t="s">
        <v>2609</v>
      </c>
      <c r="C36" t="s">
        <v>2610</v>
      </c>
      <c r="D36" t="s">
        <v>27</v>
      </c>
      <c r="E36">
        <v>5</v>
      </c>
      <c r="F36">
        <v>3.23</v>
      </c>
      <c r="G36" t="s">
        <v>22</v>
      </c>
      <c r="H36" t="s">
        <v>47</v>
      </c>
      <c r="I36" t="s">
        <v>154</v>
      </c>
      <c r="J36" s="1">
        <v>40179</v>
      </c>
      <c r="K36" s="1">
        <v>41061</v>
      </c>
      <c r="L36" s="1">
        <v>41090</v>
      </c>
      <c r="M36" t="s">
        <v>51</v>
      </c>
      <c r="N36" t="s">
        <v>2315</v>
      </c>
      <c r="O36" t="s">
        <v>52</v>
      </c>
      <c r="P36" t="s">
        <v>55</v>
      </c>
      <c r="Q36" t="s">
        <v>2320</v>
      </c>
      <c r="R36">
        <v>335</v>
      </c>
      <c r="S36" t="s">
        <v>2611</v>
      </c>
    </row>
    <row r="37" spans="1:19" x14ac:dyDescent="0.25">
      <c r="A37" t="s">
        <v>2641</v>
      </c>
      <c r="B37" t="s">
        <v>2609</v>
      </c>
      <c r="C37" t="s">
        <v>2610</v>
      </c>
      <c r="D37" t="s">
        <v>27</v>
      </c>
      <c r="E37">
        <v>5</v>
      </c>
      <c r="F37">
        <v>3.23</v>
      </c>
      <c r="G37" t="s">
        <v>22</v>
      </c>
      <c r="H37" t="s">
        <v>446</v>
      </c>
      <c r="I37" t="s">
        <v>48</v>
      </c>
      <c r="J37" s="1">
        <v>40179</v>
      </c>
      <c r="K37" s="1">
        <v>40179</v>
      </c>
      <c r="L37" s="1">
        <v>40209</v>
      </c>
      <c r="M37" t="s">
        <v>51</v>
      </c>
      <c r="N37" t="s">
        <v>2315</v>
      </c>
      <c r="O37" t="s">
        <v>52</v>
      </c>
      <c r="P37" t="s">
        <v>55</v>
      </c>
      <c r="Q37" t="s">
        <v>2316</v>
      </c>
      <c r="R37">
        <v>335</v>
      </c>
      <c r="S37" t="s">
        <v>2611</v>
      </c>
    </row>
    <row r="38" spans="1:19" x14ac:dyDescent="0.25">
      <c r="A38" t="s">
        <v>2642</v>
      </c>
      <c r="B38" t="s">
        <v>2609</v>
      </c>
      <c r="C38" t="s">
        <v>2610</v>
      </c>
      <c r="D38" t="s">
        <v>27</v>
      </c>
      <c r="E38">
        <v>5</v>
      </c>
      <c r="F38">
        <v>3.23</v>
      </c>
      <c r="G38" t="s">
        <v>22</v>
      </c>
      <c r="H38" t="s">
        <v>446</v>
      </c>
      <c r="I38" t="s">
        <v>48</v>
      </c>
      <c r="J38" s="1">
        <v>40179</v>
      </c>
      <c r="K38" s="1">
        <v>40179</v>
      </c>
      <c r="L38" s="1">
        <v>40209</v>
      </c>
      <c r="M38" t="s">
        <v>51</v>
      </c>
      <c r="N38" t="s">
        <v>2315</v>
      </c>
      <c r="O38" t="s">
        <v>52</v>
      </c>
      <c r="P38" t="s">
        <v>55</v>
      </c>
      <c r="Q38" t="s">
        <v>2320</v>
      </c>
      <c r="R38">
        <v>335</v>
      </c>
      <c r="S38" t="s">
        <v>2611</v>
      </c>
    </row>
    <row r="39" spans="1:19" x14ac:dyDescent="0.25">
      <c r="A39" t="s">
        <v>2643</v>
      </c>
      <c r="B39" t="s">
        <v>2609</v>
      </c>
      <c r="C39" t="s">
        <v>2610</v>
      </c>
      <c r="D39" t="s">
        <v>27</v>
      </c>
      <c r="E39">
        <v>5</v>
      </c>
      <c r="F39">
        <v>3.23</v>
      </c>
      <c r="G39" t="s">
        <v>22</v>
      </c>
      <c r="H39" t="s">
        <v>446</v>
      </c>
      <c r="I39" t="s">
        <v>48</v>
      </c>
      <c r="J39" s="1">
        <v>40179</v>
      </c>
      <c r="K39" s="1">
        <v>40848</v>
      </c>
      <c r="L39" s="1">
        <v>40877</v>
      </c>
      <c r="M39" t="s">
        <v>51</v>
      </c>
      <c r="N39" t="s">
        <v>2315</v>
      </c>
      <c r="O39" t="s">
        <v>52</v>
      </c>
      <c r="P39" t="s">
        <v>55</v>
      </c>
      <c r="Q39" t="s">
        <v>2316</v>
      </c>
      <c r="R39">
        <v>335</v>
      </c>
      <c r="S39" t="s">
        <v>2611</v>
      </c>
    </row>
    <row r="40" spans="1:19" x14ac:dyDescent="0.25">
      <c r="A40" t="s">
        <v>2644</v>
      </c>
      <c r="B40" t="s">
        <v>2609</v>
      </c>
      <c r="C40" t="s">
        <v>2610</v>
      </c>
      <c r="D40" t="s">
        <v>27</v>
      </c>
      <c r="E40">
        <v>5</v>
      </c>
      <c r="F40">
        <v>3.23</v>
      </c>
      <c r="G40" t="s">
        <v>22</v>
      </c>
      <c r="H40" t="s">
        <v>446</v>
      </c>
      <c r="I40" t="s">
        <v>48</v>
      </c>
      <c r="J40" s="1">
        <v>40179</v>
      </c>
      <c r="K40" s="1">
        <v>40848</v>
      </c>
      <c r="L40" s="1">
        <v>40877</v>
      </c>
      <c r="M40" t="s">
        <v>51</v>
      </c>
      <c r="N40" t="s">
        <v>2315</v>
      </c>
      <c r="O40" t="s">
        <v>52</v>
      </c>
      <c r="P40" t="s">
        <v>55</v>
      </c>
      <c r="Q40" t="s">
        <v>2320</v>
      </c>
      <c r="R40">
        <v>335</v>
      </c>
      <c r="S40" t="s">
        <v>2611</v>
      </c>
    </row>
    <row r="41" spans="1:19" x14ac:dyDescent="0.25">
      <c r="A41" t="s">
        <v>2645</v>
      </c>
      <c r="B41" t="s">
        <v>2609</v>
      </c>
      <c r="C41" t="s">
        <v>2610</v>
      </c>
      <c r="D41" t="s">
        <v>27</v>
      </c>
      <c r="E41">
        <v>5</v>
      </c>
      <c r="F41">
        <v>3.23</v>
      </c>
      <c r="G41" t="s">
        <v>22</v>
      </c>
      <c r="H41" t="s">
        <v>446</v>
      </c>
      <c r="I41" t="s">
        <v>48</v>
      </c>
      <c r="J41" s="1">
        <v>40179</v>
      </c>
      <c r="K41" s="1">
        <v>41061</v>
      </c>
      <c r="L41" s="1">
        <v>41090</v>
      </c>
      <c r="M41" t="s">
        <v>51</v>
      </c>
      <c r="N41" t="s">
        <v>2315</v>
      </c>
      <c r="O41" t="s">
        <v>52</v>
      </c>
      <c r="P41" t="s">
        <v>55</v>
      </c>
      <c r="Q41" t="s">
        <v>2316</v>
      </c>
      <c r="R41">
        <v>335</v>
      </c>
      <c r="S41" t="s">
        <v>2611</v>
      </c>
    </row>
    <row r="42" spans="1:19" x14ac:dyDescent="0.25">
      <c r="A42" t="s">
        <v>2646</v>
      </c>
      <c r="B42" t="s">
        <v>2609</v>
      </c>
      <c r="C42" t="s">
        <v>2610</v>
      </c>
      <c r="D42" t="s">
        <v>27</v>
      </c>
      <c r="E42">
        <v>5</v>
      </c>
      <c r="F42">
        <v>3.23</v>
      </c>
      <c r="G42" t="s">
        <v>22</v>
      </c>
      <c r="H42" t="s">
        <v>446</v>
      </c>
      <c r="I42" t="s">
        <v>48</v>
      </c>
      <c r="J42" s="1">
        <v>40179</v>
      </c>
      <c r="K42" s="1">
        <v>41061</v>
      </c>
      <c r="L42" s="1">
        <v>41090</v>
      </c>
      <c r="M42" t="s">
        <v>51</v>
      </c>
      <c r="N42" t="s">
        <v>2315</v>
      </c>
      <c r="O42" t="s">
        <v>52</v>
      </c>
      <c r="P42" t="s">
        <v>55</v>
      </c>
      <c r="Q42" t="s">
        <v>2320</v>
      </c>
      <c r="R42">
        <v>335</v>
      </c>
      <c r="S42" t="s">
        <v>2611</v>
      </c>
    </row>
    <row r="43" spans="1:19" x14ac:dyDescent="0.25">
      <c r="A43" t="s">
        <v>2647</v>
      </c>
      <c r="B43" t="s">
        <v>2609</v>
      </c>
      <c r="C43" t="s">
        <v>2610</v>
      </c>
      <c r="D43" t="s">
        <v>19</v>
      </c>
      <c r="E43">
        <v>10</v>
      </c>
      <c r="F43">
        <v>4.21</v>
      </c>
      <c r="G43" t="s">
        <v>22</v>
      </c>
      <c r="H43" t="s">
        <v>47</v>
      </c>
      <c r="I43" t="s">
        <v>48</v>
      </c>
      <c r="J43" s="1">
        <v>40179</v>
      </c>
      <c r="K43" s="1">
        <v>40179</v>
      </c>
      <c r="L43" s="1">
        <v>40209</v>
      </c>
      <c r="M43" t="s">
        <v>51</v>
      </c>
      <c r="N43" t="s">
        <v>2315</v>
      </c>
      <c r="O43" t="s">
        <v>52</v>
      </c>
      <c r="P43" t="s">
        <v>55</v>
      </c>
      <c r="Q43" t="s">
        <v>2316</v>
      </c>
      <c r="R43">
        <v>335</v>
      </c>
      <c r="S43" t="s">
        <v>2611</v>
      </c>
    </row>
    <row r="44" spans="1:19" x14ac:dyDescent="0.25">
      <c r="A44" t="s">
        <v>2648</v>
      </c>
      <c r="B44" t="s">
        <v>2609</v>
      </c>
      <c r="C44" t="s">
        <v>2610</v>
      </c>
      <c r="D44" t="s">
        <v>19</v>
      </c>
      <c r="E44">
        <v>10</v>
      </c>
      <c r="F44">
        <v>4.21</v>
      </c>
      <c r="G44" t="s">
        <v>22</v>
      </c>
      <c r="H44" t="s">
        <v>47</v>
      </c>
      <c r="I44" t="s">
        <v>48</v>
      </c>
      <c r="J44" s="1">
        <v>40179</v>
      </c>
      <c r="K44" s="1">
        <v>40179</v>
      </c>
      <c r="L44" s="1">
        <v>40209</v>
      </c>
      <c r="M44" t="s">
        <v>51</v>
      </c>
      <c r="N44" t="s">
        <v>2315</v>
      </c>
      <c r="O44" t="s">
        <v>52</v>
      </c>
      <c r="P44" t="s">
        <v>55</v>
      </c>
      <c r="Q44" t="s">
        <v>2320</v>
      </c>
      <c r="R44">
        <v>335</v>
      </c>
      <c r="S44" t="s">
        <v>2611</v>
      </c>
    </row>
    <row r="45" spans="1:19" x14ac:dyDescent="0.25">
      <c r="A45" t="s">
        <v>2649</v>
      </c>
      <c r="B45" t="s">
        <v>2609</v>
      </c>
      <c r="C45" t="s">
        <v>2610</v>
      </c>
      <c r="D45" t="s">
        <v>19</v>
      </c>
      <c r="E45">
        <v>10</v>
      </c>
      <c r="F45">
        <v>4.21</v>
      </c>
      <c r="G45" t="s">
        <v>22</v>
      </c>
      <c r="H45" t="s">
        <v>47</v>
      </c>
      <c r="I45" t="s">
        <v>48</v>
      </c>
      <c r="J45" s="1">
        <v>40179</v>
      </c>
      <c r="K45" s="1">
        <v>40848</v>
      </c>
      <c r="L45" s="1">
        <v>40877</v>
      </c>
      <c r="M45" t="s">
        <v>51</v>
      </c>
      <c r="N45" t="s">
        <v>2315</v>
      </c>
      <c r="O45" t="s">
        <v>52</v>
      </c>
      <c r="P45" t="s">
        <v>55</v>
      </c>
      <c r="Q45" t="s">
        <v>2316</v>
      </c>
      <c r="R45">
        <v>335</v>
      </c>
      <c r="S45" t="s">
        <v>2611</v>
      </c>
    </row>
    <row r="46" spans="1:19" x14ac:dyDescent="0.25">
      <c r="A46" t="s">
        <v>2650</v>
      </c>
      <c r="B46" t="s">
        <v>2609</v>
      </c>
      <c r="C46" t="s">
        <v>2610</v>
      </c>
      <c r="D46" t="s">
        <v>19</v>
      </c>
      <c r="E46">
        <v>10</v>
      </c>
      <c r="F46">
        <v>4.21</v>
      </c>
      <c r="G46" t="s">
        <v>22</v>
      </c>
      <c r="H46" t="s">
        <v>47</v>
      </c>
      <c r="I46" t="s">
        <v>48</v>
      </c>
      <c r="J46" s="1">
        <v>40179</v>
      </c>
      <c r="K46" s="1">
        <v>40848</v>
      </c>
      <c r="L46" s="1">
        <v>40877</v>
      </c>
      <c r="M46" t="s">
        <v>51</v>
      </c>
      <c r="N46" t="s">
        <v>2315</v>
      </c>
      <c r="O46" t="s">
        <v>52</v>
      </c>
      <c r="P46" t="s">
        <v>55</v>
      </c>
      <c r="Q46" t="s">
        <v>2320</v>
      </c>
      <c r="R46">
        <v>335</v>
      </c>
      <c r="S46" t="s">
        <v>2611</v>
      </c>
    </row>
    <row r="47" spans="1:19" x14ac:dyDescent="0.25">
      <c r="A47" t="s">
        <v>2651</v>
      </c>
      <c r="B47" t="s">
        <v>2609</v>
      </c>
      <c r="C47" t="s">
        <v>2610</v>
      </c>
      <c r="D47" t="s">
        <v>19</v>
      </c>
      <c r="E47">
        <v>10</v>
      </c>
      <c r="F47">
        <v>4.21</v>
      </c>
      <c r="G47" t="s">
        <v>22</v>
      </c>
      <c r="H47" t="s">
        <v>47</v>
      </c>
      <c r="I47" t="s">
        <v>48</v>
      </c>
      <c r="J47" s="1">
        <v>40179</v>
      </c>
      <c r="K47" s="1">
        <v>41061</v>
      </c>
      <c r="L47" s="1">
        <v>41090</v>
      </c>
      <c r="M47" t="s">
        <v>51</v>
      </c>
      <c r="N47" t="s">
        <v>2315</v>
      </c>
      <c r="O47" t="s">
        <v>52</v>
      </c>
      <c r="P47" t="s">
        <v>55</v>
      </c>
      <c r="Q47" t="s">
        <v>2316</v>
      </c>
      <c r="R47">
        <v>335</v>
      </c>
      <c r="S47" t="s">
        <v>2611</v>
      </c>
    </row>
    <row r="48" spans="1:19" x14ac:dyDescent="0.25">
      <c r="A48" t="s">
        <v>2652</v>
      </c>
      <c r="B48" t="s">
        <v>2609</v>
      </c>
      <c r="C48" t="s">
        <v>2610</v>
      </c>
      <c r="D48" t="s">
        <v>19</v>
      </c>
      <c r="E48">
        <v>10</v>
      </c>
      <c r="F48">
        <v>4.21</v>
      </c>
      <c r="G48" t="s">
        <v>22</v>
      </c>
      <c r="H48" t="s">
        <v>47</v>
      </c>
      <c r="I48" t="s">
        <v>48</v>
      </c>
      <c r="J48" s="1">
        <v>40179</v>
      </c>
      <c r="K48" s="1">
        <v>41061</v>
      </c>
      <c r="L48" s="1">
        <v>41090</v>
      </c>
      <c r="M48" t="s">
        <v>51</v>
      </c>
      <c r="N48" t="s">
        <v>2315</v>
      </c>
      <c r="O48" t="s">
        <v>52</v>
      </c>
      <c r="P48" t="s">
        <v>55</v>
      </c>
      <c r="Q48" t="s">
        <v>2320</v>
      </c>
      <c r="R48">
        <v>335</v>
      </c>
      <c r="S48" t="s">
        <v>2611</v>
      </c>
    </row>
    <row r="49" spans="1:19" x14ac:dyDescent="0.25">
      <c r="A49" t="s">
        <v>2653</v>
      </c>
      <c r="B49" t="s">
        <v>2609</v>
      </c>
      <c r="C49" t="s">
        <v>2610</v>
      </c>
      <c r="D49" t="s">
        <v>19</v>
      </c>
      <c r="E49">
        <v>10</v>
      </c>
      <c r="F49">
        <v>4.21</v>
      </c>
      <c r="G49" t="s">
        <v>22</v>
      </c>
      <c r="H49" t="s">
        <v>47</v>
      </c>
      <c r="I49" t="s">
        <v>154</v>
      </c>
      <c r="J49" s="1">
        <v>40179</v>
      </c>
      <c r="K49" s="1">
        <v>40179</v>
      </c>
      <c r="L49" s="1">
        <v>40209</v>
      </c>
      <c r="M49" t="s">
        <v>51</v>
      </c>
      <c r="N49" t="s">
        <v>2315</v>
      </c>
      <c r="O49" t="s">
        <v>52</v>
      </c>
      <c r="P49" t="s">
        <v>55</v>
      </c>
      <c r="Q49" t="s">
        <v>2316</v>
      </c>
      <c r="R49">
        <v>335</v>
      </c>
      <c r="S49" t="s">
        <v>2611</v>
      </c>
    </row>
    <row r="50" spans="1:19" x14ac:dyDescent="0.25">
      <c r="A50" t="s">
        <v>2654</v>
      </c>
      <c r="B50" t="s">
        <v>2609</v>
      </c>
      <c r="C50" t="s">
        <v>2610</v>
      </c>
      <c r="D50" t="s">
        <v>19</v>
      </c>
      <c r="E50">
        <v>10</v>
      </c>
      <c r="F50">
        <v>4.21</v>
      </c>
      <c r="G50" t="s">
        <v>22</v>
      </c>
      <c r="H50" t="s">
        <v>47</v>
      </c>
      <c r="I50" t="s">
        <v>154</v>
      </c>
      <c r="J50" s="1">
        <v>40179</v>
      </c>
      <c r="K50" s="1">
        <v>40179</v>
      </c>
      <c r="L50" s="1">
        <v>40209</v>
      </c>
      <c r="M50" t="s">
        <v>51</v>
      </c>
      <c r="N50" t="s">
        <v>2315</v>
      </c>
      <c r="O50" t="s">
        <v>52</v>
      </c>
      <c r="P50" t="s">
        <v>55</v>
      </c>
      <c r="Q50" t="s">
        <v>2320</v>
      </c>
      <c r="R50">
        <v>335</v>
      </c>
      <c r="S50" t="s">
        <v>2611</v>
      </c>
    </row>
    <row r="51" spans="1:19" x14ac:dyDescent="0.25">
      <c r="A51" t="s">
        <v>2655</v>
      </c>
      <c r="B51" t="s">
        <v>2609</v>
      </c>
      <c r="C51" t="s">
        <v>2610</v>
      </c>
      <c r="D51" t="s">
        <v>19</v>
      </c>
      <c r="E51">
        <v>10</v>
      </c>
      <c r="F51">
        <v>4.21</v>
      </c>
      <c r="G51" t="s">
        <v>22</v>
      </c>
      <c r="H51" t="s">
        <v>47</v>
      </c>
      <c r="I51" t="s">
        <v>154</v>
      </c>
      <c r="J51" s="1">
        <v>40179</v>
      </c>
      <c r="K51" s="1">
        <v>40848</v>
      </c>
      <c r="L51" s="1">
        <v>40877</v>
      </c>
      <c r="M51" t="s">
        <v>51</v>
      </c>
      <c r="N51" t="s">
        <v>2315</v>
      </c>
      <c r="O51" t="s">
        <v>52</v>
      </c>
      <c r="P51" t="s">
        <v>55</v>
      </c>
      <c r="Q51" t="s">
        <v>2316</v>
      </c>
      <c r="R51">
        <v>335</v>
      </c>
      <c r="S51" t="s">
        <v>2611</v>
      </c>
    </row>
    <row r="52" spans="1:19" x14ac:dyDescent="0.25">
      <c r="A52" t="s">
        <v>2656</v>
      </c>
      <c r="B52" t="s">
        <v>2609</v>
      </c>
      <c r="C52" t="s">
        <v>2610</v>
      </c>
      <c r="D52" t="s">
        <v>19</v>
      </c>
      <c r="E52">
        <v>10</v>
      </c>
      <c r="F52">
        <v>4.21</v>
      </c>
      <c r="G52" t="s">
        <v>22</v>
      </c>
      <c r="H52" t="s">
        <v>47</v>
      </c>
      <c r="I52" t="s">
        <v>154</v>
      </c>
      <c r="J52" s="1">
        <v>40179</v>
      </c>
      <c r="K52" s="1">
        <v>40848</v>
      </c>
      <c r="L52" s="1">
        <v>40877</v>
      </c>
      <c r="M52" t="s">
        <v>51</v>
      </c>
      <c r="N52" t="s">
        <v>2315</v>
      </c>
      <c r="O52" t="s">
        <v>52</v>
      </c>
      <c r="P52" t="s">
        <v>55</v>
      </c>
      <c r="Q52" t="s">
        <v>2320</v>
      </c>
      <c r="R52">
        <v>335</v>
      </c>
      <c r="S52" t="s">
        <v>2611</v>
      </c>
    </row>
    <row r="53" spans="1:19" x14ac:dyDescent="0.25">
      <c r="A53" t="s">
        <v>2657</v>
      </c>
      <c r="B53" t="s">
        <v>2609</v>
      </c>
      <c r="C53" t="s">
        <v>2610</v>
      </c>
      <c r="D53" t="s">
        <v>19</v>
      </c>
      <c r="E53">
        <v>10</v>
      </c>
      <c r="F53">
        <v>4.21</v>
      </c>
      <c r="G53" t="s">
        <v>22</v>
      </c>
      <c r="H53" t="s">
        <v>47</v>
      </c>
      <c r="I53" t="s">
        <v>154</v>
      </c>
      <c r="J53" s="1">
        <v>40179</v>
      </c>
      <c r="K53" s="1">
        <v>41061</v>
      </c>
      <c r="L53" s="1">
        <v>41090</v>
      </c>
      <c r="M53" t="s">
        <v>51</v>
      </c>
      <c r="N53" t="s">
        <v>2315</v>
      </c>
      <c r="O53" t="s">
        <v>52</v>
      </c>
      <c r="P53" t="s">
        <v>55</v>
      </c>
      <c r="Q53" t="s">
        <v>2316</v>
      </c>
      <c r="R53">
        <v>335</v>
      </c>
      <c r="S53" t="s">
        <v>2611</v>
      </c>
    </row>
    <row r="54" spans="1:19" x14ac:dyDescent="0.25">
      <c r="A54" t="s">
        <v>2658</v>
      </c>
      <c r="B54" t="s">
        <v>2609</v>
      </c>
      <c r="C54" t="s">
        <v>2610</v>
      </c>
      <c r="D54" t="s">
        <v>19</v>
      </c>
      <c r="E54">
        <v>10</v>
      </c>
      <c r="F54">
        <v>4.21</v>
      </c>
      <c r="G54" t="s">
        <v>22</v>
      </c>
      <c r="H54" t="s">
        <v>47</v>
      </c>
      <c r="I54" t="s">
        <v>154</v>
      </c>
      <c r="J54" s="1">
        <v>40179</v>
      </c>
      <c r="K54" s="1">
        <v>41061</v>
      </c>
      <c r="L54" s="1">
        <v>41090</v>
      </c>
      <c r="M54" t="s">
        <v>51</v>
      </c>
      <c r="N54" t="s">
        <v>2315</v>
      </c>
      <c r="O54" t="s">
        <v>52</v>
      </c>
      <c r="P54" t="s">
        <v>55</v>
      </c>
      <c r="Q54" t="s">
        <v>2320</v>
      </c>
      <c r="R54">
        <v>335</v>
      </c>
      <c r="S54" t="s">
        <v>2611</v>
      </c>
    </row>
    <row r="55" spans="1:19" x14ac:dyDescent="0.25">
      <c r="A55" t="s">
        <v>2659</v>
      </c>
      <c r="B55" t="s">
        <v>2609</v>
      </c>
      <c r="C55" t="s">
        <v>2610</v>
      </c>
      <c r="D55" t="s">
        <v>19</v>
      </c>
      <c r="E55">
        <v>10</v>
      </c>
      <c r="F55">
        <v>4.21</v>
      </c>
      <c r="G55" t="s">
        <v>22</v>
      </c>
      <c r="H55" t="s">
        <v>446</v>
      </c>
      <c r="I55" t="s">
        <v>48</v>
      </c>
      <c r="J55" s="1">
        <v>40179</v>
      </c>
      <c r="K55" s="1">
        <v>40179</v>
      </c>
      <c r="L55" s="1">
        <v>40209</v>
      </c>
      <c r="M55" t="s">
        <v>51</v>
      </c>
      <c r="N55" t="s">
        <v>2315</v>
      </c>
      <c r="O55" t="s">
        <v>52</v>
      </c>
      <c r="P55" t="s">
        <v>55</v>
      </c>
      <c r="Q55" t="s">
        <v>2316</v>
      </c>
      <c r="R55">
        <v>335</v>
      </c>
      <c r="S55" t="s">
        <v>2611</v>
      </c>
    </row>
    <row r="56" spans="1:19" x14ac:dyDescent="0.25">
      <c r="A56" t="s">
        <v>2660</v>
      </c>
      <c r="B56" t="s">
        <v>2609</v>
      </c>
      <c r="C56" t="s">
        <v>2610</v>
      </c>
      <c r="D56" t="s">
        <v>19</v>
      </c>
      <c r="E56">
        <v>10</v>
      </c>
      <c r="F56">
        <v>4.21</v>
      </c>
      <c r="G56" t="s">
        <v>22</v>
      </c>
      <c r="H56" t="s">
        <v>446</v>
      </c>
      <c r="I56" t="s">
        <v>48</v>
      </c>
      <c r="J56" s="1">
        <v>40179</v>
      </c>
      <c r="K56" s="1">
        <v>40179</v>
      </c>
      <c r="L56" s="1">
        <v>40209</v>
      </c>
      <c r="M56" t="s">
        <v>51</v>
      </c>
      <c r="N56" t="s">
        <v>2315</v>
      </c>
      <c r="O56" t="s">
        <v>52</v>
      </c>
      <c r="P56" t="s">
        <v>55</v>
      </c>
      <c r="Q56" t="s">
        <v>2320</v>
      </c>
      <c r="R56">
        <v>335</v>
      </c>
      <c r="S56" t="s">
        <v>2611</v>
      </c>
    </row>
    <row r="57" spans="1:19" x14ac:dyDescent="0.25">
      <c r="A57" t="s">
        <v>2661</v>
      </c>
      <c r="B57" t="s">
        <v>2609</v>
      </c>
      <c r="C57" t="s">
        <v>2610</v>
      </c>
      <c r="D57" t="s">
        <v>19</v>
      </c>
      <c r="E57">
        <v>10</v>
      </c>
      <c r="F57">
        <v>4.21</v>
      </c>
      <c r="G57" t="s">
        <v>22</v>
      </c>
      <c r="H57" t="s">
        <v>446</v>
      </c>
      <c r="I57" t="s">
        <v>48</v>
      </c>
      <c r="J57" s="1">
        <v>40179</v>
      </c>
      <c r="K57" s="1">
        <v>40848</v>
      </c>
      <c r="L57" s="1">
        <v>40877</v>
      </c>
      <c r="M57" t="s">
        <v>51</v>
      </c>
      <c r="N57" t="s">
        <v>2315</v>
      </c>
      <c r="O57" t="s">
        <v>52</v>
      </c>
      <c r="P57" t="s">
        <v>55</v>
      </c>
      <c r="Q57" t="s">
        <v>2316</v>
      </c>
      <c r="R57">
        <v>335</v>
      </c>
      <c r="S57" t="s">
        <v>2611</v>
      </c>
    </row>
    <row r="58" spans="1:19" x14ac:dyDescent="0.25">
      <c r="A58" t="s">
        <v>2662</v>
      </c>
      <c r="B58" t="s">
        <v>2609</v>
      </c>
      <c r="C58" t="s">
        <v>2610</v>
      </c>
      <c r="D58" t="s">
        <v>19</v>
      </c>
      <c r="E58">
        <v>10</v>
      </c>
      <c r="F58">
        <v>4.21</v>
      </c>
      <c r="G58" t="s">
        <v>22</v>
      </c>
      <c r="H58" t="s">
        <v>446</v>
      </c>
      <c r="I58" t="s">
        <v>48</v>
      </c>
      <c r="J58" s="1">
        <v>40179</v>
      </c>
      <c r="K58" s="1">
        <v>40848</v>
      </c>
      <c r="L58" s="1">
        <v>40877</v>
      </c>
      <c r="M58" t="s">
        <v>51</v>
      </c>
      <c r="N58" t="s">
        <v>2315</v>
      </c>
      <c r="O58" t="s">
        <v>52</v>
      </c>
      <c r="P58" t="s">
        <v>55</v>
      </c>
      <c r="Q58" t="s">
        <v>2320</v>
      </c>
      <c r="R58">
        <v>335</v>
      </c>
      <c r="S58" t="s">
        <v>2611</v>
      </c>
    </row>
    <row r="59" spans="1:19" x14ac:dyDescent="0.25">
      <c r="A59" t="s">
        <v>2663</v>
      </c>
      <c r="B59" t="s">
        <v>2609</v>
      </c>
      <c r="C59" t="s">
        <v>2610</v>
      </c>
      <c r="D59" t="s">
        <v>19</v>
      </c>
      <c r="E59">
        <v>10</v>
      </c>
      <c r="F59">
        <v>4.21</v>
      </c>
      <c r="G59" t="s">
        <v>22</v>
      </c>
      <c r="H59" t="s">
        <v>446</v>
      </c>
      <c r="I59" t="s">
        <v>48</v>
      </c>
      <c r="J59" s="1">
        <v>40179</v>
      </c>
      <c r="K59" s="1">
        <v>41061</v>
      </c>
      <c r="L59" s="1">
        <v>41090</v>
      </c>
      <c r="M59" t="s">
        <v>51</v>
      </c>
      <c r="N59" t="s">
        <v>2315</v>
      </c>
      <c r="O59" t="s">
        <v>52</v>
      </c>
      <c r="P59" t="s">
        <v>55</v>
      </c>
      <c r="Q59" t="s">
        <v>2316</v>
      </c>
      <c r="R59">
        <v>335</v>
      </c>
      <c r="S59" t="s">
        <v>2611</v>
      </c>
    </row>
    <row r="60" spans="1:19" x14ac:dyDescent="0.25">
      <c r="A60" t="s">
        <v>2664</v>
      </c>
      <c r="B60" t="s">
        <v>2609</v>
      </c>
      <c r="C60" t="s">
        <v>2610</v>
      </c>
      <c r="D60" t="s">
        <v>19</v>
      </c>
      <c r="E60">
        <v>10</v>
      </c>
      <c r="F60">
        <v>4.21</v>
      </c>
      <c r="G60" t="s">
        <v>22</v>
      </c>
      <c r="H60" t="s">
        <v>446</v>
      </c>
      <c r="I60" t="s">
        <v>48</v>
      </c>
      <c r="J60" s="1">
        <v>40179</v>
      </c>
      <c r="K60" s="1">
        <v>41061</v>
      </c>
      <c r="L60" s="1">
        <v>41090</v>
      </c>
      <c r="M60" t="s">
        <v>51</v>
      </c>
      <c r="N60" t="s">
        <v>2315</v>
      </c>
      <c r="O60" t="s">
        <v>52</v>
      </c>
      <c r="P60" t="s">
        <v>55</v>
      </c>
      <c r="Q60" t="s">
        <v>2320</v>
      </c>
      <c r="R60">
        <v>335</v>
      </c>
      <c r="S60" t="s">
        <v>2611</v>
      </c>
    </row>
    <row r="61" spans="1:19" x14ac:dyDescent="0.25">
      <c r="A61" t="s">
        <v>2665</v>
      </c>
      <c r="B61" t="s">
        <v>2609</v>
      </c>
      <c r="C61" t="s">
        <v>2610</v>
      </c>
      <c r="D61" t="s">
        <v>19</v>
      </c>
      <c r="E61">
        <v>5</v>
      </c>
      <c r="F61">
        <v>2.33</v>
      </c>
      <c r="G61" t="s">
        <v>22</v>
      </c>
      <c r="H61" t="s">
        <v>47</v>
      </c>
      <c r="I61" t="s">
        <v>48</v>
      </c>
      <c r="J61" s="1">
        <v>40179</v>
      </c>
      <c r="K61" s="1">
        <v>40452</v>
      </c>
      <c r="L61" s="1">
        <v>40543</v>
      </c>
      <c r="M61" t="s">
        <v>51</v>
      </c>
      <c r="N61" t="s">
        <v>2315</v>
      </c>
      <c r="O61" t="s">
        <v>52</v>
      </c>
      <c r="P61" t="s">
        <v>55</v>
      </c>
      <c r="Q61" t="s">
        <v>2316</v>
      </c>
      <c r="R61">
        <v>335</v>
      </c>
      <c r="S61" t="s">
        <v>2611</v>
      </c>
    </row>
    <row r="62" spans="1:19" x14ac:dyDescent="0.25">
      <c r="A62" t="s">
        <v>2666</v>
      </c>
      <c r="B62" t="s">
        <v>2609</v>
      </c>
      <c r="C62" t="s">
        <v>2610</v>
      </c>
      <c r="D62" t="s">
        <v>19</v>
      </c>
      <c r="E62">
        <v>5</v>
      </c>
      <c r="F62">
        <v>2.33</v>
      </c>
      <c r="G62" t="s">
        <v>22</v>
      </c>
      <c r="H62" t="s">
        <v>47</v>
      </c>
      <c r="I62" t="s">
        <v>48</v>
      </c>
      <c r="J62" s="1">
        <v>40179</v>
      </c>
      <c r="K62" s="1">
        <v>40452</v>
      </c>
      <c r="L62" s="1">
        <v>40543</v>
      </c>
      <c r="M62" t="s">
        <v>51</v>
      </c>
      <c r="N62" t="s">
        <v>2315</v>
      </c>
      <c r="O62" t="s">
        <v>52</v>
      </c>
      <c r="P62" t="s">
        <v>55</v>
      </c>
      <c r="Q62" t="s">
        <v>2316</v>
      </c>
      <c r="R62">
        <v>335</v>
      </c>
      <c r="S62" t="s">
        <v>2667</v>
      </c>
    </row>
    <row r="63" spans="1:19" x14ac:dyDescent="0.25">
      <c r="A63" t="s">
        <v>2668</v>
      </c>
      <c r="B63" t="s">
        <v>2609</v>
      </c>
      <c r="C63" t="s">
        <v>2610</v>
      </c>
      <c r="D63" t="s">
        <v>19</v>
      </c>
      <c r="E63">
        <v>5</v>
      </c>
      <c r="F63">
        <v>2.33</v>
      </c>
      <c r="G63" t="s">
        <v>22</v>
      </c>
      <c r="H63" t="s">
        <v>47</v>
      </c>
      <c r="I63" t="s">
        <v>48</v>
      </c>
      <c r="J63" s="1">
        <v>40179</v>
      </c>
      <c r="K63" s="1">
        <v>40452</v>
      </c>
      <c r="L63" s="1">
        <v>40543</v>
      </c>
      <c r="M63" t="s">
        <v>51</v>
      </c>
      <c r="N63" t="s">
        <v>2315</v>
      </c>
      <c r="O63" t="s">
        <v>52</v>
      </c>
      <c r="P63" t="s">
        <v>55</v>
      </c>
      <c r="Q63" t="s">
        <v>2316</v>
      </c>
      <c r="R63">
        <v>335</v>
      </c>
      <c r="S63" t="s">
        <v>2669</v>
      </c>
    </row>
    <row r="64" spans="1:19" x14ac:dyDescent="0.25">
      <c r="A64" t="s">
        <v>2670</v>
      </c>
      <c r="B64" t="s">
        <v>2609</v>
      </c>
      <c r="C64" t="s">
        <v>2610</v>
      </c>
      <c r="D64" t="s">
        <v>19</v>
      </c>
      <c r="E64">
        <v>5</v>
      </c>
      <c r="F64">
        <v>2.33</v>
      </c>
      <c r="G64" t="s">
        <v>22</v>
      </c>
      <c r="H64" t="s">
        <v>47</v>
      </c>
      <c r="I64" t="s">
        <v>48</v>
      </c>
      <c r="J64" s="1">
        <v>40179</v>
      </c>
      <c r="K64" s="1">
        <v>40452</v>
      </c>
      <c r="L64" s="1">
        <v>40543</v>
      </c>
      <c r="M64" t="s">
        <v>51</v>
      </c>
      <c r="N64" t="s">
        <v>2315</v>
      </c>
      <c r="O64" t="s">
        <v>52</v>
      </c>
      <c r="P64" t="s">
        <v>55</v>
      </c>
      <c r="Q64" t="s">
        <v>2320</v>
      </c>
      <c r="R64">
        <v>335</v>
      </c>
      <c r="S64" t="s">
        <v>2611</v>
      </c>
    </row>
    <row r="65" spans="1:19" x14ac:dyDescent="0.25">
      <c r="A65" t="s">
        <v>2671</v>
      </c>
      <c r="B65" t="s">
        <v>2609</v>
      </c>
      <c r="C65" t="s">
        <v>2610</v>
      </c>
      <c r="D65" t="s">
        <v>19</v>
      </c>
      <c r="E65">
        <v>5</v>
      </c>
      <c r="F65">
        <v>2.33</v>
      </c>
      <c r="G65" t="s">
        <v>22</v>
      </c>
      <c r="H65" t="s">
        <v>47</v>
      </c>
      <c r="I65" t="s">
        <v>48</v>
      </c>
      <c r="J65" s="1">
        <v>40179</v>
      </c>
      <c r="K65" s="1">
        <v>40452</v>
      </c>
      <c r="L65" s="1">
        <v>40543</v>
      </c>
      <c r="M65" t="s">
        <v>51</v>
      </c>
      <c r="N65" t="s">
        <v>2315</v>
      </c>
      <c r="O65" t="s">
        <v>52</v>
      </c>
      <c r="P65" t="s">
        <v>55</v>
      </c>
      <c r="Q65" t="s">
        <v>2320</v>
      </c>
      <c r="R65">
        <v>335</v>
      </c>
      <c r="S65" t="s">
        <v>2667</v>
      </c>
    </row>
    <row r="66" spans="1:19" x14ac:dyDescent="0.25">
      <c r="A66" t="s">
        <v>2672</v>
      </c>
      <c r="B66" t="s">
        <v>2609</v>
      </c>
      <c r="C66" t="s">
        <v>2610</v>
      </c>
      <c r="D66" t="s">
        <v>19</v>
      </c>
      <c r="E66">
        <v>5</v>
      </c>
      <c r="F66">
        <v>2.33</v>
      </c>
      <c r="G66" t="s">
        <v>22</v>
      </c>
      <c r="H66" t="s">
        <v>47</v>
      </c>
      <c r="I66" t="s">
        <v>48</v>
      </c>
      <c r="J66" s="1">
        <v>40179</v>
      </c>
      <c r="K66" s="1">
        <v>40452</v>
      </c>
      <c r="L66" s="1">
        <v>40543</v>
      </c>
      <c r="M66" t="s">
        <v>51</v>
      </c>
      <c r="N66" t="s">
        <v>2315</v>
      </c>
      <c r="O66" t="s">
        <v>52</v>
      </c>
      <c r="P66" t="s">
        <v>55</v>
      </c>
      <c r="Q66" t="s">
        <v>2320</v>
      </c>
      <c r="R66">
        <v>335</v>
      </c>
      <c r="S66" t="s">
        <v>2669</v>
      </c>
    </row>
    <row r="67" spans="1:19" x14ac:dyDescent="0.25">
      <c r="A67" t="s">
        <v>2673</v>
      </c>
      <c r="B67" t="s">
        <v>2609</v>
      </c>
      <c r="C67" t="s">
        <v>2610</v>
      </c>
      <c r="D67" t="s">
        <v>19</v>
      </c>
      <c r="E67">
        <v>5</v>
      </c>
      <c r="F67">
        <v>2.33</v>
      </c>
      <c r="G67" t="s">
        <v>22</v>
      </c>
      <c r="H67" t="s">
        <v>47</v>
      </c>
      <c r="I67" t="s">
        <v>48</v>
      </c>
      <c r="J67" s="1">
        <v>40179</v>
      </c>
      <c r="K67" s="1">
        <v>40817</v>
      </c>
      <c r="L67" s="1">
        <v>40908</v>
      </c>
      <c r="M67" t="s">
        <v>51</v>
      </c>
      <c r="N67" t="s">
        <v>2315</v>
      </c>
      <c r="O67" t="s">
        <v>52</v>
      </c>
      <c r="P67" t="s">
        <v>55</v>
      </c>
      <c r="Q67" t="s">
        <v>2316</v>
      </c>
      <c r="R67">
        <v>335</v>
      </c>
      <c r="S67" t="s">
        <v>2611</v>
      </c>
    </row>
    <row r="68" spans="1:19" x14ac:dyDescent="0.25">
      <c r="A68" t="s">
        <v>2674</v>
      </c>
      <c r="B68" t="s">
        <v>2609</v>
      </c>
      <c r="C68" t="s">
        <v>2610</v>
      </c>
      <c r="D68" t="s">
        <v>19</v>
      </c>
      <c r="E68">
        <v>5</v>
      </c>
      <c r="F68">
        <v>2.33</v>
      </c>
      <c r="G68" t="s">
        <v>22</v>
      </c>
      <c r="H68" t="s">
        <v>47</v>
      </c>
      <c r="I68" t="s">
        <v>48</v>
      </c>
      <c r="J68" s="1">
        <v>40179</v>
      </c>
      <c r="K68" s="1">
        <v>40817</v>
      </c>
      <c r="L68" s="1">
        <v>40908</v>
      </c>
      <c r="M68" t="s">
        <v>51</v>
      </c>
      <c r="N68" t="s">
        <v>2315</v>
      </c>
      <c r="O68" t="s">
        <v>52</v>
      </c>
      <c r="P68" t="s">
        <v>55</v>
      </c>
      <c r="Q68" t="s">
        <v>2316</v>
      </c>
      <c r="R68">
        <v>335</v>
      </c>
      <c r="S68" t="s">
        <v>2667</v>
      </c>
    </row>
    <row r="69" spans="1:19" x14ac:dyDescent="0.25">
      <c r="A69" t="s">
        <v>2675</v>
      </c>
      <c r="B69" t="s">
        <v>2609</v>
      </c>
      <c r="C69" t="s">
        <v>2610</v>
      </c>
      <c r="D69" t="s">
        <v>19</v>
      </c>
      <c r="E69">
        <v>5</v>
      </c>
      <c r="F69">
        <v>2.33</v>
      </c>
      <c r="G69" t="s">
        <v>22</v>
      </c>
      <c r="H69" t="s">
        <v>47</v>
      </c>
      <c r="I69" t="s">
        <v>48</v>
      </c>
      <c r="J69" s="1">
        <v>40179</v>
      </c>
      <c r="K69" s="1">
        <v>40817</v>
      </c>
      <c r="L69" s="1">
        <v>40908</v>
      </c>
      <c r="M69" t="s">
        <v>51</v>
      </c>
      <c r="N69" t="s">
        <v>2315</v>
      </c>
      <c r="O69" t="s">
        <v>52</v>
      </c>
      <c r="P69" t="s">
        <v>55</v>
      </c>
      <c r="Q69" t="s">
        <v>2316</v>
      </c>
      <c r="R69">
        <v>335</v>
      </c>
      <c r="S69" t="s">
        <v>2669</v>
      </c>
    </row>
    <row r="70" spans="1:19" x14ac:dyDescent="0.25">
      <c r="A70" t="s">
        <v>2676</v>
      </c>
      <c r="B70" t="s">
        <v>2609</v>
      </c>
      <c r="C70" t="s">
        <v>2610</v>
      </c>
      <c r="D70" t="s">
        <v>19</v>
      </c>
      <c r="E70">
        <v>5</v>
      </c>
      <c r="F70">
        <v>2.33</v>
      </c>
      <c r="G70" t="s">
        <v>22</v>
      </c>
      <c r="H70" t="s">
        <v>47</v>
      </c>
      <c r="I70" t="s">
        <v>48</v>
      </c>
      <c r="J70" s="1">
        <v>40179</v>
      </c>
      <c r="K70" s="1">
        <v>40817</v>
      </c>
      <c r="L70" s="1">
        <v>40908</v>
      </c>
      <c r="M70" t="s">
        <v>51</v>
      </c>
      <c r="N70" t="s">
        <v>2315</v>
      </c>
      <c r="O70" t="s">
        <v>52</v>
      </c>
      <c r="P70" t="s">
        <v>55</v>
      </c>
      <c r="Q70" t="s">
        <v>2320</v>
      </c>
      <c r="R70">
        <v>335</v>
      </c>
      <c r="S70" t="s">
        <v>2611</v>
      </c>
    </row>
    <row r="71" spans="1:19" x14ac:dyDescent="0.25">
      <c r="A71" t="s">
        <v>2677</v>
      </c>
      <c r="B71" t="s">
        <v>2609</v>
      </c>
      <c r="C71" t="s">
        <v>2610</v>
      </c>
      <c r="D71" t="s">
        <v>19</v>
      </c>
      <c r="E71">
        <v>5</v>
      </c>
      <c r="F71">
        <v>2.33</v>
      </c>
      <c r="G71" t="s">
        <v>22</v>
      </c>
      <c r="H71" t="s">
        <v>47</v>
      </c>
      <c r="I71" t="s">
        <v>48</v>
      </c>
      <c r="J71" s="1">
        <v>40179</v>
      </c>
      <c r="K71" s="1">
        <v>40817</v>
      </c>
      <c r="L71" s="1">
        <v>40908</v>
      </c>
      <c r="M71" t="s">
        <v>51</v>
      </c>
      <c r="N71" t="s">
        <v>2315</v>
      </c>
      <c r="O71" t="s">
        <v>52</v>
      </c>
      <c r="P71" t="s">
        <v>55</v>
      </c>
      <c r="Q71" t="s">
        <v>2320</v>
      </c>
      <c r="R71">
        <v>335</v>
      </c>
      <c r="S71" t="s">
        <v>2667</v>
      </c>
    </row>
    <row r="72" spans="1:19" x14ac:dyDescent="0.25">
      <c r="A72" t="s">
        <v>2678</v>
      </c>
      <c r="B72" t="s">
        <v>2609</v>
      </c>
      <c r="C72" t="s">
        <v>2610</v>
      </c>
      <c r="D72" t="s">
        <v>19</v>
      </c>
      <c r="E72">
        <v>5</v>
      </c>
      <c r="F72">
        <v>2.33</v>
      </c>
      <c r="G72" t="s">
        <v>22</v>
      </c>
      <c r="H72" t="s">
        <v>47</v>
      </c>
      <c r="I72" t="s">
        <v>48</v>
      </c>
      <c r="J72" s="1">
        <v>40179</v>
      </c>
      <c r="K72" s="1">
        <v>40817</v>
      </c>
      <c r="L72" s="1">
        <v>40908</v>
      </c>
      <c r="M72" t="s">
        <v>51</v>
      </c>
      <c r="N72" t="s">
        <v>2315</v>
      </c>
      <c r="O72" t="s">
        <v>52</v>
      </c>
      <c r="P72" t="s">
        <v>55</v>
      </c>
      <c r="Q72" t="s">
        <v>2320</v>
      </c>
      <c r="R72">
        <v>335</v>
      </c>
      <c r="S72" t="s">
        <v>2669</v>
      </c>
    </row>
    <row r="73" spans="1:19" x14ac:dyDescent="0.25">
      <c r="A73" t="s">
        <v>2679</v>
      </c>
      <c r="B73" t="s">
        <v>2609</v>
      </c>
      <c r="C73" t="s">
        <v>2610</v>
      </c>
      <c r="D73" t="s">
        <v>19</v>
      </c>
      <c r="E73">
        <v>5</v>
      </c>
      <c r="F73">
        <v>2.33</v>
      </c>
      <c r="G73" t="s">
        <v>22</v>
      </c>
      <c r="H73" t="s">
        <v>47</v>
      </c>
      <c r="I73" t="s">
        <v>48</v>
      </c>
      <c r="J73" s="1">
        <v>40179</v>
      </c>
      <c r="K73" s="1">
        <v>41000</v>
      </c>
      <c r="L73" s="1">
        <v>41090</v>
      </c>
      <c r="M73" t="s">
        <v>51</v>
      </c>
      <c r="N73" t="s">
        <v>2315</v>
      </c>
      <c r="O73" t="s">
        <v>52</v>
      </c>
      <c r="P73" t="s">
        <v>55</v>
      </c>
      <c r="Q73" t="s">
        <v>2316</v>
      </c>
      <c r="R73">
        <v>335</v>
      </c>
      <c r="S73" t="s">
        <v>2611</v>
      </c>
    </row>
    <row r="74" spans="1:19" x14ac:dyDescent="0.25">
      <c r="A74" t="s">
        <v>2680</v>
      </c>
      <c r="B74" t="s">
        <v>2609</v>
      </c>
      <c r="C74" t="s">
        <v>2610</v>
      </c>
      <c r="D74" t="s">
        <v>19</v>
      </c>
      <c r="E74">
        <v>5</v>
      </c>
      <c r="F74">
        <v>2.33</v>
      </c>
      <c r="G74" t="s">
        <v>22</v>
      </c>
      <c r="H74" t="s">
        <v>47</v>
      </c>
      <c r="I74" t="s">
        <v>48</v>
      </c>
      <c r="J74" s="1">
        <v>40179</v>
      </c>
      <c r="K74" s="1">
        <v>41000</v>
      </c>
      <c r="L74" s="1">
        <v>41090</v>
      </c>
      <c r="M74" t="s">
        <v>51</v>
      </c>
      <c r="N74" t="s">
        <v>2315</v>
      </c>
      <c r="O74" t="s">
        <v>52</v>
      </c>
      <c r="P74" t="s">
        <v>55</v>
      </c>
      <c r="Q74" t="s">
        <v>2316</v>
      </c>
      <c r="R74">
        <v>335</v>
      </c>
      <c r="S74" t="s">
        <v>2667</v>
      </c>
    </row>
    <row r="75" spans="1:19" x14ac:dyDescent="0.25">
      <c r="A75" t="s">
        <v>2681</v>
      </c>
      <c r="B75" t="s">
        <v>2609</v>
      </c>
      <c r="C75" t="s">
        <v>2610</v>
      </c>
      <c r="D75" t="s">
        <v>19</v>
      </c>
      <c r="E75">
        <v>5</v>
      </c>
      <c r="F75">
        <v>2.33</v>
      </c>
      <c r="G75" t="s">
        <v>22</v>
      </c>
      <c r="H75" t="s">
        <v>47</v>
      </c>
      <c r="I75" t="s">
        <v>48</v>
      </c>
      <c r="J75" s="1">
        <v>40179</v>
      </c>
      <c r="K75" s="1">
        <v>41000</v>
      </c>
      <c r="L75" s="1">
        <v>41090</v>
      </c>
      <c r="M75" t="s">
        <v>51</v>
      </c>
      <c r="N75" t="s">
        <v>2315</v>
      </c>
      <c r="O75" t="s">
        <v>52</v>
      </c>
      <c r="P75" t="s">
        <v>55</v>
      </c>
      <c r="Q75" t="s">
        <v>2316</v>
      </c>
      <c r="R75">
        <v>335</v>
      </c>
      <c r="S75" t="s">
        <v>2669</v>
      </c>
    </row>
    <row r="76" spans="1:19" x14ac:dyDescent="0.25">
      <c r="A76" t="s">
        <v>2682</v>
      </c>
      <c r="B76" t="s">
        <v>2609</v>
      </c>
      <c r="C76" t="s">
        <v>2610</v>
      </c>
      <c r="D76" t="s">
        <v>19</v>
      </c>
      <c r="E76">
        <v>5</v>
      </c>
      <c r="F76">
        <v>2.33</v>
      </c>
      <c r="G76" t="s">
        <v>22</v>
      </c>
      <c r="H76" t="s">
        <v>47</v>
      </c>
      <c r="I76" t="s">
        <v>48</v>
      </c>
      <c r="J76" s="1">
        <v>40179</v>
      </c>
      <c r="K76" s="1">
        <v>41000</v>
      </c>
      <c r="L76" s="1">
        <v>41090</v>
      </c>
      <c r="M76" t="s">
        <v>51</v>
      </c>
      <c r="N76" t="s">
        <v>2315</v>
      </c>
      <c r="O76" t="s">
        <v>52</v>
      </c>
      <c r="P76" t="s">
        <v>55</v>
      </c>
      <c r="Q76" t="s">
        <v>2320</v>
      </c>
      <c r="R76">
        <v>335</v>
      </c>
      <c r="S76" t="s">
        <v>2611</v>
      </c>
    </row>
    <row r="77" spans="1:19" x14ac:dyDescent="0.25">
      <c r="A77" t="s">
        <v>2683</v>
      </c>
      <c r="B77" t="s">
        <v>2609</v>
      </c>
      <c r="C77" t="s">
        <v>2610</v>
      </c>
      <c r="D77" t="s">
        <v>19</v>
      </c>
      <c r="E77">
        <v>5</v>
      </c>
      <c r="F77">
        <v>2.33</v>
      </c>
      <c r="G77" t="s">
        <v>22</v>
      </c>
      <c r="H77" t="s">
        <v>47</v>
      </c>
      <c r="I77" t="s">
        <v>48</v>
      </c>
      <c r="J77" s="1">
        <v>40179</v>
      </c>
      <c r="K77" s="1">
        <v>41000</v>
      </c>
      <c r="L77" s="1">
        <v>41090</v>
      </c>
      <c r="M77" t="s">
        <v>51</v>
      </c>
      <c r="N77" t="s">
        <v>2315</v>
      </c>
      <c r="O77" t="s">
        <v>52</v>
      </c>
      <c r="P77" t="s">
        <v>55</v>
      </c>
      <c r="Q77" t="s">
        <v>2320</v>
      </c>
      <c r="R77">
        <v>335</v>
      </c>
      <c r="S77" t="s">
        <v>2667</v>
      </c>
    </row>
    <row r="78" spans="1:19" x14ac:dyDescent="0.25">
      <c r="A78" t="s">
        <v>2684</v>
      </c>
      <c r="B78" t="s">
        <v>2609</v>
      </c>
      <c r="C78" t="s">
        <v>2610</v>
      </c>
      <c r="D78" t="s">
        <v>19</v>
      </c>
      <c r="E78">
        <v>5</v>
      </c>
      <c r="F78">
        <v>2.33</v>
      </c>
      <c r="G78" t="s">
        <v>22</v>
      </c>
      <c r="H78" t="s">
        <v>47</v>
      </c>
      <c r="I78" t="s">
        <v>48</v>
      </c>
      <c r="J78" s="1">
        <v>40179</v>
      </c>
      <c r="K78" s="1">
        <v>41000</v>
      </c>
      <c r="L78" s="1">
        <v>41090</v>
      </c>
      <c r="M78" t="s">
        <v>51</v>
      </c>
      <c r="N78" t="s">
        <v>2315</v>
      </c>
      <c r="O78" t="s">
        <v>52</v>
      </c>
      <c r="P78" t="s">
        <v>55</v>
      </c>
      <c r="Q78" t="s">
        <v>2320</v>
      </c>
      <c r="R78">
        <v>335</v>
      </c>
      <c r="S78" t="s">
        <v>2669</v>
      </c>
    </row>
    <row r="79" spans="1:19" x14ac:dyDescent="0.25">
      <c r="A79" t="s">
        <v>2685</v>
      </c>
      <c r="B79" t="s">
        <v>2609</v>
      </c>
      <c r="C79" t="s">
        <v>2610</v>
      </c>
      <c r="D79" t="s">
        <v>19</v>
      </c>
      <c r="E79">
        <v>5</v>
      </c>
      <c r="F79">
        <v>2.33</v>
      </c>
      <c r="G79" t="s">
        <v>22</v>
      </c>
      <c r="H79" t="s">
        <v>47</v>
      </c>
      <c r="I79" t="s">
        <v>48</v>
      </c>
      <c r="J79" s="1">
        <v>40179</v>
      </c>
      <c r="K79" s="1">
        <v>40179</v>
      </c>
      <c r="L79" s="1">
        <v>40543</v>
      </c>
      <c r="M79" t="s">
        <v>51</v>
      </c>
      <c r="N79" t="s">
        <v>2315</v>
      </c>
      <c r="O79" t="s">
        <v>52</v>
      </c>
      <c r="P79" t="s">
        <v>55</v>
      </c>
      <c r="Q79" t="s">
        <v>2316</v>
      </c>
      <c r="R79">
        <v>335</v>
      </c>
      <c r="S79" t="s">
        <v>2611</v>
      </c>
    </row>
    <row r="80" spans="1:19" x14ac:dyDescent="0.25">
      <c r="A80" t="s">
        <v>2686</v>
      </c>
      <c r="B80" t="s">
        <v>2609</v>
      </c>
      <c r="C80" t="s">
        <v>2610</v>
      </c>
      <c r="D80" t="s">
        <v>19</v>
      </c>
      <c r="E80">
        <v>5</v>
      </c>
      <c r="F80">
        <v>2.33</v>
      </c>
      <c r="G80" t="s">
        <v>22</v>
      </c>
      <c r="H80" t="s">
        <v>47</v>
      </c>
      <c r="I80" t="s">
        <v>48</v>
      </c>
      <c r="J80" s="1">
        <v>40179</v>
      </c>
      <c r="K80" s="1">
        <v>40179</v>
      </c>
      <c r="L80" s="1">
        <v>40543</v>
      </c>
      <c r="M80" t="s">
        <v>51</v>
      </c>
      <c r="N80" t="s">
        <v>2315</v>
      </c>
      <c r="O80" t="s">
        <v>52</v>
      </c>
      <c r="P80" t="s">
        <v>55</v>
      </c>
      <c r="Q80" t="s">
        <v>2316</v>
      </c>
      <c r="R80">
        <v>335</v>
      </c>
      <c r="S80" t="s">
        <v>2667</v>
      </c>
    </row>
    <row r="81" spans="1:19" x14ac:dyDescent="0.25">
      <c r="A81" t="s">
        <v>2687</v>
      </c>
      <c r="B81" t="s">
        <v>2609</v>
      </c>
      <c r="C81" t="s">
        <v>2610</v>
      </c>
      <c r="D81" t="s">
        <v>19</v>
      </c>
      <c r="E81">
        <v>5</v>
      </c>
      <c r="F81">
        <v>2.33</v>
      </c>
      <c r="G81" t="s">
        <v>22</v>
      </c>
      <c r="H81" t="s">
        <v>47</v>
      </c>
      <c r="I81" t="s">
        <v>48</v>
      </c>
      <c r="J81" s="1">
        <v>40179</v>
      </c>
      <c r="K81" s="1">
        <v>40179</v>
      </c>
      <c r="L81" s="1">
        <v>40543</v>
      </c>
      <c r="M81" t="s">
        <v>51</v>
      </c>
      <c r="N81" t="s">
        <v>2315</v>
      </c>
      <c r="O81" t="s">
        <v>52</v>
      </c>
      <c r="P81" t="s">
        <v>55</v>
      </c>
      <c r="Q81" t="s">
        <v>2316</v>
      </c>
      <c r="R81">
        <v>335</v>
      </c>
      <c r="S81" t="s">
        <v>2669</v>
      </c>
    </row>
    <row r="82" spans="1:19" x14ac:dyDescent="0.25">
      <c r="A82" t="s">
        <v>2688</v>
      </c>
      <c r="B82" t="s">
        <v>2609</v>
      </c>
      <c r="C82" t="s">
        <v>2610</v>
      </c>
      <c r="D82" t="s">
        <v>19</v>
      </c>
      <c r="E82">
        <v>5</v>
      </c>
      <c r="F82">
        <v>2.33</v>
      </c>
      <c r="G82" t="s">
        <v>22</v>
      </c>
      <c r="H82" t="s">
        <v>47</v>
      </c>
      <c r="I82" t="s">
        <v>48</v>
      </c>
      <c r="J82" s="1">
        <v>40179</v>
      </c>
      <c r="K82" s="1">
        <v>40179</v>
      </c>
      <c r="L82" s="1">
        <v>40543</v>
      </c>
      <c r="M82" t="s">
        <v>51</v>
      </c>
      <c r="N82" t="s">
        <v>2315</v>
      </c>
      <c r="O82" t="s">
        <v>52</v>
      </c>
      <c r="P82" t="s">
        <v>55</v>
      </c>
      <c r="Q82" t="s">
        <v>2320</v>
      </c>
      <c r="R82">
        <v>335</v>
      </c>
      <c r="S82" t="s">
        <v>2611</v>
      </c>
    </row>
    <row r="83" spans="1:19" x14ac:dyDescent="0.25">
      <c r="A83" t="s">
        <v>2689</v>
      </c>
      <c r="B83" t="s">
        <v>2609</v>
      </c>
      <c r="C83" t="s">
        <v>2610</v>
      </c>
      <c r="D83" t="s">
        <v>19</v>
      </c>
      <c r="E83">
        <v>5</v>
      </c>
      <c r="F83">
        <v>2.33</v>
      </c>
      <c r="G83" t="s">
        <v>22</v>
      </c>
      <c r="H83" t="s">
        <v>47</v>
      </c>
      <c r="I83" t="s">
        <v>48</v>
      </c>
      <c r="J83" s="1">
        <v>40179</v>
      </c>
      <c r="K83" s="1">
        <v>40179</v>
      </c>
      <c r="L83" s="1">
        <v>40543</v>
      </c>
      <c r="M83" t="s">
        <v>51</v>
      </c>
      <c r="N83" t="s">
        <v>2315</v>
      </c>
      <c r="O83" t="s">
        <v>52</v>
      </c>
      <c r="P83" t="s">
        <v>55</v>
      </c>
      <c r="Q83" t="s">
        <v>2320</v>
      </c>
      <c r="R83">
        <v>335</v>
      </c>
      <c r="S83" t="s">
        <v>2667</v>
      </c>
    </row>
    <row r="84" spans="1:19" x14ac:dyDescent="0.25">
      <c r="A84" t="s">
        <v>2690</v>
      </c>
      <c r="B84" t="s">
        <v>2609</v>
      </c>
      <c r="C84" t="s">
        <v>2610</v>
      </c>
      <c r="D84" t="s">
        <v>19</v>
      </c>
      <c r="E84">
        <v>5</v>
      </c>
      <c r="F84">
        <v>2.33</v>
      </c>
      <c r="G84" t="s">
        <v>22</v>
      </c>
      <c r="H84" t="s">
        <v>47</v>
      </c>
      <c r="I84" t="s">
        <v>48</v>
      </c>
      <c r="J84" s="1">
        <v>40179</v>
      </c>
      <c r="K84" s="1">
        <v>40179</v>
      </c>
      <c r="L84" s="1">
        <v>40543</v>
      </c>
      <c r="M84" t="s">
        <v>51</v>
      </c>
      <c r="N84" t="s">
        <v>2315</v>
      </c>
      <c r="O84" t="s">
        <v>52</v>
      </c>
      <c r="P84" t="s">
        <v>55</v>
      </c>
      <c r="Q84" t="s">
        <v>2320</v>
      </c>
      <c r="R84">
        <v>335</v>
      </c>
      <c r="S84" t="s">
        <v>2669</v>
      </c>
    </row>
    <row r="85" spans="1:19" x14ac:dyDescent="0.25">
      <c r="A85" t="s">
        <v>2691</v>
      </c>
      <c r="B85" t="s">
        <v>2609</v>
      </c>
      <c r="C85" t="s">
        <v>2610</v>
      </c>
      <c r="D85" t="s">
        <v>19</v>
      </c>
      <c r="E85">
        <v>5</v>
      </c>
      <c r="F85">
        <v>2.33</v>
      </c>
      <c r="G85" t="s">
        <v>22</v>
      </c>
      <c r="H85" t="s">
        <v>47</v>
      </c>
      <c r="I85" t="s">
        <v>48</v>
      </c>
      <c r="J85" s="1">
        <v>40179</v>
      </c>
      <c r="K85" s="1">
        <v>40544</v>
      </c>
      <c r="L85" s="1">
        <v>40908</v>
      </c>
      <c r="M85" t="s">
        <v>51</v>
      </c>
      <c r="N85" t="s">
        <v>2315</v>
      </c>
      <c r="O85" t="s">
        <v>52</v>
      </c>
      <c r="P85" t="s">
        <v>55</v>
      </c>
      <c r="Q85" t="s">
        <v>2316</v>
      </c>
      <c r="R85">
        <v>335</v>
      </c>
      <c r="S85" t="s">
        <v>2611</v>
      </c>
    </row>
    <row r="86" spans="1:19" x14ac:dyDescent="0.25">
      <c r="A86" t="s">
        <v>2692</v>
      </c>
      <c r="B86" t="s">
        <v>2609</v>
      </c>
      <c r="C86" t="s">
        <v>2610</v>
      </c>
      <c r="D86" t="s">
        <v>19</v>
      </c>
      <c r="E86">
        <v>5</v>
      </c>
      <c r="F86">
        <v>2.33</v>
      </c>
      <c r="G86" t="s">
        <v>22</v>
      </c>
      <c r="H86" t="s">
        <v>47</v>
      </c>
      <c r="I86" t="s">
        <v>48</v>
      </c>
      <c r="J86" s="1">
        <v>40179</v>
      </c>
      <c r="K86" s="1">
        <v>40544</v>
      </c>
      <c r="L86" s="1">
        <v>40908</v>
      </c>
      <c r="M86" t="s">
        <v>51</v>
      </c>
      <c r="N86" t="s">
        <v>2315</v>
      </c>
      <c r="O86" t="s">
        <v>52</v>
      </c>
      <c r="P86" t="s">
        <v>55</v>
      </c>
      <c r="Q86" t="s">
        <v>2316</v>
      </c>
      <c r="R86">
        <v>335</v>
      </c>
      <c r="S86" t="s">
        <v>2667</v>
      </c>
    </row>
    <row r="87" spans="1:19" x14ac:dyDescent="0.25">
      <c r="A87" t="s">
        <v>2693</v>
      </c>
      <c r="B87" t="s">
        <v>2609</v>
      </c>
      <c r="C87" t="s">
        <v>2610</v>
      </c>
      <c r="D87" t="s">
        <v>19</v>
      </c>
      <c r="E87">
        <v>5</v>
      </c>
      <c r="F87">
        <v>2.33</v>
      </c>
      <c r="G87" t="s">
        <v>22</v>
      </c>
      <c r="H87" t="s">
        <v>47</v>
      </c>
      <c r="I87" t="s">
        <v>48</v>
      </c>
      <c r="J87" s="1">
        <v>40179</v>
      </c>
      <c r="K87" s="1">
        <v>40544</v>
      </c>
      <c r="L87" s="1">
        <v>40908</v>
      </c>
      <c r="M87" t="s">
        <v>51</v>
      </c>
      <c r="N87" t="s">
        <v>2315</v>
      </c>
      <c r="O87" t="s">
        <v>52</v>
      </c>
      <c r="P87" t="s">
        <v>55</v>
      </c>
      <c r="Q87" t="s">
        <v>2316</v>
      </c>
      <c r="R87">
        <v>335</v>
      </c>
      <c r="S87" t="s">
        <v>2669</v>
      </c>
    </row>
    <row r="88" spans="1:19" x14ac:dyDescent="0.25">
      <c r="A88" t="s">
        <v>2694</v>
      </c>
      <c r="B88" t="s">
        <v>2609</v>
      </c>
      <c r="C88" t="s">
        <v>2610</v>
      </c>
      <c r="D88" t="s">
        <v>19</v>
      </c>
      <c r="E88">
        <v>5</v>
      </c>
      <c r="F88">
        <v>2.33</v>
      </c>
      <c r="G88" t="s">
        <v>22</v>
      </c>
      <c r="H88" t="s">
        <v>47</v>
      </c>
      <c r="I88" t="s">
        <v>48</v>
      </c>
      <c r="J88" s="1">
        <v>40179</v>
      </c>
      <c r="K88" s="1">
        <v>40544</v>
      </c>
      <c r="L88" s="1">
        <v>40908</v>
      </c>
      <c r="M88" t="s">
        <v>51</v>
      </c>
      <c r="N88" t="s">
        <v>2315</v>
      </c>
      <c r="O88" t="s">
        <v>52</v>
      </c>
      <c r="P88" t="s">
        <v>55</v>
      </c>
      <c r="Q88" t="s">
        <v>2320</v>
      </c>
      <c r="R88">
        <v>335</v>
      </c>
      <c r="S88" t="s">
        <v>2611</v>
      </c>
    </row>
    <row r="89" spans="1:19" x14ac:dyDescent="0.25">
      <c r="A89" t="s">
        <v>2695</v>
      </c>
      <c r="B89" t="s">
        <v>2609</v>
      </c>
      <c r="C89" t="s">
        <v>2610</v>
      </c>
      <c r="D89" t="s">
        <v>19</v>
      </c>
      <c r="E89">
        <v>5</v>
      </c>
      <c r="F89">
        <v>2.33</v>
      </c>
      <c r="G89" t="s">
        <v>22</v>
      </c>
      <c r="H89" t="s">
        <v>47</v>
      </c>
      <c r="I89" t="s">
        <v>48</v>
      </c>
      <c r="J89" s="1">
        <v>40179</v>
      </c>
      <c r="K89" s="1">
        <v>40544</v>
      </c>
      <c r="L89" s="1">
        <v>40908</v>
      </c>
      <c r="M89" t="s">
        <v>51</v>
      </c>
      <c r="N89" t="s">
        <v>2315</v>
      </c>
      <c r="O89" t="s">
        <v>52</v>
      </c>
      <c r="P89" t="s">
        <v>55</v>
      </c>
      <c r="Q89" t="s">
        <v>2320</v>
      </c>
      <c r="R89">
        <v>335</v>
      </c>
      <c r="S89" t="s">
        <v>2667</v>
      </c>
    </row>
    <row r="90" spans="1:19" x14ac:dyDescent="0.25">
      <c r="A90" t="s">
        <v>2696</v>
      </c>
      <c r="B90" t="s">
        <v>2609</v>
      </c>
      <c r="C90" t="s">
        <v>2610</v>
      </c>
      <c r="D90" t="s">
        <v>19</v>
      </c>
      <c r="E90">
        <v>5</v>
      </c>
      <c r="F90">
        <v>2.33</v>
      </c>
      <c r="G90" t="s">
        <v>22</v>
      </c>
      <c r="H90" t="s">
        <v>47</v>
      </c>
      <c r="I90" t="s">
        <v>48</v>
      </c>
      <c r="J90" s="1">
        <v>40179</v>
      </c>
      <c r="K90" s="1">
        <v>40544</v>
      </c>
      <c r="L90" s="1">
        <v>40908</v>
      </c>
      <c r="M90" t="s">
        <v>51</v>
      </c>
      <c r="N90" t="s">
        <v>2315</v>
      </c>
      <c r="O90" t="s">
        <v>52</v>
      </c>
      <c r="P90" t="s">
        <v>55</v>
      </c>
      <c r="Q90" t="s">
        <v>2320</v>
      </c>
      <c r="R90">
        <v>335</v>
      </c>
      <c r="S90" t="s">
        <v>2669</v>
      </c>
    </row>
    <row r="91" spans="1:19" x14ac:dyDescent="0.25">
      <c r="A91" t="s">
        <v>2697</v>
      </c>
      <c r="B91" t="s">
        <v>2609</v>
      </c>
      <c r="C91" t="s">
        <v>2610</v>
      </c>
      <c r="D91" t="s">
        <v>19</v>
      </c>
      <c r="E91">
        <v>5</v>
      </c>
      <c r="F91">
        <v>2.33</v>
      </c>
      <c r="G91" t="s">
        <v>22</v>
      </c>
      <c r="H91" t="s">
        <v>47</v>
      </c>
      <c r="I91" t="s">
        <v>48</v>
      </c>
      <c r="J91" s="1">
        <v>40179</v>
      </c>
      <c r="K91" s="1">
        <v>40909</v>
      </c>
      <c r="L91" s="1">
        <v>41274</v>
      </c>
      <c r="M91" t="s">
        <v>51</v>
      </c>
      <c r="N91" t="s">
        <v>2315</v>
      </c>
      <c r="O91" t="s">
        <v>52</v>
      </c>
      <c r="P91" t="s">
        <v>55</v>
      </c>
      <c r="Q91" t="s">
        <v>2316</v>
      </c>
      <c r="R91">
        <v>335</v>
      </c>
      <c r="S91" t="s">
        <v>2611</v>
      </c>
    </row>
    <row r="92" spans="1:19" x14ac:dyDescent="0.25">
      <c r="A92" t="s">
        <v>2698</v>
      </c>
      <c r="B92" t="s">
        <v>2609</v>
      </c>
      <c r="C92" t="s">
        <v>2610</v>
      </c>
      <c r="D92" t="s">
        <v>19</v>
      </c>
      <c r="E92">
        <v>5</v>
      </c>
      <c r="F92">
        <v>2.33</v>
      </c>
      <c r="G92" t="s">
        <v>22</v>
      </c>
      <c r="H92" t="s">
        <v>47</v>
      </c>
      <c r="I92" t="s">
        <v>48</v>
      </c>
      <c r="J92" s="1">
        <v>40179</v>
      </c>
      <c r="K92" s="1">
        <v>40909</v>
      </c>
      <c r="L92" s="1">
        <v>41274</v>
      </c>
      <c r="M92" t="s">
        <v>51</v>
      </c>
      <c r="N92" t="s">
        <v>2315</v>
      </c>
      <c r="O92" t="s">
        <v>52</v>
      </c>
      <c r="P92" t="s">
        <v>55</v>
      </c>
      <c r="Q92" t="s">
        <v>2316</v>
      </c>
      <c r="R92">
        <v>335</v>
      </c>
      <c r="S92" t="s">
        <v>2667</v>
      </c>
    </row>
    <row r="93" spans="1:19" x14ac:dyDescent="0.25">
      <c r="A93" t="s">
        <v>2699</v>
      </c>
      <c r="B93" t="s">
        <v>2609</v>
      </c>
      <c r="C93" t="s">
        <v>2610</v>
      </c>
      <c r="D93" t="s">
        <v>19</v>
      </c>
      <c r="E93">
        <v>5</v>
      </c>
      <c r="F93">
        <v>2.33</v>
      </c>
      <c r="G93" t="s">
        <v>22</v>
      </c>
      <c r="H93" t="s">
        <v>47</v>
      </c>
      <c r="I93" t="s">
        <v>48</v>
      </c>
      <c r="J93" s="1">
        <v>40179</v>
      </c>
      <c r="K93" s="1">
        <v>40909</v>
      </c>
      <c r="L93" s="1">
        <v>41274</v>
      </c>
      <c r="M93" t="s">
        <v>51</v>
      </c>
      <c r="N93" t="s">
        <v>2315</v>
      </c>
      <c r="O93" t="s">
        <v>52</v>
      </c>
      <c r="P93" t="s">
        <v>55</v>
      </c>
      <c r="Q93" t="s">
        <v>2316</v>
      </c>
      <c r="R93">
        <v>335</v>
      </c>
      <c r="S93" t="s">
        <v>2669</v>
      </c>
    </row>
    <row r="94" spans="1:19" x14ac:dyDescent="0.25">
      <c r="A94" t="s">
        <v>2700</v>
      </c>
      <c r="B94" t="s">
        <v>2609</v>
      </c>
      <c r="C94" t="s">
        <v>2610</v>
      </c>
      <c r="D94" t="s">
        <v>19</v>
      </c>
      <c r="E94">
        <v>5</v>
      </c>
      <c r="F94">
        <v>2.33</v>
      </c>
      <c r="G94" t="s">
        <v>22</v>
      </c>
      <c r="H94" t="s">
        <v>47</v>
      </c>
      <c r="I94" t="s">
        <v>48</v>
      </c>
      <c r="J94" s="1">
        <v>40179</v>
      </c>
      <c r="K94" s="1">
        <v>40909</v>
      </c>
      <c r="L94" s="1">
        <v>41274</v>
      </c>
      <c r="M94" t="s">
        <v>51</v>
      </c>
      <c r="N94" t="s">
        <v>2315</v>
      </c>
      <c r="O94" t="s">
        <v>52</v>
      </c>
      <c r="P94" t="s">
        <v>55</v>
      </c>
      <c r="Q94" t="s">
        <v>2320</v>
      </c>
      <c r="R94">
        <v>335</v>
      </c>
      <c r="S94" t="s">
        <v>2611</v>
      </c>
    </row>
    <row r="95" spans="1:19" x14ac:dyDescent="0.25">
      <c r="A95" t="s">
        <v>2701</v>
      </c>
      <c r="B95" t="s">
        <v>2609</v>
      </c>
      <c r="C95" t="s">
        <v>2610</v>
      </c>
      <c r="D95" t="s">
        <v>19</v>
      </c>
      <c r="E95">
        <v>5</v>
      </c>
      <c r="F95">
        <v>2.33</v>
      </c>
      <c r="G95" t="s">
        <v>22</v>
      </c>
      <c r="H95" t="s">
        <v>47</v>
      </c>
      <c r="I95" t="s">
        <v>48</v>
      </c>
      <c r="J95" s="1">
        <v>40179</v>
      </c>
      <c r="K95" s="1">
        <v>40909</v>
      </c>
      <c r="L95" s="1">
        <v>41274</v>
      </c>
      <c r="M95" t="s">
        <v>51</v>
      </c>
      <c r="N95" t="s">
        <v>2315</v>
      </c>
      <c r="O95" t="s">
        <v>52</v>
      </c>
      <c r="P95" t="s">
        <v>55</v>
      </c>
      <c r="Q95" t="s">
        <v>2320</v>
      </c>
      <c r="R95">
        <v>335</v>
      </c>
      <c r="S95" t="s">
        <v>2667</v>
      </c>
    </row>
    <row r="96" spans="1:19" x14ac:dyDescent="0.25">
      <c r="A96" t="s">
        <v>2702</v>
      </c>
      <c r="B96" t="s">
        <v>2609</v>
      </c>
      <c r="C96" t="s">
        <v>2610</v>
      </c>
      <c r="D96" t="s">
        <v>19</v>
      </c>
      <c r="E96">
        <v>5</v>
      </c>
      <c r="F96">
        <v>2.33</v>
      </c>
      <c r="G96" t="s">
        <v>22</v>
      </c>
      <c r="H96" t="s">
        <v>47</v>
      </c>
      <c r="I96" t="s">
        <v>48</v>
      </c>
      <c r="J96" s="1">
        <v>40179</v>
      </c>
      <c r="K96" s="1">
        <v>40909</v>
      </c>
      <c r="L96" s="1">
        <v>41274</v>
      </c>
      <c r="M96" t="s">
        <v>51</v>
      </c>
      <c r="N96" t="s">
        <v>2315</v>
      </c>
      <c r="O96" t="s">
        <v>52</v>
      </c>
      <c r="P96" t="s">
        <v>55</v>
      </c>
      <c r="Q96" t="s">
        <v>2320</v>
      </c>
      <c r="R96">
        <v>335</v>
      </c>
      <c r="S96" t="s">
        <v>2669</v>
      </c>
    </row>
    <row r="97" spans="1:19" x14ac:dyDescent="0.25">
      <c r="A97" t="s">
        <v>2703</v>
      </c>
      <c r="B97" t="s">
        <v>2609</v>
      </c>
      <c r="C97" t="s">
        <v>2610</v>
      </c>
      <c r="D97" t="s">
        <v>19</v>
      </c>
      <c r="E97">
        <v>5</v>
      </c>
      <c r="F97">
        <v>2.33</v>
      </c>
      <c r="G97" t="s">
        <v>22</v>
      </c>
      <c r="H97" t="s">
        <v>47</v>
      </c>
      <c r="I97" t="s">
        <v>154</v>
      </c>
      <c r="J97" s="1">
        <v>40179</v>
      </c>
      <c r="K97" s="1">
        <v>40452</v>
      </c>
      <c r="L97" s="1">
        <v>40543</v>
      </c>
      <c r="M97" t="s">
        <v>51</v>
      </c>
      <c r="N97" t="s">
        <v>2315</v>
      </c>
      <c r="O97" t="s">
        <v>52</v>
      </c>
      <c r="P97" t="s">
        <v>55</v>
      </c>
      <c r="Q97" t="s">
        <v>2316</v>
      </c>
      <c r="R97">
        <v>335</v>
      </c>
      <c r="S97" t="s">
        <v>2611</v>
      </c>
    </row>
    <row r="98" spans="1:19" x14ac:dyDescent="0.25">
      <c r="A98" t="s">
        <v>2704</v>
      </c>
      <c r="B98" t="s">
        <v>2609</v>
      </c>
      <c r="C98" t="s">
        <v>2610</v>
      </c>
      <c r="D98" t="s">
        <v>19</v>
      </c>
      <c r="E98">
        <v>5</v>
      </c>
      <c r="F98">
        <v>2.33</v>
      </c>
      <c r="G98" t="s">
        <v>22</v>
      </c>
      <c r="H98" t="s">
        <v>47</v>
      </c>
      <c r="I98" t="s">
        <v>154</v>
      </c>
      <c r="J98" s="1">
        <v>40179</v>
      </c>
      <c r="K98" s="1">
        <v>40452</v>
      </c>
      <c r="L98" s="1">
        <v>40543</v>
      </c>
      <c r="M98" t="s">
        <v>51</v>
      </c>
      <c r="N98" t="s">
        <v>2315</v>
      </c>
      <c r="O98" t="s">
        <v>52</v>
      </c>
      <c r="P98" t="s">
        <v>55</v>
      </c>
      <c r="Q98" t="s">
        <v>2316</v>
      </c>
      <c r="R98">
        <v>335</v>
      </c>
      <c r="S98" t="s">
        <v>2667</v>
      </c>
    </row>
    <row r="99" spans="1:19" x14ac:dyDescent="0.25">
      <c r="A99" t="s">
        <v>2705</v>
      </c>
      <c r="B99" t="s">
        <v>2609</v>
      </c>
      <c r="C99" t="s">
        <v>2610</v>
      </c>
      <c r="D99" t="s">
        <v>19</v>
      </c>
      <c r="E99">
        <v>5</v>
      </c>
      <c r="F99">
        <v>2.33</v>
      </c>
      <c r="G99" t="s">
        <v>22</v>
      </c>
      <c r="H99" t="s">
        <v>47</v>
      </c>
      <c r="I99" t="s">
        <v>154</v>
      </c>
      <c r="J99" s="1">
        <v>40179</v>
      </c>
      <c r="K99" s="1">
        <v>40452</v>
      </c>
      <c r="L99" s="1">
        <v>40543</v>
      </c>
      <c r="M99" t="s">
        <v>51</v>
      </c>
      <c r="N99" t="s">
        <v>2315</v>
      </c>
      <c r="O99" t="s">
        <v>52</v>
      </c>
      <c r="P99" t="s">
        <v>55</v>
      </c>
      <c r="Q99" t="s">
        <v>2316</v>
      </c>
      <c r="R99">
        <v>335</v>
      </c>
      <c r="S99" t="s">
        <v>2669</v>
      </c>
    </row>
    <row r="100" spans="1:19" x14ac:dyDescent="0.25">
      <c r="A100" t="s">
        <v>2706</v>
      </c>
      <c r="B100" t="s">
        <v>2609</v>
      </c>
      <c r="C100" t="s">
        <v>2610</v>
      </c>
      <c r="D100" t="s">
        <v>19</v>
      </c>
      <c r="E100">
        <v>5</v>
      </c>
      <c r="F100">
        <v>2.33</v>
      </c>
      <c r="G100" t="s">
        <v>22</v>
      </c>
      <c r="H100" t="s">
        <v>47</v>
      </c>
      <c r="I100" t="s">
        <v>154</v>
      </c>
      <c r="J100" s="1">
        <v>40179</v>
      </c>
      <c r="K100" s="1">
        <v>40452</v>
      </c>
      <c r="L100" s="1">
        <v>40543</v>
      </c>
      <c r="M100" t="s">
        <v>51</v>
      </c>
      <c r="N100" t="s">
        <v>2315</v>
      </c>
      <c r="O100" t="s">
        <v>52</v>
      </c>
      <c r="P100" t="s">
        <v>55</v>
      </c>
      <c r="Q100" t="s">
        <v>2320</v>
      </c>
      <c r="R100">
        <v>335</v>
      </c>
      <c r="S100" t="s">
        <v>2611</v>
      </c>
    </row>
    <row r="101" spans="1:19" x14ac:dyDescent="0.25">
      <c r="A101" t="s">
        <v>2707</v>
      </c>
      <c r="B101" t="s">
        <v>2609</v>
      </c>
      <c r="C101" t="s">
        <v>2610</v>
      </c>
      <c r="D101" t="s">
        <v>19</v>
      </c>
      <c r="E101">
        <v>5</v>
      </c>
      <c r="F101">
        <v>2.33</v>
      </c>
      <c r="G101" t="s">
        <v>22</v>
      </c>
      <c r="H101" t="s">
        <v>47</v>
      </c>
      <c r="I101" t="s">
        <v>154</v>
      </c>
      <c r="J101" s="1">
        <v>40179</v>
      </c>
      <c r="K101" s="1">
        <v>40452</v>
      </c>
      <c r="L101" s="1">
        <v>40543</v>
      </c>
      <c r="M101" t="s">
        <v>51</v>
      </c>
      <c r="N101" t="s">
        <v>2315</v>
      </c>
      <c r="O101" t="s">
        <v>52</v>
      </c>
      <c r="P101" t="s">
        <v>55</v>
      </c>
      <c r="Q101" t="s">
        <v>2320</v>
      </c>
      <c r="R101">
        <v>335</v>
      </c>
      <c r="S101" t="s">
        <v>2667</v>
      </c>
    </row>
    <row r="102" spans="1:19" x14ac:dyDescent="0.25">
      <c r="A102" t="s">
        <v>2708</v>
      </c>
      <c r="B102" t="s">
        <v>2609</v>
      </c>
      <c r="C102" t="s">
        <v>2610</v>
      </c>
      <c r="D102" t="s">
        <v>19</v>
      </c>
      <c r="E102">
        <v>5</v>
      </c>
      <c r="F102">
        <v>2.33</v>
      </c>
      <c r="G102" t="s">
        <v>22</v>
      </c>
      <c r="H102" t="s">
        <v>47</v>
      </c>
      <c r="I102" t="s">
        <v>154</v>
      </c>
      <c r="J102" s="1">
        <v>40179</v>
      </c>
      <c r="K102" s="1">
        <v>40452</v>
      </c>
      <c r="L102" s="1">
        <v>40543</v>
      </c>
      <c r="M102" t="s">
        <v>51</v>
      </c>
      <c r="N102" t="s">
        <v>2315</v>
      </c>
      <c r="O102" t="s">
        <v>52</v>
      </c>
      <c r="P102" t="s">
        <v>55</v>
      </c>
      <c r="Q102" t="s">
        <v>2320</v>
      </c>
      <c r="R102">
        <v>335</v>
      </c>
      <c r="S102" t="s">
        <v>2669</v>
      </c>
    </row>
    <row r="103" spans="1:19" x14ac:dyDescent="0.25">
      <c r="A103" t="s">
        <v>2709</v>
      </c>
      <c r="B103" t="s">
        <v>2609</v>
      </c>
      <c r="C103" t="s">
        <v>2610</v>
      </c>
      <c r="D103" t="s">
        <v>19</v>
      </c>
      <c r="E103">
        <v>5</v>
      </c>
      <c r="F103">
        <v>2.33</v>
      </c>
      <c r="G103" t="s">
        <v>22</v>
      </c>
      <c r="H103" t="s">
        <v>47</v>
      </c>
      <c r="I103" t="s">
        <v>154</v>
      </c>
      <c r="J103" s="1">
        <v>40179</v>
      </c>
      <c r="K103" s="1">
        <v>40817</v>
      </c>
      <c r="L103" s="1">
        <v>40908</v>
      </c>
      <c r="M103" t="s">
        <v>51</v>
      </c>
      <c r="N103" t="s">
        <v>2315</v>
      </c>
      <c r="O103" t="s">
        <v>52</v>
      </c>
      <c r="P103" t="s">
        <v>55</v>
      </c>
      <c r="Q103" t="s">
        <v>2316</v>
      </c>
      <c r="R103">
        <v>335</v>
      </c>
      <c r="S103" t="s">
        <v>2611</v>
      </c>
    </row>
    <row r="104" spans="1:19" x14ac:dyDescent="0.25">
      <c r="A104" t="s">
        <v>2710</v>
      </c>
      <c r="B104" t="s">
        <v>2609</v>
      </c>
      <c r="C104" t="s">
        <v>2610</v>
      </c>
      <c r="D104" t="s">
        <v>19</v>
      </c>
      <c r="E104">
        <v>5</v>
      </c>
      <c r="F104">
        <v>2.33</v>
      </c>
      <c r="G104" t="s">
        <v>22</v>
      </c>
      <c r="H104" t="s">
        <v>47</v>
      </c>
      <c r="I104" t="s">
        <v>154</v>
      </c>
      <c r="J104" s="1">
        <v>40179</v>
      </c>
      <c r="K104" s="1">
        <v>40817</v>
      </c>
      <c r="L104" s="1">
        <v>40908</v>
      </c>
      <c r="M104" t="s">
        <v>51</v>
      </c>
      <c r="N104" t="s">
        <v>2315</v>
      </c>
      <c r="O104" t="s">
        <v>52</v>
      </c>
      <c r="P104" t="s">
        <v>55</v>
      </c>
      <c r="Q104" t="s">
        <v>2316</v>
      </c>
      <c r="R104">
        <v>335</v>
      </c>
      <c r="S104" t="s">
        <v>2667</v>
      </c>
    </row>
    <row r="105" spans="1:19" x14ac:dyDescent="0.25">
      <c r="A105" t="s">
        <v>2711</v>
      </c>
      <c r="B105" t="s">
        <v>2609</v>
      </c>
      <c r="C105" t="s">
        <v>2610</v>
      </c>
      <c r="D105" t="s">
        <v>19</v>
      </c>
      <c r="E105">
        <v>5</v>
      </c>
      <c r="F105">
        <v>2.33</v>
      </c>
      <c r="G105" t="s">
        <v>22</v>
      </c>
      <c r="H105" t="s">
        <v>47</v>
      </c>
      <c r="I105" t="s">
        <v>154</v>
      </c>
      <c r="J105" s="1">
        <v>40179</v>
      </c>
      <c r="K105" s="1">
        <v>40817</v>
      </c>
      <c r="L105" s="1">
        <v>40908</v>
      </c>
      <c r="M105" t="s">
        <v>51</v>
      </c>
      <c r="N105" t="s">
        <v>2315</v>
      </c>
      <c r="O105" t="s">
        <v>52</v>
      </c>
      <c r="P105" t="s">
        <v>55</v>
      </c>
      <c r="Q105" t="s">
        <v>2316</v>
      </c>
      <c r="R105">
        <v>335</v>
      </c>
      <c r="S105" t="s">
        <v>2669</v>
      </c>
    </row>
    <row r="106" spans="1:19" x14ac:dyDescent="0.25">
      <c r="A106" t="s">
        <v>2712</v>
      </c>
      <c r="B106" t="s">
        <v>2609</v>
      </c>
      <c r="C106" t="s">
        <v>2610</v>
      </c>
      <c r="D106" t="s">
        <v>19</v>
      </c>
      <c r="E106">
        <v>5</v>
      </c>
      <c r="F106">
        <v>2.33</v>
      </c>
      <c r="G106" t="s">
        <v>22</v>
      </c>
      <c r="H106" t="s">
        <v>47</v>
      </c>
      <c r="I106" t="s">
        <v>154</v>
      </c>
      <c r="J106" s="1">
        <v>40179</v>
      </c>
      <c r="K106" s="1">
        <v>40817</v>
      </c>
      <c r="L106" s="1">
        <v>40908</v>
      </c>
      <c r="M106" t="s">
        <v>51</v>
      </c>
      <c r="N106" t="s">
        <v>2315</v>
      </c>
      <c r="O106" t="s">
        <v>52</v>
      </c>
      <c r="P106" t="s">
        <v>55</v>
      </c>
      <c r="Q106" t="s">
        <v>2320</v>
      </c>
      <c r="R106">
        <v>335</v>
      </c>
      <c r="S106" t="s">
        <v>2611</v>
      </c>
    </row>
    <row r="107" spans="1:19" x14ac:dyDescent="0.25">
      <c r="A107" t="s">
        <v>2713</v>
      </c>
      <c r="B107" t="s">
        <v>2609</v>
      </c>
      <c r="C107" t="s">
        <v>2610</v>
      </c>
      <c r="D107" t="s">
        <v>19</v>
      </c>
      <c r="E107">
        <v>5</v>
      </c>
      <c r="F107">
        <v>2.33</v>
      </c>
      <c r="G107" t="s">
        <v>22</v>
      </c>
      <c r="H107" t="s">
        <v>47</v>
      </c>
      <c r="I107" t="s">
        <v>154</v>
      </c>
      <c r="J107" s="1">
        <v>40179</v>
      </c>
      <c r="K107" s="1">
        <v>40817</v>
      </c>
      <c r="L107" s="1">
        <v>40908</v>
      </c>
      <c r="M107" t="s">
        <v>51</v>
      </c>
      <c r="N107" t="s">
        <v>2315</v>
      </c>
      <c r="O107" t="s">
        <v>52</v>
      </c>
      <c r="P107" t="s">
        <v>55</v>
      </c>
      <c r="Q107" t="s">
        <v>2320</v>
      </c>
      <c r="R107">
        <v>335</v>
      </c>
      <c r="S107" t="s">
        <v>2667</v>
      </c>
    </row>
    <row r="108" spans="1:19" x14ac:dyDescent="0.25">
      <c r="A108" t="s">
        <v>2714</v>
      </c>
      <c r="B108" t="s">
        <v>2609</v>
      </c>
      <c r="C108" t="s">
        <v>2610</v>
      </c>
      <c r="D108" t="s">
        <v>19</v>
      </c>
      <c r="E108">
        <v>5</v>
      </c>
      <c r="F108">
        <v>2.33</v>
      </c>
      <c r="G108" t="s">
        <v>22</v>
      </c>
      <c r="H108" t="s">
        <v>47</v>
      </c>
      <c r="I108" t="s">
        <v>154</v>
      </c>
      <c r="J108" s="1">
        <v>40179</v>
      </c>
      <c r="K108" s="1">
        <v>40817</v>
      </c>
      <c r="L108" s="1">
        <v>40908</v>
      </c>
      <c r="M108" t="s">
        <v>51</v>
      </c>
      <c r="N108" t="s">
        <v>2315</v>
      </c>
      <c r="O108" t="s">
        <v>52</v>
      </c>
      <c r="P108" t="s">
        <v>55</v>
      </c>
      <c r="Q108" t="s">
        <v>2320</v>
      </c>
      <c r="R108">
        <v>335</v>
      </c>
      <c r="S108" t="s">
        <v>2669</v>
      </c>
    </row>
    <row r="109" spans="1:19" x14ac:dyDescent="0.25">
      <c r="A109" t="s">
        <v>2715</v>
      </c>
      <c r="B109" t="s">
        <v>2609</v>
      </c>
      <c r="C109" t="s">
        <v>2610</v>
      </c>
      <c r="D109" t="s">
        <v>19</v>
      </c>
      <c r="E109">
        <v>5</v>
      </c>
      <c r="F109">
        <v>2.33</v>
      </c>
      <c r="G109" t="s">
        <v>22</v>
      </c>
      <c r="H109" t="s">
        <v>47</v>
      </c>
      <c r="I109" t="s">
        <v>154</v>
      </c>
      <c r="J109" s="1">
        <v>40179</v>
      </c>
      <c r="K109" s="1">
        <v>41000</v>
      </c>
      <c r="L109" s="1">
        <v>41090</v>
      </c>
      <c r="M109" t="s">
        <v>51</v>
      </c>
      <c r="N109" t="s">
        <v>2315</v>
      </c>
      <c r="O109" t="s">
        <v>52</v>
      </c>
      <c r="P109" t="s">
        <v>55</v>
      </c>
      <c r="Q109" t="s">
        <v>2316</v>
      </c>
      <c r="R109">
        <v>335</v>
      </c>
      <c r="S109" t="s">
        <v>2611</v>
      </c>
    </row>
    <row r="110" spans="1:19" x14ac:dyDescent="0.25">
      <c r="A110" t="s">
        <v>2716</v>
      </c>
      <c r="B110" t="s">
        <v>2609</v>
      </c>
      <c r="C110" t="s">
        <v>2610</v>
      </c>
      <c r="D110" t="s">
        <v>19</v>
      </c>
      <c r="E110">
        <v>5</v>
      </c>
      <c r="F110">
        <v>2.33</v>
      </c>
      <c r="G110" t="s">
        <v>22</v>
      </c>
      <c r="H110" t="s">
        <v>47</v>
      </c>
      <c r="I110" t="s">
        <v>154</v>
      </c>
      <c r="J110" s="1">
        <v>40179</v>
      </c>
      <c r="K110" s="1">
        <v>41000</v>
      </c>
      <c r="L110" s="1">
        <v>41090</v>
      </c>
      <c r="M110" t="s">
        <v>51</v>
      </c>
      <c r="N110" t="s">
        <v>2315</v>
      </c>
      <c r="O110" t="s">
        <v>52</v>
      </c>
      <c r="P110" t="s">
        <v>55</v>
      </c>
      <c r="Q110" t="s">
        <v>2316</v>
      </c>
      <c r="R110">
        <v>335</v>
      </c>
      <c r="S110" t="s">
        <v>2667</v>
      </c>
    </row>
    <row r="111" spans="1:19" x14ac:dyDescent="0.25">
      <c r="A111" t="s">
        <v>2717</v>
      </c>
      <c r="B111" t="s">
        <v>2609</v>
      </c>
      <c r="C111" t="s">
        <v>2610</v>
      </c>
      <c r="D111" t="s">
        <v>19</v>
      </c>
      <c r="E111">
        <v>5</v>
      </c>
      <c r="F111">
        <v>2.33</v>
      </c>
      <c r="G111" t="s">
        <v>22</v>
      </c>
      <c r="H111" t="s">
        <v>47</v>
      </c>
      <c r="I111" t="s">
        <v>154</v>
      </c>
      <c r="J111" s="1">
        <v>40179</v>
      </c>
      <c r="K111" s="1">
        <v>41000</v>
      </c>
      <c r="L111" s="1">
        <v>41090</v>
      </c>
      <c r="M111" t="s">
        <v>51</v>
      </c>
      <c r="N111" t="s">
        <v>2315</v>
      </c>
      <c r="O111" t="s">
        <v>52</v>
      </c>
      <c r="P111" t="s">
        <v>55</v>
      </c>
      <c r="Q111" t="s">
        <v>2316</v>
      </c>
      <c r="R111">
        <v>335</v>
      </c>
      <c r="S111" t="s">
        <v>2669</v>
      </c>
    </row>
    <row r="112" spans="1:19" x14ac:dyDescent="0.25">
      <c r="A112" t="s">
        <v>2718</v>
      </c>
      <c r="B112" t="s">
        <v>2609</v>
      </c>
      <c r="C112" t="s">
        <v>2610</v>
      </c>
      <c r="D112" t="s">
        <v>19</v>
      </c>
      <c r="E112">
        <v>5</v>
      </c>
      <c r="F112">
        <v>2.33</v>
      </c>
      <c r="G112" t="s">
        <v>22</v>
      </c>
      <c r="H112" t="s">
        <v>47</v>
      </c>
      <c r="I112" t="s">
        <v>154</v>
      </c>
      <c r="J112" s="1">
        <v>40179</v>
      </c>
      <c r="K112" s="1">
        <v>41000</v>
      </c>
      <c r="L112" s="1">
        <v>41090</v>
      </c>
      <c r="M112" t="s">
        <v>51</v>
      </c>
      <c r="N112" t="s">
        <v>2315</v>
      </c>
      <c r="O112" t="s">
        <v>52</v>
      </c>
      <c r="P112" t="s">
        <v>55</v>
      </c>
      <c r="Q112" t="s">
        <v>2320</v>
      </c>
      <c r="R112">
        <v>335</v>
      </c>
      <c r="S112" t="s">
        <v>2611</v>
      </c>
    </row>
    <row r="113" spans="1:19" x14ac:dyDescent="0.25">
      <c r="A113" t="s">
        <v>2719</v>
      </c>
      <c r="B113" t="s">
        <v>2609</v>
      </c>
      <c r="C113" t="s">
        <v>2610</v>
      </c>
      <c r="D113" t="s">
        <v>19</v>
      </c>
      <c r="E113">
        <v>5</v>
      </c>
      <c r="F113">
        <v>2.33</v>
      </c>
      <c r="G113" t="s">
        <v>22</v>
      </c>
      <c r="H113" t="s">
        <v>47</v>
      </c>
      <c r="I113" t="s">
        <v>154</v>
      </c>
      <c r="J113" s="1">
        <v>40179</v>
      </c>
      <c r="K113" s="1">
        <v>41000</v>
      </c>
      <c r="L113" s="1">
        <v>41090</v>
      </c>
      <c r="M113" t="s">
        <v>51</v>
      </c>
      <c r="N113" t="s">
        <v>2315</v>
      </c>
      <c r="O113" t="s">
        <v>52</v>
      </c>
      <c r="P113" t="s">
        <v>55</v>
      </c>
      <c r="Q113" t="s">
        <v>2320</v>
      </c>
      <c r="R113">
        <v>335</v>
      </c>
      <c r="S113" t="s">
        <v>2667</v>
      </c>
    </row>
    <row r="114" spans="1:19" x14ac:dyDescent="0.25">
      <c r="A114" t="s">
        <v>2720</v>
      </c>
      <c r="B114" t="s">
        <v>2609</v>
      </c>
      <c r="C114" t="s">
        <v>2610</v>
      </c>
      <c r="D114" t="s">
        <v>19</v>
      </c>
      <c r="E114">
        <v>5</v>
      </c>
      <c r="F114">
        <v>2.33</v>
      </c>
      <c r="G114" t="s">
        <v>22</v>
      </c>
      <c r="H114" t="s">
        <v>47</v>
      </c>
      <c r="I114" t="s">
        <v>154</v>
      </c>
      <c r="J114" s="1">
        <v>40179</v>
      </c>
      <c r="K114" s="1">
        <v>41000</v>
      </c>
      <c r="L114" s="1">
        <v>41090</v>
      </c>
      <c r="M114" t="s">
        <v>51</v>
      </c>
      <c r="N114" t="s">
        <v>2315</v>
      </c>
      <c r="O114" t="s">
        <v>52</v>
      </c>
      <c r="P114" t="s">
        <v>55</v>
      </c>
      <c r="Q114" t="s">
        <v>2320</v>
      </c>
      <c r="R114">
        <v>335</v>
      </c>
      <c r="S114" t="s">
        <v>2669</v>
      </c>
    </row>
    <row r="115" spans="1:19" x14ac:dyDescent="0.25">
      <c r="A115" t="s">
        <v>2721</v>
      </c>
      <c r="B115" t="s">
        <v>2609</v>
      </c>
      <c r="C115" t="s">
        <v>2610</v>
      </c>
      <c r="D115" t="s">
        <v>19</v>
      </c>
      <c r="E115">
        <v>5</v>
      </c>
      <c r="F115">
        <v>2.33</v>
      </c>
      <c r="G115" t="s">
        <v>22</v>
      </c>
      <c r="H115" t="s">
        <v>47</v>
      </c>
      <c r="I115" t="s">
        <v>154</v>
      </c>
      <c r="J115" s="1">
        <v>40179</v>
      </c>
      <c r="K115" s="1">
        <v>40179</v>
      </c>
      <c r="L115" s="1">
        <v>40543</v>
      </c>
      <c r="M115" t="s">
        <v>51</v>
      </c>
      <c r="N115" t="s">
        <v>2315</v>
      </c>
      <c r="O115" t="s">
        <v>52</v>
      </c>
      <c r="P115" t="s">
        <v>55</v>
      </c>
      <c r="Q115" t="s">
        <v>2316</v>
      </c>
      <c r="R115">
        <v>335</v>
      </c>
      <c r="S115" t="s">
        <v>2611</v>
      </c>
    </row>
    <row r="116" spans="1:19" x14ac:dyDescent="0.25">
      <c r="A116" t="s">
        <v>2722</v>
      </c>
      <c r="B116" t="s">
        <v>2609</v>
      </c>
      <c r="C116" t="s">
        <v>2610</v>
      </c>
      <c r="D116" t="s">
        <v>19</v>
      </c>
      <c r="E116">
        <v>5</v>
      </c>
      <c r="F116">
        <v>2.33</v>
      </c>
      <c r="G116" t="s">
        <v>22</v>
      </c>
      <c r="H116" t="s">
        <v>47</v>
      </c>
      <c r="I116" t="s">
        <v>154</v>
      </c>
      <c r="J116" s="1">
        <v>40179</v>
      </c>
      <c r="K116" s="1">
        <v>40179</v>
      </c>
      <c r="L116" s="1">
        <v>40543</v>
      </c>
      <c r="M116" t="s">
        <v>51</v>
      </c>
      <c r="N116" t="s">
        <v>2315</v>
      </c>
      <c r="O116" t="s">
        <v>52</v>
      </c>
      <c r="P116" t="s">
        <v>55</v>
      </c>
      <c r="Q116" t="s">
        <v>2316</v>
      </c>
      <c r="R116">
        <v>335</v>
      </c>
      <c r="S116" t="s">
        <v>2667</v>
      </c>
    </row>
    <row r="117" spans="1:19" x14ac:dyDescent="0.25">
      <c r="A117" t="s">
        <v>2723</v>
      </c>
      <c r="B117" t="s">
        <v>2609</v>
      </c>
      <c r="C117" t="s">
        <v>2610</v>
      </c>
      <c r="D117" t="s">
        <v>19</v>
      </c>
      <c r="E117">
        <v>5</v>
      </c>
      <c r="F117">
        <v>2.33</v>
      </c>
      <c r="G117" t="s">
        <v>22</v>
      </c>
      <c r="H117" t="s">
        <v>47</v>
      </c>
      <c r="I117" t="s">
        <v>154</v>
      </c>
      <c r="J117" s="1">
        <v>40179</v>
      </c>
      <c r="K117" s="1">
        <v>40179</v>
      </c>
      <c r="L117" s="1">
        <v>40543</v>
      </c>
      <c r="M117" t="s">
        <v>51</v>
      </c>
      <c r="N117" t="s">
        <v>2315</v>
      </c>
      <c r="O117" t="s">
        <v>52</v>
      </c>
      <c r="P117" t="s">
        <v>55</v>
      </c>
      <c r="Q117" t="s">
        <v>2316</v>
      </c>
      <c r="R117">
        <v>335</v>
      </c>
      <c r="S117" t="s">
        <v>2669</v>
      </c>
    </row>
    <row r="118" spans="1:19" x14ac:dyDescent="0.25">
      <c r="A118" t="s">
        <v>2724</v>
      </c>
      <c r="B118" t="s">
        <v>2609</v>
      </c>
      <c r="C118" t="s">
        <v>2610</v>
      </c>
      <c r="D118" t="s">
        <v>19</v>
      </c>
      <c r="E118">
        <v>5</v>
      </c>
      <c r="F118">
        <v>2.33</v>
      </c>
      <c r="G118" t="s">
        <v>22</v>
      </c>
      <c r="H118" t="s">
        <v>47</v>
      </c>
      <c r="I118" t="s">
        <v>154</v>
      </c>
      <c r="J118" s="1">
        <v>40179</v>
      </c>
      <c r="K118" s="1">
        <v>40179</v>
      </c>
      <c r="L118" s="1">
        <v>40543</v>
      </c>
      <c r="M118" t="s">
        <v>51</v>
      </c>
      <c r="N118" t="s">
        <v>2315</v>
      </c>
      <c r="O118" t="s">
        <v>52</v>
      </c>
      <c r="P118" t="s">
        <v>55</v>
      </c>
      <c r="Q118" t="s">
        <v>2320</v>
      </c>
      <c r="R118">
        <v>335</v>
      </c>
      <c r="S118" t="s">
        <v>2611</v>
      </c>
    </row>
    <row r="119" spans="1:19" x14ac:dyDescent="0.25">
      <c r="A119" t="s">
        <v>2725</v>
      </c>
      <c r="B119" t="s">
        <v>2609</v>
      </c>
      <c r="C119" t="s">
        <v>2610</v>
      </c>
      <c r="D119" t="s">
        <v>19</v>
      </c>
      <c r="E119">
        <v>5</v>
      </c>
      <c r="F119">
        <v>2.33</v>
      </c>
      <c r="G119" t="s">
        <v>22</v>
      </c>
      <c r="H119" t="s">
        <v>47</v>
      </c>
      <c r="I119" t="s">
        <v>154</v>
      </c>
      <c r="J119" s="1">
        <v>40179</v>
      </c>
      <c r="K119" s="1">
        <v>40179</v>
      </c>
      <c r="L119" s="1">
        <v>40543</v>
      </c>
      <c r="M119" t="s">
        <v>51</v>
      </c>
      <c r="N119" t="s">
        <v>2315</v>
      </c>
      <c r="O119" t="s">
        <v>52</v>
      </c>
      <c r="P119" t="s">
        <v>55</v>
      </c>
      <c r="Q119" t="s">
        <v>2320</v>
      </c>
      <c r="R119">
        <v>335</v>
      </c>
      <c r="S119" t="s">
        <v>2667</v>
      </c>
    </row>
    <row r="120" spans="1:19" x14ac:dyDescent="0.25">
      <c r="A120" t="s">
        <v>2726</v>
      </c>
      <c r="B120" t="s">
        <v>2609</v>
      </c>
      <c r="C120" t="s">
        <v>2610</v>
      </c>
      <c r="D120" t="s">
        <v>19</v>
      </c>
      <c r="E120">
        <v>5</v>
      </c>
      <c r="F120">
        <v>2.33</v>
      </c>
      <c r="G120" t="s">
        <v>22</v>
      </c>
      <c r="H120" t="s">
        <v>47</v>
      </c>
      <c r="I120" t="s">
        <v>154</v>
      </c>
      <c r="J120" s="1">
        <v>40179</v>
      </c>
      <c r="K120" s="1">
        <v>40179</v>
      </c>
      <c r="L120" s="1">
        <v>40543</v>
      </c>
      <c r="M120" t="s">
        <v>51</v>
      </c>
      <c r="N120" t="s">
        <v>2315</v>
      </c>
      <c r="O120" t="s">
        <v>52</v>
      </c>
      <c r="P120" t="s">
        <v>55</v>
      </c>
      <c r="Q120" t="s">
        <v>2320</v>
      </c>
      <c r="R120">
        <v>335</v>
      </c>
      <c r="S120" t="s">
        <v>2669</v>
      </c>
    </row>
    <row r="121" spans="1:19" x14ac:dyDescent="0.25">
      <c r="A121" t="s">
        <v>2727</v>
      </c>
      <c r="B121" t="s">
        <v>2609</v>
      </c>
      <c r="C121" t="s">
        <v>2610</v>
      </c>
      <c r="D121" t="s">
        <v>19</v>
      </c>
      <c r="E121">
        <v>5</v>
      </c>
      <c r="F121">
        <v>2.33</v>
      </c>
      <c r="G121" t="s">
        <v>22</v>
      </c>
      <c r="H121" t="s">
        <v>47</v>
      </c>
      <c r="I121" t="s">
        <v>154</v>
      </c>
      <c r="J121" s="1">
        <v>40179</v>
      </c>
      <c r="K121" s="1">
        <v>40544</v>
      </c>
      <c r="L121" s="1">
        <v>40908</v>
      </c>
      <c r="M121" t="s">
        <v>51</v>
      </c>
      <c r="N121" t="s">
        <v>2315</v>
      </c>
      <c r="O121" t="s">
        <v>52</v>
      </c>
      <c r="P121" t="s">
        <v>55</v>
      </c>
      <c r="Q121" t="s">
        <v>2316</v>
      </c>
      <c r="R121">
        <v>335</v>
      </c>
      <c r="S121" t="s">
        <v>2611</v>
      </c>
    </row>
    <row r="122" spans="1:19" x14ac:dyDescent="0.25">
      <c r="A122" t="s">
        <v>2728</v>
      </c>
      <c r="B122" t="s">
        <v>2609</v>
      </c>
      <c r="C122" t="s">
        <v>2610</v>
      </c>
      <c r="D122" t="s">
        <v>19</v>
      </c>
      <c r="E122">
        <v>5</v>
      </c>
      <c r="F122">
        <v>2.33</v>
      </c>
      <c r="G122" t="s">
        <v>22</v>
      </c>
      <c r="H122" t="s">
        <v>47</v>
      </c>
      <c r="I122" t="s">
        <v>154</v>
      </c>
      <c r="J122" s="1">
        <v>40179</v>
      </c>
      <c r="K122" s="1">
        <v>40544</v>
      </c>
      <c r="L122" s="1">
        <v>40908</v>
      </c>
      <c r="M122" t="s">
        <v>51</v>
      </c>
      <c r="N122" t="s">
        <v>2315</v>
      </c>
      <c r="O122" t="s">
        <v>52</v>
      </c>
      <c r="P122" t="s">
        <v>55</v>
      </c>
      <c r="Q122" t="s">
        <v>2316</v>
      </c>
      <c r="R122">
        <v>335</v>
      </c>
      <c r="S122" t="s">
        <v>2667</v>
      </c>
    </row>
    <row r="123" spans="1:19" x14ac:dyDescent="0.25">
      <c r="A123" t="s">
        <v>2729</v>
      </c>
      <c r="B123" t="s">
        <v>2609</v>
      </c>
      <c r="C123" t="s">
        <v>2610</v>
      </c>
      <c r="D123" t="s">
        <v>19</v>
      </c>
      <c r="E123">
        <v>5</v>
      </c>
      <c r="F123">
        <v>2.33</v>
      </c>
      <c r="G123" t="s">
        <v>22</v>
      </c>
      <c r="H123" t="s">
        <v>47</v>
      </c>
      <c r="I123" t="s">
        <v>154</v>
      </c>
      <c r="J123" s="1">
        <v>40179</v>
      </c>
      <c r="K123" s="1">
        <v>40544</v>
      </c>
      <c r="L123" s="1">
        <v>40908</v>
      </c>
      <c r="M123" t="s">
        <v>51</v>
      </c>
      <c r="N123" t="s">
        <v>2315</v>
      </c>
      <c r="O123" t="s">
        <v>52</v>
      </c>
      <c r="P123" t="s">
        <v>55</v>
      </c>
      <c r="Q123" t="s">
        <v>2316</v>
      </c>
      <c r="R123">
        <v>335</v>
      </c>
      <c r="S123" t="s">
        <v>2669</v>
      </c>
    </row>
    <row r="124" spans="1:19" x14ac:dyDescent="0.25">
      <c r="A124" t="s">
        <v>2730</v>
      </c>
      <c r="B124" t="s">
        <v>2609</v>
      </c>
      <c r="C124" t="s">
        <v>2610</v>
      </c>
      <c r="D124" t="s">
        <v>19</v>
      </c>
      <c r="E124">
        <v>5</v>
      </c>
      <c r="F124">
        <v>2.33</v>
      </c>
      <c r="G124" t="s">
        <v>22</v>
      </c>
      <c r="H124" t="s">
        <v>47</v>
      </c>
      <c r="I124" t="s">
        <v>154</v>
      </c>
      <c r="J124" s="1">
        <v>40179</v>
      </c>
      <c r="K124" s="1">
        <v>40544</v>
      </c>
      <c r="L124" s="1">
        <v>40908</v>
      </c>
      <c r="M124" t="s">
        <v>51</v>
      </c>
      <c r="N124" t="s">
        <v>2315</v>
      </c>
      <c r="O124" t="s">
        <v>52</v>
      </c>
      <c r="P124" t="s">
        <v>55</v>
      </c>
      <c r="Q124" t="s">
        <v>2320</v>
      </c>
      <c r="R124">
        <v>335</v>
      </c>
      <c r="S124" t="s">
        <v>2611</v>
      </c>
    </row>
    <row r="125" spans="1:19" x14ac:dyDescent="0.25">
      <c r="A125" t="s">
        <v>2731</v>
      </c>
      <c r="B125" t="s">
        <v>2609</v>
      </c>
      <c r="C125" t="s">
        <v>2610</v>
      </c>
      <c r="D125" t="s">
        <v>19</v>
      </c>
      <c r="E125">
        <v>5</v>
      </c>
      <c r="F125">
        <v>2.33</v>
      </c>
      <c r="G125" t="s">
        <v>22</v>
      </c>
      <c r="H125" t="s">
        <v>47</v>
      </c>
      <c r="I125" t="s">
        <v>154</v>
      </c>
      <c r="J125" s="1">
        <v>40179</v>
      </c>
      <c r="K125" s="1">
        <v>40544</v>
      </c>
      <c r="L125" s="1">
        <v>40908</v>
      </c>
      <c r="M125" t="s">
        <v>51</v>
      </c>
      <c r="N125" t="s">
        <v>2315</v>
      </c>
      <c r="O125" t="s">
        <v>52</v>
      </c>
      <c r="P125" t="s">
        <v>55</v>
      </c>
      <c r="Q125" t="s">
        <v>2320</v>
      </c>
      <c r="R125">
        <v>335</v>
      </c>
      <c r="S125" t="s">
        <v>2667</v>
      </c>
    </row>
    <row r="126" spans="1:19" x14ac:dyDescent="0.25">
      <c r="A126" t="s">
        <v>2732</v>
      </c>
      <c r="B126" t="s">
        <v>2609</v>
      </c>
      <c r="C126" t="s">
        <v>2610</v>
      </c>
      <c r="D126" t="s">
        <v>19</v>
      </c>
      <c r="E126">
        <v>5</v>
      </c>
      <c r="F126">
        <v>2.33</v>
      </c>
      <c r="G126" t="s">
        <v>22</v>
      </c>
      <c r="H126" t="s">
        <v>47</v>
      </c>
      <c r="I126" t="s">
        <v>154</v>
      </c>
      <c r="J126" s="1">
        <v>40179</v>
      </c>
      <c r="K126" s="1">
        <v>40544</v>
      </c>
      <c r="L126" s="1">
        <v>40908</v>
      </c>
      <c r="M126" t="s">
        <v>51</v>
      </c>
      <c r="N126" t="s">
        <v>2315</v>
      </c>
      <c r="O126" t="s">
        <v>52</v>
      </c>
      <c r="P126" t="s">
        <v>55</v>
      </c>
      <c r="Q126" t="s">
        <v>2320</v>
      </c>
      <c r="R126">
        <v>335</v>
      </c>
      <c r="S126" t="s">
        <v>2669</v>
      </c>
    </row>
    <row r="127" spans="1:19" x14ac:dyDescent="0.25">
      <c r="A127" t="s">
        <v>2733</v>
      </c>
      <c r="B127" t="s">
        <v>2609</v>
      </c>
      <c r="C127" t="s">
        <v>2610</v>
      </c>
      <c r="D127" t="s">
        <v>19</v>
      </c>
      <c r="E127">
        <v>5</v>
      </c>
      <c r="F127">
        <v>2.33</v>
      </c>
      <c r="G127" t="s">
        <v>22</v>
      </c>
      <c r="H127" t="s">
        <v>47</v>
      </c>
      <c r="I127" t="s">
        <v>154</v>
      </c>
      <c r="J127" s="1">
        <v>40179</v>
      </c>
      <c r="K127" s="1">
        <v>40909</v>
      </c>
      <c r="L127" s="1">
        <v>41274</v>
      </c>
      <c r="M127" t="s">
        <v>51</v>
      </c>
      <c r="N127" t="s">
        <v>2315</v>
      </c>
      <c r="O127" t="s">
        <v>52</v>
      </c>
      <c r="P127" t="s">
        <v>55</v>
      </c>
      <c r="Q127" t="s">
        <v>2316</v>
      </c>
      <c r="R127">
        <v>335</v>
      </c>
      <c r="S127" t="s">
        <v>2611</v>
      </c>
    </row>
    <row r="128" spans="1:19" x14ac:dyDescent="0.25">
      <c r="A128" t="s">
        <v>2734</v>
      </c>
      <c r="B128" t="s">
        <v>2609</v>
      </c>
      <c r="C128" t="s">
        <v>2610</v>
      </c>
      <c r="D128" t="s">
        <v>19</v>
      </c>
      <c r="E128">
        <v>5</v>
      </c>
      <c r="F128">
        <v>2.33</v>
      </c>
      <c r="G128" t="s">
        <v>22</v>
      </c>
      <c r="H128" t="s">
        <v>47</v>
      </c>
      <c r="I128" t="s">
        <v>154</v>
      </c>
      <c r="J128" s="1">
        <v>40179</v>
      </c>
      <c r="K128" s="1">
        <v>40909</v>
      </c>
      <c r="L128" s="1">
        <v>41274</v>
      </c>
      <c r="M128" t="s">
        <v>51</v>
      </c>
      <c r="N128" t="s">
        <v>2315</v>
      </c>
      <c r="O128" t="s">
        <v>52</v>
      </c>
      <c r="P128" t="s">
        <v>55</v>
      </c>
      <c r="Q128" t="s">
        <v>2316</v>
      </c>
      <c r="R128">
        <v>335</v>
      </c>
      <c r="S128" t="s">
        <v>2667</v>
      </c>
    </row>
    <row r="129" spans="1:19" x14ac:dyDescent="0.25">
      <c r="A129" t="s">
        <v>2735</v>
      </c>
      <c r="B129" t="s">
        <v>2609</v>
      </c>
      <c r="C129" t="s">
        <v>2610</v>
      </c>
      <c r="D129" t="s">
        <v>19</v>
      </c>
      <c r="E129">
        <v>5</v>
      </c>
      <c r="F129">
        <v>2.33</v>
      </c>
      <c r="G129" t="s">
        <v>22</v>
      </c>
      <c r="H129" t="s">
        <v>47</v>
      </c>
      <c r="I129" t="s">
        <v>154</v>
      </c>
      <c r="J129" s="1">
        <v>40179</v>
      </c>
      <c r="K129" s="1">
        <v>40909</v>
      </c>
      <c r="L129" s="1">
        <v>41274</v>
      </c>
      <c r="M129" t="s">
        <v>51</v>
      </c>
      <c r="N129" t="s">
        <v>2315</v>
      </c>
      <c r="O129" t="s">
        <v>52</v>
      </c>
      <c r="P129" t="s">
        <v>55</v>
      </c>
      <c r="Q129" t="s">
        <v>2316</v>
      </c>
      <c r="R129">
        <v>335</v>
      </c>
      <c r="S129" t="s">
        <v>2669</v>
      </c>
    </row>
    <row r="130" spans="1:19" x14ac:dyDescent="0.25">
      <c r="A130" t="s">
        <v>2736</v>
      </c>
      <c r="B130" t="s">
        <v>2609</v>
      </c>
      <c r="C130" t="s">
        <v>2610</v>
      </c>
      <c r="D130" t="s">
        <v>19</v>
      </c>
      <c r="E130">
        <v>5</v>
      </c>
      <c r="F130">
        <v>2.33</v>
      </c>
      <c r="G130" t="s">
        <v>22</v>
      </c>
      <c r="H130" t="s">
        <v>47</v>
      </c>
      <c r="I130" t="s">
        <v>154</v>
      </c>
      <c r="J130" s="1">
        <v>40179</v>
      </c>
      <c r="K130" s="1">
        <v>40909</v>
      </c>
      <c r="L130" s="1">
        <v>41274</v>
      </c>
      <c r="M130" t="s">
        <v>51</v>
      </c>
      <c r="N130" t="s">
        <v>2315</v>
      </c>
      <c r="O130" t="s">
        <v>52</v>
      </c>
      <c r="P130" t="s">
        <v>55</v>
      </c>
      <c r="Q130" t="s">
        <v>2320</v>
      </c>
      <c r="R130">
        <v>335</v>
      </c>
      <c r="S130" t="s">
        <v>2611</v>
      </c>
    </row>
    <row r="131" spans="1:19" x14ac:dyDescent="0.25">
      <c r="A131" t="s">
        <v>2737</v>
      </c>
      <c r="B131" t="s">
        <v>2609</v>
      </c>
      <c r="C131" t="s">
        <v>2610</v>
      </c>
      <c r="D131" t="s">
        <v>19</v>
      </c>
      <c r="E131">
        <v>5</v>
      </c>
      <c r="F131">
        <v>2.33</v>
      </c>
      <c r="G131" t="s">
        <v>22</v>
      </c>
      <c r="H131" t="s">
        <v>47</v>
      </c>
      <c r="I131" t="s">
        <v>154</v>
      </c>
      <c r="J131" s="1">
        <v>40179</v>
      </c>
      <c r="K131" s="1">
        <v>40909</v>
      </c>
      <c r="L131" s="1">
        <v>41274</v>
      </c>
      <c r="M131" t="s">
        <v>51</v>
      </c>
      <c r="N131" t="s">
        <v>2315</v>
      </c>
      <c r="O131" t="s">
        <v>52</v>
      </c>
      <c r="P131" t="s">
        <v>55</v>
      </c>
      <c r="Q131" t="s">
        <v>2320</v>
      </c>
      <c r="R131">
        <v>335</v>
      </c>
      <c r="S131" t="s">
        <v>2667</v>
      </c>
    </row>
    <row r="132" spans="1:19" x14ac:dyDescent="0.25">
      <c r="A132" t="s">
        <v>2738</v>
      </c>
      <c r="B132" t="s">
        <v>2609</v>
      </c>
      <c r="C132" t="s">
        <v>2610</v>
      </c>
      <c r="D132" t="s">
        <v>19</v>
      </c>
      <c r="E132">
        <v>5</v>
      </c>
      <c r="F132">
        <v>2.33</v>
      </c>
      <c r="G132" t="s">
        <v>22</v>
      </c>
      <c r="H132" t="s">
        <v>47</v>
      </c>
      <c r="I132" t="s">
        <v>154</v>
      </c>
      <c r="J132" s="1">
        <v>40179</v>
      </c>
      <c r="K132" s="1">
        <v>40909</v>
      </c>
      <c r="L132" s="1">
        <v>41274</v>
      </c>
      <c r="M132" t="s">
        <v>51</v>
      </c>
      <c r="N132" t="s">
        <v>2315</v>
      </c>
      <c r="O132" t="s">
        <v>52</v>
      </c>
      <c r="P132" t="s">
        <v>55</v>
      </c>
      <c r="Q132" t="s">
        <v>2320</v>
      </c>
      <c r="R132">
        <v>335</v>
      </c>
      <c r="S132" t="s">
        <v>2669</v>
      </c>
    </row>
    <row r="133" spans="1:19" x14ac:dyDescent="0.25">
      <c r="A133" t="s">
        <v>2739</v>
      </c>
      <c r="B133" t="s">
        <v>2609</v>
      </c>
      <c r="C133" t="s">
        <v>2610</v>
      </c>
      <c r="D133" t="s">
        <v>19</v>
      </c>
      <c r="E133">
        <v>5</v>
      </c>
      <c r="F133">
        <v>2.33</v>
      </c>
      <c r="G133" t="s">
        <v>22</v>
      </c>
      <c r="H133" t="s">
        <v>446</v>
      </c>
      <c r="I133" t="s">
        <v>48</v>
      </c>
      <c r="J133" s="1">
        <v>40179</v>
      </c>
      <c r="K133" s="1">
        <v>40452</v>
      </c>
      <c r="L133" s="1">
        <v>40543</v>
      </c>
      <c r="M133" t="s">
        <v>51</v>
      </c>
      <c r="N133" t="s">
        <v>2315</v>
      </c>
      <c r="O133" t="s">
        <v>52</v>
      </c>
      <c r="P133" t="s">
        <v>55</v>
      </c>
      <c r="Q133" t="s">
        <v>2316</v>
      </c>
      <c r="R133">
        <v>335</v>
      </c>
      <c r="S133" t="s">
        <v>2611</v>
      </c>
    </row>
    <row r="134" spans="1:19" x14ac:dyDescent="0.25">
      <c r="A134" t="s">
        <v>2740</v>
      </c>
      <c r="B134" t="s">
        <v>2609</v>
      </c>
      <c r="C134" t="s">
        <v>2610</v>
      </c>
      <c r="D134" t="s">
        <v>19</v>
      </c>
      <c r="E134">
        <v>5</v>
      </c>
      <c r="F134">
        <v>2.33</v>
      </c>
      <c r="G134" t="s">
        <v>22</v>
      </c>
      <c r="H134" t="s">
        <v>446</v>
      </c>
      <c r="I134" t="s">
        <v>48</v>
      </c>
      <c r="J134" s="1">
        <v>40179</v>
      </c>
      <c r="K134" s="1">
        <v>40452</v>
      </c>
      <c r="L134" s="1">
        <v>40543</v>
      </c>
      <c r="M134" t="s">
        <v>51</v>
      </c>
      <c r="N134" t="s">
        <v>2315</v>
      </c>
      <c r="O134" t="s">
        <v>52</v>
      </c>
      <c r="P134" t="s">
        <v>55</v>
      </c>
      <c r="Q134" t="s">
        <v>2316</v>
      </c>
      <c r="R134">
        <v>335</v>
      </c>
      <c r="S134" t="s">
        <v>2667</v>
      </c>
    </row>
    <row r="135" spans="1:19" x14ac:dyDescent="0.25">
      <c r="A135" t="s">
        <v>2741</v>
      </c>
      <c r="B135" t="s">
        <v>2609</v>
      </c>
      <c r="C135" t="s">
        <v>2610</v>
      </c>
      <c r="D135" t="s">
        <v>19</v>
      </c>
      <c r="E135">
        <v>5</v>
      </c>
      <c r="F135">
        <v>2.33</v>
      </c>
      <c r="G135" t="s">
        <v>22</v>
      </c>
      <c r="H135" t="s">
        <v>446</v>
      </c>
      <c r="I135" t="s">
        <v>48</v>
      </c>
      <c r="J135" s="1">
        <v>40179</v>
      </c>
      <c r="K135" s="1">
        <v>40452</v>
      </c>
      <c r="L135" s="1">
        <v>40543</v>
      </c>
      <c r="M135" t="s">
        <v>51</v>
      </c>
      <c r="N135" t="s">
        <v>2315</v>
      </c>
      <c r="O135" t="s">
        <v>52</v>
      </c>
      <c r="P135" t="s">
        <v>55</v>
      </c>
      <c r="Q135" t="s">
        <v>2316</v>
      </c>
      <c r="R135">
        <v>335</v>
      </c>
      <c r="S135" t="s">
        <v>2669</v>
      </c>
    </row>
    <row r="136" spans="1:19" x14ac:dyDescent="0.25">
      <c r="A136" t="s">
        <v>2742</v>
      </c>
      <c r="B136" t="s">
        <v>2609</v>
      </c>
      <c r="C136" t="s">
        <v>2610</v>
      </c>
      <c r="D136" t="s">
        <v>19</v>
      </c>
      <c r="E136">
        <v>5</v>
      </c>
      <c r="F136">
        <v>2.33</v>
      </c>
      <c r="G136" t="s">
        <v>22</v>
      </c>
      <c r="H136" t="s">
        <v>446</v>
      </c>
      <c r="I136" t="s">
        <v>48</v>
      </c>
      <c r="J136" s="1">
        <v>40179</v>
      </c>
      <c r="K136" s="1">
        <v>40452</v>
      </c>
      <c r="L136" s="1">
        <v>40543</v>
      </c>
      <c r="M136" t="s">
        <v>51</v>
      </c>
      <c r="N136" t="s">
        <v>2315</v>
      </c>
      <c r="O136" t="s">
        <v>52</v>
      </c>
      <c r="P136" t="s">
        <v>55</v>
      </c>
      <c r="Q136" t="s">
        <v>2320</v>
      </c>
      <c r="R136">
        <v>335</v>
      </c>
      <c r="S136" t="s">
        <v>2611</v>
      </c>
    </row>
    <row r="137" spans="1:19" x14ac:dyDescent="0.25">
      <c r="A137" t="s">
        <v>2743</v>
      </c>
      <c r="B137" t="s">
        <v>2609</v>
      </c>
      <c r="C137" t="s">
        <v>2610</v>
      </c>
      <c r="D137" t="s">
        <v>19</v>
      </c>
      <c r="E137">
        <v>5</v>
      </c>
      <c r="F137">
        <v>2.33</v>
      </c>
      <c r="G137" t="s">
        <v>22</v>
      </c>
      <c r="H137" t="s">
        <v>446</v>
      </c>
      <c r="I137" t="s">
        <v>48</v>
      </c>
      <c r="J137" s="1">
        <v>40179</v>
      </c>
      <c r="K137" s="1">
        <v>40452</v>
      </c>
      <c r="L137" s="1">
        <v>40543</v>
      </c>
      <c r="M137" t="s">
        <v>51</v>
      </c>
      <c r="N137" t="s">
        <v>2315</v>
      </c>
      <c r="O137" t="s">
        <v>52</v>
      </c>
      <c r="P137" t="s">
        <v>55</v>
      </c>
      <c r="Q137" t="s">
        <v>2320</v>
      </c>
      <c r="R137">
        <v>335</v>
      </c>
      <c r="S137" t="s">
        <v>2667</v>
      </c>
    </row>
    <row r="138" spans="1:19" x14ac:dyDescent="0.25">
      <c r="A138" t="s">
        <v>2744</v>
      </c>
      <c r="B138" t="s">
        <v>2609</v>
      </c>
      <c r="C138" t="s">
        <v>2610</v>
      </c>
      <c r="D138" t="s">
        <v>19</v>
      </c>
      <c r="E138">
        <v>5</v>
      </c>
      <c r="F138">
        <v>2.33</v>
      </c>
      <c r="G138" t="s">
        <v>22</v>
      </c>
      <c r="H138" t="s">
        <v>446</v>
      </c>
      <c r="I138" t="s">
        <v>48</v>
      </c>
      <c r="J138" s="1">
        <v>40179</v>
      </c>
      <c r="K138" s="1">
        <v>40452</v>
      </c>
      <c r="L138" s="1">
        <v>40543</v>
      </c>
      <c r="M138" t="s">
        <v>51</v>
      </c>
      <c r="N138" t="s">
        <v>2315</v>
      </c>
      <c r="O138" t="s">
        <v>52</v>
      </c>
      <c r="P138" t="s">
        <v>55</v>
      </c>
      <c r="Q138" t="s">
        <v>2320</v>
      </c>
      <c r="R138">
        <v>335</v>
      </c>
      <c r="S138" t="s">
        <v>2669</v>
      </c>
    </row>
    <row r="139" spans="1:19" x14ac:dyDescent="0.25">
      <c r="A139" t="s">
        <v>2745</v>
      </c>
      <c r="B139" t="s">
        <v>2609</v>
      </c>
      <c r="C139" t="s">
        <v>2610</v>
      </c>
      <c r="D139" t="s">
        <v>19</v>
      </c>
      <c r="E139">
        <v>5</v>
      </c>
      <c r="F139">
        <v>2.33</v>
      </c>
      <c r="G139" t="s">
        <v>22</v>
      </c>
      <c r="H139" t="s">
        <v>446</v>
      </c>
      <c r="I139" t="s">
        <v>48</v>
      </c>
      <c r="J139" s="1">
        <v>40179</v>
      </c>
      <c r="K139" s="1">
        <v>40817</v>
      </c>
      <c r="L139" s="1">
        <v>40908</v>
      </c>
      <c r="M139" t="s">
        <v>51</v>
      </c>
      <c r="N139" t="s">
        <v>2315</v>
      </c>
      <c r="O139" t="s">
        <v>52</v>
      </c>
      <c r="P139" t="s">
        <v>55</v>
      </c>
      <c r="Q139" t="s">
        <v>2316</v>
      </c>
      <c r="R139">
        <v>335</v>
      </c>
      <c r="S139" t="s">
        <v>2611</v>
      </c>
    </row>
    <row r="140" spans="1:19" x14ac:dyDescent="0.25">
      <c r="A140" t="s">
        <v>2746</v>
      </c>
      <c r="B140" t="s">
        <v>2609</v>
      </c>
      <c r="C140" t="s">
        <v>2610</v>
      </c>
      <c r="D140" t="s">
        <v>19</v>
      </c>
      <c r="E140">
        <v>5</v>
      </c>
      <c r="F140">
        <v>2.33</v>
      </c>
      <c r="G140" t="s">
        <v>22</v>
      </c>
      <c r="H140" t="s">
        <v>446</v>
      </c>
      <c r="I140" t="s">
        <v>48</v>
      </c>
      <c r="J140" s="1">
        <v>40179</v>
      </c>
      <c r="K140" s="1">
        <v>40817</v>
      </c>
      <c r="L140" s="1">
        <v>40908</v>
      </c>
      <c r="M140" t="s">
        <v>51</v>
      </c>
      <c r="N140" t="s">
        <v>2315</v>
      </c>
      <c r="O140" t="s">
        <v>52</v>
      </c>
      <c r="P140" t="s">
        <v>55</v>
      </c>
      <c r="Q140" t="s">
        <v>2316</v>
      </c>
      <c r="R140">
        <v>335</v>
      </c>
      <c r="S140" t="s">
        <v>2667</v>
      </c>
    </row>
    <row r="141" spans="1:19" x14ac:dyDescent="0.25">
      <c r="A141" t="s">
        <v>2747</v>
      </c>
      <c r="B141" t="s">
        <v>2609</v>
      </c>
      <c r="C141" t="s">
        <v>2610</v>
      </c>
      <c r="D141" t="s">
        <v>19</v>
      </c>
      <c r="E141">
        <v>5</v>
      </c>
      <c r="F141">
        <v>2.33</v>
      </c>
      <c r="G141" t="s">
        <v>22</v>
      </c>
      <c r="H141" t="s">
        <v>446</v>
      </c>
      <c r="I141" t="s">
        <v>48</v>
      </c>
      <c r="J141" s="1">
        <v>40179</v>
      </c>
      <c r="K141" s="1">
        <v>40817</v>
      </c>
      <c r="L141" s="1">
        <v>40908</v>
      </c>
      <c r="M141" t="s">
        <v>51</v>
      </c>
      <c r="N141" t="s">
        <v>2315</v>
      </c>
      <c r="O141" t="s">
        <v>52</v>
      </c>
      <c r="P141" t="s">
        <v>55</v>
      </c>
      <c r="Q141" t="s">
        <v>2316</v>
      </c>
      <c r="R141">
        <v>335</v>
      </c>
      <c r="S141" t="s">
        <v>2669</v>
      </c>
    </row>
    <row r="142" spans="1:19" x14ac:dyDescent="0.25">
      <c r="A142" t="s">
        <v>2748</v>
      </c>
      <c r="B142" t="s">
        <v>2609</v>
      </c>
      <c r="C142" t="s">
        <v>2610</v>
      </c>
      <c r="D142" t="s">
        <v>19</v>
      </c>
      <c r="E142">
        <v>5</v>
      </c>
      <c r="F142">
        <v>2.33</v>
      </c>
      <c r="G142" t="s">
        <v>22</v>
      </c>
      <c r="H142" t="s">
        <v>446</v>
      </c>
      <c r="I142" t="s">
        <v>48</v>
      </c>
      <c r="J142" s="1">
        <v>40179</v>
      </c>
      <c r="K142" s="1">
        <v>40817</v>
      </c>
      <c r="L142" s="1">
        <v>40908</v>
      </c>
      <c r="M142" t="s">
        <v>51</v>
      </c>
      <c r="N142" t="s">
        <v>2315</v>
      </c>
      <c r="O142" t="s">
        <v>52</v>
      </c>
      <c r="P142" t="s">
        <v>55</v>
      </c>
      <c r="Q142" t="s">
        <v>2320</v>
      </c>
      <c r="R142">
        <v>335</v>
      </c>
      <c r="S142" t="s">
        <v>2611</v>
      </c>
    </row>
    <row r="143" spans="1:19" x14ac:dyDescent="0.25">
      <c r="A143" t="s">
        <v>2749</v>
      </c>
      <c r="B143" t="s">
        <v>2609</v>
      </c>
      <c r="C143" t="s">
        <v>2610</v>
      </c>
      <c r="D143" t="s">
        <v>19</v>
      </c>
      <c r="E143">
        <v>5</v>
      </c>
      <c r="F143">
        <v>2.33</v>
      </c>
      <c r="G143" t="s">
        <v>22</v>
      </c>
      <c r="H143" t="s">
        <v>446</v>
      </c>
      <c r="I143" t="s">
        <v>48</v>
      </c>
      <c r="J143" s="1">
        <v>40179</v>
      </c>
      <c r="K143" s="1">
        <v>40817</v>
      </c>
      <c r="L143" s="1">
        <v>40908</v>
      </c>
      <c r="M143" t="s">
        <v>51</v>
      </c>
      <c r="N143" t="s">
        <v>2315</v>
      </c>
      <c r="O143" t="s">
        <v>52</v>
      </c>
      <c r="P143" t="s">
        <v>55</v>
      </c>
      <c r="Q143" t="s">
        <v>2320</v>
      </c>
      <c r="R143">
        <v>335</v>
      </c>
      <c r="S143" t="s">
        <v>2667</v>
      </c>
    </row>
    <row r="144" spans="1:19" x14ac:dyDescent="0.25">
      <c r="A144" t="s">
        <v>2750</v>
      </c>
      <c r="B144" t="s">
        <v>2609</v>
      </c>
      <c r="C144" t="s">
        <v>2610</v>
      </c>
      <c r="D144" t="s">
        <v>19</v>
      </c>
      <c r="E144">
        <v>5</v>
      </c>
      <c r="F144">
        <v>2.33</v>
      </c>
      <c r="G144" t="s">
        <v>22</v>
      </c>
      <c r="H144" t="s">
        <v>446</v>
      </c>
      <c r="I144" t="s">
        <v>48</v>
      </c>
      <c r="J144" s="1">
        <v>40179</v>
      </c>
      <c r="K144" s="1">
        <v>40817</v>
      </c>
      <c r="L144" s="1">
        <v>40908</v>
      </c>
      <c r="M144" t="s">
        <v>51</v>
      </c>
      <c r="N144" t="s">
        <v>2315</v>
      </c>
      <c r="O144" t="s">
        <v>52</v>
      </c>
      <c r="P144" t="s">
        <v>55</v>
      </c>
      <c r="Q144" t="s">
        <v>2320</v>
      </c>
      <c r="R144">
        <v>335</v>
      </c>
      <c r="S144" t="s">
        <v>2669</v>
      </c>
    </row>
    <row r="145" spans="1:19" x14ac:dyDescent="0.25">
      <c r="A145" t="s">
        <v>2751</v>
      </c>
      <c r="B145" t="s">
        <v>2609</v>
      </c>
      <c r="C145" t="s">
        <v>2610</v>
      </c>
      <c r="D145" t="s">
        <v>19</v>
      </c>
      <c r="E145">
        <v>5</v>
      </c>
      <c r="F145">
        <v>2.33</v>
      </c>
      <c r="G145" t="s">
        <v>22</v>
      </c>
      <c r="H145" t="s">
        <v>446</v>
      </c>
      <c r="I145" t="s">
        <v>48</v>
      </c>
      <c r="J145" s="1">
        <v>40179</v>
      </c>
      <c r="K145" s="1">
        <v>41000</v>
      </c>
      <c r="L145" s="1">
        <v>41090</v>
      </c>
      <c r="M145" t="s">
        <v>51</v>
      </c>
      <c r="N145" t="s">
        <v>2315</v>
      </c>
      <c r="O145" t="s">
        <v>52</v>
      </c>
      <c r="P145" t="s">
        <v>55</v>
      </c>
      <c r="Q145" t="s">
        <v>2316</v>
      </c>
      <c r="R145">
        <v>335</v>
      </c>
      <c r="S145" t="s">
        <v>2611</v>
      </c>
    </row>
    <row r="146" spans="1:19" x14ac:dyDescent="0.25">
      <c r="A146" t="s">
        <v>2752</v>
      </c>
      <c r="B146" t="s">
        <v>2609</v>
      </c>
      <c r="C146" t="s">
        <v>2610</v>
      </c>
      <c r="D146" t="s">
        <v>19</v>
      </c>
      <c r="E146">
        <v>5</v>
      </c>
      <c r="F146">
        <v>2.33</v>
      </c>
      <c r="G146" t="s">
        <v>22</v>
      </c>
      <c r="H146" t="s">
        <v>446</v>
      </c>
      <c r="I146" t="s">
        <v>48</v>
      </c>
      <c r="J146" s="1">
        <v>40179</v>
      </c>
      <c r="K146" s="1">
        <v>41000</v>
      </c>
      <c r="L146" s="1">
        <v>41090</v>
      </c>
      <c r="M146" t="s">
        <v>51</v>
      </c>
      <c r="N146" t="s">
        <v>2315</v>
      </c>
      <c r="O146" t="s">
        <v>52</v>
      </c>
      <c r="P146" t="s">
        <v>55</v>
      </c>
      <c r="Q146" t="s">
        <v>2316</v>
      </c>
      <c r="R146">
        <v>335</v>
      </c>
      <c r="S146" t="s">
        <v>2667</v>
      </c>
    </row>
    <row r="147" spans="1:19" x14ac:dyDescent="0.25">
      <c r="A147" t="s">
        <v>2753</v>
      </c>
      <c r="B147" t="s">
        <v>2609</v>
      </c>
      <c r="C147" t="s">
        <v>2610</v>
      </c>
      <c r="D147" t="s">
        <v>19</v>
      </c>
      <c r="E147">
        <v>5</v>
      </c>
      <c r="F147">
        <v>2.33</v>
      </c>
      <c r="G147" t="s">
        <v>22</v>
      </c>
      <c r="H147" t="s">
        <v>446</v>
      </c>
      <c r="I147" t="s">
        <v>48</v>
      </c>
      <c r="J147" s="1">
        <v>40179</v>
      </c>
      <c r="K147" s="1">
        <v>41000</v>
      </c>
      <c r="L147" s="1">
        <v>41090</v>
      </c>
      <c r="M147" t="s">
        <v>51</v>
      </c>
      <c r="N147" t="s">
        <v>2315</v>
      </c>
      <c r="O147" t="s">
        <v>52</v>
      </c>
      <c r="P147" t="s">
        <v>55</v>
      </c>
      <c r="Q147" t="s">
        <v>2316</v>
      </c>
      <c r="R147">
        <v>335</v>
      </c>
      <c r="S147" t="s">
        <v>2669</v>
      </c>
    </row>
    <row r="148" spans="1:19" x14ac:dyDescent="0.25">
      <c r="A148" t="s">
        <v>2754</v>
      </c>
      <c r="B148" t="s">
        <v>2609</v>
      </c>
      <c r="C148" t="s">
        <v>2610</v>
      </c>
      <c r="D148" t="s">
        <v>19</v>
      </c>
      <c r="E148">
        <v>5</v>
      </c>
      <c r="F148">
        <v>2.33</v>
      </c>
      <c r="G148" t="s">
        <v>22</v>
      </c>
      <c r="H148" t="s">
        <v>446</v>
      </c>
      <c r="I148" t="s">
        <v>48</v>
      </c>
      <c r="J148" s="1">
        <v>40179</v>
      </c>
      <c r="K148" s="1">
        <v>41000</v>
      </c>
      <c r="L148" s="1">
        <v>41090</v>
      </c>
      <c r="M148" t="s">
        <v>51</v>
      </c>
      <c r="N148" t="s">
        <v>2315</v>
      </c>
      <c r="O148" t="s">
        <v>52</v>
      </c>
      <c r="P148" t="s">
        <v>55</v>
      </c>
      <c r="Q148" t="s">
        <v>2320</v>
      </c>
      <c r="R148">
        <v>335</v>
      </c>
      <c r="S148" t="s">
        <v>2611</v>
      </c>
    </row>
    <row r="149" spans="1:19" x14ac:dyDescent="0.25">
      <c r="A149" t="s">
        <v>2755</v>
      </c>
      <c r="B149" t="s">
        <v>2609</v>
      </c>
      <c r="C149" t="s">
        <v>2610</v>
      </c>
      <c r="D149" t="s">
        <v>19</v>
      </c>
      <c r="E149">
        <v>5</v>
      </c>
      <c r="F149">
        <v>2.33</v>
      </c>
      <c r="G149" t="s">
        <v>22</v>
      </c>
      <c r="H149" t="s">
        <v>446</v>
      </c>
      <c r="I149" t="s">
        <v>48</v>
      </c>
      <c r="J149" s="1">
        <v>40179</v>
      </c>
      <c r="K149" s="1">
        <v>41000</v>
      </c>
      <c r="L149" s="1">
        <v>41090</v>
      </c>
      <c r="M149" t="s">
        <v>51</v>
      </c>
      <c r="N149" t="s">
        <v>2315</v>
      </c>
      <c r="O149" t="s">
        <v>52</v>
      </c>
      <c r="P149" t="s">
        <v>55</v>
      </c>
      <c r="Q149" t="s">
        <v>2320</v>
      </c>
      <c r="R149">
        <v>335</v>
      </c>
      <c r="S149" t="s">
        <v>2667</v>
      </c>
    </row>
    <row r="150" spans="1:19" x14ac:dyDescent="0.25">
      <c r="A150" t="s">
        <v>2756</v>
      </c>
      <c r="B150" t="s">
        <v>2609</v>
      </c>
      <c r="C150" t="s">
        <v>2610</v>
      </c>
      <c r="D150" t="s">
        <v>19</v>
      </c>
      <c r="E150">
        <v>5</v>
      </c>
      <c r="F150">
        <v>2.33</v>
      </c>
      <c r="G150" t="s">
        <v>22</v>
      </c>
      <c r="H150" t="s">
        <v>446</v>
      </c>
      <c r="I150" t="s">
        <v>48</v>
      </c>
      <c r="J150" s="1">
        <v>40179</v>
      </c>
      <c r="K150" s="1">
        <v>41000</v>
      </c>
      <c r="L150" s="1">
        <v>41090</v>
      </c>
      <c r="M150" t="s">
        <v>51</v>
      </c>
      <c r="N150" t="s">
        <v>2315</v>
      </c>
      <c r="O150" t="s">
        <v>52</v>
      </c>
      <c r="P150" t="s">
        <v>55</v>
      </c>
      <c r="Q150" t="s">
        <v>2320</v>
      </c>
      <c r="R150">
        <v>335</v>
      </c>
      <c r="S150" t="s">
        <v>2669</v>
      </c>
    </row>
    <row r="151" spans="1:19" x14ac:dyDescent="0.25">
      <c r="A151" t="s">
        <v>2757</v>
      </c>
      <c r="B151" t="s">
        <v>2609</v>
      </c>
      <c r="C151" t="s">
        <v>2610</v>
      </c>
      <c r="D151" t="s">
        <v>19</v>
      </c>
      <c r="E151">
        <v>5</v>
      </c>
      <c r="F151">
        <v>2.33</v>
      </c>
      <c r="G151" t="s">
        <v>22</v>
      </c>
      <c r="H151" t="s">
        <v>446</v>
      </c>
      <c r="I151" t="s">
        <v>48</v>
      </c>
      <c r="J151" s="1">
        <v>40179</v>
      </c>
      <c r="K151" s="1">
        <v>40179</v>
      </c>
      <c r="L151" s="1">
        <v>40543</v>
      </c>
      <c r="M151" t="s">
        <v>51</v>
      </c>
      <c r="N151" t="s">
        <v>2315</v>
      </c>
      <c r="O151" t="s">
        <v>52</v>
      </c>
      <c r="P151" t="s">
        <v>55</v>
      </c>
      <c r="Q151" t="s">
        <v>2316</v>
      </c>
      <c r="R151">
        <v>335</v>
      </c>
      <c r="S151" t="s">
        <v>2611</v>
      </c>
    </row>
    <row r="152" spans="1:19" x14ac:dyDescent="0.25">
      <c r="A152" t="s">
        <v>2758</v>
      </c>
      <c r="B152" t="s">
        <v>2609</v>
      </c>
      <c r="C152" t="s">
        <v>2610</v>
      </c>
      <c r="D152" t="s">
        <v>19</v>
      </c>
      <c r="E152">
        <v>5</v>
      </c>
      <c r="F152">
        <v>2.33</v>
      </c>
      <c r="G152" t="s">
        <v>22</v>
      </c>
      <c r="H152" t="s">
        <v>446</v>
      </c>
      <c r="I152" t="s">
        <v>48</v>
      </c>
      <c r="J152" s="1">
        <v>40179</v>
      </c>
      <c r="K152" s="1">
        <v>40179</v>
      </c>
      <c r="L152" s="1">
        <v>40543</v>
      </c>
      <c r="M152" t="s">
        <v>51</v>
      </c>
      <c r="N152" t="s">
        <v>2315</v>
      </c>
      <c r="O152" t="s">
        <v>52</v>
      </c>
      <c r="P152" t="s">
        <v>55</v>
      </c>
      <c r="Q152" t="s">
        <v>2316</v>
      </c>
      <c r="R152">
        <v>335</v>
      </c>
      <c r="S152" t="s">
        <v>2667</v>
      </c>
    </row>
    <row r="153" spans="1:19" x14ac:dyDescent="0.25">
      <c r="A153" t="s">
        <v>2759</v>
      </c>
      <c r="B153" t="s">
        <v>2609</v>
      </c>
      <c r="C153" t="s">
        <v>2610</v>
      </c>
      <c r="D153" t="s">
        <v>19</v>
      </c>
      <c r="E153">
        <v>5</v>
      </c>
      <c r="F153">
        <v>2.33</v>
      </c>
      <c r="G153" t="s">
        <v>22</v>
      </c>
      <c r="H153" t="s">
        <v>446</v>
      </c>
      <c r="I153" t="s">
        <v>48</v>
      </c>
      <c r="J153" s="1">
        <v>40179</v>
      </c>
      <c r="K153" s="1">
        <v>40179</v>
      </c>
      <c r="L153" s="1">
        <v>40543</v>
      </c>
      <c r="M153" t="s">
        <v>51</v>
      </c>
      <c r="N153" t="s">
        <v>2315</v>
      </c>
      <c r="O153" t="s">
        <v>52</v>
      </c>
      <c r="P153" t="s">
        <v>55</v>
      </c>
      <c r="Q153" t="s">
        <v>2316</v>
      </c>
      <c r="R153">
        <v>335</v>
      </c>
      <c r="S153" t="s">
        <v>2669</v>
      </c>
    </row>
    <row r="154" spans="1:19" x14ac:dyDescent="0.25">
      <c r="A154" t="s">
        <v>2760</v>
      </c>
      <c r="B154" t="s">
        <v>2609</v>
      </c>
      <c r="C154" t="s">
        <v>2610</v>
      </c>
      <c r="D154" t="s">
        <v>19</v>
      </c>
      <c r="E154">
        <v>5</v>
      </c>
      <c r="F154">
        <v>2.33</v>
      </c>
      <c r="G154" t="s">
        <v>22</v>
      </c>
      <c r="H154" t="s">
        <v>446</v>
      </c>
      <c r="I154" t="s">
        <v>48</v>
      </c>
      <c r="J154" s="1">
        <v>40179</v>
      </c>
      <c r="K154" s="1">
        <v>40179</v>
      </c>
      <c r="L154" s="1">
        <v>40543</v>
      </c>
      <c r="M154" t="s">
        <v>51</v>
      </c>
      <c r="N154" t="s">
        <v>2315</v>
      </c>
      <c r="O154" t="s">
        <v>52</v>
      </c>
      <c r="P154" t="s">
        <v>55</v>
      </c>
      <c r="Q154" t="s">
        <v>2320</v>
      </c>
      <c r="R154">
        <v>335</v>
      </c>
      <c r="S154" t="s">
        <v>2611</v>
      </c>
    </row>
    <row r="155" spans="1:19" x14ac:dyDescent="0.25">
      <c r="A155" t="s">
        <v>2761</v>
      </c>
      <c r="B155" t="s">
        <v>2609</v>
      </c>
      <c r="C155" t="s">
        <v>2610</v>
      </c>
      <c r="D155" t="s">
        <v>19</v>
      </c>
      <c r="E155">
        <v>5</v>
      </c>
      <c r="F155">
        <v>2.33</v>
      </c>
      <c r="G155" t="s">
        <v>22</v>
      </c>
      <c r="H155" t="s">
        <v>446</v>
      </c>
      <c r="I155" t="s">
        <v>48</v>
      </c>
      <c r="J155" s="1">
        <v>40179</v>
      </c>
      <c r="K155" s="1">
        <v>40179</v>
      </c>
      <c r="L155" s="1">
        <v>40543</v>
      </c>
      <c r="M155" t="s">
        <v>51</v>
      </c>
      <c r="N155" t="s">
        <v>2315</v>
      </c>
      <c r="O155" t="s">
        <v>52</v>
      </c>
      <c r="P155" t="s">
        <v>55</v>
      </c>
      <c r="Q155" t="s">
        <v>2320</v>
      </c>
      <c r="R155">
        <v>335</v>
      </c>
      <c r="S155" t="s">
        <v>2667</v>
      </c>
    </row>
    <row r="156" spans="1:19" x14ac:dyDescent="0.25">
      <c r="A156" t="s">
        <v>2762</v>
      </c>
      <c r="B156" t="s">
        <v>2609</v>
      </c>
      <c r="C156" t="s">
        <v>2610</v>
      </c>
      <c r="D156" t="s">
        <v>19</v>
      </c>
      <c r="E156">
        <v>5</v>
      </c>
      <c r="F156">
        <v>2.33</v>
      </c>
      <c r="G156" t="s">
        <v>22</v>
      </c>
      <c r="H156" t="s">
        <v>446</v>
      </c>
      <c r="I156" t="s">
        <v>48</v>
      </c>
      <c r="J156" s="1">
        <v>40179</v>
      </c>
      <c r="K156" s="1">
        <v>40179</v>
      </c>
      <c r="L156" s="1">
        <v>40543</v>
      </c>
      <c r="M156" t="s">
        <v>51</v>
      </c>
      <c r="N156" t="s">
        <v>2315</v>
      </c>
      <c r="O156" t="s">
        <v>52</v>
      </c>
      <c r="P156" t="s">
        <v>55</v>
      </c>
      <c r="Q156" t="s">
        <v>2320</v>
      </c>
      <c r="R156">
        <v>335</v>
      </c>
      <c r="S156" t="s">
        <v>2669</v>
      </c>
    </row>
    <row r="157" spans="1:19" x14ac:dyDescent="0.25">
      <c r="A157" t="s">
        <v>2763</v>
      </c>
      <c r="B157" t="s">
        <v>2609</v>
      </c>
      <c r="C157" t="s">
        <v>2610</v>
      </c>
      <c r="D157" t="s">
        <v>19</v>
      </c>
      <c r="E157">
        <v>5</v>
      </c>
      <c r="F157">
        <v>2.33</v>
      </c>
      <c r="G157" t="s">
        <v>22</v>
      </c>
      <c r="H157" t="s">
        <v>446</v>
      </c>
      <c r="I157" t="s">
        <v>48</v>
      </c>
      <c r="J157" s="1">
        <v>40179</v>
      </c>
      <c r="K157" s="1">
        <v>40544</v>
      </c>
      <c r="L157" s="1">
        <v>40908</v>
      </c>
      <c r="M157" t="s">
        <v>51</v>
      </c>
      <c r="N157" t="s">
        <v>2315</v>
      </c>
      <c r="O157" t="s">
        <v>52</v>
      </c>
      <c r="P157" t="s">
        <v>55</v>
      </c>
      <c r="Q157" t="s">
        <v>2316</v>
      </c>
      <c r="R157">
        <v>335</v>
      </c>
      <c r="S157" t="s">
        <v>2611</v>
      </c>
    </row>
    <row r="158" spans="1:19" x14ac:dyDescent="0.25">
      <c r="A158" t="s">
        <v>2764</v>
      </c>
      <c r="B158" t="s">
        <v>2609</v>
      </c>
      <c r="C158" t="s">
        <v>2610</v>
      </c>
      <c r="D158" t="s">
        <v>19</v>
      </c>
      <c r="E158">
        <v>5</v>
      </c>
      <c r="F158">
        <v>2.33</v>
      </c>
      <c r="G158" t="s">
        <v>22</v>
      </c>
      <c r="H158" t="s">
        <v>446</v>
      </c>
      <c r="I158" t="s">
        <v>48</v>
      </c>
      <c r="J158" s="1">
        <v>40179</v>
      </c>
      <c r="K158" s="1">
        <v>40544</v>
      </c>
      <c r="L158" s="1">
        <v>40908</v>
      </c>
      <c r="M158" t="s">
        <v>51</v>
      </c>
      <c r="N158" t="s">
        <v>2315</v>
      </c>
      <c r="O158" t="s">
        <v>52</v>
      </c>
      <c r="P158" t="s">
        <v>55</v>
      </c>
      <c r="Q158" t="s">
        <v>2316</v>
      </c>
      <c r="R158">
        <v>335</v>
      </c>
      <c r="S158" t="s">
        <v>2667</v>
      </c>
    </row>
    <row r="159" spans="1:19" x14ac:dyDescent="0.25">
      <c r="A159" t="s">
        <v>2765</v>
      </c>
      <c r="B159" t="s">
        <v>2609</v>
      </c>
      <c r="C159" t="s">
        <v>2610</v>
      </c>
      <c r="D159" t="s">
        <v>19</v>
      </c>
      <c r="E159">
        <v>5</v>
      </c>
      <c r="F159">
        <v>2.33</v>
      </c>
      <c r="G159" t="s">
        <v>22</v>
      </c>
      <c r="H159" t="s">
        <v>446</v>
      </c>
      <c r="I159" t="s">
        <v>48</v>
      </c>
      <c r="J159" s="1">
        <v>40179</v>
      </c>
      <c r="K159" s="1">
        <v>40544</v>
      </c>
      <c r="L159" s="1">
        <v>40908</v>
      </c>
      <c r="M159" t="s">
        <v>51</v>
      </c>
      <c r="N159" t="s">
        <v>2315</v>
      </c>
      <c r="O159" t="s">
        <v>52</v>
      </c>
      <c r="P159" t="s">
        <v>55</v>
      </c>
      <c r="Q159" t="s">
        <v>2316</v>
      </c>
      <c r="R159">
        <v>335</v>
      </c>
      <c r="S159" t="s">
        <v>2669</v>
      </c>
    </row>
    <row r="160" spans="1:19" x14ac:dyDescent="0.25">
      <c r="A160" t="s">
        <v>2766</v>
      </c>
      <c r="B160" t="s">
        <v>2609</v>
      </c>
      <c r="C160" t="s">
        <v>2610</v>
      </c>
      <c r="D160" t="s">
        <v>19</v>
      </c>
      <c r="E160">
        <v>5</v>
      </c>
      <c r="F160">
        <v>2.33</v>
      </c>
      <c r="G160" t="s">
        <v>22</v>
      </c>
      <c r="H160" t="s">
        <v>446</v>
      </c>
      <c r="I160" t="s">
        <v>48</v>
      </c>
      <c r="J160" s="1">
        <v>40179</v>
      </c>
      <c r="K160" s="1">
        <v>40544</v>
      </c>
      <c r="L160" s="1">
        <v>40908</v>
      </c>
      <c r="M160" t="s">
        <v>51</v>
      </c>
      <c r="N160" t="s">
        <v>2315</v>
      </c>
      <c r="O160" t="s">
        <v>52</v>
      </c>
      <c r="P160" t="s">
        <v>55</v>
      </c>
      <c r="Q160" t="s">
        <v>2320</v>
      </c>
      <c r="R160">
        <v>335</v>
      </c>
      <c r="S160" t="s">
        <v>2611</v>
      </c>
    </row>
    <row r="161" spans="1:19" x14ac:dyDescent="0.25">
      <c r="A161" t="s">
        <v>2767</v>
      </c>
      <c r="B161" t="s">
        <v>2609</v>
      </c>
      <c r="C161" t="s">
        <v>2610</v>
      </c>
      <c r="D161" t="s">
        <v>19</v>
      </c>
      <c r="E161">
        <v>5</v>
      </c>
      <c r="F161">
        <v>2.33</v>
      </c>
      <c r="G161" t="s">
        <v>22</v>
      </c>
      <c r="H161" t="s">
        <v>446</v>
      </c>
      <c r="I161" t="s">
        <v>48</v>
      </c>
      <c r="J161" s="1">
        <v>40179</v>
      </c>
      <c r="K161" s="1">
        <v>40544</v>
      </c>
      <c r="L161" s="1">
        <v>40908</v>
      </c>
      <c r="M161" t="s">
        <v>51</v>
      </c>
      <c r="N161" t="s">
        <v>2315</v>
      </c>
      <c r="O161" t="s">
        <v>52</v>
      </c>
      <c r="P161" t="s">
        <v>55</v>
      </c>
      <c r="Q161" t="s">
        <v>2320</v>
      </c>
      <c r="R161">
        <v>335</v>
      </c>
      <c r="S161" t="s">
        <v>2667</v>
      </c>
    </row>
    <row r="162" spans="1:19" x14ac:dyDescent="0.25">
      <c r="A162" t="s">
        <v>2768</v>
      </c>
      <c r="B162" t="s">
        <v>2609</v>
      </c>
      <c r="C162" t="s">
        <v>2610</v>
      </c>
      <c r="D162" t="s">
        <v>19</v>
      </c>
      <c r="E162">
        <v>5</v>
      </c>
      <c r="F162">
        <v>2.33</v>
      </c>
      <c r="G162" t="s">
        <v>22</v>
      </c>
      <c r="H162" t="s">
        <v>446</v>
      </c>
      <c r="I162" t="s">
        <v>48</v>
      </c>
      <c r="J162" s="1">
        <v>40179</v>
      </c>
      <c r="K162" s="1">
        <v>40544</v>
      </c>
      <c r="L162" s="1">
        <v>40908</v>
      </c>
      <c r="M162" t="s">
        <v>51</v>
      </c>
      <c r="N162" t="s">
        <v>2315</v>
      </c>
      <c r="O162" t="s">
        <v>52</v>
      </c>
      <c r="P162" t="s">
        <v>55</v>
      </c>
      <c r="Q162" t="s">
        <v>2320</v>
      </c>
      <c r="R162">
        <v>335</v>
      </c>
      <c r="S162" t="s">
        <v>2669</v>
      </c>
    </row>
    <row r="163" spans="1:19" x14ac:dyDescent="0.25">
      <c r="A163" t="s">
        <v>2769</v>
      </c>
      <c r="B163" t="s">
        <v>2609</v>
      </c>
      <c r="C163" t="s">
        <v>2610</v>
      </c>
      <c r="D163" t="s">
        <v>19</v>
      </c>
      <c r="E163">
        <v>5</v>
      </c>
      <c r="F163">
        <v>2.33</v>
      </c>
      <c r="G163" t="s">
        <v>22</v>
      </c>
      <c r="H163" t="s">
        <v>446</v>
      </c>
      <c r="I163" t="s">
        <v>48</v>
      </c>
      <c r="J163" s="1">
        <v>40179</v>
      </c>
      <c r="K163" s="1">
        <v>40909</v>
      </c>
      <c r="L163" s="1">
        <v>41274</v>
      </c>
      <c r="M163" t="s">
        <v>51</v>
      </c>
      <c r="N163" t="s">
        <v>2315</v>
      </c>
      <c r="O163" t="s">
        <v>52</v>
      </c>
      <c r="P163" t="s">
        <v>55</v>
      </c>
      <c r="Q163" t="s">
        <v>2316</v>
      </c>
      <c r="R163">
        <v>335</v>
      </c>
      <c r="S163" t="s">
        <v>2611</v>
      </c>
    </row>
    <row r="164" spans="1:19" x14ac:dyDescent="0.25">
      <c r="A164" t="s">
        <v>2770</v>
      </c>
      <c r="B164" t="s">
        <v>2609</v>
      </c>
      <c r="C164" t="s">
        <v>2610</v>
      </c>
      <c r="D164" t="s">
        <v>19</v>
      </c>
      <c r="E164">
        <v>5</v>
      </c>
      <c r="F164">
        <v>2.33</v>
      </c>
      <c r="G164" t="s">
        <v>22</v>
      </c>
      <c r="H164" t="s">
        <v>446</v>
      </c>
      <c r="I164" t="s">
        <v>48</v>
      </c>
      <c r="J164" s="1">
        <v>40179</v>
      </c>
      <c r="K164" s="1">
        <v>40909</v>
      </c>
      <c r="L164" s="1">
        <v>41274</v>
      </c>
      <c r="M164" t="s">
        <v>51</v>
      </c>
      <c r="N164" t="s">
        <v>2315</v>
      </c>
      <c r="O164" t="s">
        <v>52</v>
      </c>
      <c r="P164" t="s">
        <v>55</v>
      </c>
      <c r="Q164" t="s">
        <v>2316</v>
      </c>
      <c r="R164">
        <v>335</v>
      </c>
      <c r="S164" t="s">
        <v>2667</v>
      </c>
    </row>
    <row r="165" spans="1:19" x14ac:dyDescent="0.25">
      <c r="A165" t="s">
        <v>2771</v>
      </c>
      <c r="B165" t="s">
        <v>2609</v>
      </c>
      <c r="C165" t="s">
        <v>2610</v>
      </c>
      <c r="D165" t="s">
        <v>19</v>
      </c>
      <c r="E165">
        <v>5</v>
      </c>
      <c r="F165">
        <v>2.33</v>
      </c>
      <c r="G165" t="s">
        <v>22</v>
      </c>
      <c r="H165" t="s">
        <v>446</v>
      </c>
      <c r="I165" t="s">
        <v>48</v>
      </c>
      <c r="J165" s="1">
        <v>40179</v>
      </c>
      <c r="K165" s="1">
        <v>40909</v>
      </c>
      <c r="L165" s="1">
        <v>41274</v>
      </c>
      <c r="M165" t="s">
        <v>51</v>
      </c>
      <c r="N165" t="s">
        <v>2315</v>
      </c>
      <c r="O165" t="s">
        <v>52</v>
      </c>
      <c r="P165" t="s">
        <v>55</v>
      </c>
      <c r="Q165" t="s">
        <v>2316</v>
      </c>
      <c r="R165">
        <v>335</v>
      </c>
      <c r="S165" t="s">
        <v>2669</v>
      </c>
    </row>
    <row r="166" spans="1:19" x14ac:dyDescent="0.25">
      <c r="A166" t="s">
        <v>2772</v>
      </c>
      <c r="B166" t="s">
        <v>2609</v>
      </c>
      <c r="C166" t="s">
        <v>2610</v>
      </c>
      <c r="D166" t="s">
        <v>19</v>
      </c>
      <c r="E166">
        <v>5</v>
      </c>
      <c r="F166">
        <v>2.33</v>
      </c>
      <c r="G166" t="s">
        <v>22</v>
      </c>
      <c r="H166" t="s">
        <v>446</v>
      </c>
      <c r="I166" t="s">
        <v>48</v>
      </c>
      <c r="J166" s="1">
        <v>40179</v>
      </c>
      <c r="K166" s="1">
        <v>40909</v>
      </c>
      <c r="L166" s="1">
        <v>41274</v>
      </c>
      <c r="M166" t="s">
        <v>51</v>
      </c>
      <c r="N166" t="s">
        <v>2315</v>
      </c>
      <c r="O166" t="s">
        <v>52</v>
      </c>
      <c r="P166" t="s">
        <v>55</v>
      </c>
      <c r="Q166" t="s">
        <v>2320</v>
      </c>
      <c r="R166">
        <v>335</v>
      </c>
      <c r="S166" t="s">
        <v>2611</v>
      </c>
    </row>
    <row r="167" spans="1:19" x14ac:dyDescent="0.25">
      <c r="A167" t="s">
        <v>2773</v>
      </c>
      <c r="B167" t="s">
        <v>2609</v>
      </c>
      <c r="C167" t="s">
        <v>2610</v>
      </c>
      <c r="D167" t="s">
        <v>19</v>
      </c>
      <c r="E167">
        <v>5</v>
      </c>
      <c r="F167">
        <v>2.33</v>
      </c>
      <c r="G167" t="s">
        <v>22</v>
      </c>
      <c r="H167" t="s">
        <v>446</v>
      </c>
      <c r="I167" t="s">
        <v>48</v>
      </c>
      <c r="J167" s="1">
        <v>40179</v>
      </c>
      <c r="K167" s="1">
        <v>40909</v>
      </c>
      <c r="L167" s="1">
        <v>41274</v>
      </c>
      <c r="M167" t="s">
        <v>51</v>
      </c>
      <c r="N167" t="s">
        <v>2315</v>
      </c>
      <c r="O167" t="s">
        <v>52</v>
      </c>
      <c r="P167" t="s">
        <v>55</v>
      </c>
      <c r="Q167" t="s">
        <v>2320</v>
      </c>
      <c r="R167">
        <v>335</v>
      </c>
      <c r="S167" t="s">
        <v>2667</v>
      </c>
    </row>
    <row r="168" spans="1:19" x14ac:dyDescent="0.25">
      <c r="A168" t="s">
        <v>2774</v>
      </c>
      <c r="B168" t="s">
        <v>2609</v>
      </c>
      <c r="C168" t="s">
        <v>2610</v>
      </c>
      <c r="D168" t="s">
        <v>19</v>
      </c>
      <c r="E168">
        <v>5</v>
      </c>
      <c r="F168">
        <v>2.33</v>
      </c>
      <c r="G168" t="s">
        <v>22</v>
      </c>
      <c r="H168" t="s">
        <v>446</v>
      </c>
      <c r="I168" t="s">
        <v>48</v>
      </c>
      <c r="J168" s="1">
        <v>40179</v>
      </c>
      <c r="K168" s="1">
        <v>40909</v>
      </c>
      <c r="L168" s="1">
        <v>41274</v>
      </c>
      <c r="M168" t="s">
        <v>51</v>
      </c>
      <c r="N168" t="s">
        <v>2315</v>
      </c>
      <c r="O168" t="s">
        <v>52</v>
      </c>
      <c r="P168" t="s">
        <v>55</v>
      </c>
      <c r="Q168" t="s">
        <v>2320</v>
      </c>
      <c r="R168">
        <v>335</v>
      </c>
      <c r="S168" t="s">
        <v>2669</v>
      </c>
    </row>
    <row r="169" spans="1:19" x14ac:dyDescent="0.25">
      <c r="A169" t="s">
        <v>2775</v>
      </c>
      <c r="B169" t="s">
        <v>2609</v>
      </c>
      <c r="C169" t="s">
        <v>2610</v>
      </c>
      <c r="D169" t="s">
        <v>27</v>
      </c>
      <c r="E169">
        <v>5</v>
      </c>
      <c r="F169">
        <v>3.23</v>
      </c>
      <c r="G169" t="s">
        <v>22</v>
      </c>
      <c r="H169" t="s">
        <v>47</v>
      </c>
      <c r="I169" t="s">
        <v>48</v>
      </c>
      <c r="J169" s="1">
        <v>40179</v>
      </c>
      <c r="K169" s="1">
        <v>40452</v>
      </c>
      <c r="L169" s="1">
        <v>40543</v>
      </c>
      <c r="M169" t="s">
        <v>51</v>
      </c>
      <c r="N169" t="s">
        <v>2315</v>
      </c>
      <c r="O169" t="s">
        <v>52</v>
      </c>
      <c r="P169" t="s">
        <v>55</v>
      </c>
      <c r="Q169" t="s">
        <v>2316</v>
      </c>
      <c r="R169">
        <v>335</v>
      </c>
      <c r="S169" t="s">
        <v>2611</v>
      </c>
    </row>
    <row r="170" spans="1:19" x14ac:dyDescent="0.25">
      <c r="A170" t="s">
        <v>2776</v>
      </c>
      <c r="B170" t="s">
        <v>2609</v>
      </c>
      <c r="C170" t="s">
        <v>2610</v>
      </c>
      <c r="D170" t="s">
        <v>27</v>
      </c>
      <c r="E170">
        <v>5</v>
      </c>
      <c r="F170">
        <v>3.23</v>
      </c>
      <c r="G170" t="s">
        <v>22</v>
      </c>
      <c r="H170" t="s">
        <v>47</v>
      </c>
      <c r="I170" t="s">
        <v>48</v>
      </c>
      <c r="J170" s="1">
        <v>40179</v>
      </c>
      <c r="K170" s="1">
        <v>40452</v>
      </c>
      <c r="L170" s="1">
        <v>40543</v>
      </c>
      <c r="M170" t="s">
        <v>51</v>
      </c>
      <c r="N170" t="s">
        <v>2315</v>
      </c>
      <c r="O170" t="s">
        <v>52</v>
      </c>
      <c r="P170" t="s">
        <v>55</v>
      </c>
      <c r="Q170" t="s">
        <v>2316</v>
      </c>
      <c r="R170">
        <v>335</v>
      </c>
      <c r="S170" t="s">
        <v>2667</v>
      </c>
    </row>
    <row r="171" spans="1:19" x14ac:dyDescent="0.25">
      <c r="A171" t="s">
        <v>2777</v>
      </c>
      <c r="B171" t="s">
        <v>2609</v>
      </c>
      <c r="C171" t="s">
        <v>2610</v>
      </c>
      <c r="D171" t="s">
        <v>27</v>
      </c>
      <c r="E171">
        <v>5</v>
      </c>
      <c r="F171">
        <v>3.23</v>
      </c>
      <c r="G171" t="s">
        <v>22</v>
      </c>
      <c r="H171" t="s">
        <v>47</v>
      </c>
      <c r="I171" t="s">
        <v>48</v>
      </c>
      <c r="J171" s="1">
        <v>40179</v>
      </c>
      <c r="K171" s="1">
        <v>40452</v>
      </c>
      <c r="L171" s="1">
        <v>40543</v>
      </c>
      <c r="M171" t="s">
        <v>51</v>
      </c>
      <c r="N171" t="s">
        <v>2315</v>
      </c>
      <c r="O171" t="s">
        <v>52</v>
      </c>
      <c r="P171" t="s">
        <v>55</v>
      </c>
      <c r="Q171" t="s">
        <v>2316</v>
      </c>
      <c r="R171">
        <v>335</v>
      </c>
      <c r="S171" t="s">
        <v>2669</v>
      </c>
    </row>
    <row r="172" spans="1:19" x14ac:dyDescent="0.25">
      <c r="A172" t="s">
        <v>2778</v>
      </c>
      <c r="B172" t="s">
        <v>2609</v>
      </c>
      <c r="C172" t="s">
        <v>2610</v>
      </c>
      <c r="D172" t="s">
        <v>27</v>
      </c>
      <c r="E172">
        <v>5</v>
      </c>
      <c r="F172">
        <v>3.23</v>
      </c>
      <c r="G172" t="s">
        <v>22</v>
      </c>
      <c r="H172" t="s">
        <v>47</v>
      </c>
      <c r="I172" t="s">
        <v>48</v>
      </c>
      <c r="J172" s="1">
        <v>40179</v>
      </c>
      <c r="K172" s="1">
        <v>40452</v>
      </c>
      <c r="L172" s="1">
        <v>40543</v>
      </c>
      <c r="M172" t="s">
        <v>51</v>
      </c>
      <c r="N172" t="s">
        <v>2315</v>
      </c>
      <c r="O172" t="s">
        <v>52</v>
      </c>
      <c r="P172" t="s">
        <v>55</v>
      </c>
      <c r="Q172" t="s">
        <v>2320</v>
      </c>
      <c r="R172">
        <v>335</v>
      </c>
      <c r="S172" t="s">
        <v>2611</v>
      </c>
    </row>
    <row r="173" spans="1:19" x14ac:dyDescent="0.25">
      <c r="A173" t="s">
        <v>2779</v>
      </c>
      <c r="B173" t="s">
        <v>2609</v>
      </c>
      <c r="C173" t="s">
        <v>2610</v>
      </c>
      <c r="D173" t="s">
        <v>27</v>
      </c>
      <c r="E173">
        <v>5</v>
      </c>
      <c r="F173">
        <v>3.23</v>
      </c>
      <c r="G173" t="s">
        <v>22</v>
      </c>
      <c r="H173" t="s">
        <v>47</v>
      </c>
      <c r="I173" t="s">
        <v>48</v>
      </c>
      <c r="J173" s="1">
        <v>40179</v>
      </c>
      <c r="K173" s="1">
        <v>40452</v>
      </c>
      <c r="L173" s="1">
        <v>40543</v>
      </c>
      <c r="M173" t="s">
        <v>51</v>
      </c>
      <c r="N173" t="s">
        <v>2315</v>
      </c>
      <c r="O173" t="s">
        <v>52</v>
      </c>
      <c r="P173" t="s">
        <v>55</v>
      </c>
      <c r="Q173" t="s">
        <v>2320</v>
      </c>
      <c r="R173">
        <v>335</v>
      </c>
      <c r="S173" t="s">
        <v>2667</v>
      </c>
    </row>
    <row r="174" spans="1:19" x14ac:dyDescent="0.25">
      <c r="A174" t="s">
        <v>2780</v>
      </c>
      <c r="B174" t="s">
        <v>2609</v>
      </c>
      <c r="C174" t="s">
        <v>2610</v>
      </c>
      <c r="D174" t="s">
        <v>27</v>
      </c>
      <c r="E174">
        <v>5</v>
      </c>
      <c r="F174">
        <v>3.23</v>
      </c>
      <c r="G174" t="s">
        <v>22</v>
      </c>
      <c r="H174" t="s">
        <v>47</v>
      </c>
      <c r="I174" t="s">
        <v>48</v>
      </c>
      <c r="J174" s="1">
        <v>40179</v>
      </c>
      <c r="K174" s="1">
        <v>40452</v>
      </c>
      <c r="L174" s="1">
        <v>40543</v>
      </c>
      <c r="M174" t="s">
        <v>51</v>
      </c>
      <c r="N174" t="s">
        <v>2315</v>
      </c>
      <c r="O174" t="s">
        <v>52</v>
      </c>
      <c r="P174" t="s">
        <v>55</v>
      </c>
      <c r="Q174" t="s">
        <v>2320</v>
      </c>
      <c r="R174">
        <v>335</v>
      </c>
      <c r="S174" t="s">
        <v>2669</v>
      </c>
    </row>
    <row r="175" spans="1:19" x14ac:dyDescent="0.25">
      <c r="A175" t="s">
        <v>2781</v>
      </c>
      <c r="B175" t="s">
        <v>2609</v>
      </c>
      <c r="C175" t="s">
        <v>2610</v>
      </c>
      <c r="D175" t="s">
        <v>27</v>
      </c>
      <c r="E175">
        <v>5</v>
      </c>
      <c r="F175">
        <v>3.23</v>
      </c>
      <c r="G175" t="s">
        <v>22</v>
      </c>
      <c r="H175" t="s">
        <v>47</v>
      </c>
      <c r="I175" t="s">
        <v>48</v>
      </c>
      <c r="J175" s="1">
        <v>40179</v>
      </c>
      <c r="K175" s="1">
        <v>40817</v>
      </c>
      <c r="L175" s="1">
        <v>40908</v>
      </c>
      <c r="M175" t="s">
        <v>51</v>
      </c>
      <c r="N175" t="s">
        <v>2315</v>
      </c>
      <c r="O175" t="s">
        <v>52</v>
      </c>
      <c r="P175" t="s">
        <v>55</v>
      </c>
      <c r="Q175" t="s">
        <v>2316</v>
      </c>
      <c r="R175">
        <v>335</v>
      </c>
      <c r="S175" t="s">
        <v>2611</v>
      </c>
    </row>
    <row r="176" spans="1:19" x14ac:dyDescent="0.25">
      <c r="A176" t="s">
        <v>2782</v>
      </c>
      <c r="B176" t="s">
        <v>2609</v>
      </c>
      <c r="C176" t="s">
        <v>2610</v>
      </c>
      <c r="D176" t="s">
        <v>27</v>
      </c>
      <c r="E176">
        <v>5</v>
      </c>
      <c r="F176">
        <v>3.23</v>
      </c>
      <c r="G176" t="s">
        <v>22</v>
      </c>
      <c r="H176" t="s">
        <v>47</v>
      </c>
      <c r="I176" t="s">
        <v>48</v>
      </c>
      <c r="J176" s="1">
        <v>40179</v>
      </c>
      <c r="K176" s="1">
        <v>40817</v>
      </c>
      <c r="L176" s="1">
        <v>40908</v>
      </c>
      <c r="M176" t="s">
        <v>51</v>
      </c>
      <c r="N176" t="s">
        <v>2315</v>
      </c>
      <c r="O176" t="s">
        <v>52</v>
      </c>
      <c r="P176" t="s">
        <v>55</v>
      </c>
      <c r="Q176" t="s">
        <v>2316</v>
      </c>
      <c r="R176">
        <v>335</v>
      </c>
      <c r="S176" t="s">
        <v>2667</v>
      </c>
    </row>
    <row r="177" spans="1:19" x14ac:dyDescent="0.25">
      <c r="A177" t="s">
        <v>2783</v>
      </c>
      <c r="B177" t="s">
        <v>2609</v>
      </c>
      <c r="C177" t="s">
        <v>2610</v>
      </c>
      <c r="D177" t="s">
        <v>27</v>
      </c>
      <c r="E177">
        <v>5</v>
      </c>
      <c r="F177">
        <v>3.23</v>
      </c>
      <c r="G177" t="s">
        <v>22</v>
      </c>
      <c r="H177" t="s">
        <v>47</v>
      </c>
      <c r="I177" t="s">
        <v>48</v>
      </c>
      <c r="J177" s="1">
        <v>40179</v>
      </c>
      <c r="K177" s="1">
        <v>40817</v>
      </c>
      <c r="L177" s="1">
        <v>40908</v>
      </c>
      <c r="M177" t="s">
        <v>51</v>
      </c>
      <c r="N177" t="s">
        <v>2315</v>
      </c>
      <c r="O177" t="s">
        <v>52</v>
      </c>
      <c r="P177" t="s">
        <v>55</v>
      </c>
      <c r="Q177" t="s">
        <v>2316</v>
      </c>
      <c r="R177">
        <v>335</v>
      </c>
      <c r="S177" t="s">
        <v>2669</v>
      </c>
    </row>
    <row r="178" spans="1:19" x14ac:dyDescent="0.25">
      <c r="A178" t="s">
        <v>2784</v>
      </c>
      <c r="B178" t="s">
        <v>2609</v>
      </c>
      <c r="C178" t="s">
        <v>2610</v>
      </c>
      <c r="D178" t="s">
        <v>27</v>
      </c>
      <c r="E178">
        <v>5</v>
      </c>
      <c r="F178">
        <v>3.23</v>
      </c>
      <c r="G178" t="s">
        <v>22</v>
      </c>
      <c r="H178" t="s">
        <v>47</v>
      </c>
      <c r="I178" t="s">
        <v>48</v>
      </c>
      <c r="J178" s="1">
        <v>40179</v>
      </c>
      <c r="K178" s="1">
        <v>40817</v>
      </c>
      <c r="L178" s="1">
        <v>40908</v>
      </c>
      <c r="M178" t="s">
        <v>51</v>
      </c>
      <c r="N178" t="s">
        <v>2315</v>
      </c>
      <c r="O178" t="s">
        <v>52</v>
      </c>
      <c r="P178" t="s">
        <v>55</v>
      </c>
      <c r="Q178" t="s">
        <v>2320</v>
      </c>
      <c r="R178">
        <v>335</v>
      </c>
      <c r="S178" t="s">
        <v>2611</v>
      </c>
    </row>
    <row r="179" spans="1:19" x14ac:dyDescent="0.25">
      <c r="A179" t="s">
        <v>2785</v>
      </c>
      <c r="B179" t="s">
        <v>2609</v>
      </c>
      <c r="C179" t="s">
        <v>2610</v>
      </c>
      <c r="D179" t="s">
        <v>27</v>
      </c>
      <c r="E179">
        <v>5</v>
      </c>
      <c r="F179">
        <v>3.23</v>
      </c>
      <c r="G179" t="s">
        <v>22</v>
      </c>
      <c r="H179" t="s">
        <v>47</v>
      </c>
      <c r="I179" t="s">
        <v>48</v>
      </c>
      <c r="J179" s="1">
        <v>40179</v>
      </c>
      <c r="K179" s="1">
        <v>40817</v>
      </c>
      <c r="L179" s="1">
        <v>40908</v>
      </c>
      <c r="M179" t="s">
        <v>51</v>
      </c>
      <c r="N179" t="s">
        <v>2315</v>
      </c>
      <c r="O179" t="s">
        <v>52</v>
      </c>
      <c r="P179" t="s">
        <v>55</v>
      </c>
      <c r="Q179" t="s">
        <v>2320</v>
      </c>
      <c r="R179">
        <v>335</v>
      </c>
      <c r="S179" t="s">
        <v>2667</v>
      </c>
    </row>
    <row r="180" spans="1:19" x14ac:dyDescent="0.25">
      <c r="A180" t="s">
        <v>2786</v>
      </c>
      <c r="B180" t="s">
        <v>2609</v>
      </c>
      <c r="C180" t="s">
        <v>2610</v>
      </c>
      <c r="D180" t="s">
        <v>27</v>
      </c>
      <c r="E180">
        <v>5</v>
      </c>
      <c r="F180">
        <v>3.23</v>
      </c>
      <c r="G180" t="s">
        <v>22</v>
      </c>
      <c r="H180" t="s">
        <v>47</v>
      </c>
      <c r="I180" t="s">
        <v>48</v>
      </c>
      <c r="J180" s="1">
        <v>40179</v>
      </c>
      <c r="K180" s="1">
        <v>40817</v>
      </c>
      <c r="L180" s="1">
        <v>40908</v>
      </c>
      <c r="M180" t="s">
        <v>51</v>
      </c>
      <c r="N180" t="s">
        <v>2315</v>
      </c>
      <c r="O180" t="s">
        <v>52</v>
      </c>
      <c r="P180" t="s">
        <v>55</v>
      </c>
      <c r="Q180" t="s">
        <v>2320</v>
      </c>
      <c r="R180">
        <v>335</v>
      </c>
      <c r="S180" t="s">
        <v>2669</v>
      </c>
    </row>
    <row r="181" spans="1:19" x14ac:dyDescent="0.25">
      <c r="A181" t="s">
        <v>2787</v>
      </c>
      <c r="B181" t="s">
        <v>2609</v>
      </c>
      <c r="C181" t="s">
        <v>2610</v>
      </c>
      <c r="D181" t="s">
        <v>27</v>
      </c>
      <c r="E181">
        <v>5</v>
      </c>
      <c r="F181">
        <v>3.23</v>
      </c>
      <c r="G181" t="s">
        <v>22</v>
      </c>
      <c r="H181" t="s">
        <v>47</v>
      </c>
      <c r="I181" t="s">
        <v>48</v>
      </c>
      <c r="J181" s="1">
        <v>40179</v>
      </c>
      <c r="K181" s="1">
        <v>41000</v>
      </c>
      <c r="L181" s="1">
        <v>41090</v>
      </c>
      <c r="M181" t="s">
        <v>51</v>
      </c>
      <c r="N181" t="s">
        <v>2315</v>
      </c>
      <c r="O181" t="s">
        <v>52</v>
      </c>
      <c r="P181" t="s">
        <v>55</v>
      </c>
      <c r="Q181" t="s">
        <v>2316</v>
      </c>
      <c r="R181">
        <v>335</v>
      </c>
      <c r="S181" t="s">
        <v>2611</v>
      </c>
    </row>
    <row r="182" spans="1:19" x14ac:dyDescent="0.25">
      <c r="A182" t="s">
        <v>2788</v>
      </c>
      <c r="B182" t="s">
        <v>2609</v>
      </c>
      <c r="C182" t="s">
        <v>2610</v>
      </c>
      <c r="D182" t="s">
        <v>27</v>
      </c>
      <c r="E182">
        <v>5</v>
      </c>
      <c r="F182">
        <v>3.23</v>
      </c>
      <c r="G182" t="s">
        <v>22</v>
      </c>
      <c r="H182" t="s">
        <v>47</v>
      </c>
      <c r="I182" t="s">
        <v>48</v>
      </c>
      <c r="J182" s="1">
        <v>40179</v>
      </c>
      <c r="K182" s="1">
        <v>41000</v>
      </c>
      <c r="L182" s="1">
        <v>41090</v>
      </c>
      <c r="M182" t="s">
        <v>51</v>
      </c>
      <c r="N182" t="s">
        <v>2315</v>
      </c>
      <c r="O182" t="s">
        <v>52</v>
      </c>
      <c r="P182" t="s">
        <v>55</v>
      </c>
      <c r="Q182" t="s">
        <v>2316</v>
      </c>
      <c r="R182">
        <v>335</v>
      </c>
      <c r="S182" t="s">
        <v>2667</v>
      </c>
    </row>
    <row r="183" spans="1:19" x14ac:dyDescent="0.25">
      <c r="A183" t="s">
        <v>2789</v>
      </c>
      <c r="B183" t="s">
        <v>2609</v>
      </c>
      <c r="C183" t="s">
        <v>2610</v>
      </c>
      <c r="D183" t="s">
        <v>27</v>
      </c>
      <c r="E183">
        <v>5</v>
      </c>
      <c r="F183">
        <v>3.23</v>
      </c>
      <c r="G183" t="s">
        <v>22</v>
      </c>
      <c r="H183" t="s">
        <v>47</v>
      </c>
      <c r="I183" t="s">
        <v>48</v>
      </c>
      <c r="J183" s="1">
        <v>40179</v>
      </c>
      <c r="K183" s="1">
        <v>41000</v>
      </c>
      <c r="L183" s="1">
        <v>41090</v>
      </c>
      <c r="M183" t="s">
        <v>51</v>
      </c>
      <c r="N183" t="s">
        <v>2315</v>
      </c>
      <c r="O183" t="s">
        <v>52</v>
      </c>
      <c r="P183" t="s">
        <v>55</v>
      </c>
      <c r="Q183" t="s">
        <v>2316</v>
      </c>
      <c r="R183">
        <v>335</v>
      </c>
      <c r="S183" t="s">
        <v>2669</v>
      </c>
    </row>
    <row r="184" spans="1:19" x14ac:dyDescent="0.25">
      <c r="A184" t="s">
        <v>2790</v>
      </c>
      <c r="B184" t="s">
        <v>2609</v>
      </c>
      <c r="C184" t="s">
        <v>2610</v>
      </c>
      <c r="D184" t="s">
        <v>27</v>
      </c>
      <c r="E184">
        <v>5</v>
      </c>
      <c r="F184">
        <v>3.23</v>
      </c>
      <c r="G184" t="s">
        <v>22</v>
      </c>
      <c r="H184" t="s">
        <v>47</v>
      </c>
      <c r="I184" t="s">
        <v>48</v>
      </c>
      <c r="J184" s="1">
        <v>40179</v>
      </c>
      <c r="K184" s="1">
        <v>41000</v>
      </c>
      <c r="L184" s="1">
        <v>41090</v>
      </c>
      <c r="M184" t="s">
        <v>51</v>
      </c>
      <c r="N184" t="s">
        <v>2315</v>
      </c>
      <c r="O184" t="s">
        <v>52</v>
      </c>
      <c r="P184" t="s">
        <v>55</v>
      </c>
      <c r="Q184" t="s">
        <v>2320</v>
      </c>
      <c r="R184">
        <v>335</v>
      </c>
      <c r="S184" t="s">
        <v>2611</v>
      </c>
    </row>
    <row r="185" spans="1:19" x14ac:dyDescent="0.25">
      <c r="A185" t="s">
        <v>2791</v>
      </c>
      <c r="B185" t="s">
        <v>2609</v>
      </c>
      <c r="C185" t="s">
        <v>2610</v>
      </c>
      <c r="D185" t="s">
        <v>27</v>
      </c>
      <c r="E185">
        <v>5</v>
      </c>
      <c r="F185">
        <v>3.23</v>
      </c>
      <c r="G185" t="s">
        <v>22</v>
      </c>
      <c r="H185" t="s">
        <v>47</v>
      </c>
      <c r="I185" t="s">
        <v>48</v>
      </c>
      <c r="J185" s="1">
        <v>40179</v>
      </c>
      <c r="K185" s="1">
        <v>41000</v>
      </c>
      <c r="L185" s="1">
        <v>41090</v>
      </c>
      <c r="M185" t="s">
        <v>51</v>
      </c>
      <c r="N185" t="s">
        <v>2315</v>
      </c>
      <c r="O185" t="s">
        <v>52</v>
      </c>
      <c r="P185" t="s">
        <v>55</v>
      </c>
      <c r="Q185" t="s">
        <v>2320</v>
      </c>
      <c r="R185">
        <v>335</v>
      </c>
      <c r="S185" t="s">
        <v>2667</v>
      </c>
    </row>
    <row r="186" spans="1:19" x14ac:dyDescent="0.25">
      <c r="A186" t="s">
        <v>2792</v>
      </c>
      <c r="B186" t="s">
        <v>2609</v>
      </c>
      <c r="C186" t="s">
        <v>2610</v>
      </c>
      <c r="D186" t="s">
        <v>27</v>
      </c>
      <c r="E186">
        <v>5</v>
      </c>
      <c r="F186">
        <v>3.23</v>
      </c>
      <c r="G186" t="s">
        <v>22</v>
      </c>
      <c r="H186" t="s">
        <v>47</v>
      </c>
      <c r="I186" t="s">
        <v>48</v>
      </c>
      <c r="J186" s="1">
        <v>40179</v>
      </c>
      <c r="K186" s="1">
        <v>41000</v>
      </c>
      <c r="L186" s="1">
        <v>41090</v>
      </c>
      <c r="M186" t="s">
        <v>51</v>
      </c>
      <c r="N186" t="s">
        <v>2315</v>
      </c>
      <c r="O186" t="s">
        <v>52</v>
      </c>
      <c r="P186" t="s">
        <v>55</v>
      </c>
      <c r="Q186" t="s">
        <v>2320</v>
      </c>
      <c r="R186">
        <v>335</v>
      </c>
      <c r="S186" t="s">
        <v>2669</v>
      </c>
    </row>
    <row r="187" spans="1:19" x14ac:dyDescent="0.25">
      <c r="A187" t="s">
        <v>2793</v>
      </c>
      <c r="B187" t="s">
        <v>2609</v>
      </c>
      <c r="C187" t="s">
        <v>2610</v>
      </c>
      <c r="D187" t="s">
        <v>27</v>
      </c>
      <c r="E187">
        <v>5</v>
      </c>
      <c r="F187">
        <v>3.23</v>
      </c>
      <c r="G187" t="s">
        <v>22</v>
      </c>
      <c r="H187" t="s">
        <v>47</v>
      </c>
      <c r="I187" t="s">
        <v>48</v>
      </c>
      <c r="J187" s="1">
        <v>40179</v>
      </c>
      <c r="K187" s="1">
        <v>40179</v>
      </c>
      <c r="L187" s="1">
        <v>40543</v>
      </c>
      <c r="M187" t="s">
        <v>51</v>
      </c>
      <c r="N187" t="s">
        <v>2315</v>
      </c>
      <c r="O187" t="s">
        <v>52</v>
      </c>
      <c r="P187" t="s">
        <v>55</v>
      </c>
      <c r="Q187" t="s">
        <v>2316</v>
      </c>
      <c r="R187">
        <v>335</v>
      </c>
      <c r="S187" t="s">
        <v>2611</v>
      </c>
    </row>
    <row r="188" spans="1:19" x14ac:dyDescent="0.25">
      <c r="A188" t="s">
        <v>2794</v>
      </c>
      <c r="B188" t="s">
        <v>2609</v>
      </c>
      <c r="C188" t="s">
        <v>2610</v>
      </c>
      <c r="D188" t="s">
        <v>27</v>
      </c>
      <c r="E188">
        <v>5</v>
      </c>
      <c r="F188">
        <v>3.23</v>
      </c>
      <c r="G188" t="s">
        <v>22</v>
      </c>
      <c r="H188" t="s">
        <v>47</v>
      </c>
      <c r="I188" t="s">
        <v>48</v>
      </c>
      <c r="J188" s="1">
        <v>40179</v>
      </c>
      <c r="K188" s="1">
        <v>40179</v>
      </c>
      <c r="L188" s="1">
        <v>40543</v>
      </c>
      <c r="M188" t="s">
        <v>51</v>
      </c>
      <c r="N188" t="s">
        <v>2315</v>
      </c>
      <c r="O188" t="s">
        <v>52</v>
      </c>
      <c r="P188" t="s">
        <v>55</v>
      </c>
      <c r="Q188" t="s">
        <v>2316</v>
      </c>
      <c r="R188">
        <v>335</v>
      </c>
      <c r="S188" t="s">
        <v>2667</v>
      </c>
    </row>
    <row r="189" spans="1:19" x14ac:dyDescent="0.25">
      <c r="A189" t="s">
        <v>2795</v>
      </c>
      <c r="B189" t="s">
        <v>2609</v>
      </c>
      <c r="C189" t="s">
        <v>2610</v>
      </c>
      <c r="D189" t="s">
        <v>27</v>
      </c>
      <c r="E189">
        <v>5</v>
      </c>
      <c r="F189">
        <v>3.23</v>
      </c>
      <c r="G189" t="s">
        <v>22</v>
      </c>
      <c r="H189" t="s">
        <v>47</v>
      </c>
      <c r="I189" t="s">
        <v>48</v>
      </c>
      <c r="J189" s="1">
        <v>40179</v>
      </c>
      <c r="K189" s="1">
        <v>40179</v>
      </c>
      <c r="L189" s="1">
        <v>40543</v>
      </c>
      <c r="M189" t="s">
        <v>51</v>
      </c>
      <c r="N189" t="s">
        <v>2315</v>
      </c>
      <c r="O189" t="s">
        <v>52</v>
      </c>
      <c r="P189" t="s">
        <v>55</v>
      </c>
      <c r="Q189" t="s">
        <v>2316</v>
      </c>
      <c r="R189">
        <v>335</v>
      </c>
      <c r="S189" t="s">
        <v>2669</v>
      </c>
    </row>
    <row r="190" spans="1:19" x14ac:dyDescent="0.25">
      <c r="A190" t="s">
        <v>2796</v>
      </c>
      <c r="B190" t="s">
        <v>2609</v>
      </c>
      <c r="C190" t="s">
        <v>2610</v>
      </c>
      <c r="D190" t="s">
        <v>27</v>
      </c>
      <c r="E190">
        <v>5</v>
      </c>
      <c r="F190">
        <v>3.23</v>
      </c>
      <c r="G190" t="s">
        <v>22</v>
      </c>
      <c r="H190" t="s">
        <v>47</v>
      </c>
      <c r="I190" t="s">
        <v>48</v>
      </c>
      <c r="J190" s="1">
        <v>40179</v>
      </c>
      <c r="K190" s="1">
        <v>40179</v>
      </c>
      <c r="L190" s="1">
        <v>40543</v>
      </c>
      <c r="M190" t="s">
        <v>51</v>
      </c>
      <c r="N190" t="s">
        <v>2315</v>
      </c>
      <c r="O190" t="s">
        <v>52</v>
      </c>
      <c r="P190" t="s">
        <v>55</v>
      </c>
      <c r="Q190" t="s">
        <v>2320</v>
      </c>
      <c r="R190">
        <v>335</v>
      </c>
      <c r="S190" t="s">
        <v>2611</v>
      </c>
    </row>
    <row r="191" spans="1:19" x14ac:dyDescent="0.25">
      <c r="A191" t="s">
        <v>2797</v>
      </c>
      <c r="B191" t="s">
        <v>2609</v>
      </c>
      <c r="C191" t="s">
        <v>2610</v>
      </c>
      <c r="D191" t="s">
        <v>27</v>
      </c>
      <c r="E191">
        <v>5</v>
      </c>
      <c r="F191">
        <v>3.23</v>
      </c>
      <c r="G191" t="s">
        <v>22</v>
      </c>
      <c r="H191" t="s">
        <v>47</v>
      </c>
      <c r="I191" t="s">
        <v>48</v>
      </c>
      <c r="J191" s="1">
        <v>40179</v>
      </c>
      <c r="K191" s="1">
        <v>40179</v>
      </c>
      <c r="L191" s="1">
        <v>40543</v>
      </c>
      <c r="M191" t="s">
        <v>51</v>
      </c>
      <c r="N191" t="s">
        <v>2315</v>
      </c>
      <c r="O191" t="s">
        <v>52</v>
      </c>
      <c r="P191" t="s">
        <v>55</v>
      </c>
      <c r="Q191" t="s">
        <v>2320</v>
      </c>
      <c r="R191">
        <v>335</v>
      </c>
      <c r="S191" t="s">
        <v>2667</v>
      </c>
    </row>
    <row r="192" spans="1:19" x14ac:dyDescent="0.25">
      <c r="A192" t="s">
        <v>2798</v>
      </c>
      <c r="B192" t="s">
        <v>2609</v>
      </c>
      <c r="C192" t="s">
        <v>2610</v>
      </c>
      <c r="D192" t="s">
        <v>27</v>
      </c>
      <c r="E192">
        <v>5</v>
      </c>
      <c r="F192">
        <v>3.23</v>
      </c>
      <c r="G192" t="s">
        <v>22</v>
      </c>
      <c r="H192" t="s">
        <v>47</v>
      </c>
      <c r="I192" t="s">
        <v>48</v>
      </c>
      <c r="J192" s="1">
        <v>40179</v>
      </c>
      <c r="K192" s="1">
        <v>40179</v>
      </c>
      <c r="L192" s="1">
        <v>40543</v>
      </c>
      <c r="M192" t="s">
        <v>51</v>
      </c>
      <c r="N192" t="s">
        <v>2315</v>
      </c>
      <c r="O192" t="s">
        <v>52</v>
      </c>
      <c r="P192" t="s">
        <v>55</v>
      </c>
      <c r="Q192" t="s">
        <v>2320</v>
      </c>
      <c r="R192">
        <v>335</v>
      </c>
      <c r="S192" t="s">
        <v>2669</v>
      </c>
    </row>
    <row r="193" spans="1:19" x14ac:dyDescent="0.25">
      <c r="A193" t="s">
        <v>2799</v>
      </c>
      <c r="B193" t="s">
        <v>2609</v>
      </c>
      <c r="C193" t="s">
        <v>2610</v>
      </c>
      <c r="D193" t="s">
        <v>27</v>
      </c>
      <c r="E193">
        <v>5</v>
      </c>
      <c r="F193">
        <v>3.23</v>
      </c>
      <c r="G193" t="s">
        <v>22</v>
      </c>
      <c r="H193" t="s">
        <v>47</v>
      </c>
      <c r="I193" t="s">
        <v>48</v>
      </c>
      <c r="J193" s="1">
        <v>40179</v>
      </c>
      <c r="K193" s="1">
        <v>40544</v>
      </c>
      <c r="L193" s="1">
        <v>40908</v>
      </c>
      <c r="M193" t="s">
        <v>51</v>
      </c>
      <c r="N193" t="s">
        <v>2315</v>
      </c>
      <c r="O193" t="s">
        <v>52</v>
      </c>
      <c r="P193" t="s">
        <v>55</v>
      </c>
      <c r="Q193" t="s">
        <v>2316</v>
      </c>
      <c r="R193">
        <v>335</v>
      </c>
      <c r="S193" t="s">
        <v>2611</v>
      </c>
    </row>
    <row r="194" spans="1:19" x14ac:dyDescent="0.25">
      <c r="A194" t="s">
        <v>2800</v>
      </c>
      <c r="B194" t="s">
        <v>2609</v>
      </c>
      <c r="C194" t="s">
        <v>2610</v>
      </c>
      <c r="D194" t="s">
        <v>27</v>
      </c>
      <c r="E194">
        <v>5</v>
      </c>
      <c r="F194">
        <v>3.23</v>
      </c>
      <c r="G194" t="s">
        <v>22</v>
      </c>
      <c r="H194" t="s">
        <v>47</v>
      </c>
      <c r="I194" t="s">
        <v>48</v>
      </c>
      <c r="J194" s="1">
        <v>40179</v>
      </c>
      <c r="K194" s="1">
        <v>40544</v>
      </c>
      <c r="L194" s="1">
        <v>40908</v>
      </c>
      <c r="M194" t="s">
        <v>51</v>
      </c>
      <c r="N194" t="s">
        <v>2315</v>
      </c>
      <c r="O194" t="s">
        <v>52</v>
      </c>
      <c r="P194" t="s">
        <v>55</v>
      </c>
      <c r="Q194" t="s">
        <v>2316</v>
      </c>
      <c r="R194">
        <v>335</v>
      </c>
      <c r="S194" t="s">
        <v>2667</v>
      </c>
    </row>
    <row r="195" spans="1:19" x14ac:dyDescent="0.25">
      <c r="A195" t="s">
        <v>2801</v>
      </c>
      <c r="B195" t="s">
        <v>2609</v>
      </c>
      <c r="C195" t="s">
        <v>2610</v>
      </c>
      <c r="D195" t="s">
        <v>27</v>
      </c>
      <c r="E195">
        <v>5</v>
      </c>
      <c r="F195">
        <v>3.23</v>
      </c>
      <c r="G195" t="s">
        <v>22</v>
      </c>
      <c r="H195" t="s">
        <v>47</v>
      </c>
      <c r="I195" t="s">
        <v>48</v>
      </c>
      <c r="J195" s="1">
        <v>40179</v>
      </c>
      <c r="K195" s="1">
        <v>40544</v>
      </c>
      <c r="L195" s="1">
        <v>40908</v>
      </c>
      <c r="M195" t="s">
        <v>51</v>
      </c>
      <c r="N195" t="s">
        <v>2315</v>
      </c>
      <c r="O195" t="s">
        <v>52</v>
      </c>
      <c r="P195" t="s">
        <v>55</v>
      </c>
      <c r="Q195" t="s">
        <v>2316</v>
      </c>
      <c r="R195">
        <v>335</v>
      </c>
      <c r="S195" t="s">
        <v>2669</v>
      </c>
    </row>
    <row r="196" spans="1:19" x14ac:dyDescent="0.25">
      <c r="A196" t="s">
        <v>2802</v>
      </c>
      <c r="B196" t="s">
        <v>2609</v>
      </c>
      <c r="C196" t="s">
        <v>2610</v>
      </c>
      <c r="D196" t="s">
        <v>27</v>
      </c>
      <c r="E196">
        <v>5</v>
      </c>
      <c r="F196">
        <v>3.23</v>
      </c>
      <c r="G196" t="s">
        <v>22</v>
      </c>
      <c r="H196" t="s">
        <v>47</v>
      </c>
      <c r="I196" t="s">
        <v>48</v>
      </c>
      <c r="J196" s="1">
        <v>40179</v>
      </c>
      <c r="K196" s="1">
        <v>40544</v>
      </c>
      <c r="L196" s="1">
        <v>40908</v>
      </c>
      <c r="M196" t="s">
        <v>51</v>
      </c>
      <c r="N196" t="s">
        <v>2315</v>
      </c>
      <c r="O196" t="s">
        <v>52</v>
      </c>
      <c r="P196" t="s">
        <v>55</v>
      </c>
      <c r="Q196" t="s">
        <v>2320</v>
      </c>
      <c r="R196">
        <v>335</v>
      </c>
      <c r="S196" t="s">
        <v>2611</v>
      </c>
    </row>
    <row r="197" spans="1:19" x14ac:dyDescent="0.25">
      <c r="A197" t="s">
        <v>2803</v>
      </c>
      <c r="B197" t="s">
        <v>2609</v>
      </c>
      <c r="C197" t="s">
        <v>2610</v>
      </c>
      <c r="D197" t="s">
        <v>27</v>
      </c>
      <c r="E197">
        <v>5</v>
      </c>
      <c r="F197">
        <v>3.23</v>
      </c>
      <c r="G197" t="s">
        <v>22</v>
      </c>
      <c r="H197" t="s">
        <v>47</v>
      </c>
      <c r="I197" t="s">
        <v>48</v>
      </c>
      <c r="J197" s="1">
        <v>40179</v>
      </c>
      <c r="K197" s="1">
        <v>40544</v>
      </c>
      <c r="L197" s="1">
        <v>40908</v>
      </c>
      <c r="M197" t="s">
        <v>51</v>
      </c>
      <c r="N197" t="s">
        <v>2315</v>
      </c>
      <c r="O197" t="s">
        <v>52</v>
      </c>
      <c r="P197" t="s">
        <v>55</v>
      </c>
      <c r="Q197" t="s">
        <v>2320</v>
      </c>
      <c r="R197">
        <v>335</v>
      </c>
      <c r="S197" t="s">
        <v>2667</v>
      </c>
    </row>
    <row r="198" spans="1:19" x14ac:dyDescent="0.25">
      <c r="A198" t="s">
        <v>2804</v>
      </c>
      <c r="B198" t="s">
        <v>2609</v>
      </c>
      <c r="C198" t="s">
        <v>2610</v>
      </c>
      <c r="D198" t="s">
        <v>27</v>
      </c>
      <c r="E198">
        <v>5</v>
      </c>
      <c r="F198">
        <v>3.23</v>
      </c>
      <c r="G198" t="s">
        <v>22</v>
      </c>
      <c r="H198" t="s">
        <v>47</v>
      </c>
      <c r="I198" t="s">
        <v>48</v>
      </c>
      <c r="J198" s="1">
        <v>40179</v>
      </c>
      <c r="K198" s="1">
        <v>40544</v>
      </c>
      <c r="L198" s="1">
        <v>40908</v>
      </c>
      <c r="M198" t="s">
        <v>51</v>
      </c>
      <c r="N198" t="s">
        <v>2315</v>
      </c>
      <c r="O198" t="s">
        <v>52</v>
      </c>
      <c r="P198" t="s">
        <v>55</v>
      </c>
      <c r="Q198" t="s">
        <v>2320</v>
      </c>
      <c r="R198">
        <v>335</v>
      </c>
      <c r="S198" t="s">
        <v>2669</v>
      </c>
    </row>
    <row r="199" spans="1:19" x14ac:dyDescent="0.25">
      <c r="A199" t="s">
        <v>2805</v>
      </c>
      <c r="B199" t="s">
        <v>2609</v>
      </c>
      <c r="C199" t="s">
        <v>2610</v>
      </c>
      <c r="D199" t="s">
        <v>27</v>
      </c>
      <c r="E199">
        <v>5</v>
      </c>
      <c r="F199">
        <v>3.23</v>
      </c>
      <c r="G199" t="s">
        <v>22</v>
      </c>
      <c r="H199" t="s">
        <v>47</v>
      </c>
      <c r="I199" t="s">
        <v>48</v>
      </c>
      <c r="J199" s="1">
        <v>40179</v>
      </c>
      <c r="K199" s="1">
        <v>40909</v>
      </c>
      <c r="L199" s="1">
        <v>41274</v>
      </c>
      <c r="M199" t="s">
        <v>51</v>
      </c>
      <c r="N199" t="s">
        <v>2315</v>
      </c>
      <c r="O199" t="s">
        <v>52</v>
      </c>
      <c r="P199" t="s">
        <v>55</v>
      </c>
      <c r="Q199" t="s">
        <v>2316</v>
      </c>
      <c r="R199">
        <v>335</v>
      </c>
      <c r="S199" t="s">
        <v>2611</v>
      </c>
    </row>
    <row r="200" spans="1:19" x14ac:dyDescent="0.25">
      <c r="A200" t="s">
        <v>2806</v>
      </c>
      <c r="B200" t="s">
        <v>2609</v>
      </c>
      <c r="C200" t="s">
        <v>2610</v>
      </c>
      <c r="D200" t="s">
        <v>27</v>
      </c>
      <c r="E200">
        <v>5</v>
      </c>
      <c r="F200">
        <v>3.23</v>
      </c>
      <c r="G200" t="s">
        <v>22</v>
      </c>
      <c r="H200" t="s">
        <v>47</v>
      </c>
      <c r="I200" t="s">
        <v>48</v>
      </c>
      <c r="J200" s="1">
        <v>40179</v>
      </c>
      <c r="K200" s="1">
        <v>40909</v>
      </c>
      <c r="L200" s="1">
        <v>41274</v>
      </c>
      <c r="M200" t="s">
        <v>51</v>
      </c>
      <c r="N200" t="s">
        <v>2315</v>
      </c>
      <c r="O200" t="s">
        <v>52</v>
      </c>
      <c r="P200" t="s">
        <v>55</v>
      </c>
      <c r="Q200" t="s">
        <v>2316</v>
      </c>
      <c r="R200">
        <v>335</v>
      </c>
      <c r="S200" t="s">
        <v>2667</v>
      </c>
    </row>
    <row r="201" spans="1:19" x14ac:dyDescent="0.25">
      <c r="A201" t="s">
        <v>2807</v>
      </c>
      <c r="B201" t="s">
        <v>2609</v>
      </c>
      <c r="C201" t="s">
        <v>2610</v>
      </c>
      <c r="D201" t="s">
        <v>27</v>
      </c>
      <c r="E201">
        <v>5</v>
      </c>
      <c r="F201">
        <v>3.23</v>
      </c>
      <c r="G201" t="s">
        <v>22</v>
      </c>
      <c r="H201" t="s">
        <v>47</v>
      </c>
      <c r="I201" t="s">
        <v>48</v>
      </c>
      <c r="J201" s="1">
        <v>40179</v>
      </c>
      <c r="K201" s="1">
        <v>40909</v>
      </c>
      <c r="L201" s="1">
        <v>41274</v>
      </c>
      <c r="M201" t="s">
        <v>51</v>
      </c>
      <c r="N201" t="s">
        <v>2315</v>
      </c>
      <c r="O201" t="s">
        <v>52</v>
      </c>
      <c r="P201" t="s">
        <v>55</v>
      </c>
      <c r="Q201" t="s">
        <v>2316</v>
      </c>
      <c r="R201">
        <v>335</v>
      </c>
      <c r="S201" t="s">
        <v>2669</v>
      </c>
    </row>
    <row r="202" spans="1:19" x14ac:dyDescent="0.25">
      <c r="A202" t="s">
        <v>2808</v>
      </c>
      <c r="B202" t="s">
        <v>2609</v>
      </c>
      <c r="C202" t="s">
        <v>2610</v>
      </c>
      <c r="D202" t="s">
        <v>27</v>
      </c>
      <c r="E202">
        <v>5</v>
      </c>
      <c r="F202">
        <v>3.23</v>
      </c>
      <c r="G202" t="s">
        <v>22</v>
      </c>
      <c r="H202" t="s">
        <v>47</v>
      </c>
      <c r="I202" t="s">
        <v>48</v>
      </c>
      <c r="J202" s="1">
        <v>40179</v>
      </c>
      <c r="K202" s="1">
        <v>40909</v>
      </c>
      <c r="L202" s="1">
        <v>41274</v>
      </c>
      <c r="M202" t="s">
        <v>51</v>
      </c>
      <c r="N202" t="s">
        <v>2315</v>
      </c>
      <c r="O202" t="s">
        <v>52</v>
      </c>
      <c r="P202" t="s">
        <v>55</v>
      </c>
      <c r="Q202" t="s">
        <v>2320</v>
      </c>
      <c r="R202">
        <v>335</v>
      </c>
      <c r="S202" t="s">
        <v>2611</v>
      </c>
    </row>
    <row r="203" spans="1:19" x14ac:dyDescent="0.25">
      <c r="A203" t="s">
        <v>2809</v>
      </c>
      <c r="B203" t="s">
        <v>2609</v>
      </c>
      <c r="C203" t="s">
        <v>2610</v>
      </c>
      <c r="D203" t="s">
        <v>27</v>
      </c>
      <c r="E203">
        <v>5</v>
      </c>
      <c r="F203">
        <v>3.23</v>
      </c>
      <c r="G203" t="s">
        <v>22</v>
      </c>
      <c r="H203" t="s">
        <v>47</v>
      </c>
      <c r="I203" t="s">
        <v>48</v>
      </c>
      <c r="J203" s="1">
        <v>40179</v>
      </c>
      <c r="K203" s="1">
        <v>40909</v>
      </c>
      <c r="L203" s="1">
        <v>41274</v>
      </c>
      <c r="M203" t="s">
        <v>51</v>
      </c>
      <c r="N203" t="s">
        <v>2315</v>
      </c>
      <c r="O203" t="s">
        <v>52</v>
      </c>
      <c r="P203" t="s">
        <v>55</v>
      </c>
      <c r="Q203" t="s">
        <v>2320</v>
      </c>
      <c r="R203">
        <v>335</v>
      </c>
      <c r="S203" t="s">
        <v>2667</v>
      </c>
    </row>
    <row r="204" spans="1:19" x14ac:dyDescent="0.25">
      <c r="A204" t="s">
        <v>2810</v>
      </c>
      <c r="B204" t="s">
        <v>2609</v>
      </c>
      <c r="C204" t="s">
        <v>2610</v>
      </c>
      <c r="D204" t="s">
        <v>27</v>
      </c>
      <c r="E204">
        <v>5</v>
      </c>
      <c r="F204">
        <v>3.23</v>
      </c>
      <c r="G204" t="s">
        <v>22</v>
      </c>
      <c r="H204" t="s">
        <v>47</v>
      </c>
      <c r="I204" t="s">
        <v>48</v>
      </c>
      <c r="J204" s="1">
        <v>40179</v>
      </c>
      <c r="K204" s="1">
        <v>40909</v>
      </c>
      <c r="L204" s="1">
        <v>41274</v>
      </c>
      <c r="M204" t="s">
        <v>51</v>
      </c>
      <c r="N204" t="s">
        <v>2315</v>
      </c>
      <c r="O204" t="s">
        <v>52</v>
      </c>
      <c r="P204" t="s">
        <v>55</v>
      </c>
      <c r="Q204" t="s">
        <v>2320</v>
      </c>
      <c r="R204">
        <v>335</v>
      </c>
      <c r="S204" t="s">
        <v>2669</v>
      </c>
    </row>
    <row r="205" spans="1:19" x14ac:dyDescent="0.25">
      <c r="A205" t="s">
        <v>2811</v>
      </c>
      <c r="B205" t="s">
        <v>2609</v>
      </c>
      <c r="C205" t="s">
        <v>2610</v>
      </c>
      <c r="D205" t="s">
        <v>27</v>
      </c>
      <c r="E205">
        <v>5</v>
      </c>
      <c r="F205">
        <v>3.23</v>
      </c>
      <c r="G205" t="s">
        <v>22</v>
      </c>
      <c r="H205" t="s">
        <v>47</v>
      </c>
      <c r="I205" t="s">
        <v>154</v>
      </c>
      <c r="J205" s="1">
        <v>40179</v>
      </c>
      <c r="K205" s="1">
        <v>40452</v>
      </c>
      <c r="L205" s="1">
        <v>40543</v>
      </c>
      <c r="M205" t="s">
        <v>51</v>
      </c>
      <c r="N205" t="s">
        <v>2315</v>
      </c>
      <c r="O205" t="s">
        <v>52</v>
      </c>
      <c r="P205" t="s">
        <v>55</v>
      </c>
      <c r="Q205" t="s">
        <v>2316</v>
      </c>
      <c r="R205">
        <v>335</v>
      </c>
      <c r="S205" t="s">
        <v>2611</v>
      </c>
    </row>
    <row r="206" spans="1:19" x14ac:dyDescent="0.25">
      <c r="A206" t="s">
        <v>2812</v>
      </c>
      <c r="B206" t="s">
        <v>2609</v>
      </c>
      <c r="C206" t="s">
        <v>2610</v>
      </c>
      <c r="D206" t="s">
        <v>27</v>
      </c>
      <c r="E206">
        <v>5</v>
      </c>
      <c r="F206">
        <v>3.23</v>
      </c>
      <c r="G206" t="s">
        <v>22</v>
      </c>
      <c r="H206" t="s">
        <v>47</v>
      </c>
      <c r="I206" t="s">
        <v>154</v>
      </c>
      <c r="J206" s="1">
        <v>40179</v>
      </c>
      <c r="K206" s="1">
        <v>40452</v>
      </c>
      <c r="L206" s="1">
        <v>40543</v>
      </c>
      <c r="M206" t="s">
        <v>51</v>
      </c>
      <c r="N206" t="s">
        <v>2315</v>
      </c>
      <c r="O206" t="s">
        <v>52</v>
      </c>
      <c r="P206" t="s">
        <v>55</v>
      </c>
      <c r="Q206" t="s">
        <v>2316</v>
      </c>
      <c r="R206">
        <v>335</v>
      </c>
      <c r="S206" t="s">
        <v>2667</v>
      </c>
    </row>
    <row r="207" spans="1:19" x14ac:dyDescent="0.25">
      <c r="A207" t="s">
        <v>2813</v>
      </c>
      <c r="B207" t="s">
        <v>2609</v>
      </c>
      <c r="C207" t="s">
        <v>2610</v>
      </c>
      <c r="D207" t="s">
        <v>27</v>
      </c>
      <c r="E207">
        <v>5</v>
      </c>
      <c r="F207">
        <v>3.23</v>
      </c>
      <c r="G207" t="s">
        <v>22</v>
      </c>
      <c r="H207" t="s">
        <v>47</v>
      </c>
      <c r="I207" t="s">
        <v>154</v>
      </c>
      <c r="J207" s="1">
        <v>40179</v>
      </c>
      <c r="K207" s="1">
        <v>40452</v>
      </c>
      <c r="L207" s="1">
        <v>40543</v>
      </c>
      <c r="M207" t="s">
        <v>51</v>
      </c>
      <c r="N207" t="s">
        <v>2315</v>
      </c>
      <c r="O207" t="s">
        <v>52</v>
      </c>
      <c r="P207" t="s">
        <v>55</v>
      </c>
      <c r="Q207" t="s">
        <v>2316</v>
      </c>
      <c r="R207">
        <v>335</v>
      </c>
      <c r="S207" t="s">
        <v>2669</v>
      </c>
    </row>
    <row r="208" spans="1:19" x14ac:dyDescent="0.25">
      <c r="A208" t="s">
        <v>2814</v>
      </c>
      <c r="B208" t="s">
        <v>2609</v>
      </c>
      <c r="C208" t="s">
        <v>2610</v>
      </c>
      <c r="D208" t="s">
        <v>27</v>
      </c>
      <c r="E208">
        <v>5</v>
      </c>
      <c r="F208">
        <v>3.23</v>
      </c>
      <c r="G208" t="s">
        <v>22</v>
      </c>
      <c r="H208" t="s">
        <v>47</v>
      </c>
      <c r="I208" t="s">
        <v>154</v>
      </c>
      <c r="J208" s="1">
        <v>40179</v>
      </c>
      <c r="K208" s="1">
        <v>40452</v>
      </c>
      <c r="L208" s="1">
        <v>40543</v>
      </c>
      <c r="M208" t="s">
        <v>51</v>
      </c>
      <c r="N208" t="s">
        <v>2315</v>
      </c>
      <c r="O208" t="s">
        <v>52</v>
      </c>
      <c r="P208" t="s">
        <v>55</v>
      </c>
      <c r="Q208" t="s">
        <v>2320</v>
      </c>
      <c r="R208">
        <v>335</v>
      </c>
      <c r="S208" t="s">
        <v>2611</v>
      </c>
    </row>
    <row r="209" spans="1:19" x14ac:dyDescent="0.25">
      <c r="A209" t="s">
        <v>2815</v>
      </c>
      <c r="B209" t="s">
        <v>2609</v>
      </c>
      <c r="C209" t="s">
        <v>2610</v>
      </c>
      <c r="D209" t="s">
        <v>27</v>
      </c>
      <c r="E209">
        <v>5</v>
      </c>
      <c r="F209">
        <v>3.23</v>
      </c>
      <c r="G209" t="s">
        <v>22</v>
      </c>
      <c r="H209" t="s">
        <v>47</v>
      </c>
      <c r="I209" t="s">
        <v>154</v>
      </c>
      <c r="J209" s="1">
        <v>40179</v>
      </c>
      <c r="K209" s="1">
        <v>40452</v>
      </c>
      <c r="L209" s="1">
        <v>40543</v>
      </c>
      <c r="M209" t="s">
        <v>51</v>
      </c>
      <c r="N209" t="s">
        <v>2315</v>
      </c>
      <c r="O209" t="s">
        <v>52</v>
      </c>
      <c r="P209" t="s">
        <v>55</v>
      </c>
      <c r="Q209" t="s">
        <v>2320</v>
      </c>
      <c r="R209">
        <v>335</v>
      </c>
      <c r="S209" t="s">
        <v>2667</v>
      </c>
    </row>
    <row r="210" spans="1:19" x14ac:dyDescent="0.25">
      <c r="A210" t="s">
        <v>2816</v>
      </c>
      <c r="B210" t="s">
        <v>2609</v>
      </c>
      <c r="C210" t="s">
        <v>2610</v>
      </c>
      <c r="D210" t="s">
        <v>27</v>
      </c>
      <c r="E210">
        <v>5</v>
      </c>
      <c r="F210">
        <v>3.23</v>
      </c>
      <c r="G210" t="s">
        <v>22</v>
      </c>
      <c r="H210" t="s">
        <v>47</v>
      </c>
      <c r="I210" t="s">
        <v>154</v>
      </c>
      <c r="J210" s="1">
        <v>40179</v>
      </c>
      <c r="K210" s="1">
        <v>40452</v>
      </c>
      <c r="L210" s="1">
        <v>40543</v>
      </c>
      <c r="M210" t="s">
        <v>51</v>
      </c>
      <c r="N210" t="s">
        <v>2315</v>
      </c>
      <c r="O210" t="s">
        <v>52</v>
      </c>
      <c r="P210" t="s">
        <v>55</v>
      </c>
      <c r="Q210" t="s">
        <v>2320</v>
      </c>
      <c r="R210">
        <v>335</v>
      </c>
      <c r="S210" t="s">
        <v>2669</v>
      </c>
    </row>
    <row r="211" spans="1:19" x14ac:dyDescent="0.25">
      <c r="A211" t="s">
        <v>2817</v>
      </c>
      <c r="B211" t="s">
        <v>2609</v>
      </c>
      <c r="C211" t="s">
        <v>2610</v>
      </c>
      <c r="D211" t="s">
        <v>27</v>
      </c>
      <c r="E211">
        <v>5</v>
      </c>
      <c r="F211">
        <v>3.23</v>
      </c>
      <c r="G211" t="s">
        <v>22</v>
      </c>
      <c r="H211" t="s">
        <v>47</v>
      </c>
      <c r="I211" t="s">
        <v>154</v>
      </c>
      <c r="J211" s="1">
        <v>40179</v>
      </c>
      <c r="K211" s="1">
        <v>40817</v>
      </c>
      <c r="L211" s="1">
        <v>40908</v>
      </c>
      <c r="M211" t="s">
        <v>51</v>
      </c>
      <c r="N211" t="s">
        <v>2315</v>
      </c>
      <c r="O211" t="s">
        <v>52</v>
      </c>
      <c r="P211" t="s">
        <v>55</v>
      </c>
      <c r="Q211" t="s">
        <v>2316</v>
      </c>
      <c r="R211">
        <v>335</v>
      </c>
      <c r="S211" t="s">
        <v>2611</v>
      </c>
    </row>
    <row r="212" spans="1:19" x14ac:dyDescent="0.25">
      <c r="A212" t="s">
        <v>2818</v>
      </c>
      <c r="B212" t="s">
        <v>2609</v>
      </c>
      <c r="C212" t="s">
        <v>2610</v>
      </c>
      <c r="D212" t="s">
        <v>27</v>
      </c>
      <c r="E212">
        <v>5</v>
      </c>
      <c r="F212">
        <v>3.23</v>
      </c>
      <c r="G212" t="s">
        <v>22</v>
      </c>
      <c r="H212" t="s">
        <v>47</v>
      </c>
      <c r="I212" t="s">
        <v>154</v>
      </c>
      <c r="J212" s="1">
        <v>40179</v>
      </c>
      <c r="K212" s="1">
        <v>40817</v>
      </c>
      <c r="L212" s="1">
        <v>40908</v>
      </c>
      <c r="M212" t="s">
        <v>51</v>
      </c>
      <c r="N212" t="s">
        <v>2315</v>
      </c>
      <c r="O212" t="s">
        <v>52</v>
      </c>
      <c r="P212" t="s">
        <v>55</v>
      </c>
      <c r="Q212" t="s">
        <v>2316</v>
      </c>
      <c r="R212">
        <v>335</v>
      </c>
      <c r="S212" t="s">
        <v>2667</v>
      </c>
    </row>
    <row r="213" spans="1:19" x14ac:dyDescent="0.25">
      <c r="A213" t="s">
        <v>2819</v>
      </c>
      <c r="B213" t="s">
        <v>2609</v>
      </c>
      <c r="C213" t="s">
        <v>2610</v>
      </c>
      <c r="D213" t="s">
        <v>27</v>
      </c>
      <c r="E213">
        <v>5</v>
      </c>
      <c r="F213">
        <v>3.23</v>
      </c>
      <c r="G213" t="s">
        <v>22</v>
      </c>
      <c r="H213" t="s">
        <v>47</v>
      </c>
      <c r="I213" t="s">
        <v>154</v>
      </c>
      <c r="J213" s="1">
        <v>40179</v>
      </c>
      <c r="K213" s="1">
        <v>40817</v>
      </c>
      <c r="L213" s="1">
        <v>40908</v>
      </c>
      <c r="M213" t="s">
        <v>51</v>
      </c>
      <c r="N213" t="s">
        <v>2315</v>
      </c>
      <c r="O213" t="s">
        <v>52</v>
      </c>
      <c r="P213" t="s">
        <v>55</v>
      </c>
      <c r="Q213" t="s">
        <v>2316</v>
      </c>
      <c r="R213">
        <v>335</v>
      </c>
      <c r="S213" t="s">
        <v>2669</v>
      </c>
    </row>
    <row r="214" spans="1:19" x14ac:dyDescent="0.25">
      <c r="A214" t="s">
        <v>2820</v>
      </c>
      <c r="B214" t="s">
        <v>2609</v>
      </c>
      <c r="C214" t="s">
        <v>2610</v>
      </c>
      <c r="D214" t="s">
        <v>27</v>
      </c>
      <c r="E214">
        <v>5</v>
      </c>
      <c r="F214">
        <v>3.23</v>
      </c>
      <c r="G214" t="s">
        <v>22</v>
      </c>
      <c r="H214" t="s">
        <v>47</v>
      </c>
      <c r="I214" t="s">
        <v>154</v>
      </c>
      <c r="J214" s="1">
        <v>40179</v>
      </c>
      <c r="K214" s="1">
        <v>40817</v>
      </c>
      <c r="L214" s="1">
        <v>40908</v>
      </c>
      <c r="M214" t="s">
        <v>51</v>
      </c>
      <c r="N214" t="s">
        <v>2315</v>
      </c>
      <c r="O214" t="s">
        <v>52</v>
      </c>
      <c r="P214" t="s">
        <v>55</v>
      </c>
      <c r="Q214" t="s">
        <v>2320</v>
      </c>
      <c r="R214">
        <v>335</v>
      </c>
      <c r="S214" t="s">
        <v>2611</v>
      </c>
    </row>
    <row r="215" spans="1:19" x14ac:dyDescent="0.25">
      <c r="A215" t="s">
        <v>2821</v>
      </c>
      <c r="B215" t="s">
        <v>2609</v>
      </c>
      <c r="C215" t="s">
        <v>2610</v>
      </c>
      <c r="D215" t="s">
        <v>27</v>
      </c>
      <c r="E215">
        <v>5</v>
      </c>
      <c r="F215">
        <v>3.23</v>
      </c>
      <c r="G215" t="s">
        <v>22</v>
      </c>
      <c r="H215" t="s">
        <v>47</v>
      </c>
      <c r="I215" t="s">
        <v>154</v>
      </c>
      <c r="J215" s="1">
        <v>40179</v>
      </c>
      <c r="K215" s="1">
        <v>40817</v>
      </c>
      <c r="L215" s="1">
        <v>40908</v>
      </c>
      <c r="M215" t="s">
        <v>51</v>
      </c>
      <c r="N215" t="s">
        <v>2315</v>
      </c>
      <c r="O215" t="s">
        <v>52</v>
      </c>
      <c r="P215" t="s">
        <v>55</v>
      </c>
      <c r="Q215" t="s">
        <v>2320</v>
      </c>
      <c r="R215">
        <v>335</v>
      </c>
      <c r="S215" t="s">
        <v>2667</v>
      </c>
    </row>
    <row r="216" spans="1:19" x14ac:dyDescent="0.25">
      <c r="A216" t="s">
        <v>2822</v>
      </c>
      <c r="B216" t="s">
        <v>2609</v>
      </c>
      <c r="C216" t="s">
        <v>2610</v>
      </c>
      <c r="D216" t="s">
        <v>27</v>
      </c>
      <c r="E216">
        <v>5</v>
      </c>
      <c r="F216">
        <v>3.23</v>
      </c>
      <c r="G216" t="s">
        <v>22</v>
      </c>
      <c r="H216" t="s">
        <v>47</v>
      </c>
      <c r="I216" t="s">
        <v>154</v>
      </c>
      <c r="J216" s="1">
        <v>40179</v>
      </c>
      <c r="K216" s="1">
        <v>40817</v>
      </c>
      <c r="L216" s="1">
        <v>40908</v>
      </c>
      <c r="M216" t="s">
        <v>51</v>
      </c>
      <c r="N216" t="s">
        <v>2315</v>
      </c>
      <c r="O216" t="s">
        <v>52</v>
      </c>
      <c r="P216" t="s">
        <v>55</v>
      </c>
      <c r="Q216" t="s">
        <v>2320</v>
      </c>
      <c r="R216">
        <v>335</v>
      </c>
      <c r="S216" t="s">
        <v>2669</v>
      </c>
    </row>
    <row r="217" spans="1:19" x14ac:dyDescent="0.25">
      <c r="A217" t="s">
        <v>2823</v>
      </c>
      <c r="B217" t="s">
        <v>2609</v>
      </c>
      <c r="C217" t="s">
        <v>2610</v>
      </c>
      <c r="D217" t="s">
        <v>27</v>
      </c>
      <c r="E217">
        <v>5</v>
      </c>
      <c r="F217">
        <v>3.23</v>
      </c>
      <c r="G217" t="s">
        <v>22</v>
      </c>
      <c r="H217" t="s">
        <v>47</v>
      </c>
      <c r="I217" t="s">
        <v>154</v>
      </c>
      <c r="J217" s="1">
        <v>40179</v>
      </c>
      <c r="K217" s="1">
        <v>41000</v>
      </c>
      <c r="L217" s="1">
        <v>41090</v>
      </c>
      <c r="M217" t="s">
        <v>51</v>
      </c>
      <c r="N217" t="s">
        <v>2315</v>
      </c>
      <c r="O217" t="s">
        <v>52</v>
      </c>
      <c r="P217" t="s">
        <v>55</v>
      </c>
      <c r="Q217" t="s">
        <v>2316</v>
      </c>
      <c r="R217">
        <v>335</v>
      </c>
      <c r="S217" t="s">
        <v>2611</v>
      </c>
    </row>
    <row r="218" spans="1:19" x14ac:dyDescent="0.25">
      <c r="A218" t="s">
        <v>2824</v>
      </c>
      <c r="B218" t="s">
        <v>2609</v>
      </c>
      <c r="C218" t="s">
        <v>2610</v>
      </c>
      <c r="D218" t="s">
        <v>27</v>
      </c>
      <c r="E218">
        <v>5</v>
      </c>
      <c r="F218">
        <v>3.23</v>
      </c>
      <c r="G218" t="s">
        <v>22</v>
      </c>
      <c r="H218" t="s">
        <v>47</v>
      </c>
      <c r="I218" t="s">
        <v>154</v>
      </c>
      <c r="J218" s="1">
        <v>40179</v>
      </c>
      <c r="K218" s="1">
        <v>41000</v>
      </c>
      <c r="L218" s="1">
        <v>41090</v>
      </c>
      <c r="M218" t="s">
        <v>51</v>
      </c>
      <c r="N218" t="s">
        <v>2315</v>
      </c>
      <c r="O218" t="s">
        <v>52</v>
      </c>
      <c r="P218" t="s">
        <v>55</v>
      </c>
      <c r="Q218" t="s">
        <v>2316</v>
      </c>
      <c r="R218">
        <v>335</v>
      </c>
      <c r="S218" t="s">
        <v>2667</v>
      </c>
    </row>
    <row r="219" spans="1:19" x14ac:dyDescent="0.25">
      <c r="A219" t="s">
        <v>2825</v>
      </c>
      <c r="B219" t="s">
        <v>2609</v>
      </c>
      <c r="C219" t="s">
        <v>2610</v>
      </c>
      <c r="D219" t="s">
        <v>27</v>
      </c>
      <c r="E219">
        <v>5</v>
      </c>
      <c r="F219">
        <v>3.23</v>
      </c>
      <c r="G219" t="s">
        <v>22</v>
      </c>
      <c r="H219" t="s">
        <v>47</v>
      </c>
      <c r="I219" t="s">
        <v>154</v>
      </c>
      <c r="J219" s="1">
        <v>40179</v>
      </c>
      <c r="K219" s="1">
        <v>41000</v>
      </c>
      <c r="L219" s="1">
        <v>41090</v>
      </c>
      <c r="M219" t="s">
        <v>51</v>
      </c>
      <c r="N219" t="s">
        <v>2315</v>
      </c>
      <c r="O219" t="s">
        <v>52</v>
      </c>
      <c r="P219" t="s">
        <v>55</v>
      </c>
      <c r="Q219" t="s">
        <v>2316</v>
      </c>
      <c r="R219">
        <v>335</v>
      </c>
      <c r="S219" t="s">
        <v>2669</v>
      </c>
    </row>
    <row r="220" spans="1:19" x14ac:dyDescent="0.25">
      <c r="A220" t="s">
        <v>2826</v>
      </c>
      <c r="B220" t="s">
        <v>2609</v>
      </c>
      <c r="C220" t="s">
        <v>2610</v>
      </c>
      <c r="D220" t="s">
        <v>27</v>
      </c>
      <c r="E220">
        <v>5</v>
      </c>
      <c r="F220">
        <v>3.23</v>
      </c>
      <c r="G220" t="s">
        <v>22</v>
      </c>
      <c r="H220" t="s">
        <v>47</v>
      </c>
      <c r="I220" t="s">
        <v>154</v>
      </c>
      <c r="J220" s="1">
        <v>40179</v>
      </c>
      <c r="K220" s="1">
        <v>41000</v>
      </c>
      <c r="L220" s="1">
        <v>41090</v>
      </c>
      <c r="M220" t="s">
        <v>51</v>
      </c>
      <c r="N220" t="s">
        <v>2315</v>
      </c>
      <c r="O220" t="s">
        <v>52</v>
      </c>
      <c r="P220" t="s">
        <v>55</v>
      </c>
      <c r="Q220" t="s">
        <v>2320</v>
      </c>
      <c r="R220">
        <v>335</v>
      </c>
      <c r="S220" t="s">
        <v>2611</v>
      </c>
    </row>
    <row r="221" spans="1:19" x14ac:dyDescent="0.25">
      <c r="A221" t="s">
        <v>2827</v>
      </c>
      <c r="B221" t="s">
        <v>2609</v>
      </c>
      <c r="C221" t="s">
        <v>2610</v>
      </c>
      <c r="D221" t="s">
        <v>27</v>
      </c>
      <c r="E221">
        <v>5</v>
      </c>
      <c r="F221">
        <v>3.23</v>
      </c>
      <c r="G221" t="s">
        <v>22</v>
      </c>
      <c r="H221" t="s">
        <v>47</v>
      </c>
      <c r="I221" t="s">
        <v>154</v>
      </c>
      <c r="J221" s="1">
        <v>40179</v>
      </c>
      <c r="K221" s="1">
        <v>41000</v>
      </c>
      <c r="L221" s="1">
        <v>41090</v>
      </c>
      <c r="M221" t="s">
        <v>51</v>
      </c>
      <c r="N221" t="s">
        <v>2315</v>
      </c>
      <c r="O221" t="s">
        <v>52</v>
      </c>
      <c r="P221" t="s">
        <v>55</v>
      </c>
      <c r="Q221" t="s">
        <v>2320</v>
      </c>
      <c r="R221">
        <v>335</v>
      </c>
      <c r="S221" t="s">
        <v>2667</v>
      </c>
    </row>
    <row r="222" spans="1:19" x14ac:dyDescent="0.25">
      <c r="A222" t="s">
        <v>2828</v>
      </c>
      <c r="B222" t="s">
        <v>2609</v>
      </c>
      <c r="C222" t="s">
        <v>2610</v>
      </c>
      <c r="D222" t="s">
        <v>27</v>
      </c>
      <c r="E222">
        <v>5</v>
      </c>
      <c r="F222">
        <v>3.23</v>
      </c>
      <c r="G222" t="s">
        <v>22</v>
      </c>
      <c r="H222" t="s">
        <v>47</v>
      </c>
      <c r="I222" t="s">
        <v>154</v>
      </c>
      <c r="J222" s="1">
        <v>40179</v>
      </c>
      <c r="K222" s="1">
        <v>41000</v>
      </c>
      <c r="L222" s="1">
        <v>41090</v>
      </c>
      <c r="M222" t="s">
        <v>51</v>
      </c>
      <c r="N222" t="s">
        <v>2315</v>
      </c>
      <c r="O222" t="s">
        <v>52</v>
      </c>
      <c r="P222" t="s">
        <v>55</v>
      </c>
      <c r="Q222" t="s">
        <v>2320</v>
      </c>
      <c r="R222">
        <v>335</v>
      </c>
      <c r="S222" t="s">
        <v>2669</v>
      </c>
    </row>
    <row r="223" spans="1:19" x14ac:dyDescent="0.25">
      <c r="A223" t="s">
        <v>2829</v>
      </c>
      <c r="B223" t="s">
        <v>2609</v>
      </c>
      <c r="C223" t="s">
        <v>2610</v>
      </c>
      <c r="D223" t="s">
        <v>27</v>
      </c>
      <c r="E223">
        <v>5</v>
      </c>
      <c r="F223">
        <v>3.23</v>
      </c>
      <c r="G223" t="s">
        <v>22</v>
      </c>
      <c r="H223" t="s">
        <v>47</v>
      </c>
      <c r="I223" t="s">
        <v>154</v>
      </c>
      <c r="J223" s="1">
        <v>40179</v>
      </c>
      <c r="K223" s="1">
        <v>40179</v>
      </c>
      <c r="L223" s="1">
        <v>40543</v>
      </c>
      <c r="M223" t="s">
        <v>51</v>
      </c>
      <c r="N223" t="s">
        <v>2315</v>
      </c>
      <c r="O223" t="s">
        <v>52</v>
      </c>
      <c r="P223" t="s">
        <v>55</v>
      </c>
      <c r="Q223" t="s">
        <v>2316</v>
      </c>
      <c r="R223">
        <v>335</v>
      </c>
      <c r="S223" t="s">
        <v>2611</v>
      </c>
    </row>
    <row r="224" spans="1:19" x14ac:dyDescent="0.25">
      <c r="A224" t="s">
        <v>2830</v>
      </c>
      <c r="B224" t="s">
        <v>2609</v>
      </c>
      <c r="C224" t="s">
        <v>2610</v>
      </c>
      <c r="D224" t="s">
        <v>27</v>
      </c>
      <c r="E224">
        <v>5</v>
      </c>
      <c r="F224">
        <v>3.23</v>
      </c>
      <c r="G224" t="s">
        <v>22</v>
      </c>
      <c r="H224" t="s">
        <v>47</v>
      </c>
      <c r="I224" t="s">
        <v>154</v>
      </c>
      <c r="J224" s="1">
        <v>40179</v>
      </c>
      <c r="K224" s="1">
        <v>40179</v>
      </c>
      <c r="L224" s="1">
        <v>40543</v>
      </c>
      <c r="M224" t="s">
        <v>51</v>
      </c>
      <c r="N224" t="s">
        <v>2315</v>
      </c>
      <c r="O224" t="s">
        <v>52</v>
      </c>
      <c r="P224" t="s">
        <v>55</v>
      </c>
      <c r="Q224" t="s">
        <v>2316</v>
      </c>
      <c r="R224">
        <v>335</v>
      </c>
      <c r="S224" t="s">
        <v>2667</v>
      </c>
    </row>
    <row r="225" spans="1:19" x14ac:dyDescent="0.25">
      <c r="A225" t="s">
        <v>2831</v>
      </c>
      <c r="B225" t="s">
        <v>2609</v>
      </c>
      <c r="C225" t="s">
        <v>2610</v>
      </c>
      <c r="D225" t="s">
        <v>27</v>
      </c>
      <c r="E225">
        <v>5</v>
      </c>
      <c r="F225">
        <v>3.23</v>
      </c>
      <c r="G225" t="s">
        <v>22</v>
      </c>
      <c r="H225" t="s">
        <v>47</v>
      </c>
      <c r="I225" t="s">
        <v>154</v>
      </c>
      <c r="J225" s="1">
        <v>40179</v>
      </c>
      <c r="K225" s="1">
        <v>40179</v>
      </c>
      <c r="L225" s="1">
        <v>40543</v>
      </c>
      <c r="M225" t="s">
        <v>51</v>
      </c>
      <c r="N225" t="s">
        <v>2315</v>
      </c>
      <c r="O225" t="s">
        <v>52</v>
      </c>
      <c r="P225" t="s">
        <v>55</v>
      </c>
      <c r="Q225" t="s">
        <v>2316</v>
      </c>
      <c r="R225">
        <v>335</v>
      </c>
      <c r="S225" t="s">
        <v>2669</v>
      </c>
    </row>
    <row r="226" spans="1:19" x14ac:dyDescent="0.25">
      <c r="A226" t="s">
        <v>2832</v>
      </c>
      <c r="B226" t="s">
        <v>2609</v>
      </c>
      <c r="C226" t="s">
        <v>2610</v>
      </c>
      <c r="D226" t="s">
        <v>27</v>
      </c>
      <c r="E226">
        <v>5</v>
      </c>
      <c r="F226">
        <v>3.23</v>
      </c>
      <c r="G226" t="s">
        <v>22</v>
      </c>
      <c r="H226" t="s">
        <v>47</v>
      </c>
      <c r="I226" t="s">
        <v>154</v>
      </c>
      <c r="J226" s="1">
        <v>40179</v>
      </c>
      <c r="K226" s="1">
        <v>40179</v>
      </c>
      <c r="L226" s="1">
        <v>40543</v>
      </c>
      <c r="M226" t="s">
        <v>51</v>
      </c>
      <c r="N226" t="s">
        <v>2315</v>
      </c>
      <c r="O226" t="s">
        <v>52</v>
      </c>
      <c r="P226" t="s">
        <v>55</v>
      </c>
      <c r="Q226" t="s">
        <v>2320</v>
      </c>
      <c r="R226">
        <v>335</v>
      </c>
      <c r="S226" t="s">
        <v>2611</v>
      </c>
    </row>
    <row r="227" spans="1:19" x14ac:dyDescent="0.25">
      <c r="A227" t="s">
        <v>2833</v>
      </c>
      <c r="B227" t="s">
        <v>2609</v>
      </c>
      <c r="C227" t="s">
        <v>2610</v>
      </c>
      <c r="D227" t="s">
        <v>27</v>
      </c>
      <c r="E227">
        <v>5</v>
      </c>
      <c r="F227">
        <v>3.23</v>
      </c>
      <c r="G227" t="s">
        <v>22</v>
      </c>
      <c r="H227" t="s">
        <v>47</v>
      </c>
      <c r="I227" t="s">
        <v>154</v>
      </c>
      <c r="J227" s="1">
        <v>40179</v>
      </c>
      <c r="K227" s="1">
        <v>40179</v>
      </c>
      <c r="L227" s="1">
        <v>40543</v>
      </c>
      <c r="M227" t="s">
        <v>51</v>
      </c>
      <c r="N227" t="s">
        <v>2315</v>
      </c>
      <c r="O227" t="s">
        <v>52</v>
      </c>
      <c r="P227" t="s">
        <v>55</v>
      </c>
      <c r="Q227" t="s">
        <v>2320</v>
      </c>
      <c r="R227">
        <v>335</v>
      </c>
      <c r="S227" t="s">
        <v>2667</v>
      </c>
    </row>
    <row r="228" spans="1:19" x14ac:dyDescent="0.25">
      <c r="A228" t="s">
        <v>2834</v>
      </c>
      <c r="B228" t="s">
        <v>2609</v>
      </c>
      <c r="C228" t="s">
        <v>2610</v>
      </c>
      <c r="D228" t="s">
        <v>27</v>
      </c>
      <c r="E228">
        <v>5</v>
      </c>
      <c r="F228">
        <v>3.23</v>
      </c>
      <c r="G228" t="s">
        <v>22</v>
      </c>
      <c r="H228" t="s">
        <v>47</v>
      </c>
      <c r="I228" t="s">
        <v>154</v>
      </c>
      <c r="J228" s="1">
        <v>40179</v>
      </c>
      <c r="K228" s="1">
        <v>40179</v>
      </c>
      <c r="L228" s="1">
        <v>40543</v>
      </c>
      <c r="M228" t="s">
        <v>51</v>
      </c>
      <c r="N228" t="s">
        <v>2315</v>
      </c>
      <c r="O228" t="s">
        <v>52</v>
      </c>
      <c r="P228" t="s">
        <v>55</v>
      </c>
      <c r="Q228" t="s">
        <v>2320</v>
      </c>
      <c r="R228">
        <v>335</v>
      </c>
      <c r="S228" t="s">
        <v>2669</v>
      </c>
    </row>
    <row r="229" spans="1:19" x14ac:dyDescent="0.25">
      <c r="A229" t="s">
        <v>2835</v>
      </c>
      <c r="B229" t="s">
        <v>2609</v>
      </c>
      <c r="C229" t="s">
        <v>2610</v>
      </c>
      <c r="D229" t="s">
        <v>27</v>
      </c>
      <c r="E229">
        <v>5</v>
      </c>
      <c r="F229">
        <v>3.23</v>
      </c>
      <c r="G229" t="s">
        <v>22</v>
      </c>
      <c r="H229" t="s">
        <v>47</v>
      </c>
      <c r="I229" t="s">
        <v>154</v>
      </c>
      <c r="J229" s="1">
        <v>40179</v>
      </c>
      <c r="K229" s="1">
        <v>40544</v>
      </c>
      <c r="L229" s="1">
        <v>40908</v>
      </c>
      <c r="M229" t="s">
        <v>51</v>
      </c>
      <c r="N229" t="s">
        <v>2315</v>
      </c>
      <c r="O229" t="s">
        <v>52</v>
      </c>
      <c r="P229" t="s">
        <v>55</v>
      </c>
      <c r="Q229" t="s">
        <v>2316</v>
      </c>
      <c r="R229">
        <v>335</v>
      </c>
      <c r="S229" t="s">
        <v>2611</v>
      </c>
    </row>
    <row r="230" spans="1:19" x14ac:dyDescent="0.25">
      <c r="A230" t="s">
        <v>2836</v>
      </c>
      <c r="B230" t="s">
        <v>2609</v>
      </c>
      <c r="C230" t="s">
        <v>2610</v>
      </c>
      <c r="D230" t="s">
        <v>27</v>
      </c>
      <c r="E230">
        <v>5</v>
      </c>
      <c r="F230">
        <v>3.23</v>
      </c>
      <c r="G230" t="s">
        <v>22</v>
      </c>
      <c r="H230" t="s">
        <v>47</v>
      </c>
      <c r="I230" t="s">
        <v>154</v>
      </c>
      <c r="J230" s="1">
        <v>40179</v>
      </c>
      <c r="K230" s="1">
        <v>40544</v>
      </c>
      <c r="L230" s="1">
        <v>40908</v>
      </c>
      <c r="M230" t="s">
        <v>51</v>
      </c>
      <c r="N230" t="s">
        <v>2315</v>
      </c>
      <c r="O230" t="s">
        <v>52</v>
      </c>
      <c r="P230" t="s">
        <v>55</v>
      </c>
      <c r="Q230" t="s">
        <v>2316</v>
      </c>
      <c r="R230">
        <v>335</v>
      </c>
      <c r="S230" t="s">
        <v>2667</v>
      </c>
    </row>
    <row r="231" spans="1:19" x14ac:dyDescent="0.25">
      <c r="A231" t="s">
        <v>2837</v>
      </c>
      <c r="B231" t="s">
        <v>2609</v>
      </c>
      <c r="C231" t="s">
        <v>2610</v>
      </c>
      <c r="D231" t="s">
        <v>27</v>
      </c>
      <c r="E231">
        <v>5</v>
      </c>
      <c r="F231">
        <v>3.23</v>
      </c>
      <c r="G231" t="s">
        <v>22</v>
      </c>
      <c r="H231" t="s">
        <v>47</v>
      </c>
      <c r="I231" t="s">
        <v>154</v>
      </c>
      <c r="J231" s="1">
        <v>40179</v>
      </c>
      <c r="K231" s="1">
        <v>40544</v>
      </c>
      <c r="L231" s="1">
        <v>40908</v>
      </c>
      <c r="M231" t="s">
        <v>51</v>
      </c>
      <c r="N231" t="s">
        <v>2315</v>
      </c>
      <c r="O231" t="s">
        <v>52</v>
      </c>
      <c r="P231" t="s">
        <v>55</v>
      </c>
      <c r="Q231" t="s">
        <v>2316</v>
      </c>
      <c r="R231">
        <v>335</v>
      </c>
      <c r="S231" t="s">
        <v>2669</v>
      </c>
    </row>
    <row r="232" spans="1:19" x14ac:dyDescent="0.25">
      <c r="A232" t="s">
        <v>2838</v>
      </c>
      <c r="B232" t="s">
        <v>2609</v>
      </c>
      <c r="C232" t="s">
        <v>2610</v>
      </c>
      <c r="D232" t="s">
        <v>27</v>
      </c>
      <c r="E232">
        <v>5</v>
      </c>
      <c r="F232">
        <v>3.23</v>
      </c>
      <c r="G232" t="s">
        <v>22</v>
      </c>
      <c r="H232" t="s">
        <v>47</v>
      </c>
      <c r="I232" t="s">
        <v>154</v>
      </c>
      <c r="J232" s="1">
        <v>40179</v>
      </c>
      <c r="K232" s="1">
        <v>40544</v>
      </c>
      <c r="L232" s="1">
        <v>40908</v>
      </c>
      <c r="M232" t="s">
        <v>51</v>
      </c>
      <c r="N232" t="s">
        <v>2315</v>
      </c>
      <c r="O232" t="s">
        <v>52</v>
      </c>
      <c r="P232" t="s">
        <v>55</v>
      </c>
      <c r="Q232" t="s">
        <v>2320</v>
      </c>
      <c r="R232">
        <v>335</v>
      </c>
      <c r="S232" t="s">
        <v>2611</v>
      </c>
    </row>
    <row r="233" spans="1:19" x14ac:dyDescent="0.25">
      <c r="A233" t="s">
        <v>2839</v>
      </c>
      <c r="B233" t="s">
        <v>2609</v>
      </c>
      <c r="C233" t="s">
        <v>2610</v>
      </c>
      <c r="D233" t="s">
        <v>27</v>
      </c>
      <c r="E233">
        <v>5</v>
      </c>
      <c r="F233">
        <v>3.23</v>
      </c>
      <c r="G233" t="s">
        <v>22</v>
      </c>
      <c r="H233" t="s">
        <v>47</v>
      </c>
      <c r="I233" t="s">
        <v>154</v>
      </c>
      <c r="J233" s="1">
        <v>40179</v>
      </c>
      <c r="K233" s="1">
        <v>40544</v>
      </c>
      <c r="L233" s="1">
        <v>40908</v>
      </c>
      <c r="M233" t="s">
        <v>51</v>
      </c>
      <c r="N233" t="s">
        <v>2315</v>
      </c>
      <c r="O233" t="s">
        <v>52</v>
      </c>
      <c r="P233" t="s">
        <v>55</v>
      </c>
      <c r="Q233" t="s">
        <v>2320</v>
      </c>
      <c r="R233">
        <v>335</v>
      </c>
      <c r="S233" t="s">
        <v>2667</v>
      </c>
    </row>
    <row r="234" spans="1:19" x14ac:dyDescent="0.25">
      <c r="A234" t="s">
        <v>2840</v>
      </c>
      <c r="B234" t="s">
        <v>2609</v>
      </c>
      <c r="C234" t="s">
        <v>2610</v>
      </c>
      <c r="D234" t="s">
        <v>27</v>
      </c>
      <c r="E234">
        <v>5</v>
      </c>
      <c r="F234">
        <v>3.23</v>
      </c>
      <c r="G234" t="s">
        <v>22</v>
      </c>
      <c r="H234" t="s">
        <v>47</v>
      </c>
      <c r="I234" t="s">
        <v>154</v>
      </c>
      <c r="J234" s="1">
        <v>40179</v>
      </c>
      <c r="K234" s="1">
        <v>40544</v>
      </c>
      <c r="L234" s="1">
        <v>40908</v>
      </c>
      <c r="M234" t="s">
        <v>51</v>
      </c>
      <c r="N234" t="s">
        <v>2315</v>
      </c>
      <c r="O234" t="s">
        <v>52</v>
      </c>
      <c r="P234" t="s">
        <v>55</v>
      </c>
      <c r="Q234" t="s">
        <v>2320</v>
      </c>
      <c r="R234">
        <v>335</v>
      </c>
      <c r="S234" t="s">
        <v>2669</v>
      </c>
    </row>
    <row r="235" spans="1:19" x14ac:dyDescent="0.25">
      <c r="A235" t="s">
        <v>2841</v>
      </c>
      <c r="B235" t="s">
        <v>2609</v>
      </c>
      <c r="C235" t="s">
        <v>2610</v>
      </c>
      <c r="D235" t="s">
        <v>27</v>
      </c>
      <c r="E235">
        <v>5</v>
      </c>
      <c r="F235">
        <v>3.23</v>
      </c>
      <c r="G235" t="s">
        <v>22</v>
      </c>
      <c r="H235" t="s">
        <v>47</v>
      </c>
      <c r="I235" t="s">
        <v>154</v>
      </c>
      <c r="J235" s="1">
        <v>40179</v>
      </c>
      <c r="K235" s="1">
        <v>40909</v>
      </c>
      <c r="L235" s="1">
        <v>41274</v>
      </c>
      <c r="M235" t="s">
        <v>51</v>
      </c>
      <c r="N235" t="s">
        <v>2315</v>
      </c>
      <c r="O235" t="s">
        <v>52</v>
      </c>
      <c r="P235" t="s">
        <v>55</v>
      </c>
      <c r="Q235" t="s">
        <v>2316</v>
      </c>
      <c r="R235">
        <v>335</v>
      </c>
      <c r="S235" t="s">
        <v>2611</v>
      </c>
    </row>
    <row r="236" spans="1:19" x14ac:dyDescent="0.25">
      <c r="A236" t="s">
        <v>2842</v>
      </c>
      <c r="B236" t="s">
        <v>2609</v>
      </c>
      <c r="C236" t="s">
        <v>2610</v>
      </c>
      <c r="D236" t="s">
        <v>27</v>
      </c>
      <c r="E236">
        <v>5</v>
      </c>
      <c r="F236">
        <v>3.23</v>
      </c>
      <c r="G236" t="s">
        <v>22</v>
      </c>
      <c r="H236" t="s">
        <v>47</v>
      </c>
      <c r="I236" t="s">
        <v>154</v>
      </c>
      <c r="J236" s="1">
        <v>40179</v>
      </c>
      <c r="K236" s="1">
        <v>40909</v>
      </c>
      <c r="L236" s="1">
        <v>41274</v>
      </c>
      <c r="M236" t="s">
        <v>51</v>
      </c>
      <c r="N236" t="s">
        <v>2315</v>
      </c>
      <c r="O236" t="s">
        <v>52</v>
      </c>
      <c r="P236" t="s">
        <v>55</v>
      </c>
      <c r="Q236" t="s">
        <v>2316</v>
      </c>
      <c r="R236">
        <v>335</v>
      </c>
      <c r="S236" t="s">
        <v>2667</v>
      </c>
    </row>
    <row r="237" spans="1:19" x14ac:dyDescent="0.25">
      <c r="A237" t="s">
        <v>2843</v>
      </c>
      <c r="B237" t="s">
        <v>2609</v>
      </c>
      <c r="C237" t="s">
        <v>2610</v>
      </c>
      <c r="D237" t="s">
        <v>27</v>
      </c>
      <c r="E237">
        <v>5</v>
      </c>
      <c r="F237">
        <v>3.23</v>
      </c>
      <c r="G237" t="s">
        <v>22</v>
      </c>
      <c r="H237" t="s">
        <v>47</v>
      </c>
      <c r="I237" t="s">
        <v>154</v>
      </c>
      <c r="J237" s="1">
        <v>40179</v>
      </c>
      <c r="K237" s="1">
        <v>40909</v>
      </c>
      <c r="L237" s="1">
        <v>41274</v>
      </c>
      <c r="M237" t="s">
        <v>51</v>
      </c>
      <c r="N237" t="s">
        <v>2315</v>
      </c>
      <c r="O237" t="s">
        <v>52</v>
      </c>
      <c r="P237" t="s">
        <v>55</v>
      </c>
      <c r="Q237" t="s">
        <v>2316</v>
      </c>
      <c r="R237">
        <v>335</v>
      </c>
      <c r="S237" t="s">
        <v>2669</v>
      </c>
    </row>
    <row r="238" spans="1:19" x14ac:dyDescent="0.25">
      <c r="A238" t="s">
        <v>2844</v>
      </c>
      <c r="B238" t="s">
        <v>2609</v>
      </c>
      <c r="C238" t="s">
        <v>2610</v>
      </c>
      <c r="D238" t="s">
        <v>27</v>
      </c>
      <c r="E238">
        <v>5</v>
      </c>
      <c r="F238">
        <v>3.23</v>
      </c>
      <c r="G238" t="s">
        <v>22</v>
      </c>
      <c r="H238" t="s">
        <v>47</v>
      </c>
      <c r="I238" t="s">
        <v>154</v>
      </c>
      <c r="J238" s="1">
        <v>40179</v>
      </c>
      <c r="K238" s="1">
        <v>40909</v>
      </c>
      <c r="L238" s="1">
        <v>41274</v>
      </c>
      <c r="M238" t="s">
        <v>51</v>
      </c>
      <c r="N238" t="s">
        <v>2315</v>
      </c>
      <c r="O238" t="s">
        <v>52</v>
      </c>
      <c r="P238" t="s">
        <v>55</v>
      </c>
      <c r="Q238" t="s">
        <v>2320</v>
      </c>
      <c r="R238">
        <v>335</v>
      </c>
      <c r="S238" t="s">
        <v>2611</v>
      </c>
    </row>
    <row r="239" spans="1:19" x14ac:dyDescent="0.25">
      <c r="A239" t="s">
        <v>2845</v>
      </c>
      <c r="B239" t="s">
        <v>2609</v>
      </c>
      <c r="C239" t="s">
        <v>2610</v>
      </c>
      <c r="D239" t="s">
        <v>27</v>
      </c>
      <c r="E239">
        <v>5</v>
      </c>
      <c r="F239">
        <v>3.23</v>
      </c>
      <c r="G239" t="s">
        <v>22</v>
      </c>
      <c r="H239" t="s">
        <v>47</v>
      </c>
      <c r="I239" t="s">
        <v>154</v>
      </c>
      <c r="J239" s="1">
        <v>40179</v>
      </c>
      <c r="K239" s="1">
        <v>40909</v>
      </c>
      <c r="L239" s="1">
        <v>41274</v>
      </c>
      <c r="M239" t="s">
        <v>51</v>
      </c>
      <c r="N239" t="s">
        <v>2315</v>
      </c>
      <c r="O239" t="s">
        <v>52</v>
      </c>
      <c r="P239" t="s">
        <v>55</v>
      </c>
      <c r="Q239" t="s">
        <v>2320</v>
      </c>
      <c r="R239">
        <v>335</v>
      </c>
      <c r="S239" t="s">
        <v>2667</v>
      </c>
    </row>
    <row r="240" spans="1:19" x14ac:dyDescent="0.25">
      <c r="A240" t="s">
        <v>2846</v>
      </c>
      <c r="B240" t="s">
        <v>2609</v>
      </c>
      <c r="C240" t="s">
        <v>2610</v>
      </c>
      <c r="D240" t="s">
        <v>27</v>
      </c>
      <c r="E240">
        <v>5</v>
      </c>
      <c r="F240">
        <v>3.23</v>
      </c>
      <c r="G240" t="s">
        <v>22</v>
      </c>
      <c r="H240" t="s">
        <v>47</v>
      </c>
      <c r="I240" t="s">
        <v>154</v>
      </c>
      <c r="J240" s="1">
        <v>40179</v>
      </c>
      <c r="K240" s="1">
        <v>40909</v>
      </c>
      <c r="L240" s="1">
        <v>41274</v>
      </c>
      <c r="M240" t="s">
        <v>51</v>
      </c>
      <c r="N240" t="s">
        <v>2315</v>
      </c>
      <c r="O240" t="s">
        <v>52</v>
      </c>
      <c r="P240" t="s">
        <v>55</v>
      </c>
      <c r="Q240" t="s">
        <v>2320</v>
      </c>
      <c r="R240">
        <v>335</v>
      </c>
      <c r="S240" t="s">
        <v>2669</v>
      </c>
    </row>
    <row r="241" spans="1:19" x14ac:dyDescent="0.25">
      <c r="A241" t="s">
        <v>2847</v>
      </c>
      <c r="B241" t="s">
        <v>2609</v>
      </c>
      <c r="C241" t="s">
        <v>2610</v>
      </c>
      <c r="D241" t="s">
        <v>27</v>
      </c>
      <c r="E241">
        <v>5</v>
      </c>
      <c r="F241">
        <v>3.23</v>
      </c>
      <c r="G241" t="s">
        <v>22</v>
      </c>
      <c r="H241" t="s">
        <v>446</v>
      </c>
      <c r="I241" t="s">
        <v>48</v>
      </c>
      <c r="J241" s="1">
        <v>40179</v>
      </c>
      <c r="K241" s="1">
        <v>40452</v>
      </c>
      <c r="L241" s="1">
        <v>40543</v>
      </c>
      <c r="M241" t="s">
        <v>51</v>
      </c>
      <c r="N241" t="s">
        <v>2315</v>
      </c>
      <c r="O241" t="s">
        <v>52</v>
      </c>
      <c r="P241" t="s">
        <v>55</v>
      </c>
      <c r="Q241" t="s">
        <v>2316</v>
      </c>
      <c r="R241">
        <v>335</v>
      </c>
      <c r="S241" t="s">
        <v>2611</v>
      </c>
    </row>
    <row r="242" spans="1:19" x14ac:dyDescent="0.25">
      <c r="A242" t="s">
        <v>2848</v>
      </c>
      <c r="B242" t="s">
        <v>2609</v>
      </c>
      <c r="C242" t="s">
        <v>2610</v>
      </c>
      <c r="D242" t="s">
        <v>27</v>
      </c>
      <c r="E242">
        <v>5</v>
      </c>
      <c r="F242">
        <v>3.23</v>
      </c>
      <c r="G242" t="s">
        <v>22</v>
      </c>
      <c r="H242" t="s">
        <v>446</v>
      </c>
      <c r="I242" t="s">
        <v>48</v>
      </c>
      <c r="J242" s="1">
        <v>40179</v>
      </c>
      <c r="K242" s="1">
        <v>40452</v>
      </c>
      <c r="L242" s="1">
        <v>40543</v>
      </c>
      <c r="M242" t="s">
        <v>51</v>
      </c>
      <c r="N242" t="s">
        <v>2315</v>
      </c>
      <c r="O242" t="s">
        <v>52</v>
      </c>
      <c r="P242" t="s">
        <v>55</v>
      </c>
      <c r="Q242" t="s">
        <v>2316</v>
      </c>
      <c r="R242">
        <v>335</v>
      </c>
      <c r="S242" t="s">
        <v>2667</v>
      </c>
    </row>
    <row r="243" spans="1:19" x14ac:dyDescent="0.25">
      <c r="A243" t="s">
        <v>2849</v>
      </c>
      <c r="B243" t="s">
        <v>2609</v>
      </c>
      <c r="C243" t="s">
        <v>2610</v>
      </c>
      <c r="D243" t="s">
        <v>27</v>
      </c>
      <c r="E243">
        <v>5</v>
      </c>
      <c r="F243">
        <v>3.23</v>
      </c>
      <c r="G243" t="s">
        <v>22</v>
      </c>
      <c r="H243" t="s">
        <v>446</v>
      </c>
      <c r="I243" t="s">
        <v>48</v>
      </c>
      <c r="J243" s="1">
        <v>40179</v>
      </c>
      <c r="K243" s="1">
        <v>40452</v>
      </c>
      <c r="L243" s="1">
        <v>40543</v>
      </c>
      <c r="M243" t="s">
        <v>51</v>
      </c>
      <c r="N243" t="s">
        <v>2315</v>
      </c>
      <c r="O243" t="s">
        <v>52</v>
      </c>
      <c r="P243" t="s">
        <v>55</v>
      </c>
      <c r="Q243" t="s">
        <v>2316</v>
      </c>
      <c r="R243">
        <v>335</v>
      </c>
      <c r="S243" t="s">
        <v>2669</v>
      </c>
    </row>
    <row r="244" spans="1:19" x14ac:dyDescent="0.25">
      <c r="A244" t="s">
        <v>2850</v>
      </c>
      <c r="B244" t="s">
        <v>2609</v>
      </c>
      <c r="C244" t="s">
        <v>2610</v>
      </c>
      <c r="D244" t="s">
        <v>27</v>
      </c>
      <c r="E244">
        <v>5</v>
      </c>
      <c r="F244">
        <v>3.23</v>
      </c>
      <c r="G244" t="s">
        <v>22</v>
      </c>
      <c r="H244" t="s">
        <v>446</v>
      </c>
      <c r="I244" t="s">
        <v>48</v>
      </c>
      <c r="J244" s="1">
        <v>40179</v>
      </c>
      <c r="K244" s="1">
        <v>40452</v>
      </c>
      <c r="L244" s="1">
        <v>40543</v>
      </c>
      <c r="M244" t="s">
        <v>51</v>
      </c>
      <c r="N244" t="s">
        <v>2315</v>
      </c>
      <c r="O244" t="s">
        <v>52</v>
      </c>
      <c r="P244" t="s">
        <v>55</v>
      </c>
      <c r="Q244" t="s">
        <v>2320</v>
      </c>
      <c r="R244">
        <v>335</v>
      </c>
      <c r="S244" t="s">
        <v>2611</v>
      </c>
    </row>
    <row r="245" spans="1:19" x14ac:dyDescent="0.25">
      <c r="A245" t="s">
        <v>2851</v>
      </c>
      <c r="B245" t="s">
        <v>2609</v>
      </c>
      <c r="C245" t="s">
        <v>2610</v>
      </c>
      <c r="D245" t="s">
        <v>27</v>
      </c>
      <c r="E245">
        <v>5</v>
      </c>
      <c r="F245">
        <v>3.23</v>
      </c>
      <c r="G245" t="s">
        <v>22</v>
      </c>
      <c r="H245" t="s">
        <v>446</v>
      </c>
      <c r="I245" t="s">
        <v>48</v>
      </c>
      <c r="J245" s="1">
        <v>40179</v>
      </c>
      <c r="K245" s="1">
        <v>40452</v>
      </c>
      <c r="L245" s="1">
        <v>40543</v>
      </c>
      <c r="M245" t="s">
        <v>51</v>
      </c>
      <c r="N245" t="s">
        <v>2315</v>
      </c>
      <c r="O245" t="s">
        <v>52</v>
      </c>
      <c r="P245" t="s">
        <v>55</v>
      </c>
      <c r="Q245" t="s">
        <v>2320</v>
      </c>
      <c r="R245">
        <v>335</v>
      </c>
      <c r="S245" t="s">
        <v>2667</v>
      </c>
    </row>
    <row r="246" spans="1:19" x14ac:dyDescent="0.25">
      <c r="A246" t="s">
        <v>2852</v>
      </c>
      <c r="B246" t="s">
        <v>2609</v>
      </c>
      <c r="C246" t="s">
        <v>2610</v>
      </c>
      <c r="D246" t="s">
        <v>27</v>
      </c>
      <c r="E246">
        <v>5</v>
      </c>
      <c r="F246">
        <v>3.23</v>
      </c>
      <c r="G246" t="s">
        <v>22</v>
      </c>
      <c r="H246" t="s">
        <v>446</v>
      </c>
      <c r="I246" t="s">
        <v>48</v>
      </c>
      <c r="J246" s="1">
        <v>40179</v>
      </c>
      <c r="K246" s="1">
        <v>40452</v>
      </c>
      <c r="L246" s="1">
        <v>40543</v>
      </c>
      <c r="M246" t="s">
        <v>51</v>
      </c>
      <c r="N246" t="s">
        <v>2315</v>
      </c>
      <c r="O246" t="s">
        <v>52</v>
      </c>
      <c r="P246" t="s">
        <v>55</v>
      </c>
      <c r="Q246" t="s">
        <v>2320</v>
      </c>
      <c r="R246">
        <v>335</v>
      </c>
      <c r="S246" t="s">
        <v>2669</v>
      </c>
    </row>
    <row r="247" spans="1:19" x14ac:dyDescent="0.25">
      <c r="A247" t="s">
        <v>2853</v>
      </c>
      <c r="B247" t="s">
        <v>2609</v>
      </c>
      <c r="C247" t="s">
        <v>2610</v>
      </c>
      <c r="D247" t="s">
        <v>27</v>
      </c>
      <c r="E247">
        <v>5</v>
      </c>
      <c r="F247">
        <v>3.23</v>
      </c>
      <c r="G247" t="s">
        <v>22</v>
      </c>
      <c r="H247" t="s">
        <v>446</v>
      </c>
      <c r="I247" t="s">
        <v>48</v>
      </c>
      <c r="J247" s="1">
        <v>40179</v>
      </c>
      <c r="K247" s="1">
        <v>40817</v>
      </c>
      <c r="L247" s="1">
        <v>40908</v>
      </c>
      <c r="M247" t="s">
        <v>51</v>
      </c>
      <c r="N247" t="s">
        <v>2315</v>
      </c>
      <c r="O247" t="s">
        <v>52</v>
      </c>
      <c r="P247" t="s">
        <v>55</v>
      </c>
      <c r="Q247" t="s">
        <v>2316</v>
      </c>
      <c r="R247">
        <v>335</v>
      </c>
      <c r="S247" t="s">
        <v>2611</v>
      </c>
    </row>
    <row r="248" spans="1:19" x14ac:dyDescent="0.25">
      <c r="A248" t="s">
        <v>2854</v>
      </c>
      <c r="B248" t="s">
        <v>2609</v>
      </c>
      <c r="C248" t="s">
        <v>2610</v>
      </c>
      <c r="D248" t="s">
        <v>27</v>
      </c>
      <c r="E248">
        <v>5</v>
      </c>
      <c r="F248">
        <v>3.23</v>
      </c>
      <c r="G248" t="s">
        <v>22</v>
      </c>
      <c r="H248" t="s">
        <v>446</v>
      </c>
      <c r="I248" t="s">
        <v>48</v>
      </c>
      <c r="J248" s="1">
        <v>40179</v>
      </c>
      <c r="K248" s="1">
        <v>40817</v>
      </c>
      <c r="L248" s="1">
        <v>40908</v>
      </c>
      <c r="M248" t="s">
        <v>51</v>
      </c>
      <c r="N248" t="s">
        <v>2315</v>
      </c>
      <c r="O248" t="s">
        <v>52</v>
      </c>
      <c r="P248" t="s">
        <v>55</v>
      </c>
      <c r="Q248" t="s">
        <v>2316</v>
      </c>
      <c r="R248">
        <v>335</v>
      </c>
      <c r="S248" t="s">
        <v>2667</v>
      </c>
    </row>
    <row r="249" spans="1:19" x14ac:dyDescent="0.25">
      <c r="A249" t="s">
        <v>2855</v>
      </c>
      <c r="B249" t="s">
        <v>2609</v>
      </c>
      <c r="C249" t="s">
        <v>2610</v>
      </c>
      <c r="D249" t="s">
        <v>27</v>
      </c>
      <c r="E249">
        <v>5</v>
      </c>
      <c r="F249">
        <v>3.23</v>
      </c>
      <c r="G249" t="s">
        <v>22</v>
      </c>
      <c r="H249" t="s">
        <v>446</v>
      </c>
      <c r="I249" t="s">
        <v>48</v>
      </c>
      <c r="J249" s="1">
        <v>40179</v>
      </c>
      <c r="K249" s="1">
        <v>40817</v>
      </c>
      <c r="L249" s="1">
        <v>40908</v>
      </c>
      <c r="M249" t="s">
        <v>51</v>
      </c>
      <c r="N249" t="s">
        <v>2315</v>
      </c>
      <c r="O249" t="s">
        <v>52</v>
      </c>
      <c r="P249" t="s">
        <v>55</v>
      </c>
      <c r="Q249" t="s">
        <v>2316</v>
      </c>
      <c r="R249">
        <v>335</v>
      </c>
      <c r="S249" t="s">
        <v>2669</v>
      </c>
    </row>
    <row r="250" spans="1:19" x14ac:dyDescent="0.25">
      <c r="A250" t="s">
        <v>2856</v>
      </c>
      <c r="B250" t="s">
        <v>2609</v>
      </c>
      <c r="C250" t="s">
        <v>2610</v>
      </c>
      <c r="D250" t="s">
        <v>27</v>
      </c>
      <c r="E250">
        <v>5</v>
      </c>
      <c r="F250">
        <v>3.23</v>
      </c>
      <c r="G250" t="s">
        <v>22</v>
      </c>
      <c r="H250" t="s">
        <v>446</v>
      </c>
      <c r="I250" t="s">
        <v>48</v>
      </c>
      <c r="J250" s="1">
        <v>40179</v>
      </c>
      <c r="K250" s="1">
        <v>40817</v>
      </c>
      <c r="L250" s="1">
        <v>40908</v>
      </c>
      <c r="M250" t="s">
        <v>51</v>
      </c>
      <c r="N250" t="s">
        <v>2315</v>
      </c>
      <c r="O250" t="s">
        <v>52</v>
      </c>
      <c r="P250" t="s">
        <v>55</v>
      </c>
      <c r="Q250" t="s">
        <v>2320</v>
      </c>
      <c r="R250">
        <v>335</v>
      </c>
      <c r="S250" t="s">
        <v>2611</v>
      </c>
    </row>
    <row r="251" spans="1:19" x14ac:dyDescent="0.25">
      <c r="A251" t="s">
        <v>2857</v>
      </c>
      <c r="B251" t="s">
        <v>2609</v>
      </c>
      <c r="C251" t="s">
        <v>2610</v>
      </c>
      <c r="D251" t="s">
        <v>27</v>
      </c>
      <c r="E251">
        <v>5</v>
      </c>
      <c r="F251">
        <v>3.23</v>
      </c>
      <c r="G251" t="s">
        <v>22</v>
      </c>
      <c r="H251" t="s">
        <v>446</v>
      </c>
      <c r="I251" t="s">
        <v>48</v>
      </c>
      <c r="J251" s="1">
        <v>40179</v>
      </c>
      <c r="K251" s="1">
        <v>40817</v>
      </c>
      <c r="L251" s="1">
        <v>40908</v>
      </c>
      <c r="M251" t="s">
        <v>51</v>
      </c>
      <c r="N251" t="s">
        <v>2315</v>
      </c>
      <c r="O251" t="s">
        <v>52</v>
      </c>
      <c r="P251" t="s">
        <v>55</v>
      </c>
      <c r="Q251" t="s">
        <v>2320</v>
      </c>
      <c r="R251">
        <v>335</v>
      </c>
      <c r="S251" t="s">
        <v>2667</v>
      </c>
    </row>
    <row r="252" spans="1:19" x14ac:dyDescent="0.25">
      <c r="A252" t="s">
        <v>2858</v>
      </c>
      <c r="B252" t="s">
        <v>2609</v>
      </c>
      <c r="C252" t="s">
        <v>2610</v>
      </c>
      <c r="D252" t="s">
        <v>27</v>
      </c>
      <c r="E252">
        <v>5</v>
      </c>
      <c r="F252">
        <v>3.23</v>
      </c>
      <c r="G252" t="s">
        <v>22</v>
      </c>
      <c r="H252" t="s">
        <v>446</v>
      </c>
      <c r="I252" t="s">
        <v>48</v>
      </c>
      <c r="J252" s="1">
        <v>40179</v>
      </c>
      <c r="K252" s="1">
        <v>40817</v>
      </c>
      <c r="L252" s="1">
        <v>40908</v>
      </c>
      <c r="M252" t="s">
        <v>51</v>
      </c>
      <c r="N252" t="s">
        <v>2315</v>
      </c>
      <c r="O252" t="s">
        <v>52</v>
      </c>
      <c r="P252" t="s">
        <v>55</v>
      </c>
      <c r="Q252" t="s">
        <v>2320</v>
      </c>
      <c r="R252">
        <v>335</v>
      </c>
      <c r="S252" t="s">
        <v>2669</v>
      </c>
    </row>
    <row r="253" spans="1:19" x14ac:dyDescent="0.25">
      <c r="A253" t="s">
        <v>2859</v>
      </c>
      <c r="B253" t="s">
        <v>2609</v>
      </c>
      <c r="C253" t="s">
        <v>2610</v>
      </c>
      <c r="D253" t="s">
        <v>27</v>
      </c>
      <c r="E253">
        <v>5</v>
      </c>
      <c r="F253">
        <v>3.23</v>
      </c>
      <c r="G253" t="s">
        <v>22</v>
      </c>
      <c r="H253" t="s">
        <v>446</v>
      </c>
      <c r="I253" t="s">
        <v>48</v>
      </c>
      <c r="J253" s="1">
        <v>40179</v>
      </c>
      <c r="K253" s="1">
        <v>41000</v>
      </c>
      <c r="L253" s="1">
        <v>41090</v>
      </c>
      <c r="M253" t="s">
        <v>51</v>
      </c>
      <c r="N253" t="s">
        <v>2315</v>
      </c>
      <c r="O253" t="s">
        <v>52</v>
      </c>
      <c r="P253" t="s">
        <v>55</v>
      </c>
      <c r="Q253" t="s">
        <v>2316</v>
      </c>
      <c r="R253">
        <v>335</v>
      </c>
      <c r="S253" t="s">
        <v>2611</v>
      </c>
    </row>
    <row r="254" spans="1:19" x14ac:dyDescent="0.25">
      <c r="A254" t="s">
        <v>2860</v>
      </c>
      <c r="B254" t="s">
        <v>2609</v>
      </c>
      <c r="C254" t="s">
        <v>2610</v>
      </c>
      <c r="D254" t="s">
        <v>27</v>
      </c>
      <c r="E254">
        <v>5</v>
      </c>
      <c r="F254">
        <v>3.23</v>
      </c>
      <c r="G254" t="s">
        <v>22</v>
      </c>
      <c r="H254" t="s">
        <v>446</v>
      </c>
      <c r="I254" t="s">
        <v>48</v>
      </c>
      <c r="J254" s="1">
        <v>40179</v>
      </c>
      <c r="K254" s="1">
        <v>41000</v>
      </c>
      <c r="L254" s="1">
        <v>41090</v>
      </c>
      <c r="M254" t="s">
        <v>51</v>
      </c>
      <c r="N254" t="s">
        <v>2315</v>
      </c>
      <c r="O254" t="s">
        <v>52</v>
      </c>
      <c r="P254" t="s">
        <v>55</v>
      </c>
      <c r="Q254" t="s">
        <v>2316</v>
      </c>
      <c r="R254">
        <v>335</v>
      </c>
      <c r="S254" t="s">
        <v>2667</v>
      </c>
    </row>
    <row r="255" spans="1:19" x14ac:dyDescent="0.25">
      <c r="A255" t="s">
        <v>2861</v>
      </c>
      <c r="B255" t="s">
        <v>2609</v>
      </c>
      <c r="C255" t="s">
        <v>2610</v>
      </c>
      <c r="D255" t="s">
        <v>27</v>
      </c>
      <c r="E255">
        <v>5</v>
      </c>
      <c r="F255">
        <v>3.23</v>
      </c>
      <c r="G255" t="s">
        <v>22</v>
      </c>
      <c r="H255" t="s">
        <v>446</v>
      </c>
      <c r="I255" t="s">
        <v>48</v>
      </c>
      <c r="J255" s="1">
        <v>40179</v>
      </c>
      <c r="K255" s="1">
        <v>41000</v>
      </c>
      <c r="L255" s="1">
        <v>41090</v>
      </c>
      <c r="M255" t="s">
        <v>51</v>
      </c>
      <c r="N255" t="s">
        <v>2315</v>
      </c>
      <c r="O255" t="s">
        <v>52</v>
      </c>
      <c r="P255" t="s">
        <v>55</v>
      </c>
      <c r="Q255" t="s">
        <v>2316</v>
      </c>
      <c r="R255">
        <v>335</v>
      </c>
      <c r="S255" t="s">
        <v>2669</v>
      </c>
    </row>
    <row r="256" spans="1:19" x14ac:dyDescent="0.25">
      <c r="A256" t="s">
        <v>2862</v>
      </c>
      <c r="B256" t="s">
        <v>2609</v>
      </c>
      <c r="C256" t="s">
        <v>2610</v>
      </c>
      <c r="D256" t="s">
        <v>27</v>
      </c>
      <c r="E256">
        <v>5</v>
      </c>
      <c r="F256">
        <v>3.23</v>
      </c>
      <c r="G256" t="s">
        <v>22</v>
      </c>
      <c r="H256" t="s">
        <v>446</v>
      </c>
      <c r="I256" t="s">
        <v>48</v>
      </c>
      <c r="J256" s="1">
        <v>40179</v>
      </c>
      <c r="K256" s="1">
        <v>41000</v>
      </c>
      <c r="L256" s="1">
        <v>41090</v>
      </c>
      <c r="M256" t="s">
        <v>51</v>
      </c>
      <c r="N256" t="s">
        <v>2315</v>
      </c>
      <c r="O256" t="s">
        <v>52</v>
      </c>
      <c r="P256" t="s">
        <v>55</v>
      </c>
      <c r="Q256" t="s">
        <v>2320</v>
      </c>
      <c r="R256">
        <v>335</v>
      </c>
      <c r="S256" t="s">
        <v>2611</v>
      </c>
    </row>
    <row r="257" spans="1:19" x14ac:dyDescent="0.25">
      <c r="A257" t="s">
        <v>2863</v>
      </c>
      <c r="B257" t="s">
        <v>2609</v>
      </c>
      <c r="C257" t="s">
        <v>2610</v>
      </c>
      <c r="D257" t="s">
        <v>27</v>
      </c>
      <c r="E257">
        <v>5</v>
      </c>
      <c r="F257">
        <v>3.23</v>
      </c>
      <c r="G257" t="s">
        <v>22</v>
      </c>
      <c r="H257" t="s">
        <v>446</v>
      </c>
      <c r="I257" t="s">
        <v>48</v>
      </c>
      <c r="J257" s="1">
        <v>40179</v>
      </c>
      <c r="K257" s="1">
        <v>41000</v>
      </c>
      <c r="L257" s="1">
        <v>41090</v>
      </c>
      <c r="M257" t="s">
        <v>51</v>
      </c>
      <c r="N257" t="s">
        <v>2315</v>
      </c>
      <c r="O257" t="s">
        <v>52</v>
      </c>
      <c r="P257" t="s">
        <v>55</v>
      </c>
      <c r="Q257" t="s">
        <v>2320</v>
      </c>
      <c r="R257">
        <v>335</v>
      </c>
      <c r="S257" t="s">
        <v>2667</v>
      </c>
    </row>
    <row r="258" spans="1:19" x14ac:dyDescent="0.25">
      <c r="A258" t="s">
        <v>2864</v>
      </c>
      <c r="B258" t="s">
        <v>2609</v>
      </c>
      <c r="C258" t="s">
        <v>2610</v>
      </c>
      <c r="D258" t="s">
        <v>27</v>
      </c>
      <c r="E258">
        <v>5</v>
      </c>
      <c r="F258">
        <v>3.23</v>
      </c>
      <c r="G258" t="s">
        <v>22</v>
      </c>
      <c r="H258" t="s">
        <v>446</v>
      </c>
      <c r="I258" t="s">
        <v>48</v>
      </c>
      <c r="J258" s="1">
        <v>40179</v>
      </c>
      <c r="K258" s="1">
        <v>41000</v>
      </c>
      <c r="L258" s="1">
        <v>41090</v>
      </c>
      <c r="M258" t="s">
        <v>51</v>
      </c>
      <c r="N258" t="s">
        <v>2315</v>
      </c>
      <c r="O258" t="s">
        <v>52</v>
      </c>
      <c r="P258" t="s">
        <v>55</v>
      </c>
      <c r="Q258" t="s">
        <v>2320</v>
      </c>
      <c r="R258">
        <v>335</v>
      </c>
      <c r="S258" t="s">
        <v>2669</v>
      </c>
    </row>
    <row r="259" spans="1:19" x14ac:dyDescent="0.25">
      <c r="A259" t="s">
        <v>2865</v>
      </c>
      <c r="B259" t="s">
        <v>2609</v>
      </c>
      <c r="C259" t="s">
        <v>2610</v>
      </c>
      <c r="D259" t="s">
        <v>27</v>
      </c>
      <c r="E259">
        <v>5</v>
      </c>
      <c r="F259">
        <v>3.23</v>
      </c>
      <c r="G259" t="s">
        <v>22</v>
      </c>
      <c r="H259" t="s">
        <v>446</v>
      </c>
      <c r="I259" t="s">
        <v>48</v>
      </c>
      <c r="J259" s="1">
        <v>40179</v>
      </c>
      <c r="K259" s="1">
        <v>40179</v>
      </c>
      <c r="L259" s="1">
        <v>40543</v>
      </c>
      <c r="M259" t="s">
        <v>51</v>
      </c>
      <c r="N259" t="s">
        <v>2315</v>
      </c>
      <c r="O259" t="s">
        <v>52</v>
      </c>
      <c r="P259" t="s">
        <v>55</v>
      </c>
      <c r="Q259" t="s">
        <v>2316</v>
      </c>
      <c r="R259">
        <v>335</v>
      </c>
      <c r="S259" t="s">
        <v>2611</v>
      </c>
    </row>
    <row r="260" spans="1:19" x14ac:dyDescent="0.25">
      <c r="A260" t="s">
        <v>2866</v>
      </c>
      <c r="B260" t="s">
        <v>2609</v>
      </c>
      <c r="C260" t="s">
        <v>2610</v>
      </c>
      <c r="D260" t="s">
        <v>27</v>
      </c>
      <c r="E260">
        <v>5</v>
      </c>
      <c r="F260">
        <v>3.23</v>
      </c>
      <c r="G260" t="s">
        <v>22</v>
      </c>
      <c r="H260" t="s">
        <v>446</v>
      </c>
      <c r="I260" t="s">
        <v>48</v>
      </c>
      <c r="J260" s="1">
        <v>40179</v>
      </c>
      <c r="K260" s="1">
        <v>40179</v>
      </c>
      <c r="L260" s="1">
        <v>40543</v>
      </c>
      <c r="M260" t="s">
        <v>51</v>
      </c>
      <c r="N260" t="s">
        <v>2315</v>
      </c>
      <c r="O260" t="s">
        <v>52</v>
      </c>
      <c r="P260" t="s">
        <v>55</v>
      </c>
      <c r="Q260" t="s">
        <v>2316</v>
      </c>
      <c r="R260">
        <v>335</v>
      </c>
      <c r="S260" t="s">
        <v>2667</v>
      </c>
    </row>
    <row r="261" spans="1:19" x14ac:dyDescent="0.25">
      <c r="A261" t="s">
        <v>2867</v>
      </c>
      <c r="B261" t="s">
        <v>2609</v>
      </c>
      <c r="C261" t="s">
        <v>2610</v>
      </c>
      <c r="D261" t="s">
        <v>27</v>
      </c>
      <c r="E261">
        <v>5</v>
      </c>
      <c r="F261">
        <v>3.23</v>
      </c>
      <c r="G261" t="s">
        <v>22</v>
      </c>
      <c r="H261" t="s">
        <v>446</v>
      </c>
      <c r="I261" t="s">
        <v>48</v>
      </c>
      <c r="J261" s="1">
        <v>40179</v>
      </c>
      <c r="K261" s="1">
        <v>40179</v>
      </c>
      <c r="L261" s="1">
        <v>40543</v>
      </c>
      <c r="M261" t="s">
        <v>51</v>
      </c>
      <c r="N261" t="s">
        <v>2315</v>
      </c>
      <c r="O261" t="s">
        <v>52</v>
      </c>
      <c r="P261" t="s">
        <v>55</v>
      </c>
      <c r="Q261" t="s">
        <v>2316</v>
      </c>
      <c r="R261">
        <v>335</v>
      </c>
      <c r="S261" t="s">
        <v>2669</v>
      </c>
    </row>
    <row r="262" spans="1:19" x14ac:dyDescent="0.25">
      <c r="A262" t="s">
        <v>2868</v>
      </c>
      <c r="B262" t="s">
        <v>2609</v>
      </c>
      <c r="C262" t="s">
        <v>2610</v>
      </c>
      <c r="D262" t="s">
        <v>27</v>
      </c>
      <c r="E262">
        <v>5</v>
      </c>
      <c r="F262">
        <v>3.23</v>
      </c>
      <c r="G262" t="s">
        <v>22</v>
      </c>
      <c r="H262" t="s">
        <v>446</v>
      </c>
      <c r="I262" t="s">
        <v>48</v>
      </c>
      <c r="J262" s="1">
        <v>40179</v>
      </c>
      <c r="K262" s="1">
        <v>40179</v>
      </c>
      <c r="L262" s="1">
        <v>40543</v>
      </c>
      <c r="M262" t="s">
        <v>51</v>
      </c>
      <c r="N262" t="s">
        <v>2315</v>
      </c>
      <c r="O262" t="s">
        <v>52</v>
      </c>
      <c r="P262" t="s">
        <v>55</v>
      </c>
      <c r="Q262" t="s">
        <v>2320</v>
      </c>
      <c r="R262">
        <v>335</v>
      </c>
      <c r="S262" t="s">
        <v>2611</v>
      </c>
    </row>
    <row r="263" spans="1:19" x14ac:dyDescent="0.25">
      <c r="A263" t="s">
        <v>2869</v>
      </c>
      <c r="B263" t="s">
        <v>2609</v>
      </c>
      <c r="C263" t="s">
        <v>2610</v>
      </c>
      <c r="D263" t="s">
        <v>27</v>
      </c>
      <c r="E263">
        <v>5</v>
      </c>
      <c r="F263">
        <v>3.23</v>
      </c>
      <c r="G263" t="s">
        <v>22</v>
      </c>
      <c r="H263" t="s">
        <v>446</v>
      </c>
      <c r="I263" t="s">
        <v>48</v>
      </c>
      <c r="J263" s="1">
        <v>40179</v>
      </c>
      <c r="K263" s="1">
        <v>40179</v>
      </c>
      <c r="L263" s="1">
        <v>40543</v>
      </c>
      <c r="M263" t="s">
        <v>51</v>
      </c>
      <c r="N263" t="s">
        <v>2315</v>
      </c>
      <c r="O263" t="s">
        <v>52</v>
      </c>
      <c r="P263" t="s">
        <v>55</v>
      </c>
      <c r="Q263" t="s">
        <v>2320</v>
      </c>
      <c r="R263">
        <v>335</v>
      </c>
      <c r="S263" t="s">
        <v>2667</v>
      </c>
    </row>
    <row r="264" spans="1:19" x14ac:dyDescent="0.25">
      <c r="A264" t="s">
        <v>2870</v>
      </c>
      <c r="B264" t="s">
        <v>2609</v>
      </c>
      <c r="C264" t="s">
        <v>2610</v>
      </c>
      <c r="D264" t="s">
        <v>27</v>
      </c>
      <c r="E264">
        <v>5</v>
      </c>
      <c r="F264">
        <v>3.23</v>
      </c>
      <c r="G264" t="s">
        <v>22</v>
      </c>
      <c r="H264" t="s">
        <v>446</v>
      </c>
      <c r="I264" t="s">
        <v>48</v>
      </c>
      <c r="J264" s="1">
        <v>40179</v>
      </c>
      <c r="K264" s="1">
        <v>40179</v>
      </c>
      <c r="L264" s="1">
        <v>40543</v>
      </c>
      <c r="M264" t="s">
        <v>51</v>
      </c>
      <c r="N264" t="s">
        <v>2315</v>
      </c>
      <c r="O264" t="s">
        <v>52</v>
      </c>
      <c r="P264" t="s">
        <v>55</v>
      </c>
      <c r="Q264" t="s">
        <v>2320</v>
      </c>
      <c r="R264">
        <v>335</v>
      </c>
      <c r="S264" t="s">
        <v>2669</v>
      </c>
    </row>
    <row r="265" spans="1:19" x14ac:dyDescent="0.25">
      <c r="A265" t="s">
        <v>2871</v>
      </c>
      <c r="B265" t="s">
        <v>2609</v>
      </c>
      <c r="C265" t="s">
        <v>2610</v>
      </c>
      <c r="D265" t="s">
        <v>27</v>
      </c>
      <c r="E265">
        <v>5</v>
      </c>
      <c r="F265">
        <v>3.23</v>
      </c>
      <c r="G265" t="s">
        <v>22</v>
      </c>
      <c r="H265" t="s">
        <v>446</v>
      </c>
      <c r="I265" t="s">
        <v>48</v>
      </c>
      <c r="J265" s="1">
        <v>40179</v>
      </c>
      <c r="K265" s="1">
        <v>40544</v>
      </c>
      <c r="L265" s="1">
        <v>40908</v>
      </c>
      <c r="M265" t="s">
        <v>51</v>
      </c>
      <c r="N265" t="s">
        <v>2315</v>
      </c>
      <c r="O265" t="s">
        <v>52</v>
      </c>
      <c r="P265" t="s">
        <v>55</v>
      </c>
      <c r="Q265" t="s">
        <v>2316</v>
      </c>
      <c r="R265">
        <v>335</v>
      </c>
      <c r="S265" t="s">
        <v>2611</v>
      </c>
    </row>
    <row r="266" spans="1:19" x14ac:dyDescent="0.25">
      <c r="A266" t="s">
        <v>2872</v>
      </c>
      <c r="B266" t="s">
        <v>2609</v>
      </c>
      <c r="C266" t="s">
        <v>2610</v>
      </c>
      <c r="D266" t="s">
        <v>27</v>
      </c>
      <c r="E266">
        <v>5</v>
      </c>
      <c r="F266">
        <v>3.23</v>
      </c>
      <c r="G266" t="s">
        <v>22</v>
      </c>
      <c r="H266" t="s">
        <v>446</v>
      </c>
      <c r="I266" t="s">
        <v>48</v>
      </c>
      <c r="J266" s="1">
        <v>40179</v>
      </c>
      <c r="K266" s="1">
        <v>40544</v>
      </c>
      <c r="L266" s="1">
        <v>40908</v>
      </c>
      <c r="M266" t="s">
        <v>51</v>
      </c>
      <c r="N266" t="s">
        <v>2315</v>
      </c>
      <c r="O266" t="s">
        <v>52</v>
      </c>
      <c r="P266" t="s">
        <v>55</v>
      </c>
      <c r="Q266" t="s">
        <v>2316</v>
      </c>
      <c r="R266">
        <v>335</v>
      </c>
      <c r="S266" t="s">
        <v>2667</v>
      </c>
    </row>
    <row r="267" spans="1:19" x14ac:dyDescent="0.25">
      <c r="A267" t="s">
        <v>2873</v>
      </c>
      <c r="B267" t="s">
        <v>2609</v>
      </c>
      <c r="C267" t="s">
        <v>2610</v>
      </c>
      <c r="D267" t="s">
        <v>27</v>
      </c>
      <c r="E267">
        <v>5</v>
      </c>
      <c r="F267">
        <v>3.23</v>
      </c>
      <c r="G267" t="s">
        <v>22</v>
      </c>
      <c r="H267" t="s">
        <v>446</v>
      </c>
      <c r="I267" t="s">
        <v>48</v>
      </c>
      <c r="J267" s="1">
        <v>40179</v>
      </c>
      <c r="K267" s="1">
        <v>40544</v>
      </c>
      <c r="L267" s="1">
        <v>40908</v>
      </c>
      <c r="M267" t="s">
        <v>51</v>
      </c>
      <c r="N267" t="s">
        <v>2315</v>
      </c>
      <c r="O267" t="s">
        <v>52</v>
      </c>
      <c r="P267" t="s">
        <v>55</v>
      </c>
      <c r="Q267" t="s">
        <v>2316</v>
      </c>
      <c r="R267">
        <v>335</v>
      </c>
      <c r="S267" t="s">
        <v>2669</v>
      </c>
    </row>
    <row r="268" spans="1:19" x14ac:dyDescent="0.25">
      <c r="A268" t="s">
        <v>2874</v>
      </c>
      <c r="B268" t="s">
        <v>2609</v>
      </c>
      <c r="C268" t="s">
        <v>2610</v>
      </c>
      <c r="D268" t="s">
        <v>27</v>
      </c>
      <c r="E268">
        <v>5</v>
      </c>
      <c r="F268">
        <v>3.23</v>
      </c>
      <c r="G268" t="s">
        <v>22</v>
      </c>
      <c r="H268" t="s">
        <v>446</v>
      </c>
      <c r="I268" t="s">
        <v>48</v>
      </c>
      <c r="J268" s="1">
        <v>40179</v>
      </c>
      <c r="K268" s="1">
        <v>40544</v>
      </c>
      <c r="L268" s="1">
        <v>40908</v>
      </c>
      <c r="M268" t="s">
        <v>51</v>
      </c>
      <c r="N268" t="s">
        <v>2315</v>
      </c>
      <c r="O268" t="s">
        <v>52</v>
      </c>
      <c r="P268" t="s">
        <v>55</v>
      </c>
      <c r="Q268" t="s">
        <v>2320</v>
      </c>
      <c r="R268">
        <v>335</v>
      </c>
      <c r="S268" t="s">
        <v>2611</v>
      </c>
    </row>
    <row r="269" spans="1:19" x14ac:dyDescent="0.25">
      <c r="A269" t="s">
        <v>2875</v>
      </c>
      <c r="B269" t="s">
        <v>2609</v>
      </c>
      <c r="C269" t="s">
        <v>2610</v>
      </c>
      <c r="D269" t="s">
        <v>27</v>
      </c>
      <c r="E269">
        <v>5</v>
      </c>
      <c r="F269">
        <v>3.23</v>
      </c>
      <c r="G269" t="s">
        <v>22</v>
      </c>
      <c r="H269" t="s">
        <v>446</v>
      </c>
      <c r="I269" t="s">
        <v>48</v>
      </c>
      <c r="J269" s="1">
        <v>40179</v>
      </c>
      <c r="K269" s="1">
        <v>40544</v>
      </c>
      <c r="L269" s="1">
        <v>40908</v>
      </c>
      <c r="M269" t="s">
        <v>51</v>
      </c>
      <c r="N269" t="s">
        <v>2315</v>
      </c>
      <c r="O269" t="s">
        <v>52</v>
      </c>
      <c r="P269" t="s">
        <v>55</v>
      </c>
      <c r="Q269" t="s">
        <v>2320</v>
      </c>
      <c r="R269">
        <v>335</v>
      </c>
      <c r="S269" t="s">
        <v>2667</v>
      </c>
    </row>
    <row r="270" spans="1:19" x14ac:dyDescent="0.25">
      <c r="A270" t="s">
        <v>2876</v>
      </c>
      <c r="B270" t="s">
        <v>2609</v>
      </c>
      <c r="C270" t="s">
        <v>2610</v>
      </c>
      <c r="D270" t="s">
        <v>27</v>
      </c>
      <c r="E270">
        <v>5</v>
      </c>
      <c r="F270">
        <v>3.23</v>
      </c>
      <c r="G270" t="s">
        <v>22</v>
      </c>
      <c r="H270" t="s">
        <v>446</v>
      </c>
      <c r="I270" t="s">
        <v>48</v>
      </c>
      <c r="J270" s="1">
        <v>40179</v>
      </c>
      <c r="K270" s="1">
        <v>40544</v>
      </c>
      <c r="L270" s="1">
        <v>40908</v>
      </c>
      <c r="M270" t="s">
        <v>51</v>
      </c>
      <c r="N270" t="s">
        <v>2315</v>
      </c>
      <c r="O270" t="s">
        <v>52</v>
      </c>
      <c r="P270" t="s">
        <v>55</v>
      </c>
      <c r="Q270" t="s">
        <v>2320</v>
      </c>
      <c r="R270">
        <v>335</v>
      </c>
      <c r="S270" t="s">
        <v>2669</v>
      </c>
    </row>
    <row r="271" spans="1:19" x14ac:dyDescent="0.25">
      <c r="A271" t="s">
        <v>2877</v>
      </c>
      <c r="B271" t="s">
        <v>2609</v>
      </c>
      <c r="C271" t="s">
        <v>2610</v>
      </c>
      <c r="D271" t="s">
        <v>27</v>
      </c>
      <c r="E271">
        <v>5</v>
      </c>
      <c r="F271">
        <v>3.23</v>
      </c>
      <c r="G271" t="s">
        <v>22</v>
      </c>
      <c r="H271" t="s">
        <v>446</v>
      </c>
      <c r="I271" t="s">
        <v>48</v>
      </c>
      <c r="J271" s="1">
        <v>40179</v>
      </c>
      <c r="K271" s="1">
        <v>40909</v>
      </c>
      <c r="L271" s="1">
        <v>41274</v>
      </c>
      <c r="M271" t="s">
        <v>51</v>
      </c>
      <c r="N271" t="s">
        <v>2315</v>
      </c>
      <c r="O271" t="s">
        <v>52</v>
      </c>
      <c r="P271" t="s">
        <v>55</v>
      </c>
      <c r="Q271" t="s">
        <v>2316</v>
      </c>
      <c r="R271">
        <v>335</v>
      </c>
      <c r="S271" t="s">
        <v>2611</v>
      </c>
    </row>
    <row r="272" spans="1:19" x14ac:dyDescent="0.25">
      <c r="A272" t="s">
        <v>2878</v>
      </c>
      <c r="B272" t="s">
        <v>2609</v>
      </c>
      <c r="C272" t="s">
        <v>2610</v>
      </c>
      <c r="D272" t="s">
        <v>27</v>
      </c>
      <c r="E272">
        <v>5</v>
      </c>
      <c r="F272">
        <v>3.23</v>
      </c>
      <c r="G272" t="s">
        <v>22</v>
      </c>
      <c r="H272" t="s">
        <v>446</v>
      </c>
      <c r="I272" t="s">
        <v>48</v>
      </c>
      <c r="J272" s="1">
        <v>40179</v>
      </c>
      <c r="K272" s="1">
        <v>40909</v>
      </c>
      <c r="L272" s="1">
        <v>41274</v>
      </c>
      <c r="M272" t="s">
        <v>51</v>
      </c>
      <c r="N272" t="s">
        <v>2315</v>
      </c>
      <c r="O272" t="s">
        <v>52</v>
      </c>
      <c r="P272" t="s">
        <v>55</v>
      </c>
      <c r="Q272" t="s">
        <v>2316</v>
      </c>
      <c r="R272">
        <v>335</v>
      </c>
      <c r="S272" t="s">
        <v>2667</v>
      </c>
    </row>
    <row r="273" spans="1:19" x14ac:dyDescent="0.25">
      <c r="A273" t="s">
        <v>2879</v>
      </c>
      <c r="B273" t="s">
        <v>2609</v>
      </c>
      <c r="C273" t="s">
        <v>2610</v>
      </c>
      <c r="D273" t="s">
        <v>27</v>
      </c>
      <c r="E273">
        <v>5</v>
      </c>
      <c r="F273">
        <v>3.23</v>
      </c>
      <c r="G273" t="s">
        <v>22</v>
      </c>
      <c r="H273" t="s">
        <v>446</v>
      </c>
      <c r="I273" t="s">
        <v>48</v>
      </c>
      <c r="J273" s="1">
        <v>40179</v>
      </c>
      <c r="K273" s="1">
        <v>40909</v>
      </c>
      <c r="L273" s="1">
        <v>41274</v>
      </c>
      <c r="M273" t="s">
        <v>51</v>
      </c>
      <c r="N273" t="s">
        <v>2315</v>
      </c>
      <c r="O273" t="s">
        <v>52</v>
      </c>
      <c r="P273" t="s">
        <v>55</v>
      </c>
      <c r="Q273" t="s">
        <v>2316</v>
      </c>
      <c r="R273">
        <v>335</v>
      </c>
      <c r="S273" t="s">
        <v>2669</v>
      </c>
    </row>
    <row r="274" spans="1:19" x14ac:dyDescent="0.25">
      <c r="A274" t="s">
        <v>2880</v>
      </c>
      <c r="B274" t="s">
        <v>2609</v>
      </c>
      <c r="C274" t="s">
        <v>2610</v>
      </c>
      <c r="D274" t="s">
        <v>27</v>
      </c>
      <c r="E274">
        <v>5</v>
      </c>
      <c r="F274">
        <v>3.23</v>
      </c>
      <c r="G274" t="s">
        <v>22</v>
      </c>
      <c r="H274" t="s">
        <v>446</v>
      </c>
      <c r="I274" t="s">
        <v>48</v>
      </c>
      <c r="J274" s="1">
        <v>40179</v>
      </c>
      <c r="K274" s="1">
        <v>40909</v>
      </c>
      <c r="L274" s="1">
        <v>41274</v>
      </c>
      <c r="M274" t="s">
        <v>51</v>
      </c>
      <c r="N274" t="s">
        <v>2315</v>
      </c>
      <c r="O274" t="s">
        <v>52</v>
      </c>
      <c r="P274" t="s">
        <v>55</v>
      </c>
      <c r="Q274" t="s">
        <v>2320</v>
      </c>
      <c r="R274">
        <v>335</v>
      </c>
      <c r="S274" t="s">
        <v>2611</v>
      </c>
    </row>
    <row r="275" spans="1:19" x14ac:dyDescent="0.25">
      <c r="A275" t="s">
        <v>2881</v>
      </c>
      <c r="B275" t="s">
        <v>2609</v>
      </c>
      <c r="C275" t="s">
        <v>2610</v>
      </c>
      <c r="D275" t="s">
        <v>27</v>
      </c>
      <c r="E275">
        <v>5</v>
      </c>
      <c r="F275">
        <v>3.23</v>
      </c>
      <c r="G275" t="s">
        <v>22</v>
      </c>
      <c r="H275" t="s">
        <v>446</v>
      </c>
      <c r="I275" t="s">
        <v>48</v>
      </c>
      <c r="J275" s="1">
        <v>40179</v>
      </c>
      <c r="K275" s="1">
        <v>40909</v>
      </c>
      <c r="L275" s="1">
        <v>41274</v>
      </c>
      <c r="M275" t="s">
        <v>51</v>
      </c>
      <c r="N275" t="s">
        <v>2315</v>
      </c>
      <c r="O275" t="s">
        <v>52</v>
      </c>
      <c r="P275" t="s">
        <v>55</v>
      </c>
      <c r="Q275" t="s">
        <v>2320</v>
      </c>
      <c r="R275">
        <v>335</v>
      </c>
      <c r="S275" t="s">
        <v>2667</v>
      </c>
    </row>
    <row r="276" spans="1:19" x14ac:dyDescent="0.25">
      <c r="A276" t="s">
        <v>2882</v>
      </c>
      <c r="B276" t="s">
        <v>2609</v>
      </c>
      <c r="C276" t="s">
        <v>2610</v>
      </c>
      <c r="D276" t="s">
        <v>27</v>
      </c>
      <c r="E276">
        <v>5</v>
      </c>
      <c r="F276">
        <v>3.23</v>
      </c>
      <c r="G276" t="s">
        <v>22</v>
      </c>
      <c r="H276" t="s">
        <v>446</v>
      </c>
      <c r="I276" t="s">
        <v>48</v>
      </c>
      <c r="J276" s="1">
        <v>40179</v>
      </c>
      <c r="K276" s="1">
        <v>40909</v>
      </c>
      <c r="L276" s="1">
        <v>41274</v>
      </c>
      <c r="M276" t="s">
        <v>51</v>
      </c>
      <c r="N276" t="s">
        <v>2315</v>
      </c>
      <c r="O276" t="s">
        <v>52</v>
      </c>
      <c r="P276" t="s">
        <v>55</v>
      </c>
      <c r="Q276" t="s">
        <v>2320</v>
      </c>
      <c r="R276">
        <v>335</v>
      </c>
      <c r="S276" t="s">
        <v>2669</v>
      </c>
    </row>
    <row r="277" spans="1:19" x14ac:dyDescent="0.25">
      <c r="A277" t="s">
        <v>2883</v>
      </c>
      <c r="B277" t="s">
        <v>2609</v>
      </c>
      <c r="C277" t="s">
        <v>2610</v>
      </c>
      <c r="D277" t="s">
        <v>19</v>
      </c>
      <c r="E277">
        <v>10</v>
      </c>
      <c r="F277">
        <v>4.21</v>
      </c>
      <c r="G277" t="s">
        <v>22</v>
      </c>
      <c r="H277" t="s">
        <v>47</v>
      </c>
      <c r="I277" t="s">
        <v>48</v>
      </c>
      <c r="J277" s="1">
        <v>40179</v>
      </c>
      <c r="K277" s="1">
        <v>40452</v>
      </c>
      <c r="L277" s="1">
        <v>40543</v>
      </c>
      <c r="M277" t="s">
        <v>51</v>
      </c>
      <c r="N277" t="s">
        <v>2315</v>
      </c>
      <c r="O277" t="s">
        <v>52</v>
      </c>
      <c r="P277" t="s">
        <v>55</v>
      </c>
      <c r="Q277" t="s">
        <v>2316</v>
      </c>
      <c r="R277">
        <v>335</v>
      </c>
      <c r="S277" t="s">
        <v>2611</v>
      </c>
    </row>
    <row r="278" spans="1:19" x14ac:dyDescent="0.25">
      <c r="A278" t="s">
        <v>2884</v>
      </c>
      <c r="B278" t="s">
        <v>2609</v>
      </c>
      <c r="C278" t="s">
        <v>2610</v>
      </c>
      <c r="D278" t="s">
        <v>19</v>
      </c>
      <c r="E278">
        <v>10</v>
      </c>
      <c r="F278">
        <v>4.21</v>
      </c>
      <c r="G278" t="s">
        <v>22</v>
      </c>
      <c r="H278" t="s">
        <v>47</v>
      </c>
      <c r="I278" t="s">
        <v>48</v>
      </c>
      <c r="J278" s="1">
        <v>40179</v>
      </c>
      <c r="K278" s="1">
        <v>40452</v>
      </c>
      <c r="L278" s="1">
        <v>40543</v>
      </c>
      <c r="M278" t="s">
        <v>51</v>
      </c>
      <c r="N278" t="s">
        <v>2315</v>
      </c>
      <c r="O278" t="s">
        <v>52</v>
      </c>
      <c r="P278" t="s">
        <v>55</v>
      </c>
      <c r="Q278" t="s">
        <v>2316</v>
      </c>
      <c r="R278">
        <v>335</v>
      </c>
      <c r="S278" t="s">
        <v>2667</v>
      </c>
    </row>
    <row r="279" spans="1:19" x14ac:dyDescent="0.25">
      <c r="A279" t="s">
        <v>2885</v>
      </c>
      <c r="B279" t="s">
        <v>2609</v>
      </c>
      <c r="C279" t="s">
        <v>2610</v>
      </c>
      <c r="D279" t="s">
        <v>19</v>
      </c>
      <c r="E279">
        <v>10</v>
      </c>
      <c r="F279">
        <v>4.21</v>
      </c>
      <c r="G279" t="s">
        <v>22</v>
      </c>
      <c r="H279" t="s">
        <v>47</v>
      </c>
      <c r="I279" t="s">
        <v>48</v>
      </c>
      <c r="J279" s="1">
        <v>40179</v>
      </c>
      <c r="K279" s="1">
        <v>40452</v>
      </c>
      <c r="L279" s="1">
        <v>40543</v>
      </c>
      <c r="M279" t="s">
        <v>51</v>
      </c>
      <c r="N279" t="s">
        <v>2315</v>
      </c>
      <c r="O279" t="s">
        <v>52</v>
      </c>
      <c r="P279" t="s">
        <v>55</v>
      </c>
      <c r="Q279" t="s">
        <v>2316</v>
      </c>
      <c r="R279">
        <v>335</v>
      </c>
      <c r="S279" t="s">
        <v>2669</v>
      </c>
    </row>
    <row r="280" spans="1:19" x14ac:dyDescent="0.25">
      <c r="A280" t="s">
        <v>2886</v>
      </c>
      <c r="B280" t="s">
        <v>2609</v>
      </c>
      <c r="C280" t="s">
        <v>2610</v>
      </c>
      <c r="D280" t="s">
        <v>19</v>
      </c>
      <c r="E280">
        <v>10</v>
      </c>
      <c r="F280">
        <v>4.21</v>
      </c>
      <c r="G280" t="s">
        <v>22</v>
      </c>
      <c r="H280" t="s">
        <v>47</v>
      </c>
      <c r="I280" t="s">
        <v>48</v>
      </c>
      <c r="J280" s="1">
        <v>40179</v>
      </c>
      <c r="K280" s="1">
        <v>40452</v>
      </c>
      <c r="L280" s="1">
        <v>40543</v>
      </c>
      <c r="M280" t="s">
        <v>51</v>
      </c>
      <c r="N280" t="s">
        <v>2315</v>
      </c>
      <c r="O280" t="s">
        <v>52</v>
      </c>
      <c r="P280" t="s">
        <v>55</v>
      </c>
      <c r="Q280" t="s">
        <v>2320</v>
      </c>
      <c r="R280">
        <v>335</v>
      </c>
      <c r="S280" t="s">
        <v>2611</v>
      </c>
    </row>
    <row r="281" spans="1:19" x14ac:dyDescent="0.25">
      <c r="A281" t="s">
        <v>2887</v>
      </c>
      <c r="B281" t="s">
        <v>2609</v>
      </c>
      <c r="C281" t="s">
        <v>2610</v>
      </c>
      <c r="D281" t="s">
        <v>19</v>
      </c>
      <c r="E281">
        <v>10</v>
      </c>
      <c r="F281">
        <v>4.21</v>
      </c>
      <c r="G281" t="s">
        <v>22</v>
      </c>
      <c r="H281" t="s">
        <v>47</v>
      </c>
      <c r="I281" t="s">
        <v>48</v>
      </c>
      <c r="J281" s="1">
        <v>40179</v>
      </c>
      <c r="K281" s="1">
        <v>40452</v>
      </c>
      <c r="L281" s="1">
        <v>40543</v>
      </c>
      <c r="M281" t="s">
        <v>51</v>
      </c>
      <c r="N281" t="s">
        <v>2315</v>
      </c>
      <c r="O281" t="s">
        <v>52</v>
      </c>
      <c r="P281" t="s">
        <v>55</v>
      </c>
      <c r="Q281" t="s">
        <v>2320</v>
      </c>
      <c r="R281">
        <v>335</v>
      </c>
      <c r="S281" t="s">
        <v>2667</v>
      </c>
    </row>
    <row r="282" spans="1:19" x14ac:dyDescent="0.25">
      <c r="A282" t="s">
        <v>2888</v>
      </c>
      <c r="B282" t="s">
        <v>2609</v>
      </c>
      <c r="C282" t="s">
        <v>2610</v>
      </c>
      <c r="D282" t="s">
        <v>19</v>
      </c>
      <c r="E282">
        <v>10</v>
      </c>
      <c r="F282">
        <v>4.21</v>
      </c>
      <c r="G282" t="s">
        <v>22</v>
      </c>
      <c r="H282" t="s">
        <v>47</v>
      </c>
      <c r="I282" t="s">
        <v>48</v>
      </c>
      <c r="J282" s="1">
        <v>40179</v>
      </c>
      <c r="K282" s="1">
        <v>40452</v>
      </c>
      <c r="L282" s="1">
        <v>40543</v>
      </c>
      <c r="M282" t="s">
        <v>51</v>
      </c>
      <c r="N282" t="s">
        <v>2315</v>
      </c>
      <c r="O282" t="s">
        <v>52</v>
      </c>
      <c r="P282" t="s">
        <v>55</v>
      </c>
      <c r="Q282" t="s">
        <v>2320</v>
      </c>
      <c r="R282">
        <v>335</v>
      </c>
      <c r="S282" t="s">
        <v>2669</v>
      </c>
    </row>
    <row r="283" spans="1:19" x14ac:dyDescent="0.25">
      <c r="A283" t="s">
        <v>2889</v>
      </c>
      <c r="B283" t="s">
        <v>2609</v>
      </c>
      <c r="C283" t="s">
        <v>2610</v>
      </c>
      <c r="D283" t="s">
        <v>19</v>
      </c>
      <c r="E283">
        <v>10</v>
      </c>
      <c r="F283">
        <v>4.21</v>
      </c>
      <c r="G283" t="s">
        <v>22</v>
      </c>
      <c r="H283" t="s">
        <v>47</v>
      </c>
      <c r="I283" t="s">
        <v>48</v>
      </c>
      <c r="J283" s="1">
        <v>40179</v>
      </c>
      <c r="K283" s="1">
        <v>40817</v>
      </c>
      <c r="L283" s="1">
        <v>40908</v>
      </c>
      <c r="M283" t="s">
        <v>51</v>
      </c>
      <c r="N283" t="s">
        <v>2315</v>
      </c>
      <c r="O283" t="s">
        <v>52</v>
      </c>
      <c r="P283" t="s">
        <v>55</v>
      </c>
      <c r="Q283" t="s">
        <v>2316</v>
      </c>
      <c r="R283">
        <v>335</v>
      </c>
      <c r="S283" t="s">
        <v>2611</v>
      </c>
    </row>
    <row r="284" spans="1:19" x14ac:dyDescent="0.25">
      <c r="A284" t="s">
        <v>2890</v>
      </c>
      <c r="B284" t="s">
        <v>2609</v>
      </c>
      <c r="C284" t="s">
        <v>2610</v>
      </c>
      <c r="D284" t="s">
        <v>19</v>
      </c>
      <c r="E284">
        <v>10</v>
      </c>
      <c r="F284">
        <v>4.21</v>
      </c>
      <c r="G284" t="s">
        <v>22</v>
      </c>
      <c r="H284" t="s">
        <v>47</v>
      </c>
      <c r="I284" t="s">
        <v>48</v>
      </c>
      <c r="J284" s="1">
        <v>40179</v>
      </c>
      <c r="K284" s="1">
        <v>40817</v>
      </c>
      <c r="L284" s="1">
        <v>40908</v>
      </c>
      <c r="M284" t="s">
        <v>51</v>
      </c>
      <c r="N284" t="s">
        <v>2315</v>
      </c>
      <c r="O284" t="s">
        <v>52</v>
      </c>
      <c r="P284" t="s">
        <v>55</v>
      </c>
      <c r="Q284" t="s">
        <v>2316</v>
      </c>
      <c r="R284">
        <v>335</v>
      </c>
      <c r="S284" t="s">
        <v>2667</v>
      </c>
    </row>
    <row r="285" spans="1:19" x14ac:dyDescent="0.25">
      <c r="A285" t="s">
        <v>2891</v>
      </c>
      <c r="B285" t="s">
        <v>2609</v>
      </c>
      <c r="C285" t="s">
        <v>2610</v>
      </c>
      <c r="D285" t="s">
        <v>19</v>
      </c>
      <c r="E285">
        <v>10</v>
      </c>
      <c r="F285">
        <v>4.21</v>
      </c>
      <c r="G285" t="s">
        <v>22</v>
      </c>
      <c r="H285" t="s">
        <v>47</v>
      </c>
      <c r="I285" t="s">
        <v>48</v>
      </c>
      <c r="J285" s="1">
        <v>40179</v>
      </c>
      <c r="K285" s="1">
        <v>40817</v>
      </c>
      <c r="L285" s="1">
        <v>40908</v>
      </c>
      <c r="M285" t="s">
        <v>51</v>
      </c>
      <c r="N285" t="s">
        <v>2315</v>
      </c>
      <c r="O285" t="s">
        <v>52</v>
      </c>
      <c r="P285" t="s">
        <v>55</v>
      </c>
      <c r="Q285" t="s">
        <v>2316</v>
      </c>
      <c r="R285">
        <v>335</v>
      </c>
      <c r="S285" t="s">
        <v>2669</v>
      </c>
    </row>
    <row r="286" spans="1:19" x14ac:dyDescent="0.25">
      <c r="A286" t="s">
        <v>2892</v>
      </c>
      <c r="B286" t="s">
        <v>2609</v>
      </c>
      <c r="C286" t="s">
        <v>2610</v>
      </c>
      <c r="D286" t="s">
        <v>19</v>
      </c>
      <c r="E286">
        <v>10</v>
      </c>
      <c r="F286">
        <v>4.21</v>
      </c>
      <c r="G286" t="s">
        <v>22</v>
      </c>
      <c r="H286" t="s">
        <v>47</v>
      </c>
      <c r="I286" t="s">
        <v>48</v>
      </c>
      <c r="J286" s="1">
        <v>40179</v>
      </c>
      <c r="K286" s="1">
        <v>40817</v>
      </c>
      <c r="L286" s="1">
        <v>40908</v>
      </c>
      <c r="M286" t="s">
        <v>51</v>
      </c>
      <c r="N286" t="s">
        <v>2315</v>
      </c>
      <c r="O286" t="s">
        <v>52</v>
      </c>
      <c r="P286" t="s">
        <v>55</v>
      </c>
      <c r="Q286" t="s">
        <v>2320</v>
      </c>
      <c r="R286">
        <v>335</v>
      </c>
      <c r="S286" t="s">
        <v>2611</v>
      </c>
    </row>
    <row r="287" spans="1:19" x14ac:dyDescent="0.25">
      <c r="A287" t="s">
        <v>2893</v>
      </c>
      <c r="B287" t="s">
        <v>2609</v>
      </c>
      <c r="C287" t="s">
        <v>2610</v>
      </c>
      <c r="D287" t="s">
        <v>19</v>
      </c>
      <c r="E287">
        <v>10</v>
      </c>
      <c r="F287">
        <v>4.21</v>
      </c>
      <c r="G287" t="s">
        <v>22</v>
      </c>
      <c r="H287" t="s">
        <v>47</v>
      </c>
      <c r="I287" t="s">
        <v>48</v>
      </c>
      <c r="J287" s="1">
        <v>40179</v>
      </c>
      <c r="K287" s="1">
        <v>40817</v>
      </c>
      <c r="L287" s="1">
        <v>40908</v>
      </c>
      <c r="M287" t="s">
        <v>51</v>
      </c>
      <c r="N287" t="s">
        <v>2315</v>
      </c>
      <c r="O287" t="s">
        <v>52</v>
      </c>
      <c r="P287" t="s">
        <v>55</v>
      </c>
      <c r="Q287" t="s">
        <v>2320</v>
      </c>
      <c r="R287">
        <v>335</v>
      </c>
      <c r="S287" t="s">
        <v>2667</v>
      </c>
    </row>
    <row r="288" spans="1:19" x14ac:dyDescent="0.25">
      <c r="A288" t="s">
        <v>2894</v>
      </c>
      <c r="B288" t="s">
        <v>2609</v>
      </c>
      <c r="C288" t="s">
        <v>2610</v>
      </c>
      <c r="D288" t="s">
        <v>19</v>
      </c>
      <c r="E288">
        <v>10</v>
      </c>
      <c r="F288">
        <v>4.21</v>
      </c>
      <c r="G288" t="s">
        <v>22</v>
      </c>
      <c r="H288" t="s">
        <v>47</v>
      </c>
      <c r="I288" t="s">
        <v>48</v>
      </c>
      <c r="J288" s="1">
        <v>40179</v>
      </c>
      <c r="K288" s="1">
        <v>40817</v>
      </c>
      <c r="L288" s="1">
        <v>40908</v>
      </c>
      <c r="M288" t="s">
        <v>51</v>
      </c>
      <c r="N288" t="s">
        <v>2315</v>
      </c>
      <c r="O288" t="s">
        <v>52</v>
      </c>
      <c r="P288" t="s">
        <v>55</v>
      </c>
      <c r="Q288" t="s">
        <v>2320</v>
      </c>
      <c r="R288">
        <v>335</v>
      </c>
      <c r="S288" t="s">
        <v>2669</v>
      </c>
    </row>
    <row r="289" spans="1:19" x14ac:dyDescent="0.25">
      <c r="A289" t="s">
        <v>2895</v>
      </c>
      <c r="B289" t="s">
        <v>2609</v>
      </c>
      <c r="C289" t="s">
        <v>2610</v>
      </c>
      <c r="D289" t="s">
        <v>19</v>
      </c>
      <c r="E289">
        <v>10</v>
      </c>
      <c r="F289">
        <v>4.21</v>
      </c>
      <c r="G289" t="s">
        <v>22</v>
      </c>
      <c r="H289" t="s">
        <v>47</v>
      </c>
      <c r="I289" t="s">
        <v>48</v>
      </c>
      <c r="J289" s="1">
        <v>40179</v>
      </c>
      <c r="K289" s="1">
        <v>41000</v>
      </c>
      <c r="L289" s="1">
        <v>41090</v>
      </c>
      <c r="M289" t="s">
        <v>51</v>
      </c>
      <c r="N289" t="s">
        <v>2315</v>
      </c>
      <c r="O289" t="s">
        <v>52</v>
      </c>
      <c r="P289" t="s">
        <v>55</v>
      </c>
      <c r="Q289" t="s">
        <v>2316</v>
      </c>
      <c r="R289">
        <v>335</v>
      </c>
      <c r="S289" t="s">
        <v>2611</v>
      </c>
    </row>
    <row r="290" spans="1:19" x14ac:dyDescent="0.25">
      <c r="A290" t="s">
        <v>2896</v>
      </c>
      <c r="B290" t="s">
        <v>2609</v>
      </c>
      <c r="C290" t="s">
        <v>2610</v>
      </c>
      <c r="D290" t="s">
        <v>19</v>
      </c>
      <c r="E290">
        <v>10</v>
      </c>
      <c r="F290">
        <v>4.21</v>
      </c>
      <c r="G290" t="s">
        <v>22</v>
      </c>
      <c r="H290" t="s">
        <v>47</v>
      </c>
      <c r="I290" t="s">
        <v>48</v>
      </c>
      <c r="J290" s="1">
        <v>40179</v>
      </c>
      <c r="K290" s="1">
        <v>41000</v>
      </c>
      <c r="L290" s="1">
        <v>41090</v>
      </c>
      <c r="M290" t="s">
        <v>51</v>
      </c>
      <c r="N290" t="s">
        <v>2315</v>
      </c>
      <c r="O290" t="s">
        <v>52</v>
      </c>
      <c r="P290" t="s">
        <v>55</v>
      </c>
      <c r="Q290" t="s">
        <v>2316</v>
      </c>
      <c r="R290">
        <v>335</v>
      </c>
      <c r="S290" t="s">
        <v>2667</v>
      </c>
    </row>
    <row r="291" spans="1:19" x14ac:dyDescent="0.25">
      <c r="A291" t="s">
        <v>2897</v>
      </c>
      <c r="B291" t="s">
        <v>2609</v>
      </c>
      <c r="C291" t="s">
        <v>2610</v>
      </c>
      <c r="D291" t="s">
        <v>19</v>
      </c>
      <c r="E291">
        <v>10</v>
      </c>
      <c r="F291">
        <v>4.21</v>
      </c>
      <c r="G291" t="s">
        <v>22</v>
      </c>
      <c r="H291" t="s">
        <v>47</v>
      </c>
      <c r="I291" t="s">
        <v>48</v>
      </c>
      <c r="J291" s="1">
        <v>40179</v>
      </c>
      <c r="K291" s="1">
        <v>41000</v>
      </c>
      <c r="L291" s="1">
        <v>41090</v>
      </c>
      <c r="M291" t="s">
        <v>51</v>
      </c>
      <c r="N291" t="s">
        <v>2315</v>
      </c>
      <c r="O291" t="s">
        <v>52</v>
      </c>
      <c r="P291" t="s">
        <v>55</v>
      </c>
      <c r="Q291" t="s">
        <v>2316</v>
      </c>
      <c r="R291">
        <v>335</v>
      </c>
      <c r="S291" t="s">
        <v>2669</v>
      </c>
    </row>
    <row r="292" spans="1:19" x14ac:dyDescent="0.25">
      <c r="A292" t="s">
        <v>2898</v>
      </c>
      <c r="B292" t="s">
        <v>2609</v>
      </c>
      <c r="C292" t="s">
        <v>2610</v>
      </c>
      <c r="D292" t="s">
        <v>19</v>
      </c>
      <c r="E292">
        <v>10</v>
      </c>
      <c r="F292">
        <v>4.21</v>
      </c>
      <c r="G292" t="s">
        <v>22</v>
      </c>
      <c r="H292" t="s">
        <v>47</v>
      </c>
      <c r="I292" t="s">
        <v>48</v>
      </c>
      <c r="J292" s="1">
        <v>40179</v>
      </c>
      <c r="K292" s="1">
        <v>41000</v>
      </c>
      <c r="L292" s="1">
        <v>41090</v>
      </c>
      <c r="M292" t="s">
        <v>51</v>
      </c>
      <c r="N292" t="s">
        <v>2315</v>
      </c>
      <c r="O292" t="s">
        <v>52</v>
      </c>
      <c r="P292" t="s">
        <v>55</v>
      </c>
      <c r="Q292" t="s">
        <v>2320</v>
      </c>
      <c r="R292">
        <v>335</v>
      </c>
      <c r="S292" t="s">
        <v>2611</v>
      </c>
    </row>
    <row r="293" spans="1:19" x14ac:dyDescent="0.25">
      <c r="A293" t="s">
        <v>2899</v>
      </c>
      <c r="B293" t="s">
        <v>2609</v>
      </c>
      <c r="C293" t="s">
        <v>2610</v>
      </c>
      <c r="D293" t="s">
        <v>19</v>
      </c>
      <c r="E293">
        <v>10</v>
      </c>
      <c r="F293">
        <v>4.21</v>
      </c>
      <c r="G293" t="s">
        <v>22</v>
      </c>
      <c r="H293" t="s">
        <v>47</v>
      </c>
      <c r="I293" t="s">
        <v>48</v>
      </c>
      <c r="J293" s="1">
        <v>40179</v>
      </c>
      <c r="K293" s="1">
        <v>41000</v>
      </c>
      <c r="L293" s="1">
        <v>41090</v>
      </c>
      <c r="M293" t="s">
        <v>51</v>
      </c>
      <c r="N293" t="s">
        <v>2315</v>
      </c>
      <c r="O293" t="s">
        <v>52</v>
      </c>
      <c r="P293" t="s">
        <v>55</v>
      </c>
      <c r="Q293" t="s">
        <v>2320</v>
      </c>
      <c r="R293">
        <v>335</v>
      </c>
      <c r="S293" t="s">
        <v>2667</v>
      </c>
    </row>
    <row r="294" spans="1:19" x14ac:dyDescent="0.25">
      <c r="A294" t="s">
        <v>2900</v>
      </c>
      <c r="B294" t="s">
        <v>2609</v>
      </c>
      <c r="C294" t="s">
        <v>2610</v>
      </c>
      <c r="D294" t="s">
        <v>19</v>
      </c>
      <c r="E294">
        <v>10</v>
      </c>
      <c r="F294">
        <v>4.21</v>
      </c>
      <c r="G294" t="s">
        <v>22</v>
      </c>
      <c r="H294" t="s">
        <v>47</v>
      </c>
      <c r="I294" t="s">
        <v>48</v>
      </c>
      <c r="J294" s="1">
        <v>40179</v>
      </c>
      <c r="K294" s="1">
        <v>41000</v>
      </c>
      <c r="L294" s="1">
        <v>41090</v>
      </c>
      <c r="M294" t="s">
        <v>51</v>
      </c>
      <c r="N294" t="s">
        <v>2315</v>
      </c>
      <c r="O294" t="s">
        <v>52</v>
      </c>
      <c r="P294" t="s">
        <v>55</v>
      </c>
      <c r="Q294" t="s">
        <v>2320</v>
      </c>
      <c r="R294">
        <v>335</v>
      </c>
      <c r="S294" t="s">
        <v>2669</v>
      </c>
    </row>
    <row r="295" spans="1:19" x14ac:dyDescent="0.25">
      <c r="A295" t="s">
        <v>2901</v>
      </c>
      <c r="B295" t="s">
        <v>2609</v>
      </c>
      <c r="C295" t="s">
        <v>2610</v>
      </c>
      <c r="D295" t="s">
        <v>19</v>
      </c>
      <c r="E295">
        <v>10</v>
      </c>
      <c r="F295">
        <v>4.21</v>
      </c>
      <c r="G295" t="s">
        <v>22</v>
      </c>
      <c r="H295" t="s">
        <v>47</v>
      </c>
      <c r="I295" t="s">
        <v>48</v>
      </c>
      <c r="J295" s="1">
        <v>40179</v>
      </c>
      <c r="K295" s="1">
        <v>40179</v>
      </c>
      <c r="L295" s="1">
        <v>40543</v>
      </c>
      <c r="M295" t="s">
        <v>51</v>
      </c>
      <c r="N295" t="s">
        <v>2315</v>
      </c>
      <c r="O295" t="s">
        <v>52</v>
      </c>
      <c r="P295" t="s">
        <v>55</v>
      </c>
      <c r="Q295" t="s">
        <v>2316</v>
      </c>
      <c r="R295">
        <v>335</v>
      </c>
      <c r="S295" t="s">
        <v>2611</v>
      </c>
    </row>
    <row r="296" spans="1:19" x14ac:dyDescent="0.25">
      <c r="A296" t="s">
        <v>2902</v>
      </c>
      <c r="B296" t="s">
        <v>2609</v>
      </c>
      <c r="C296" t="s">
        <v>2610</v>
      </c>
      <c r="D296" t="s">
        <v>19</v>
      </c>
      <c r="E296">
        <v>10</v>
      </c>
      <c r="F296">
        <v>4.21</v>
      </c>
      <c r="G296" t="s">
        <v>22</v>
      </c>
      <c r="H296" t="s">
        <v>47</v>
      </c>
      <c r="I296" t="s">
        <v>48</v>
      </c>
      <c r="J296" s="1">
        <v>40179</v>
      </c>
      <c r="K296" s="1">
        <v>40179</v>
      </c>
      <c r="L296" s="1">
        <v>40543</v>
      </c>
      <c r="M296" t="s">
        <v>51</v>
      </c>
      <c r="N296" t="s">
        <v>2315</v>
      </c>
      <c r="O296" t="s">
        <v>52</v>
      </c>
      <c r="P296" t="s">
        <v>55</v>
      </c>
      <c r="Q296" t="s">
        <v>2316</v>
      </c>
      <c r="R296">
        <v>335</v>
      </c>
      <c r="S296" t="s">
        <v>2667</v>
      </c>
    </row>
    <row r="297" spans="1:19" x14ac:dyDescent="0.25">
      <c r="A297" t="s">
        <v>2903</v>
      </c>
      <c r="B297" t="s">
        <v>2609</v>
      </c>
      <c r="C297" t="s">
        <v>2610</v>
      </c>
      <c r="D297" t="s">
        <v>19</v>
      </c>
      <c r="E297">
        <v>10</v>
      </c>
      <c r="F297">
        <v>4.21</v>
      </c>
      <c r="G297" t="s">
        <v>22</v>
      </c>
      <c r="H297" t="s">
        <v>47</v>
      </c>
      <c r="I297" t="s">
        <v>48</v>
      </c>
      <c r="J297" s="1">
        <v>40179</v>
      </c>
      <c r="K297" s="1">
        <v>40179</v>
      </c>
      <c r="L297" s="1">
        <v>40543</v>
      </c>
      <c r="M297" t="s">
        <v>51</v>
      </c>
      <c r="N297" t="s">
        <v>2315</v>
      </c>
      <c r="O297" t="s">
        <v>52</v>
      </c>
      <c r="P297" t="s">
        <v>55</v>
      </c>
      <c r="Q297" t="s">
        <v>2316</v>
      </c>
      <c r="R297">
        <v>335</v>
      </c>
      <c r="S297" t="s">
        <v>2669</v>
      </c>
    </row>
    <row r="298" spans="1:19" x14ac:dyDescent="0.25">
      <c r="A298" t="s">
        <v>2904</v>
      </c>
      <c r="B298" t="s">
        <v>2609</v>
      </c>
      <c r="C298" t="s">
        <v>2610</v>
      </c>
      <c r="D298" t="s">
        <v>19</v>
      </c>
      <c r="E298">
        <v>10</v>
      </c>
      <c r="F298">
        <v>4.21</v>
      </c>
      <c r="G298" t="s">
        <v>22</v>
      </c>
      <c r="H298" t="s">
        <v>47</v>
      </c>
      <c r="I298" t="s">
        <v>48</v>
      </c>
      <c r="J298" s="1">
        <v>40179</v>
      </c>
      <c r="K298" s="1">
        <v>40179</v>
      </c>
      <c r="L298" s="1">
        <v>40543</v>
      </c>
      <c r="M298" t="s">
        <v>51</v>
      </c>
      <c r="N298" t="s">
        <v>2315</v>
      </c>
      <c r="O298" t="s">
        <v>52</v>
      </c>
      <c r="P298" t="s">
        <v>55</v>
      </c>
      <c r="Q298" t="s">
        <v>2320</v>
      </c>
      <c r="R298">
        <v>335</v>
      </c>
      <c r="S298" t="s">
        <v>2611</v>
      </c>
    </row>
    <row r="299" spans="1:19" x14ac:dyDescent="0.25">
      <c r="A299" t="s">
        <v>2905</v>
      </c>
      <c r="B299" t="s">
        <v>2609</v>
      </c>
      <c r="C299" t="s">
        <v>2610</v>
      </c>
      <c r="D299" t="s">
        <v>19</v>
      </c>
      <c r="E299">
        <v>10</v>
      </c>
      <c r="F299">
        <v>4.21</v>
      </c>
      <c r="G299" t="s">
        <v>22</v>
      </c>
      <c r="H299" t="s">
        <v>47</v>
      </c>
      <c r="I299" t="s">
        <v>48</v>
      </c>
      <c r="J299" s="1">
        <v>40179</v>
      </c>
      <c r="K299" s="1">
        <v>40179</v>
      </c>
      <c r="L299" s="1">
        <v>40543</v>
      </c>
      <c r="M299" t="s">
        <v>51</v>
      </c>
      <c r="N299" t="s">
        <v>2315</v>
      </c>
      <c r="O299" t="s">
        <v>52</v>
      </c>
      <c r="P299" t="s">
        <v>55</v>
      </c>
      <c r="Q299" t="s">
        <v>2320</v>
      </c>
      <c r="R299">
        <v>335</v>
      </c>
      <c r="S299" t="s">
        <v>2667</v>
      </c>
    </row>
    <row r="300" spans="1:19" x14ac:dyDescent="0.25">
      <c r="A300" t="s">
        <v>2906</v>
      </c>
      <c r="B300" t="s">
        <v>2609</v>
      </c>
      <c r="C300" t="s">
        <v>2610</v>
      </c>
      <c r="D300" t="s">
        <v>19</v>
      </c>
      <c r="E300">
        <v>10</v>
      </c>
      <c r="F300">
        <v>4.21</v>
      </c>
      <c r="G300" t="s">
        <v>22</v>
      </c>
      <c r="H300" t="s">
        <v>47</v>
      </c>
      <c r="I300" t="s">
        <v>48</v>
      </c>
      <c r="J300" s="1">
        <v>40179</v>
      </c>
      <c r="K300" s="1">
        <v>40179</v>
      </c>
      <c r="L300" s="1">
        <v>40543</v>
      </c>
      <c r="M300" t="s">
        <v>51</v>
      </c>
      <c r="N300" t="s">
        <v>2315</v>
      </c>
      <c r="O300" t="s">
        <v>52</v>
      </c>
      <c r="P300" t="s">
        <v>55</v>
      </c>
      <c r="Q300" t="s">
        <v>2320</v>
      </c>
      <c r="R300">
        <v>335</v>
      </c>
      <c r="S300" t="s">
        <v>2669</v>
      </c>
    </row>
    <row r="301" spans="1:19" x14ac:dyDescent="0.25">
      <c r="A301" t="s">
        <v>2907</v>
      </c>
      <c r="B301" t="s">
        <v>2609</v>
      </c>
      <c r="C301" t="s">
        <v>2610</v>
      </c>
      <c r="D301" t="s">
        <v>19</v>
      </c>
      <c r="E301">
        <v>10</v>
      </c>
      <c r="F301">
        <v>4.21</v>
      </c>
      <c r="G301" t="s">
        <v>22</v>
      </c>
      <c r="H301" t="s">
        <v>47</v>
      </c>
      <c r="I301" t="s">
        <v>48</v>
      </c>
      <c r="J301" s="1">
        <v>40179</v>
      </c>
      <c r="K301" s="1">
        <v>40544</v>
      </c>
      <c r="L301" s="1">
        <v>40908</v>
      </c>
      <c r="M301" t="s">
        <v>51</v>
      </c>
      <c r="N301" t="s">
        <v>2315</v>
      </c>
      <c r="O301" t="s">
        <v>52</v>
      </c>
      <c r="P301" t="s">
        <v>55</v>
      </c>
      <c r="Q301" t="s">
        <v>2316</v>
      </c>
      <c r="R301">
        <v>335</v>
      </c>
      <c r="S301" t="s">
        <v>2611</v>
      </c>
    </row>
    <row r="302" spans="1:19" x14ac:dyDescent="0.25">
      <c r="A302" t="s">
        <v>2908</v>
      </c>
      <c r="B302" t="s">
        <v>2609</v>
      </c>
      <c r="C302" t="s">
        <v>2610</v>
      </c>
      <c r="D302" t="s">
        <v>19</v>
      </c>
      <c r="E302">
        <v>10</v>
      </c>
      <c r="F302">
        <v>4.21</v>
      </c>
      <c r="G302" t="s">
        <v>22</v>
      </c>
      <c r="H302" t="s">
        <v>47</v>
      </c>
      <c r="I302" t="s">
        <v>48</v>
      </c>
      <c r="J302" s="1">
        <v>40179</v>
      </c>
      <c r="K302" s="1">
        <v>40544</v>
      </c>
      <c r="L302" s="1">
        <v>40908</v>
      </c>
      <c r="M302" t="s">
        <v>51</v>
      </c>
      <c r="N302" t="s">
        <v>2315</v>
      </c>
      <c r="O302" t="s">
        <v>52</v>
      </c>
      <c r="P302" t="s">
        <v>55</v>
      </c>
      <c r="Q302" t="s">
        <v>2316</v>
      </c>
      <c r="R302">
        <v>335</v>
      </c>
      <c r="S302" t="s">
        <v>2667</v>
      </c>
    </row>
    <row r="303" spans="1:19" x14ac:dyDescent="0.25">
      <c r="A303" t="s">
        <v>2909</v>
      </c>
      <c r="B303" t="s">
        <v>2609</v>
      </c>
      <c r="C303" t="s">
        <v>2610</v>
      </c>
      <c r="D303" t="s">
        <v>19</v>
      </c>
      <c r="E303">
        <v>10</v>
      </c>
      <c r="F303">
        <v>4.21</v>
      </c>
      <c r="G303" t="s">
        <v>22</v>
      </c>
      <c r="H303" t="s">
        <v>47</v>
      </c>
      <c r="I303" t="s">
        <v>48</v>
      </c>
      <c r="J303" s="1">
        <v>40179</v>
      </c>
      <c r="K303" s="1">
        <v>40544</v>
      </c>
      <c r="L303" s="1">
        <v>40908</v>
      </c>
      <c r="M303" t="s">
        <v>51</v>
      </c>
      <c r="N303" t="s">
        <v>2315</v>
      </c>
      <c r="O303" t="s">
        <v>52</v>
      </c>
      <c r="P303" t="s">
        <v>55</v>
      </c>
      <c r="Q303" t="s">
        <v>2316</v>
      </c>
      <c r="R303">
        <v>335</v>
      </c>
      <c r="S303" t="s">
        <v>2669</v>
      </c>
    </row>
    <row r="304" spans="1:19" x14ac:dyDescent="0.25">
      <c r="A304" t="s">
        <v>2910</v>
      </c>
      <c r="B304" t="s">
        <v>2609</v>
      </c>
      <c r="C304" t="s">
        <v>2610</v>
      </c>
      <c r="D304" t="s">
        <v>19</v>
      </c>
      <c r="E304">
        <v>10</v>
      </c>
      <c r="F304">
        <v>4.21</v>
      </c>
      <c r="G304" t="s">
        <v>22</v>
      </c>
      <c r="H304" t="s">
        <v>47</v>
      </c>
      <c r="I304" t="s">
        <v>48</v>
      </c>
      <c r="J304" s="1">
        <v>40179</v>
      </c>
      <c r="K304" s="1">
        <v>40544</v>
      </c>
      <c r="L304" s="1">
        <v>40908</v>
      </c>
      <c r="M304" t="s">
        <v>51</v>
      </c>
      <c r="N304" t="s">
        <v>2315</v>
      </c>
      <c r="O304" t="s">
        <v>52</v>
      </c>
      <c r="P304" t="s">
        <v>55</v>
      </c>
      <c r="Q304" t="s">
        <v>2320</v>
      </c>
      <c r="R304">
        <v>335</v>
      </c>
      <c r="S304" t="s">
        <v>2611</v>
      </c>
    </row>
    <row r="305" spans="1:19" x14ac:dyDescent="0.25">
      <c r="A305" t="s">
        <v>2911</v>
      </c>
      <c r="B305" t="s">
        <v>2609</v>
      </c>
      <c r="C305" t="s">
        <v>2610</v>
      </c>
      <c r="D305" t="s">
        <v>19</v>
      </c>
      <c r="E305">
        <v>10</v>
      </c>
      <c r="F305">
        <v>4.21</v>
      </c>
      <c r="G305" t="s">
        <v>22</v>
      </c>
      <c r="H305" t="s">
        <v>47</v>
      </c>
      <c r="I305" t="s">
        <v>48</v>
      </c>
      <c r="J305" s="1">
        <v>40179</v>
      </c>
      <c r="K305" s="1">
        <v>40544</v>
      </c>
      <c r="L305" s="1">
        <v>40908</v>
      </c>
      <c r="M305" t="s">
        <v>51</v>
      </c>
      <c r="N305" t="s">
        <v>2315</v>
      </c>
      <c r="O305" t="s">
        <v>52</v>
      </c>
      <c r="P305" t="s">
        <v>55</v>
      </c>
      <c r="Q305" t="s">
        <v>2320</v>
      </c>
      <c r="R305">
        <v>335</v>
      </c>
      <c r="S305" t="s">
        <v>2667</v>
      </c>
    </row>
    <row r="306" spans="1:19" x14ac:dyDescent="0.25">
      <c r="A306" t="s">
        <v>2912</v>
      </c>
      <c r="B306" t="s">
        <v>2609</v>
      </c>
      <c r="C306" t="s">
        <v>2610</v>
      </c>
      <c r="D306" t="s">
        <v>19</v>
      </c>
      <c r="E306">
        <v>10</v>
      </c>
      <c r="F306">
        <v>4.21</v>
      </c>
      <c r="G306" t="s">
        <v>22</v>
      </c>
      <c r="H306" t="s">
        <v>47</v>
      </c>
      <c r="I306" t="s">
        <v>48</v>
      </c>
      <c r="J306" s="1">
        <v>40179</v>
      </c>
      <c r="K306" s="1">
        <v>40544</v>
      </c>
      <c r="L306" s="1">
        <v>40908</v>
      </c>
      <c r="M306" t="s">
        <v>51</v>
      </c>
      <c r="N306" t="s">
        <v>2315</v>
      </c>
      <c r="O306" t="s">
        <v>52</v>
      </c>
      <c r="P306" t="s">
        <v>55</v>
      </c>
      <c r="Q306" t="s">
        <v>2320</v>
      </c>
      <c r="R306">
        <v>335</v>
      </c>
      <c r="S306" t="s">
        <v>2669</v>
      </c>
    </row>
    <row r="307" spans="1:19" x14ac:dyDescent="0.25">
      <c r="A307" t="s">
        <v>2913</v>
      </c>
      <c r="B307" t="s">
        <v>2609</v>
      </c>
      <c r="C307" t="s">
        <v>2610</v>
      </c>
      <c r="D307" t="s">
        <v>19</v>
      </c>
      <c r="E307">
        <v>10</v>
      </c>
      <c r="F307">
        <v>4.21</v>
      </c>
      <c r="G307" t="s">
        <v>22</v>
      </c>
      <c r="H307" t="s">
        <v>47</v>
      </c>
      <c r="I307" t="s">
        <v>48</v>
      </c>
      <c r="J307" s="1">
        <v>40179</v>
      </c>
      <c r="K307" s="1">
        <v>40909</v>
      </c>
      <c r="L307" s="1">
        <v>41274</v>
      </c>
      <c r="M307" t="s">
        <v>51</v>
      </c>
      <c r="N307" t="s">
        <v>2315</v>
      </c>
      <c r="O307" t="s">
        <v>52</v>
      </c>
      <c r="P307" t="s">
        <v>55</v>
      </c>
      <c r="Q307" t="s">
        <v>2316</v>
      </c>
      <c r="R307">
        <v>335</v>
      </c>
      <c r="S307" t="s">
        <v>2611</v>
      </c>
    </row>
    <row r="308" spans="1:19" x14ac:dyDescent="0.25">
      <c r="A308" t="s">
        <v>2914</v>
      </c>
      <c r="B308" t="s">
        <v>2609</v>
      </c>
      <c r="C308" t="s">
        <v>2610</v>
      </c>
      <c r="D308" t="s">
        <v>19</v>
      </c>
      <c r="E308">
        <v>10</v>
      </c>
      <c r="F308">
        <v>4.21</v>
      </c>
      <c r="G308" t="s">
        <v>22</v>
      </c>
      <c r="H308" t="s">
        <v>47</v>
      </c>
      <c r="I308" t="s">
        <v>48</v>
      </c>
      <c r="J308" s="1">
        <v>40179</v>
      </c>
      <c r="K308" s="1">
        <v>40909</v>
      </c>
      <c r="L308" s="1">
        <v>41274</v>
      </c>
      <c r="M308" t="s">
        <v>51</v>
      </c>
      <c r="N308" t="s">
        <v>2315</v>
      </c>
      <c r="O308" t="s">
        <v>52</v>
      </c>
      <c r="P308" t="s">
        <v>55</v>
      </c>
      <c r="Q308" t="s">
        <v>2316</v>
      </c>
      <c r="R308">
        <v>335</v>
      </c>
      <c r="S308" t="s">
        <v>2667</v>
      </c>
    </row>
    <row r="309" spans="1:19" x14ac:dyDescent="0.25">
      <c r="A309" t="s">
        <v>2915</v>
      </c>
      <c r="B309" t="s">
        <v>2609</v>
      </c>
      <c r="C309" t="s">
        <v>2610</v>
      </c>
      <c r="D309" t="s">
        <v>19</v>
      </c>
      <c r="E309">
        <v>10</v>
      </c>
      <c r="F309">
        <v>4.21</v>
      </c>
      <c r="G309" t="s">
        <v>22</v>
      </c>
      <c r="H309" t="s">
        <v>47</v>
      </c>
      <c r="I309" t="s">
        <v>48</v>
      </c>
      <c r="J309" s="1">
        <v>40179</v>
      </c>
      <c r="K309" s="1">
        <v>40909</v>
      </c>
      <c r="L309" s="1">
        <v>41274</v>
      </c>
      <c r="M309" t="s">
        <v>51</v>
      </c>
      <c r="N309" t="s">
        <v>2315</v>
      </c>
      <c r="O309" t="s">
        <v>52</v>
      </c>
      <c r="P309" t="s">
        <v>55</v>
      </c>
      <c r="Q309" t="s">
        <v>2316</v>
      </c>
      <c r="R309">
        <v>335</v>
      </c>
      <c r="S309" t="s">
        <v>2669</v>
      </c>
    </row>
    <row r="310" spans="1:19" x14ac:dyDescent="0.25">
      <c r="A310" t="s">
        <v>2916</v>
      </c>
      <c r="B310" t="s">
        <v>2609</v>
      </c>
      <c r="C310" t="s">
        <v>2610</v>
      </c>
      <c r="D310" t="s">
        <v>19</v>
      </c>
      <c r="E310">
        <v>10</v>
      </c>
      <c r="F310">
        <v>4.21</v>
      </c>
      <c r="G310" t="s">
        <v>22</v>
      </c>
      <c r="H310" t="s">
        <v>47</v>
      </c>
      <c r="I310" t="s">
        <v>48</v>
      </c>
      <c r="J310" s="1">
        <v>40179</v>
      </c>
      <c r="K310" s="1">
        <v>40909</v>
      </c>
      <c r="L310" s="1">
        <v>41274</v>
      </c>
      <c r="M310" t="s">
        <v>51</v>
      </c>
      <c r="N310" t="s">
        <v>2315</v>
      </c>
      <c r="O310" t="s">
        <v>52</v>
      </c>
      <c r="P310" t="s">
        <v>55</v>
      </c>
      <c r="Q310" t="s">
        <v>2320</v>
      </c>
      <c r="R310">
        <v>335</v>
      </c>
      <c r="S310" t="s">
        <v>2611</v>
      </c>
    </row>
    <row r="311" spans="1:19" x14ac:dyDescent="0.25">
      <c r="A311" t="s">
        <v>2917</v>
      </c>
      <c r="B311" t="s">
        <v>2609</v>
      </c>
      <c r="C311" t="s">
        <v>2610</v>
      </c>
      <c r="D311" t="s">
        <v>19</v>
      </c>
      <c r="E311">
        <v>10</v>
      </c>
      <c r="F311">
        <v>4.21</v>
      </c>
      <c r="G311" t="s">
        <v>22</v>
      </c>
      <c r="H311" t="s">
        <v>47</v>
      </c>
      <c r="I311" t="s">
        <v>48</v>
      </c>
      <c r="J311" s="1">
        <v>40179</v>
      </c>
      <c r="K311" s="1">
        <v>40909</v>
      </c>
      <c r="L311" s="1">
        <v>41274</v>
      </c>
      <c r="M311" t="s">
        <v>51</v>
      </c>
      <c r="N311" t="s">
        <v>2315</v>
      </c>
      <c r="O311" t="s">
        <v>52</v>
      </c>
      <c r="P311" t="s">
        <v>55</v>
      </c>
      <c r="Q311" t="s">
        <v>2320</v>
      </c>
      <c r="R311">
        <v>335</v>
      </c>
      <c r="S311" t="s">
        <v>2667</v>
      </c>
    </row>
    <row r="312" spans="1:19" x14ac:dyDescent="0.25">
      <c r="A312" t="s">
        <v>2918</v>
      </c>
      <c r="B312" t="s">
        <v>2609</v>
      </c>
      <c r="C312" t="s">
        <v>2610</v>
      </c>
      <c r="D312" t="s">
        <v>19</v>
      </c>
      <c r="E312">
        <v>10</v>
      </c>
      <c r="F312">
        <v>4.21</v>
      </c>
      <c r="G312" t="s">
        <v>22</v>
      </c>
      <c r="H312" t="s">
        <v>47</v>
      </c>
      <c r="I312" t="s">
        <v>48</v>
      </c>
      <c r="J312" s="1">
        <v>40179</v>
      </c>
      <c r="K312" s="1">
        <v>40909</v>
      </c>
      <c r="L312" s="1">
        <v>41274</v>
      </c>
      <c r="M312" t="s">
        <v>51</v>
      </c>
      <c r="N312" t="s">
        <v>2315</v>
      </c>
      <c r="O312" t="s">
        <v>52</v>
      </c>
      <c r="P312" t="s">
        <v>55</v>
      </c>
      <c r="Q312" t="s">
        <v>2320</v>
      </c>
      <c r="R312">
        <v>335</v>
      </c>
      <c r="S312" t="s">
        <v>2669</v>
      </c>
    </row>
    <row r="313" spans="1:19" x14ac:dyDescent="0.25">
      <c r="A313" t="s">
        <v>2919</v>
      </c>
      <c r="B313" t="s">
        <v>2609</v>
      </c>
      <c r="C313" t="s">
        <v>2610</v>
      </c>
      <c r="D313" t="s">
        <v>19</v>
      </c>
      <c r="E313">
        <v>10</v>
      </c>
      <c r="F313">
        <v>4.21</v>
      </c>
      <c r="G313" t="s">
        <v>22</v>
      </c>
      <c r="H313" t="s">
        <v>47</v>
      </c>
      <c r="I313" t="s">
        <v>154</v>
      </c>
      <c r="J313" s="1">
        <v>40179</v>
      </c>
      <c r="K313" s="1">
        <v>40452</v>
      </c>
      <c r="L313" s="1">
        <v>40543</v>
      </c>
      <c r="M313" t="s">
        <v>51</v>
      </c>
      <c r="N313" t="s">
        <v>2315</v>
      </c>
      <c r="O313" t="s">
        <v>52</v>
      </c>
      <c r="P313" t="s">
        <v>55</v>
      </c>
      <c r="Q313" t="s">
        <v>2316</v>
      </c>
      <c r="R313">
        <v>335</v>
      </c>
      <c r="S313" t="s">
        <v>2611</v>
      </c>
    </row>
    <row r="314" spans="1:19" x14ac:dyDescent="0.25">
      <c r="A314" t="s">
        <v>2920</v>
      </c>
      <c r="B314" t="s">
        <v>2609</v>
      </c>
      <c r="C314" t="s">
        <v>2610</v>
      </c>
      <c r="D314" t="s">
        <v>19</v>
      </c>
      <c r="E314">
        <v>10</v>
      </c>
      <c r="F314">
        <v>4.21</v>
      </c>
      <c r="G314" t="s">
        <v>22</v>
      </c>
      <c r="H314" t="s">
        <v>47</v>
      </c>
      <c r="I314" t="s">
        <v>154</v>
      </c>
      <c r="J314" s="1">
        <v>40179</v>
      </c>
      <c r="K314" s="1">
        <v>40452</v>
      </c>
      <c r="L314" s="1">
        <v>40543</v>
      </c>
      <c r="M314" t="s">
        <v>51</v>
      </c>
      <c r="N314" t="s">
        <v>2315</v>
      </c>
      <c r="O314" t="s">
        <v>52</v>
      </c>
      <c r="P314" t="s">
        <v>55</v>
      </c>
      <c r="Q314" t="s">
        <v>2316</v>
      </c>
      <c r="R314">
        <v>335</v>
      </c>
      <c r="S314" t="s">
        <v>2667</v>
      </c>
    </row>
    <row r="315" spans="1:19" x14ac:dyDescent="0.25">
      <c r="A315" t="s">
        <v>2921</v>
      </c>
      <c r="B315" t="s">
        <v>2609</v>
      </c>
      <c r="C315" t="s">
        <v>2610</v>
      </c>
      <c r="D315" t="s">
        <v>19</v>
      </c>
      <c r="E315">
        <v>10</v>
      </c>
      <c r="F315">
        <v>4.21</v>
      </c>
      <c r="G315" t="s">
        <v>22</v>
      </c>
      <c r="H315" t="s">
        <v>47</v>
      </c>
      <c r="I315" t="s">
        <v>154</v>
      </c>
      <c r="J315" s="1">
        <v>40179</v>
      </c>
      <c r="K315" s="1">
        <v>40452</v>
      </c>
      <c r="L315" s="1">
        <v>40543</v>
      </c>
      <c r="M315" t="s">
        <v>51</v>
      </c>
      <c r="N315" t="s">
        <v>2315</v>
      </c>
      <c r="O315" t="s">
        <v>52</v>
      </c>
      <c r="P315" t="s">
        <v>55</v>
      </c>
      <c r="Q315" t="s">
        <v>2316</v>
      </c>
      <c r="R315">
        <v>335</v>
      </c>
      <c r="S315" t="s">
        <v>2669</v>
      </c>
    </row>
    <row r="316" spans="1:19" x14ac:dyDescent="0.25">
      <c r="A316" t="s">
        <v>2922</v>
      </c>
      <c r="B316" t="s">
        <v>2609</v>
      </c>
      <c r="C316" t="s">
        <v>2610</v>
      </c>
      <c r="D316" t="s">
        <v>19</v>
      </c>
      <c r="E316">
        <v>10</v>
      </c>
      <c r="F316">
        <v>4.21</v>
      </c>
      <c r="G316" t="s">
        <v>22</v>
      </c>
      <c r="H316" t="s">
        <v>47</v>
      </c>
      <c r="I316" t="s">
        <v>154</v>
      </c>
      <c r="J316" s="1">
        <v>40179</v>
      </c>
      <c r="K316" s="1">
        <v>40452</v>
      </c>
      <c r="L316" s="1">
        <v>40543</v>
      </c>
      <c r="M316" t="s">
        <v>51</v>
      </c>
      <c r="N316" t="s">
        <v>2315</v>
      </c>
      <c r="O316" t="s">
        <v>52</v>
      </c>
      <c r="P316" t="s">
        <v>55</v>
      </c>
      <c r="Q316" t="s">
        <v>2320</v>
      </c>
      <c r="R316">
        <v>335</v>
      </c>
      <c r="S316" t="s">
        <v>2611</v>
      </c>
    </row>
    <row r="317" spans="1:19" x14ac:dyDescent="0.25">
      <c r="A317" t="s">
        <v>2923</v>
      </c>
      <c r="B317" t="s">
        <v>2609</v>
      </c>
      <c r="C317" t="s">
        <v>2610</v>
      </c>
      <c r="D317" t="s">
        <v>19</v>
      </c>
      <c r="E317">
        <v>10</v>
      </c>
      <c r="F317">
        <v>4.21</v>
      </c>
      <c r="G317" t="s">
        <v>22</v>
      </c>
      <c r="H317" t="s">
        <v>47</v>
      </c>
      <c r="I317" t="s">
        <v>154</v>
      </c>
      <c r="J317" s="1">
        <v>40179</v>
      </c>
      <c r="K317" s="1">
        <v>40452</v>
      </c>
      <c r="L317" s="1">
        <v>40543</v>
      </c>
      <c r="M317" t="s">
        <v>51</v>
      </c>
      <c r="N317" t="s">
        <v>2315</v>
      </c>
      <c r="O317" t="s">
        <v>52</v>
      </c>
      <c r="P317" t="s">
        <v>55</v>
      </c>
      <c r="Q317" t="s">
        <v>2320</v>
      </c>
      <c r="R317">
        <v>335</v>
      </c>
      <c r="S317" t="s">
        <v>2667</v>
      </c>
    </row>
    <row r="318" spans="1:19" x14ac:dyDescent="0.25">
      <c r="A318" t="s">
        <v>2924</v>
      </c>
      <c r="B318" t="s">
        <v>2609</v>
      </c>
      <c r="C318" t="s">
        <v>2610</v>
      </c>
      <c r="D318" t="s">
        <v>19</v>
      </c>
      <c r="E318">
        <v>10</v>
      </c>
      <c r="F318">
        <v>4.21</v>
      </c>
      <c r="G318" t="s">
        <v>22</v>
      </c>
      <c r="H318" t="s">
        <v>47</v>
      </c>
      <c r="I318" t="s">
        <v>154</v>
      </c>
      <c r="J318" s="1">
        <v>40179</v>
      </c>
      <c r="K318" s="1">
        <v>40452</v>
      </c>
      <c r="L318" s="1">
        <v>40543</v>
      </c>
      <c r="M318" t="s">
        <v>51</v>
      </c>
      <c r="N318" t="s">
        <v>2315</v>
      </c>
      <c r="O318" t="s">
        <v>52</v>
      </c>
      <c r="P318" t="s">
        <v>55</v>
      </c>
      <c r="Q318" t="s">
        <v>2320</v>
      </c>
      <c r="R318">
        <v>335</v>
      </c>
      <c r="S318" t="s">
        <v>2669</v>
      </c>
    </row>
    <row r="319" spans="1:19" x14ac:dyDescent="0.25">
      <c r="A319" t="s">
        <v>2925</v>
      </c>
      <c r="B319" t="s">
        <v>2609</v>
      </c>
      <c r="C319" t="s">
        <v>2610</v>
      </c>
      <c r="D319" t="s">
        <v>19</v>
      </c>
      <c r="E319">
        <v>10</v>
      </c>
      <c r="F319">
        <v>4.21</v>
      </c>
      <c r="G319" t="s">
        <v>22</v>
      </c>
      <c r="H319" t="s">
        <v>47</v>
      </c>
      <c r="I319" t="s">
        <v>154</v>
      </c>
      <c r="J319" s="1">
        <v>40179</v>
      </c>
      <c r="K319" s="1">
        <v>40817</v>
      </c>
      <c r="L319" s="1">
        <v>40908</v>
      </c>
      <c r="M319" t="s">
        <v>51</v>
      </c>
      <c r="N319" t="s">
        <v>2315</v>
      </c>
      <c r="O319" t="s">
        <v>52</v>
      </c>
      <c r="P319" t="s">
        <v>55</v>
      </c>
      <c r="Q319" t="s">
        <v>2316</v>
      </c>
      <c r="R319">
        <v>335</v>
      </c>
      <c r="S319" t="s">
        <v>2611</v>
      </c>
    </row>
    <row r="320" spans="1:19" x14ac:dyDescent="0.25">
      <c r="A320" t="s">
        <v>2926</v>
      </c>
      <c r="B320" t="s">
        <v>2609</v>
      </c>
      <c r="C320" t="s">
        <v>2610</v>
      </c>
      <c r="D320" t="s">
        <v>19</v>
      </c>
      <c r="E320">
        <v>10</v>
      </c>
      <c r="F320">
        <v>4.21</v>
      </c>
      <c r="G320" t="s">
        <v>22</v>
      </c>
      <c r="H320" t="s">
        <v>47</v>
      </c>
      <c r="I320" t="s">
        <v>154</v>
      </c>
      <c r="J320" s="1">
        <v>40179</v>
      </c>
      <c r="K320" s="1">
        <v>40817</v>
      </c>
      <c r="L320" s="1">
        <v>40908</v>
      </c>
      <c r="M320" t="s">
        <v>51</v>
      </c>
      <c r="N320" t="s">
        <v>2315</v>
      </c>
      <c r="O320" t="s">
        <v>52</v>
      </c>
      <c r="P320" t="s">
        <v>55</v>
      </c>
      <c r="Q320" t="s">
        <v>2316</v>
      </c>
      <c r="R320">
        <v>335</v>
      </c>
      <c r="S320" t="s">
        <v>2667</v>
      </c>
    </row>
    <row r="321" spans="1:19" x14ac:dyDescent="0.25">
      <c r="A321" t="s">
        <v>2927</v>
      </c>
      <c r="B321" t="s">
        <v>2609</v>
      </c>
      <c r="C321" t="s">
        <v>2610</v>
      </c>
      <c r="D321" t="s">
        <v>19</v>
      </c>
      <c r="E321">
        <v>10</v>
      </c>
      <c r="F321">
        <v>4.21</v>
      </c>
      <c r="G321" t="s">
        <v>22</v>
      </c>
      <c r="H321" t="s">
        <v>47</v>
      </c>
      <c r="I321" t="s">
        <v>154</v>
      </c>
      <c r="J321" s="1">
        <v>40179</v>
      </c>
      <c r="K321" s="1">
        <v>40817</v>
      </c>
      <c r="L321" s="1">
        <v>40908</v>
      </c>
      <c r="M321" t="s">
        <v>51</v>
      </c>
      <c r="N321" t="s">
        <v>2315</v>
      </c>
      <c r="O321" t="s">
        <v>52</v>
      </c>
      <c r="P321" t="s">
        <v>55</v>
      </c>
      <c r="Q321" t="s">
        <v>2316</v>
      </c>
      <c r="R321">
        <v>335</v>
      </c>
      <c r="S321" t="s">
        <v>2669</v>
      </c>
    </row>
    <row r="322" spans="1:19" x14ac:dyDescent="0.25">
      <c r="A322" t="s">
        <v>2928</v>
      </c>
      <c r="B322" t="s">
        <v>2609</v>
      </c>
      <c r="C322" t="s">
        <v>2610</v>
      </c>
      <c r="D322" t="s">
        <v>19</v>
      </c>
      <c r="E322">
        <v>10</v>
      </c>
      <c r="F322">
        <v>4.21</v>
      </c>
      <c r="G322" t="s">
        <v>22</v>
      </c>
      <c r="H322" t="s">
        <v>47</v>
      </c>
      <c r="I322" t="s">
        <v>154</v>
      </c>
      <c r="J322" s="1">
        <v>40179</v>
      </c>
      <c r="K322" s="1">
        <v>40817</v>
      </c>
      <c r="L322" s="1">
        <v>40908</v>
      </c>
      <c r="M322" t="s">
        <v>51</v>
      </c>
      <c r="N322" t="s">
        <v>2315</v>
      </c>
      <c r="O322" t="s">
        <v>52</v>
      </c>
      <c r="P322" t="s">
        <v>55</v>
      </c>
      <c r="Q322" t="s">
        <v>2320</v>
      </c>
      <c r="R322">
        <v>335</v>
      </c>
      <c r="S322" t="s">
        <v>2611</v>
      </c>
    </row>
    <row r="323" spans="1:19" x14ac:dyDescent="0.25">
      <c r="A323" t="s">
        <v>2929</v>
      </c>
      <c r="B323" t="s">
        <v>2609</v>
      </c>
      <c r="C323" t="s">
        <v>2610</v>
      </c>
      <c r="D323" t="s">
        <v>19</v>
      </c>
      <c r="E323">
        <v>10</v>
      </c>
      <c r="F323">
        <v>4.21</v>
      </c>
      <c r="G323" t="s">
        <v>22</v>
      </c>
      <c r="H323" t="s">
        <v>47</v>
      </c>
      <c r="I323" t="s">
        <v>154</v>
      </c>
      <c r="J323" s="1">
        <v>40179</v>
      </c>
      <c r="K323" s="1">
        <v>40817</v>
      </c>
      <c r="L323" s="1">
        <v>40908</v>
      </c>
      <c r="M323" t="s">
        <v>51</v>
      </c>
      <c r="N323" t="s">
        <v>2315</v>
      </c>
      <c r="O323" t="s">
        <v>52</v>
      </c>
      <c r="P323" t="s">
        <v>55</v>
      </c>
      <c r="Q323" t="s">
        <v>2320</v>
      </c>
      <c r="R323">
        <v>335</v>
      </c>
      <c r="S323" t="s">
        <v>2667</v>
      </c>
    </row>
    <row r="324" spans="1:19" x14ac:dyDescent="0.25">
      <c r="A324" t="s">
        <v>2930</v>
      </c>
      <c r="B324" t="s">
        <v>2609</v>
      </c>
      <c r="C324" t="s">
        <v>2610</v>
      </c>
      <c r="D324" t="s">
        <v>19</v>
      </c>
      <c r="E324">
        <v>10</v>
      </c>
      <c r="F324">
        <v>4.21</v>
      </c>
      <c r="G324" t="s">
        <v>22</v>
      </c>
      <c r="H324" t="s">
        <v>47</v>
      </c>
      <c r="I324" t="s">
        <v>154</v>
      </c>
      <c r="J324" s="1">
        <v>40179</v>
      </c>
      <c r="K324" s="1">
        <v>40817</v>
      </c>
      <c r="L324" s="1">
        <v>40908</v>
      </c>
      <c r="M324" t="s">
        <v>51</v>
      </c>
      <c r="N324" t="s">
        <v>2315</v>
      </c>
      <c r="O324" t="s">
        <v>52</v>
      </c>
      <c r="P324" t="s">
        <v>55</v>
      </c>
      <c r="Q324" t="s">
        <v>2320</v>
      </c>
      <c r="R324">
        <v>335</v>
      </c>
      <c r="S324" t="s">
        <v>2669</v>
      </c>
    </row>
    <row r="325" spans="1:19" x14ac:dyDescent="0.25">
      <c r="A325" t="s">
        <v>2931</v>
      </c>
      <c r="B325" t="s">
        <v>2609</v>
      </c>
      <c r="C325" t="s">
        <v>2610</v>
      </c>
      <c r="D325" t="s">
        <v>19</v>
      </c>
      <c r="E325">
        <v>10</v>
      </c>
      <c r="F325">
        <v>4.21</v>
      </c>
      <c r="G325" t="s">
        <v>22</v>
      </c>
      <c r="H325" t="s">
        <v>47</v>
      </c>
      <c r="I325" t="s">
        <v>154</v>
      </c>
      <c r="J325" s="1">
        <v>40179</v>
      </c>
      <c r="K325" s="1">
        <v>41000</v>
      </c>
      <c r="L325" s="1">
        <v>41090</v>
      </c>
      <c r="M325" t="s">
        <v>51</v>
      </c>
      <c r="N325" t="s">
        <v>2315</v>
      </c>
      <c r="O325" t="s">
        <v>52</v>
      </c>
      <c r="P325" t="s">
        <v>55</v>
      </c>
      <c r="Q325" t="s">
        <v>2316</v>
      </c>
      <c r="R325">
        <v>335</v>
      </c>
      <c r="S325" t="s">
        <v>2611</v>
      </c>
    </row>
    <row r="326" spans="1:19" x14ac:dyDescent="0.25">
      <c r="A326" t="s">
        <v>2932</v>
      </c>
      <c r="B326" t="s">
        <v>2609</v>
      </c>
      <c r="C326" t="s">
        <v>2610</v>
      </c>
      <c r="D326" t="s">
        <v>19</v>
      </c>
      <c r="E326">
        <v>10</v>
      </c>
      <c r="F326">
        <v>4.21</v>
      </c>
      <c r="G326" t="s">
        <v>22</v>
      </c>
      <c r="H326" t="s">
        <v>47</v>
      </c>
      <c r="I326" t="s">
        <v>154</v>
      </c>
      <c r="J326" s="1">
        <v>40179</v>
      </c>
      <c r="K326" s="1">
        <v>41000</v>
      </c>
      <c r="L326" s="1">
        <v>41090</v>
      </c>
      <c r="M326" t="s">
        <v>51</v>
      </c>
      <c r="N326" t="s">
        <v>2315</v>
      </c>
      <c r="O326" t="s">
        <v>52</v>
      </c>
      <c r="P326" t="s">
        <v>55</v>
      </c>
      <c r="Q326" t="s">
        <v>2316</v>
      </c>
      <c r="R326">
        <v>335</v>
      </c>
      <c r="S326" t="s">
        <v>2667</v>
      </c>
    </row>
    <row r="327" spans="1:19" x14ac:dyDescent="0.25">
      <c r="A327" t="s">
        <v>2933</v>
      </c>
      <c r="B327" t="s">
        <v>2609</v>
      </c>
      <c r="C327" t="s">
        <v>2610</v>
      </c>
      <c r="D327" t="s">
        <v>19</v>
      </c>
      <c r="E327">
        <v>10</v>
      </c>
      <c r="F327">
        <v>4.21</v>
      </c>
      <c r="G327" t="s">
        <v>22</v>
      </c>
      <c r="H327" t="s">
        <v>47</v>
      </c>
      <c r="I327" t="s">
        <v>154</v>
      </c>
      <c r="J327" s="1">
        <v>40179</v>
      </c>
      <c r="K327" s="1">
        <v>41000</v>
      </c>
      <c r="L327" s="1">
        <v>41090</v>
      </c>
      <c r="M327" t="s">
        <v>51</v>
      </c>
      <c r="N327" t="s">
        <v>2315</v>
      </c>
      <c r="O327" t="s">
        <v>52</v>
      </c>
      <c r="P327" t="s">
        <v>55</v>
      </c>
      <c r="Q327" t="s">
        <v>2316</v>
      </c>
      <c r="R327">
        <v>335</v>
      </c>
      <c r="S327" t="s">
        <v>2669</v>
      </c>
    </row>
    <row r="328" spans="1:19" x14ac:dyDescent="0.25">
      <c r="A328" t="s">
        <v>2934</v>
      </c>
      <c r="B328" t="s">
        <v>2609</v>
      </c>
      <c r="C328" t="s">
        <v>2610</v>
      </c>
      <c r="D328" t="s">
        <v>19</v>
      </c>
      <c r="E328">
        <v>10</v>
      </c>
      <c r="F328">
        <v>4.21</v>
      </c>
      <c r="G328" t="s">
        <v>22</v>
      </c>
      <c r="H328" t="s">
        <v>47</v>
      </c>
      <c r="I328" t="s">
        <v>154</v>
      </c>
      <c r="J328" s="1">
        <v>40179</v>
      </c>
      <c r="K328" s="1">
        <v>41000</v>
      </c>
      <c r="L328" s="1">
        <v>41090</v>
      </c>
      <c r="M328" t="s">
        <v>51</v>
      </c>
      <c r="N328" t="s">
        <v>2315</v>
      </c>
      <c r="O328" t="s">
        <v>52</v>
      </c>
      <c r="P328" t="s">
        <v>55</v>
      </c>
      <c r="Q328" t="s">
        <v>2320</v>
      </c>
      <c r="R328">
        <v>335</v>
      </c>
      <c r="S328" t="s">
        <v>2611</v>
      </c>
    </row>
    <row r="329" spans="1:19" x14ac:dyDescent="0.25">
      <c r="A329" t="s">
        <v>2935</v>
      </c>
      <c r="B329" t="s">
        <v>2609</v>
      </c>
      <c r="C329" t="s">
        <v>2610</v>
      </c>
      <c r="D329" t="s">
        <v>19</v>
      </c>
      <c r="E329">
        <v>10</v>
      </c>
      <c r="F329">
        <v>4.21</v>
      </c>
      <c r="G329" t="s">
        <v>22</v>
      </c>
      <c r="H329" t="s">
        <v>47</v>
      </c>
      <c r="I329" t="s">
        <v>154</v>
      </c>
      <c r="J329" s="1">
        <v>40179</v>
      </c>
      <c r="K329" s="1">
        <v>41000</v>
      </c>
      <c r="L329" s="1">
        <v>41090</v>
      </c>
      <c r="M329" t="s">
        <v>51</v>
      </c>
      <c r="N329" t="s">
        <v>2315</v>
      </c>
      <c r="O329" t="s">
        <v>52</v>
      </c>
      <c r="P329" t="s">
        <v>55</v>
      </c>
      <c r="Q329" t="s">
        <v>2320</v>
      </c>
      <c r="R329">
        <v>335</v>
      </c>
      <c r="S329" t="s">
        <v>2667</v>
      </c>
    </row>
    <row r="330" spans="1:19" x14ac:dyDescent="0.25">
      <c r="A330" t="s">
        <v>2936</v>
      </c>
      <c r="B330" t="s">
        <v>2609</v>
      </c>
      <c r="C330" t="s">
        <v>2610</v>
      </c>
      <c r="D330" t="s">
        <v>19</v>
      </c>
      <c r="E330">
        <v>10</v>
      </c>
      <c r="F330">
        <v>4.21</v>
      </c>
      <c r="G330" t="s">
        <v>22</v>
      </c>
      <c r="H330" t="s">
        <v>47</v>
      </c>
      <c r="I330" t="s">
        <v>154</v>
      </c>
      <c r="J330" s="1">
        <v>40179</v>
      </c>
      <c r="K330" s="1">
        <v>41000</v>
      </c>
      <c r="L330" s="1">
        <v>41090</v>
      </c>
      <c r="M330" t="s">
        <v>51</v>
      </c>
      <c r="N330" t="s">
        <v>2315</v>
      </c>
      <c r="O330" t="s">
        <v>52</v>
      </c>
      <c r="P330" t="s">
        <v>55</v>
      </c>
      <c r="Q330" t="s">
        <v>2320</v>
      </c>
      <c r="R330">
        <v>335</v>
      </c>
      <c r="S330" t="s">
        <v>2669</v>
      </c>
    </row>
    <row r="331" spans="1:19" x14ac:dyDescent="0.25">
      <c r="A331" t="s">
        <v>2937</v>
      </c>
      <c r="B331" t="s">
        <v>2609</v>
      </c>
      <c r="C331" t="s">
        <v>2610</v>
      </c>
      <c r="D331" t="s">
        <v>19</v>
      </c>
      <c r="E331">
        <v>10</v>
      </c>
      <c r="F331">
        <v>4.21</v>
      </c>
      <c r="G331" t="s">
        <v>22</v>
      </c>
      <c r="H331" t="s">
        <v>47</v>
      </c>
      <c r="I331" t="s">
        <v>154</v>
      </c>
      <c r="J331" s="1">
        <v>40179</v>
      </c>
      <c r="K331" s="1">
        <v>40179</v>
      </c>
      <c r="L331" s="1">
        <v>40543</v>
      </c>
      <c r="M331" t="s">
        <v>51</v>
      </c>
      <c r="N331" t="s">
        <v>2315</v>
      </c>
      <c r="O331" t="s">
        <v>52</v>
      </c>
      <c r="P331" t="s">
        <v>55</v>
      </c>
      <c r="Q331" t="s">
        <v>2316</v>
      </c>
      <c r="R331">
        <v>335</v>
      </c>
      <c r="S331" t="s">
        <v>2611</v>
      </c>
    </row>
    <row r="332" spans="1:19" x14ac:dyDescent="0.25">
      <c r="A332" t="s">
        <v>2938</v>
      </c>
      <c r="B332" t="s">
        <v>2609</v>
      </c>
      <c r="C332" t="s">
        <v>2610</v>
      </c>
      <c r="D332" t="s">
        <v>19</v>
      </c>
      <c r="E332">
        <v>10</v>
      </c>
      <c r="F332">
        <v>4.21</v>
      </c>
      <c r="G332" t="s">
        <v>22</v>
      </c>
      <c r="H332" t="s">
        <v>47</v>
      </c>
      <c r="I332" t="s">
        <v>154</v>
      </c>
      <c r="J332" s="1">
        <v>40179</v>
      </c>
      <c r="K332" s="1">
        <v>40179</v>
      </c>
      <c r="L332" s="1">
        <v>40543</v>
      </c>
      <c r="M332" t="s">
        <v>51</v>
      </c>
      <c r="N332" t="s">
        <v>2315</v>
      </c>
      <c r="O332" t="s">
        <v>52</v>
      </c>
      <c r="P332" t="s">
        <v>55</v>
      </c>
      <c r="Q332" t="s">
        <v>2316</v>
      </c>
      <c r="R332">
        <v>335</v>
      </c>
      <c r="S332" t="s">
        <v>2667</v>
      </c>
    </row>
    <row r="333" spans="1:19" x14ac:dyDescent="0.25">
      <c r="A333" t="s">
        <v>2939</v>
      </c>
      <c r="B333" t="s">
        <v>2609</v>
      </c>
      <c r="C333" t="s">
        <v>2610</v>
      </c>
      <c r="D333" t="s">
        <v>19</v>
      </c>
      <c r="E333">
        <v>10</v>
      </c>
      <c r="F333">
        <v>4.21</v>
      </c>
      <c r="G333" t="s">
        <v>22</v>
      </c>
      <c r="H333" t="s">
        <v>47</v>
      </c>
      <c r="I333" t="s">
        <v>154</v>
      </c>
      <c r="J333" s="1">
        <v>40179</v>
      </c>
      <c r="K333" s="1">
        <v>40179</v>
      </c>
      <c r="L333" s="1">
        <v>40543</v>
      </c>
      <c r="M333" t="s">
        <v>51</v>
      </c>
      <c r="N333" t="s">
        <v>2315</v>
      </c>
      <c r="O333" t="s">
        <v>52</v>
      </c>
      <c r="P333" t="s">
        <v>55</v>
      </c>
      <c r="Q333" t="s">
        <v>2316</v>
      </c>
      <c r="R333">
        <v>335</v>
      </c>
      <c r="S333" t="s">
        <v>2669</v>
      </c>
    </row>
    <row r="334" spans="1:19" x14ac:dyDescent="0.25">
      <c r="A334" t="s">
        <v>2940</v>
      </c>
      <c r="B334" t="s">
        <v>2609</v>
      </c>
      <c r="C334" t="s">
        <v>2610</v>
      </c>
      <c r="D334" t="s">
        <v>19</v>
      </c>
      <c r="E334">
        <v>10</v>
      </c>
      <c r="F334">
        <v>4.21</v>
      </c>
      <c r="G334" t="s">
        <v>22</v>
      </c>
      <c r="H334" t="s">
        <v>47</v>
      </c>
      <c r="I334" t="s">
        <v>154</v>
      </c>
      <c r="J334" s="1">
        <v>40179</v>
      </c>
      <c r="K334" s="1">
        <v>40179</v>
      </c>
      <c r="L334" s="1">
        <v>40543</v>
      </c>
      <c r="M334" t="s">
        <v>51</v>
      </c>
      <c r="N334" t="s">
        <v>2315</v>
      </c>
      <c r="O334" t="s">
        <v>52</v>
      </c>
      <c r="P334" t="s">
        <v>55</v>
      </c>
      <c r="Q334" t="s">
        <v>2320</v>
      </c>
      <c r="R334">
        <v>335</v>
      </c>
      <c r="S334" t="s">
        <v>2611</v>
      </c>
    </row>
    <row r="335" spans="1:19" x14ac:dyDescent="0.25">
      <c r="A335" t="s">
        <v>2941</v>
      </c>
      <c r="B335" t="s">
        <v>2609</v>
      </c>
      <c r="C335" t="s">
        <v>2610</v>
      </c>
      <c r="D335" t="s">
        <v>19</v>
      </c>
      <c r="E335">
        <v>10</v>
      </c>
      <c r="F335">
        <v>4.21</v>
      </c>
      <c r="G335" t="s">
        <v>22</v>
      </c>
      <c r="H335" t="s">
        <v>47</v>
      </c>
      <c r="I335" t="s">
        <v>154</v>
      </c>
      <c r="J335" s="1">
        <v>40179</v>
      </c>
      <c r="K335" s="1">
        <v>40179</v>
      </c>
      <c r="L335" s="1">
        <v>40543</v>
      </c>
      <c r="M335" t="s">
        <v>51</v>
      </c>
      <c r="N335" t="s">
        <v>2315</v>
      </c>
      <c r="O335" t="s">
        <v>52</v>
      </c>
      <c r="P335" t="s">
        <v>55</v>
      </c>
      <c r="Q335" t="s">
        <v>2320</v>
      </c>
      <c r="R335">
        <v>335</v>
      </c>
      <c r="S335" t="s">
        <v>2667</v>
      </c>
    </row>
    <row r="336" spans="1:19" x14ac:dyDescent="0.25">
      <c r="A336" t="s">
        <v>2942</v>
      </c>
      <c r="B336" t="s">
        <v>2609</v>
      </c>
      <c r="C336" t="s">
        <v>2610</v>
      </c>
      <c r="D336" t="s">
        <v>19</v>
      </c>
      <c r="E336">
        <v>10</v>
      </c>
      <c r="F336">
        <v>4.21</v>
      </c>
      <c r="G336" t="s">
        <v>22</v>
      </c>
      <c r="H336" t="s">
        <v>47</v>
      </c>
      <c r="I336" t="s">
        <v>154</v>
      </c>
      <c r="J336" s="1">
        <v>40179</v>
      </c>
      <c r="K336" s="1">
        <v>40179</v>
      </c>
      <c r="L336" s="1">
        <v>40543</v>
      </c>
      <c r="M336" t="s">
        <v>51</v>
      </c>
      <c r="N336" t="s">
        <v>2315</v>
      </c>
      <c r="O336" t="s">
        <v>52</v>
      </c>
      <c r="P336" t="s">
        <v>55</v>
      </c>
      <c r="Q336" t="s">
        <v>2320</v>
      </c>
      <c r="R336">
        <v>335</v>
      </c>
      <c r="S336" t="s">
        <v>2669</v>
      </c>
    </row>
    <row r="337" spans="1:19" x14ac:dyDescent="0.25">
      <c r="A337" t="s">
        <v>2943</v>
      </c>
      <c r="B337" t="s">
        <v>2609</v>
      </c>
      <c r="C337" t="s">
        <v>2610</v>
      </c>
      <c r="D337" t="s">
        <v>19</v>
      </c>
      <c r="E337">
        <v>10</v>
      </c>
      <c r="F337">
        <v>4.21</v>
      </c>
      <c r="G337" t="s">
        <v>22</v>
      </c>
      <c r="H337" t="s">
        <v>47</v>
      </c>
      <c r="I337" t="s">
        <v>154</v>
      </c>
      <c r="J337" s="1">
        <v>40179</v>
      </c>
      <c r="K337" s="1">
        <v>40544</v>
      </c>
      <c r="L337" s="1">
        <v>40908</v>
      </c>
      <c r="M337" t="s">
        <v>51</v>
      </c>
      <c r="N337" t="s">
        <v>2315</v>
      </c>
      <c r="O337" t="s">
        <v>52</v>
      </c>
      <c r="P337" t="s">
        <v>55</v>
      </c>
      <c r="Q337" t="s">
        <v>2316</v>
      </c>
      <c r="R337">
        <v>335</v>
      </c>
      <c r="S337" t="s">
        <v>2611</v>
      </c>
    </row>
    <row r="338" spans="1:19" x14ac:dyDescent="0.25">
      <c r="A338" t="s">
        <v>2944</v>
      </c>
      <c r="B338" t="s">
        <v>2609</v>
      </c>
      <c r="C338" t="s">
        <v>2610</v>
      </c>
      <c r="D338" t="s">
        <v>19</v>
      </c>
      <c r="E338">
        <v>10</v>
      </c>
      <c r="F338">
        <v>4.21</v>
      </c>
      <c r="G338" t="s">
        <v>22</v>
      </c>
      <c r="H338" t="s">
        <v>47</v>
      </c>
      <c r="I338" t="s">
        <v>154</v>
      </c>
      <c r="J338" s="1">
        <v>40179</v>
      </c>
      <c r="K338" s="1">
        <v>40544</v>
      </c>
      <c r="L338" s="1">
        <v>40908</v>
      </c>
      <c r="M338" t="s">
        <v>51</v>
      </c>
      <c r="N338" t="s">
        <v>2315</v>
      </c>
      <c r="O338" t="s">
        <v>52</v>
      </c>
      <c r="P338" t="s">
        <v>55</v>
      </c>
      <c r="Q338" t="s">
        <v>2316</v>
      </c>
      <c r="R338">
        <v>335</v>
      </c>
      <c r="S338" t="s">
        <v>2667</v>
      </c>
    </row>
    <row r="339" spans="1:19" x14ac:dyDescent="0.25">
      <c r="A339" t="s">
        <v>2945</v>
      </c>
      <c r="B339" t="s">
        <v>2609</v>
      </c>
      <c r="C339" t="s">
        <v>2610</v>
      </c>
      <c r="D339" t="s">
        <v>19</v>
      </c>
      <c r="E339">
        <v>10</v>
      </c>
      <c r="F339">
        <v>4.21</v>
      </c>
      <c r="G339" t="s">
        <v>22</v>
      </c>
      <c r="H339" t="s">
        <v>47</v>
      </c>
      <c r="I339" t="s">
        <v>154</v>
      </c>
      <c r="J339" s="1">
        <v>40179</v>
      </c>
      <c r="K339" s="1">
        <v>40544</v>
      </c>
      <c r="L339" s="1">
        <v>40908</v>
      </c>
      <c r="M339" t="s">
        <v>51</v>
      </c>
      <c r="N339" t="s">
        <v>2315</v>
      </c>
      <c r="O339" t="s">
        <v>52</v>
      </c>
      <c r="P339" t="s">
        <v>55</v>
      </c>
      <c r="Q339" t="s">
        <v>2316</v>
      </c>
      <c r="R339">
        <v>335</v>
      </c>
      <c r="S339" t="s">
        <v>2669</v>
      </c>
    </row>
    <row r="340" spans="1:19" x14ac:dyDescent="0.25">
      <c r="A340" t="s">
        <v>2946</v>
      </c>
      <c r="B340" t="s">
        <v>2609</v>
      </c>
      <c r="C340" t="s">
        <v>2610</v>
      </c>
      <c r="D340" t="s">
        <v>19</v>
      </c>
      <c r="E340">
        <v>10</v>
      </c>
      <c r="F340">
        <v>4.21</v>
      </c>
      <c r="G340" t="s">
        <v>22</v>
      </c>
      <c r="H340" t="s">
        <v>47</v>
      </c>
      <c r="I340" t="s">
        <v>154</v>
      </c>
      <c r="J340" s="1">
        <v>40179</v>
      </c>
      <c r="K340" s="1">
        <v>40544</v>
      </c>
      <c r="L340" s="1">
        <v>40908</v>
      </c>
      <c r="M340" t="s">
        <v>51</v>
      </c>
      <c r="N340" t="s">
        <v>2315</v>
      </c>
      <c r="O340" t="s">
        <v>52</v>
      </c>
      <c r="P340" t="s">
        <v>55</v>
      </c>
      <c r="Q340" t="s">
        <v>2320</v>
      </c>
      <c r="R340">
        <v>335</v>
      </c>
      <c r="S340" t="s">
        <v>2611</v>
      </c>
    </row>
    <row r="341" spans="1:19" x14ac:dyDescent="0.25">
      <c r="A341" t="s">
        <v>2947</v>
      </c>
      <c r="B341" t="s">
        <v>2609</v>
      </c>
      <c r="C341" t="s">
        <v>2610</v>
      </c>
      <c r="D341" t="s">
        <v>19</v>
      </c>
      <c r="E341">
        <v>10</v>
      </c>
      <c r="F341">
        <v>4.21</v>
      </c>
      <c r="G341" t="s">
        <v>22</v>
      </c>
      <c r="H341" t="s">
        <v>47</v>
      </c>
      <c r="I341" t="s">
        <v>154</v>
      </c>
      <c r="J341" s="1">
        <v>40179</v>
      </c>
      <c r="K341" s="1">
        <v>40544</v>
      </c>
      <c r="L341" s="1">
        <v>40908</v>
      </c>
      <c r="M341" t="s">
        <v>51</v>
      </c>
      <c r="N341" t="s">
        <v>2315</v>
      </c>
      <c r="O341" t="s">
        <v>52</v>
      </c>
      <c r="P341" t="s">
        <v>55</v>
      </c>
      <c r="Q341" t="s">
        <v>2320</v>
      </c>
      <c r="R341">
        <v>335</v>
      </c>
      <c r="S341" t="s">
        <v>2667</v>
      </c>
    </row>
    <row r="342" spans="1:19" x14ac:dyDescent="0.25">
      <c r="A342" t="s">
        <v>2948</v>
      </c>
      <c r="B342" t="s">
        <v>2609</v>
      </c>
      <c r="C342" t="s">
        <v>2610</v>
      </c>
      <c r="D342" t="s">
        <v>19</v>
      </c>
      <c r="E342">
        <v>10</v>
      </c>
      <c r="F342">
        <v>4.21</v>
      </c>
      <c r="G342" t="s">
        <v>22</v>
      </c>
      <c r="H342" t="s">
        <v>47</v>
      </c>
      <c r="I342" t="s">
        <v>154</v>
      </c>
      <c r="J342" s="1">
        <v>40179</v>
      </c>
      <c r="K342" s="1">
        <v>40544</v>
      </c>
      <c r="L342" s="1">
        <v>40908</v>
      </c>
      <c r="M342" t="s">
        <v>51</v>
      </c>
      <c r="N342" t="s">
        <v>2315</v>
      </c>
      <c r="O342" t="s">
        <v>52</v>
      </c>
      <c r="P342" t="s">
        <v>55</v>
      </c>
      <c r="Q342" t="s">
        <v>2320</v>
      </c>
      <c r="R342">
        <v>335</v>
      </c>
      <c r="S342" t="s">
        <v>2669</v>
      </c>
    </row>
    <row r="343" spans="1:19" x14ac:dyDescent="0.25">
      <c r="A343" t="s">
        <v>2949</v>
      </c>
      <c r="B343" t="s">
        <v>2609</v>
      </c>
      <c r="C343" t="s">
        <v>2610</v>
      </c>
      <c r="D343" t="s">
        <v>19</v>
      </c>
      <c r="E343">
        <v>10</v>
      </c>
      <c r="F343">
        <v>4.21</v>
      </c>
      <c r="G343" t="s">
        <v>22</v>
      </c>
      <c r="H343" t="s">
        <v>47</v>
      </c>
      <c r="I343" t="s">
        <v>154</v>
      </c>
      <c r="J343" s="1">
        <v>40179</v>
      </c>
      <c r="K343" s="1">
        <v>40909</v>
      </c>
      <c r="L343" s="1">
        <v>41274</v>
      </c>
      <c r="M343" t="s">
        <v>51</v>
      </c>
      <c r="N343" t="s">
        <v>2315</v>
      </c>
      <c r="O343" t="s">
        <v>52</v>
      </c>
      <c r="P343" t="s">
        <v>55</v>
      </c>
      <c r="Q343" t="s">
        <v>2316</v>
      </c>
      <c r="R343">
        <v>335</v>
      </c>
      <c r="S343" t="s">
        <v>2611</v>
      </c>
    </row>
    <row r="344" spans="1:19" x14ac:dyDescent="0.25">
      <c r="A344" t="s">
        <v>2950</v>
      </c>
      <c r="B344" t="s">
        <v>2609</v>
      </c>
      <c r="C344" t="s">
        <v>2610</v>
      </c>
      <c r="D344" t="s">
        <v>19</v>
      </c>
      <c r="E344">
        <v>10</v>
      </c>
      <c r="F344">
        <v>4.21</v>
      </c>
      <c r="G344" t="s">
        <v>22</v>
      </c>
      <c r="H344" t="s">
        <v>47</v>
      </c>
      <c r="I344" t="s">
        <v>154</v>
      </c>
      <c r="J344" s="1">
        <v>40179</v>
      </c>
      <c r="K344" s="1">
        <v>40909</v>
      </c>
      <c r="L344" s="1">
        <v>41274</v>
      </c>
      <c r="M344" t="s">
        <v>51</v>
      </c>
      <c r="N344" t="s">
        <v>2315</v>
      </c>
      <c r="O344" t="s">
        <v>52</v>
      </c>
      <c r="P344" t="s">
        <v>55</v>
      </c>
      <c r="Q344" t="s">
        <v>2316</v>
      </c>
      <c r="R344">
        <v>335</v>
      </c>
      <c r="S344" t="s">
        <v>2667</v>
      </c>
    </row>
    <row r="345" spans="1:19" x14ac:dyDescent="0.25">
      <c r="A345" t="s">
        <v>2951</v>
      </c>
      <c r="B345" t="s">
        <v>2609</v>
      </c>
      <c r="C345" t="s">
        <v>2610</v>
      </c>
      <c r="D345" t="s">
        <v>19</v>
      </c>
      <c r="E345">
        <v>10</v>
      </c>
      <c r="F345">
        <v>4.21</v>
      </c>
      <c r="G345" t="s">
        <v>22</v>
      </c>
      <c r="H345" t="s">
        <v>47</v>
      </c>
      <c r="I345" t="s">
        <v>154</v>
      </c>
      <c r="J345" s="1">
        <v>40179</v>
      </c>
      <c r="K345" s="1">
        <v>40909</v>
      </c>
      <c r="L345" s="1">
        <v>41274</v>
      </c>
      <c r="M345" t="s">
        <v>51</v>
      </c>
      <c r="N345" t="s">
        <v>2315</v>
      </c>
      <c r="O345" t="s">
        <v>52</v>
      </c>
      <c r="P345" t="s">
        <v>55</v>
      </c>
      <c r="Q345" t="s">
        <v>2316</v>
      </c>
      <c r="R345">
        <v>335</v>
      </c>
      <c r="S345" t="s">
        <v>2669</v>
      </c>
    </row>
    <row r="346" spans="1:19" x14ac:dyDescent="0.25">
      <c r="A346" t="s">
        <v>2952</v>
      </c>
      <c r="B346" t="s">
        <v>2609</v>
      </c>
      <c r="C346" t="s">
        <v>2610</v>
      </c>
      <c r="D346" t="s">
        <v>19</v>
      </c>
      <c r="E346">
        <v>10</v>
      </c>
      <c r="F346">
        <v>4.21</v>
      </c>
      <c r="G346" t="s">
        <v>22</v>
      </c>
      <c r="H346" t="s">
        <v>47</v>
      </c>
      <c r="I346" t="s">
        <v>154</v>
      </c>
      <c r="J346" s="1">
        <v>40179</v>
      </c>
      <c r="K346" s="1">
        <v>40909</v>
      </c>
      <c r="L346" s="1">
        <v>41274</v>
      </c>
      <c r="M346" t="s">
        <v>51</v>
      </c>
      <c r="N346" t="s">
        <v>2315</v>
      </c>
      <c r="O346" t="s">
        <v>52</v>
      </c>
      <c r="P346" t="s">
        <v>55</v>
      </c>
      <c r="Q346" t="s">
        <v>2320</v>
      </c>
      <c r="R346">
        <v>335</v>
      </c>
      <c r="S346" t="s">
        <v>2611</v>
      </c>
    </row>
    <row r="347" spans="1:19" x14ac:dyDescent="0.25">
      <c r="A347" t="s">
        <v>2953</v>
      </c>
      <c r="B347" t="s">
        <v>2609</v>
      </c>
      <c r="C347" t="s">
        <v>2610</v>
      </c>
      <c r="D347" t="s">
        <v>19</v>
      </c>
      <c r="E347">
        <v>10</v>
      </c>
      <c r="F347">
        <v>4.21</v>
      </c>
      <c r="G347" t="s">
        <v>22</v>
      </c>
      <c r="H347" t="s">
        <v>47</v>
      </c>
      <c r="I347" t="s">
        <v>154</v>
      </c>
      <c r="J347" s="1">
        <v>40179</v>
      </c>
      <c r="K347" s="1">
        <v>40909</v>
      </c>
      <c r="L347" s="1">
        <v>41274</v>
      </c>
      <c r="M347" t="s">
        <v>51</v>
      </c>
      <c r="N347" t="s">
        <v>2315</v>
      </c>
      <c r="O347" t="s">
        <v>52</v>
      </c>
      <c r="P347" t="s">
        <v>55</v>
      </c>
      <c r="Q347" t="s">
        <v>2320</v>
      </c>
      <c r="R347">
        <v>335</v>
      </c>
      <c r="S347" t="s">
        <v>2667</v>
      </c>
    </row>
    <row r="348" spans="1:19" x14ac:dyDescent="0.25">
      <c r="A348" t="s">
        <v>2954</v>
      </c>
      <c r="B348" t="s">
        <v>2609</v>
      </c>
      <c r="C348" t="s">
        <v>2610</v>
      </c>
      <c r="D348" t="s">
        <v>19</v>
      </c>
      <c r="E348">
        <v>10</v>
      </c>
      <c r="F348">
        <v>4.21</v>
      </c>
      <c r="G348" t="s">
        <v>22</v>
      </c>
      <c r="H348" t="s">
        <v>47</v>
      </c>
      <c r="I348" t="s">
        <v>154</v>
      </c>
      <c r="J348" s="1">
        <v>40179</v>
      </c>
      <c r="K348" s="1">
        <v>40909</v>
      </c>
      <c r="L348" s="1">
        <v>41274</v>
      </c>
      <c r="M348" t="s">
        <v>51</v>
      </c>
      <c r="N348" t="s">
        <v>2315</v>
      </c>
      <c r="O348" t="s">
        <v>52</v>
      </c>
      <c r="P348" t="s">
        <v>55</v>
      </c>
      <c r="Q348" t="s">
        <v>2320</v>
      </c>
      <c r="R348">
        <v>335</v>
      </c>
      <c r="S348" t="s">
        <v>2669</v>
      </c>
    </row>
    <row r="349" spans="1:19" x14ac:dyDescent="0.25">
      <c r="A349" t="s">
        <v>2955</v>
      </c>
      <c r="B349" t="s">
        <v>2609</v>
      </c>
      <c r="C349" t="s">
        <v>2610</v>
      </c>
      <c r="D349" t="s">
        <v>19</v>
      </c>
      <c r="E349">
        <v>10</v>
      </c>
      <c r="F349">
        <v>4.21</v>
      </c>
      <c r="G349" t="s">
        <v>22</v>
      </c>
      <c r="H349" t="s">
        <v>446</v>
      </c>
      <c r="I349" t="s">
        <v>48</v>
      </c>
      <c r="J349" s="1">
        <v>40179</v>
      </c>
      <c r="K349" s="1">
        <v>40452</v>
      </c>
      <c r="L349" s="1">
        <v>40543</v>
      </c>
      <c r="M349" t="s">
        <v>51</v>
      </c>
      <c r="N349" t="s">
        <v>2315</v>
      </c>
      <c r="O349" t="s">
        <v>52</v>
      </c>
      <c r="P349" t="s">
        <v>55</v>
      </c>
      <c r="Q349" t="s">
        <v>2316</v>
      </c>
      <c r="R349">
        <v>335</v>
      </c>
      <c r="S349" t="s">
        <v>2611</v>
      </c>
    </row>
    <row r="350" spans="1:19" x14ac:dyDescent="0.25">
      <c r="A350" t="s">
        <v>2956</v>
      </c>
      <c r="B350" t="s">
        <v>2609</v>
      </c>
      <c r="C350" t="s">
        <v>2610</v>
      </c>
      <c r="D350" t="s">
        <v>19</v>
      </c>
      <c r="E350">
        <v>10</v>
      </c>
      <c r="F350">
        <v>4.21</v>
      </c>
      <c r="G350" t="s">
        <v>22</v>
      </c>
      <c r="H350" t="s">
        <v>446</v>
      </c>
      <c r="I350" t="s">
        <v>48</v>
      </c>
      <c r="J350" s="1">
        <v>40179</v>
      </c>
      <c r="K350" s="1">
        <v>40452</v>
      </c>
      <c r="L350" s="1">
        <v>40543</v>
      </c>
      <c r="M350" t="s">
        <v>51</v>
      </c>
      <c r="N350" t="s">
        <v>2315</v>
      </c>
      <c r="O350" t="s">
        <v>52</v>
      </c>
      <c r="P350" t="s">
        <v>55</v>
      </c>
      <c r="Q350" t="s">
        <v>2316</v>
      </c>
      <c r="R350">
        <v>335</v>
      </c>
      <c r="S350" t="s">
        <v>2667</v>
      </c>
    </row>
    <row r="351" spans="1:19" x14ac:dyDescent="0.25">
      <c r="A351" t="s">
        <v>2957</v>
      </c>
      <c r="B351" t="s">
        <v>2609</v>
      </c>
      <c r="C351" t="s">
        <v>2610</v>
      </c>
      <c r="D351" t="s">
        <v>19</v>
      </c>
      <c r="E351">
        <v>10</v>
      </c>
      <c r="F351">
        <v>4.21</v>
      </c>
      <c r="G351" t="s">
        <v>22</v>
      </c>
      <c r="H351" t="s">
        <v>446</v>
      </c>
      <c r="I351" t="s">
        <v>48</v>
      </c>
      <c r="J351" s="1">
        <v>40179</v>
      </c>
      <c r="K351" s="1">
        <v>40452</v>
      </c>
      <c r="L351" s="1">
        <v>40543</v>
      </c>
      <c r="M351" t="s">
        <v>51</v>
      </c>
      <c r="N351" t="s">
        <v>2315</v>
      </c>
      <c r="O351" t="s">
        <v>52</v>
      </c>
      <c r="P351" t="s">
        <v>55</v>
      </c>
      <c r="Q351" t="s">
        <v>2316</v>
      </c>
      <c r="R351">
        <v>335</v>
      </c>
      <c r="S351" t="s">
        <v>2669</v>
      </c>
    </row>
    <row r="352" spans="1:19" x14ac:dyDescent="0.25">
      <c r="A352" t="s">
        <v>2958</v>
      </c>
      <c r="B352" t="s">
        <v>2609</v>
      </c>
      <c r="C352" t="s">
        <v>2610</v>
      </c>
      <c r="D352" t="s">
        <v>19</v>
      </c>
      <c r="E352">
        <v>10</v>
      </c>
      <c r="F352">
        <v>4.21</v>
      </c>
      <c r="G352" t="s">
        <v>22</v>
      </c>
      <c r="H352" t="s">
        <v>446</v>
      </c>
      <c r="I352" t="s">
        <v>48</v>
      </c>
      <c r="J352" s="1">
        <v>40179</v>
      </c>
      <c r="K352" s="1">
        <v>40452</v>
      </c>
      <c r="L352" s="1">
        <v>40543</v>
      </c>
      <c r="M352" t="s">
        <v>51</v>
      </c>
      <c r="N352" t="s">
        <v>2315</v>
      </c>
      <c r="O352" t="s">
        <v>52</v>
      </c>
      <c r="P352" t="s">
        <v>55</v>
      </c>
      <c r="Q352" t="s">
        <v>2320</v>
      </c>
      <c r="R352">
        <v>335</v>
      </c>
      <c r="S352" t="s">
        <v>2611</v>
      </c>
    </row>
    <row r="353" spans="1:19" x14ac:dyDescent="0.25">
      <c r="A353" t="s">
        <v>2959</v>
      </c>
      <c r="B353" t="s">
        <v>2609</v>
      </c>
      <c r="C353" t="s">
        <v>2610</v>
      </c>
      <c r="D353" t="s">
        <v>19</v>
      </c>
      <c r="E353">
        <v>10</v>
      </c>
      <c r="F353">
        <v>4.21</v>
      </c>
      <c r="G353" t="s">
        <v>22</v>
      </c>
      <c r="H353" t="s">
        <v>446</v>
      </c>
      <c r="I353" t="s">
        <v>48</v>
      </c>
      <c r="J353" s="1">
        <v>40179</v>
      </c>
      <c r="K353" s="1">
        <v>40452</v>
      </c>
      <c r="L353" s="1">
        <v>40543</v>
      </c>
      <c r="M353" t="s">
        <v>51</v>
      </c>
      <c r="N353" t="s">
        <v>2315</v>
      </c>
      <c r="O353" t="s">
        <v>52</v>
      </c>
      <c r="P353" t="s">
        <v>55</v>
      </c>
      <c r="Q353" t="s">
        <v>2320</v>
      </c>
      <c r="R353">
        <v>335</v>
      </c>
      <c r="S353" t="s">
        <v>2667</v>
      </c>
    </row>
    <row r="354" spans="1:19" x14ac:dyDescent="0.25">
      <c r="A354" t="s">
        <v>2960</v>
      </c>
      <c r="B354" t="s">
        <v>2609</v>
      </c>
      <c r="C354" t="s">
        <v>2610</v>
      </c>
      <c r="D354" t="s">
        <v>19</v>
      </c>
      <c r="E354">
        <v>10</v>
      </c>
      <c r="F354">
        <v>4.21</v>
      </c>
      <c r="G354" t="s">
        <v>22</v>
      </c>
      <c r="H354" t="s">
        <v>446</v>
      </c>
      <c r="I354" t="s">
        <v>48</v>
      </c>
      <c r="J354" s="1">
        <v>40179</v>
      </c>
      <c r="K354" s="1">
        <v>40452</v>
      </c>
      <c r="L354" s="1">
        <v>40543</v>
      </c>
      <c r="M354" t="s">
        <v>51</v>
      </c>
      <c r="N354" t="s">
        <v>2315</v>
      </c>
      <c r="O354" t="s">
        <v>52</v>
      </c>
      <c r="P354" t="s">
        <v>55</v>
      </c>
      <c r="Q354" t="s">
        <v>2320</v>
      </c>
      <c r="R354">
        <v>335</v>
      </c>
      <c r="S354" t="s">
        <v>2669</v>
      </c>
    </row>
    <row r="355" spans="1:19" x14ac:dyDescent="0.25">
      <c r="A355" t="s">
        <v>2961</v>
      </c>
      <c r="B355" t="s">
        <v>2609</v>
      </c>
      <c r="C355" t="s">
        <v>2610</v>
      </c>
      <c r="D355" t="s">
        <v>19</v>
      </c>
      <c r="E355">
        <v>10</v>
      </c>
      <c r="F355">
        <v>4.21</v>
      </c>
      <c r="G355" t="s">
        <v>22</v>
      </c>
      <c r="H355" t="s">
        <v>446</v>
      </c>
      <c r="I355" t="s">
        <v>48</v>
      </c>
      <c r="J355" s="1">
        <v>40179</v>
      </c>
      <c r="K355" s="1">
        <v>40817</v>
      </c>
      <c r="L355" s="1">
        <v>40908</v>
      </c>
      <c r="M355" t="s">
        <v>51</v>
      </c>
      <c r="N355" t="s">
        <v>2315</v>
      </c>
      <c r="O355" t="s">
        <v>52</v>
      </c>
      <c r="P355" t="s">
        <v>55</v>
      </c>
      <c r="Q355" t="s">
        <v>2316</v>
      </c>
      <c r="R355">
        <v>335</v>
      </c>
      <c r="S355" t="s">
        <v>2611</v>
      </c>
    </row>
    <row r="356" spans="1:19" x14ac:dyDescent="0.25">
      <c r="A356" t="s">
        <v>2962</v>
      </c>
      <c r="B356" t="s">
        <v>2609</v>
      </c>
      <c r="C356" t="s">
        <v>2610</v>
      </c>
      <c r="D356" t="s">
        <v>19</v>
      </c>
      <c r="E356">
        <v>10</v>
      </c>
      <c r="F356">
        <v>4.21</v>
      </c>
      <c r="G356" t="s">
        <v>22</v>
      </c>
      <c r="H356" t="s">
        <v>446</v>
      </c>
      <c r="I356" t="s">
        <v>48</v>
      </c>
      <c r="J356" s="1">
        <v>40179</v>
      </c>
      <c r="K356" s="1">
        <v>40817</v>
      </c>
      <c r="L356" s="1">
        <v>40908</v>
      </c>
      <c r="M356" t="s">
        <v>51</v>
      </c>
      <c r="N356" t="s">
        <v>2315</v>
      </c>
      <c r="O356" t="s">
        <v>52</v>
      </c>
      <c r="P356" t="s">
        <v>55</v>
      </c>
      <c r="Q356" t="s">
        <v>2316</v>
      </c>
      <c r="R356">
        <v>335</v>
      </c>
      <c r="S356" t="s">
        <v>2667</v>
      </c>
    </row>
    <row r="357" spans="1:19" x14ac:dyDescent="0.25">
      <c r="A357" t="s">
        <v>2963</v>
      </c>
      <c r="B357" t="s">
        <v>2609</v>
      </c>
      <c r="C357" t="s">
        <v>2610</v>
      </c>
      <c r="D357" t="s">
        <v>19</v>
      </c>
      <c r="E357">
        <v>10</v>
      </c>
      <c r="F357">
        <v>4.21</v>
      </c>
      <c r="G357" t="s">
        <v>22</v>
      </c>
      <c r="H357" t="s">
        <v>446</v>
      </c>
      <c r="I357" t="s">
        <v>48</v>
      </c>
      <c r="J357" s="1">
        <v>40179</v>
      </c>
      <c r="K357" s="1">
        <v>40817</v>
      </c>
      <c r="L357" s="1">
        <v>40908</v>
      </c>
      <c r="M357" t="s">
        <v>51</v>
      </c>
      <c r="N357" t="s">
        <v>2315</v>
      </c>
      <c r="O357" t="s">
        <v>52</v>
      </c>
      <c r="P357" t="s">
        <v>55</v>
      </c>
      <c r="Q357" t="s">
        <v>2316</v>
      </c>
      <c r="R357">
        <v>335</v>
      </c>
      <c r="S357" t="s">
        <v>2669</v>
      </c>
    </row>
    <row r="358" spans="1:19" x14ac:dyDescent="0.25">
      <c r="A358" t="s">
        <v>2964</v>
      </c>
      <c r="B358" t="s">
        <v>2609</v>
      </c>
      <c r="C358" t="s">
        <v>2610</v>
      </c>
      <c r="D358" t="s">
        <v>19</v>
      </c>
      <c r="E358">
        <v>10</v>
      </c>
      <c r="F358">
        <v>4.21</v>
      </c>
      <c r="G358" t="s">
        <v>22</v>
      </c>
      <c r="H358" t="s">
        <v>446</v>
      </c>
      <c r="I358" t="s">
        <v>48</v>
      </c>
      <c r="J358" s="1">
        <v>40179</v>
      </c>
      <c r="K358" s="1">
        <v>40817</v>
      </c>
      <c r="L358" s="1">
        <v>40908</v>
      </c>
      <c r="M358" t="s">
        <v>51</v>
      </c>
      <c r="N358" t="s">
        <v>2315</v>
      </c>
      <c r="O358" t="s">
        <v>52</v>
      </c>
      <c r="P358" t="s">
        <v>55</v>
      </c>
      <c r="Q358" t="s">
        <v>2320</v>
      </c>
      <c r="R358">
        <v>335</v>
      </c>
      <c r="S358" t="s">
        <v>2611</v>
      </c>
    </row>
    <row r="359" spans="1:19" x14ac:dyDescent="0.25">
      <c r="A359" t="s">
        <v>2965</v>
      </c>
      <c r="B359" t="s">
        <v>2609</v>
      </c>
      <c r="C359" t="s">
        <v>2610</v>
      </c>
      <c r="D359" t="s">
        <v>19</v>
      </c>
      <c r="E359">
        <v>10</v>
      </c>
      <c r="F359">
        <v>4.21</v>
      </c>
      <c r="G359" t="s">
        <v>22</v>
      </c>
      <c r="H359" t="s">
        <v>446</v>
      </c>
      <c r="I359" t="s">
        <v>48</v>
      </c>
      <c r="J359" s="1">
        <v>40179</v>
      </c>
      <c r="K359" s="1">
        <v>40817</v>
      </c>
      <c r="L359" s="1">
        <v>40908</v>
      </c>
      <c r="M359" t="s">
        <v>51</v>
      </c>
      <c r="N359" t="s">
        <v>2315</v>
      </c>
      <c r="O359" t="s">
        <v>52</v>
      </c>
      <c r="P359" t="s">
        <v>55</v>
      </c>
      <c r="Q359" t="s">
        <v>2320</v>
      </c>
      <c r="R359">
        <v>335</v>
      </c>
      <c r="S359" t="s">
        <v>2667</v>
      </c>
    </row>
    <row r="360" spans="1:19" x14ac:dyDescent="0.25">
      <c r="A360" t="s">
        <v>2966</v>
      </c>
      <c r="B360" t="s">
        <v>2609</v>
      </c>
      <c r="C360" t="s">
        <v>2610</v>
      </c>
      <c r="D360" t="s">
        <v>19</v>
      </c>
      <c r="E360">
        <v>10</v>
      </c>
      <c r="F360">
        <v>4.21</v>
      </c>
      <c r="G360" t="s">
        <v>22</v>
      </c>
      <c r="H360" t="s">
        <v>446</v>
      </c>
      <c r="I360" t="s">
        <v>48</v>
      </c>
      <c r="J360" s="1">
        <v>40179</v>
      </c>
      <c r="K360" s="1">
        <v>40817</v>
      </c>
      <c r="L360" s="1">
        <v>40908</v>
      </c>
      <c r="M360" t="s">
        <v>51</v>
      </c>
      <c r="N360" t="s">
        <v>2315</v>
      </c>
      <c r="O360" t="s">
        <v>52</v>
      </c>
      <c r="P360" t="s">
        <v>55</v>
      </c>
      <c r="Q360" t="s">
        <v>2320</v>
      </c>
      <c r="R360">
        <v>335</v>
      </c>
      <c r="S360" t="s">
        <v>2669</v>
      </c>
    </row>
    <row r="361" spans="1:19" x14ac:dyDescent="0.25">
      <c r="A361" t="s">
        <v>2967</v>
      </c>
      <c r="B361" t="s">
        <v>2609</v>
      </c>
      <c r="C361" t="s">
        <v>2610</v>
      </c>
      <c r="D361" t="s">
        <v>19</v>
      </c>
      <c r="E361">
        <v>10</v>
      </c>
      <c r="F361">
        <v>4.21</v>
      </c>
      <c r="G361" t="s">
        <v>22</v>
      </c>
      <c r="H361" t="s">
        <v>446</v>
      </c>
      <c r="I361" t="s">
        <v>48</v>
      </c>
      <c r="J361" s="1">
        <v>40179</v>
      </c>
      <c r="K361" s="1">
        <v>41000</v>
      </c>
      <c r="L361" s="1">
        <v>41090</v>
      </c>
      <c r="M361" t="s">
        <v>51</v>
      </c>
      <c r="N361" t="s">
        <v>2315</v>
      </c>
      <c r="O361" t="s">
        <v>52</v>
      </c>
      <c r="P361" t="s">
        <v>55</v>
      </c>
      <c r="Q361" t="s">
        <v>2316</v>
      </c>
      <c r="R361">
        <v>335</v>
      </c>
      <c r="S361" t="s">
        <v>2611</v>
      </c>
    </row>
    <row r="362" spans="1:19" x14ac:dyDescent="0.25">
      <c r="A362" t="s">
        <v>2968</v>
      </c>
      <c r="B362" t="s">
        <v>2609</v>
      </c>
      <c r="C362" t="s">
        <v>2610</v>
      </c>
      <c r="D362" t="s">
        <v>19</v>
      </c>
      <c r="E362">
        <v>10</v>
      </c>
      <c r="F362">
        <v>4.21</v>
      </c>
      <c r="G362" t="s">
        <v>22</v>
      </c>
      <c r="H362" t="s">
        <v>446</v>
      </c>
      <c r="I362" t="s">
        <v>48</v>
      </c>
      <c r="J362" s="1">
        <v>40179</v>
      </c>
      <c r="K362" s="1">
        <v>41000</v>
      </c>
      <c r="L362" s="1">
        <v>41090</v>
      </c>
      <c r="M362" t="s">
        <v>51</v>
      </c>
      <c r="N362" t="s">
        <v>2315</v>
      </c>
      <c r="O362" t="s">
        <v>52</v>
      </c>
      <c r="P362" t="s">
        <v>55</v>
      </c>
      <c r="Q362" t="s">
        <v>2316</v>
      </c>
      <c r="R362">
        <v>335</v>
      </c>
      <c r="S362" t="s">
        <v>2667</v>
      </c>
    </row>
    <row r="363" spans="1:19" x14ac:dyDescent="0.25">
      <c r="A363" t="s">
        <v>2969</v>
      </c>
      <c r="B363" t="s">
        <v>2609</v>
      </c>
      <c r="C363" t="s">
        <v>2610</v>
      </c>
      <c r="D363" t="s">
        <v>19</v>
      </c>
      <c r="E363">
        <v>10</v>
      </c>
      <c r="F363">
        <v>4.21</v>
      </c>
      <c r="G363" t="s">
        <v>22</v>
      </c>
      <c r="H363" t="s">
        <v>446</v>
      </c>
      <c r="I363" t="s">
        <v>48</v>
      </c>
      <c r="J363" s="1">
        <v>40179</v>
      </c>
      <c r="K363" s="1">
        <v>41000</v>
      </c>
      <c r="L363" s="1">
        <v>41090</v>
      </c>
      <c r="M363" t="s">
        <v>51</v>
      </c>
      <c r="N363" t="s">
        <v>2315</v>
      </c>
      <c r="O363" t="s">
        <v>52</v>
      </c>
      <c r="P363" t="s">
        <v>55</v>
      </c>
      <c r="Q363" t="s">
        <v>2316</v>
      </c>
      <c r="R363">
        <v>335</v>
      </c>
      <c r="S363" t="s">
        <v>2669</v>
      </c>
    </row>
    <row r="364" spans="1:19" x14ac:dyDescent="0.25">
      <c r="A364" t="s">
        <v>2970</v>
      </c>
      <c r="B364" t="s">
        <v>2609</v>
      </c>
      <c r="C364" t="s">
        <v>2610</v>
      </c>
      <c r="D364" t="s">
        <v>19</v>
      </c>
      <c r="E364">
        <v>10</v>
      </c>
      <c r="F364">
        <v>4.21</v>
      </c>
      <c r="G364" t="s">
        <v>22</v>
      </c>
      <c r="H364" t="s">
        <v>446</v>
      </c>
      <c r="I364" t="s">
        <v>48</v>
      </c>
      <c r="J364" s="1">
        <v>40179</v>
      </c>
      <c r="K364" s="1">
        <v>41000</v>
      </c>
      <c r="L364" s="1">
        <v>41090</v>
      </c>
      <c r="M364" t="s">
        <v>51</v>
      </c>
      <c r="N364" t="s">
        <v>2315</v>
      </c>
      <c r="O364" t="s">
        <v>52</v>
      </c>
      <c r="P364" t="s">
        <v>55</v>
      </c>
      <c r="Q364" t="s">
        <v>2320</v>
      </c>
      <c r="R364">
        <v>335</v>
      </c>
      <c r="S364" t="s">
        <v>2611</v>
      </c>
    </row>
    <row r="365" spans="1:19" x14ac:dyDescent="0.25">
      <c r="A365" t="s">
        <v>2971</v>
      </c>
      <c r="B365" t="s">
        <v>2609</v>
      </c>
      <c r="C365" t="s">
        <v>2610</v>
      </c>
      <c r="D365" t="s">
        <v>19</v>
      </c>
      <c r="E365">
        <v>10</v>
      </c>
      <c r="F365">
        <v>4.21</v>
      </c>
      <c r="G365" t="s">
        <v>22</v>
      </c>
      <c r="H365" t="s">
        <v>446</v>
      </c>
      <c r="I365" t="s">
        <v>48</v>
      </c>
      <c r="J365" s="1">
        <v>40179</v>
      </c>
      <c r="K365" s="1">
        <v>41000</v>
      </c>
      <c r="L365" s="1">
        <v>41090</v>
      </c>
      <c r="M365" t="s">
        <v>51</v>
      </c>
      <c r="N365" t="s">
        <v>2315</v>
      </c>
      <c r="O365" t="s">
        <v>52</v>
      </c>
      <c r="P365" t="s">
        <v>55</v>
      </c>
      <c r="Q365" t="s">
        <v>2320</v>
      </c>
      <c r="R365">
        <v>335</v>
      </c>
      <c r="S365" t="s">
        <v>2667</v>
      </c>
    </row>
    <row r="366" spans="1:19" x14ac:dyDescent="0.25">
      <c r="A366" t="s">
        <v>2972</v>
      </c>
      <c r="B366" t="s">
        <v>2609</v>
      </c>
      <c r="C366" t="s">
        <v>2610</v>
      </c>
      <c r="D366" t="s">
        <v>19</v>
      </c>
      <c r="E366">
        <v>10</v>
      </c>
      <c r="F366">
        <v>4.21</v>
      </c>
      <c r="G366" t="s">
        <v>22</v>
      </c>
      <c r="H366" t="s">
        <v>446</v>
      </c>
      <c r="I366" t="s">
        <v>48</v>
      </c>
      <c r="J366" s="1">
        <v>40179</v>
      </c>
      <c r="K366" s="1">
        <v>41000</v>
      </c>
      <c r="L366" s="1">
        <v>41090</v>
      </c>
      <c r="M366" t="s">
        <v>51</v>
      </c>
      <c r="N366" t="s">
        <v>2315</v>
      </c>
      <c r="O366" t="s">
        <v>52</v>
      </c>
      <c r="P366" t="s">
        <v>55</v>
      </c>
      <c r="Q366" t="s">
        <v>2320</v>
      </c>
      <c r="R366">
        <v>335</v>
      </c>
      <c r="S366" t="s">
        <v>2669</v>
      </c>
    </row>
    <row r="367" spans="1:19" x14ac:dyDescent="0.25">
      <c r="A367" t="s">
        <v>2973</v>
      </c>
      <c r="B367" t="s">
        <v>2609</v>
      </c>
      <c r="C367" t="s">
        <v>2610</v>
      </c>
      <c r="D367" t="s">
        <v>19</v>
      </c>
      <c r="E367">
        <v>10</v>
      </c>
      <c r="F367">
        <v>4.21</v>
      </c>
      <c r="G367" t="s">
        <v>22</v>
      </c>
      <c r="H367" t="s">
        <v>446</v>
      </c>
      <c r="I367" t="s">
        <v>48</v>
      </c>
      <c r="J367" s="1">
        <v>40179</v>
      </c>
      <c r="K367" s="1">
        <v>40179</v>
      </c>
      <c r="L367" s="1">
        <v>40543</v>
      </c>
      <c r="M367" t="s">
        <v>51</v>
      </c>
      <c r="N367" t="s">
        <v>2315</v>
      </c>
      <c r="O367" t="s">
        <v>52</v>
      </c>
      <c r="P367" t="s">
        <v>55</v>
      </c>
      <c r="Q367" t="s">
        <v>2316</v>
      </c>
      <c r="R367">
        <v>335</v>
      </c>
      <c r="S367" t="s">
        <v>2611</v>
      </c>
    </row>
    <row r="368" spans="1:19" x14ac:dyDescent="0.25">
      <c r="A368" t="s">
        <v>2974</v>
      </c>
      <c r="B368" t="s">
        <v>2609</v>
      </c>
      <c r="C368" t="s">
        <v>2610</v>
      </c>
      <c r="D368" t="s">
        <v>19</v>
      </c>
      <c r="E368">
        <v>10</v>
      </c>
      <c r="F368">
        <v>4.21</v>
      </c>
      <c r="G368" t="s">
        <v>22</v>
      </c>
      <c r="H368" t="s">
        <v>446</v>
      </c>
      <c r="I368" t="s">
        <v>48</v>
      </c>
      <c r="J368" s="1">
        <v>40179</v>
      </c>
      <c r="K368" s="1">
        <v>40179</v>
      </c>
      <c r="L368" s="1">
        <v>40543</v>
      </c>
      <c r="M368" t="s">
        <v>51</v>
      </c>
      <c r="N368" t="s">
        <v>2315</v>
      </c>
      <c r="O368" t="s">
        <v>52</v>
      </c>
      <c r="P368" t="s">
        <v>55</v>
      </c>
      <c r="Q368" t="s">
        <v>2316</v>
      </c>
      <c r="R368">
        <v>335</v>
      </c>
      <c r="S368" t="s">
        <v>2667</v>
      </c>
    </row>
    <row r="369" spans="1:19" x14ac:dyDescent="0.25">
      <c r="A369" t="s">
        <v>2975</v>
      </c>
      <c r="B369" t="s">
        <v>2609</v>
      </c>
      <c r="C369" t="s">
        <v>2610</v>
      </c>
      <c r="D369" t="s">
        <v>19</v>
      </c>
      <c r="E369">
        <v>10</v>
      </c>
      <c r="F369">
        <v>4.21</v>
      </c>
      <c r="G369" t="s">
        <v>22</v>
      </c>
      <c r="H369" t="s">
        <v>446</v>
      </c>
      <c r="I369" t="s">
        <v>48</v>
      </c>
      <c r="J369" s="1">
        <v>40179</v>
      </c>
      <c r="K369" s="1">
        <v>40179</v>
      </c>
      <c r="L369" s="1">
        <v>40543</v>
      </c>
      <c r="M369" t="s">
        <v>51</v>
      </c>
      <c r="N369" t="s">
        <v>2315</v>
      </c>
      <c r="O369" t="s">
        <v>52</v>
      </c>
      <c r="P369" t="s">
        <v>55</v>
      </c>
      <c r="Q369" t="s">
        <v>2316</v>
      </c>
      <c r="R369">
        <v>335</v>
      </c>
      <c r="S369" t="s">
        <v>2669</v>
      </c>
    </row>
    <row r="370" spans="1:19" x14ac:dyDescent="0.25">
      <c r="A370" t="s">
        <v>2976</v>
      </c>
      <c r="B370" t="s">
        <v>2609</v>
      </c>
      <c r="C370" t="s">
        <v>2610</v>
      </c>
      <c r="D370" t="s">
        <v>19</v>
      </c>
      <c r="E370">
        <v>10</v>
      </c>
      <c r="F370">
        <v>4.21</v>
      </c>
      <c r="G370" t="s">
        <v>22</v>
      </c>
      <c r="H370" t="s">
        <v>446</v>
      </c>
      <c r="I370" t="s">
        <v>48</v>
      </c>
      <c r="J370" s="1">
        <v>40179</v>
      </c>
      <c r="K370" s="1">
        <v>40179</v>
      </c>
      <c r="L370" s="1">
        <v>40543</v>
      </c>
      <c r="M370" t="s">
        <v>51</v>
      </c>
      <c r="N370" t="s">
        <v>2315</v>
      </c>
      <c r="O370" t="s">
        <v>52</v>
      </c>
      <c r="P370" t="s">
        <v>55</v>
      </c>
      <c r="Q370" t="s">
        <v>2320</v>
      </c>
      <c r="R370">
        <v>335</v>
      </c>
      <c r="S370" t="s">
        <v>2611</v>
      </c>
    </row>
    <row r="371" spans="1:19" x14ac:dyDescent="0.25">
      <c r="A371" t="s">
        <v>2977</v>
      </c>
      <c r="B371" t="s">
        <v>2609</v>
      </c>
      <c r="C371" t="s">
        <v>2610</v>
      </c>
      <c r="D371" t="s">
        <v>19</v>
      </c>
      <c r="E371">
        <v>10</v>
      </c>
      <c r="F371">
        <v>4.21</v>
      </c>
      <c r="G371" t="s">
        <v>22</v>
      </c>
      <c r="H371" t="s">
        <v>446</v>
      </c>
      <c r="I371" t="s">
        <v>48</v>
      </c>
      <c r="J371" s="1">
        <v>40179</v>
      </c>
      <c r="K371" s="1">
        <v>40179</v>
      </c>
      <c r="L371" s="1">
        <v>40543</v>
      </c>
      <c r="M371" t="s">
        <v>51</v>
      </c>
      <c r="N371" t="s">
        <v>2315</v>
      </c>
      <c r="O371" t="s">
        <v>52</v>
      </c>
      <c r="P371" t="s">
        <v>55</v>
      </c>
      <c r="Q371" t="s">
        <v>2320</v>
      </c>
      <c r="R371">
        <v>335</v>
      </c>
      <c r="S371" t="s">
        <v>2667</v>
      </c>
    </row>
    <row r="372" spans="1:19" x14ac:dyDescent="0.25">
      <c r="A372" t="s">
        <v>2978</v>
      </c>
      <c r="B372" t="s">
        <v>2609</v>
      </c>
      <c r="C372" t="s">
        <v>2610</v>
      </c>
      <c r="D372" t="s">
        <v>19</v>
      </c>
      <c r="E372">
        <v>10</v>
      </c>
      <c r="F372">
        <v>4.21</v>
      </c>
      <c r="G372" t="s">
        <v>22</v>
      </c>
      <c r="H372" t="s">
        <v>446</v>
      </c>
      <c r="I372" t="s">
        <v>48</v>
      </c>
      <c r="J372" s="1">
        <v>40179</v>
      </c>
      <c r="K372" s="1">
        <v>40179</v>
      </c>
      <c r="L372" s="1">
        <v>40543</v>
      </c>
      <c r="M372" t="s">
        <v>51</v>
      </c>
      <c r="N372" t="s">
        <v>2315</v>
      </c>
      <c r="O372" t="s">
        <v>52</v>
      </c>
      <c r="P372" t="s">
        <v>55</v>
      </c>
      <c r="Q372" t="s">
        <v>2320</v>
      </c>
      <c r="R372">
        <v>335</v>
      </c>
      <c r="S372" t="s">
        <v>2669</v>
      </c>
    </row>
    <row r="373" spans="1:19" x14ac:dyDescent="0.25">
      <c r="A373" t="s">
        <v>2979</v>
      </c>
      <c r="B373" t="s">
        <v>2609</v>
      </c>
      <c r="C373" t="s">
        <v>2610</v>
      </c>
      <c r="D373" t="s">
        <v>19</v>
      </c>
      <c r="E373">
        <v>10</v>
      </c>
      <c r="F373">
        <v>4.21</v>
      </c>
      <c r="G373" t="s">
        <v>22</v>
      </c>
      <c r="H373" t="s">
        <v>446</v>
      </c>
      <c r="I373" t="s">
        <v>48</v>
      </c>
      <c r="J373" s="1">
        <v>40179</v>
      </c>
      <c r="K373" s="1">
        <v>40544</v>
      </c>
      <c r="L373" s="1">
        <v>40908</v>
      </c>
      <c r="M373" t="s">
        <v>51</v>
      </c>
      <c r="N373" t="s">
        <v>2315</v>
      </c>
      <c r="O373" t="s">
        <v>52</v>
      </c>
      <c r="P373" t="s">
        <v>55</v>
      </c>
      <c r="Q373" t="s">
        <v>2316</v>
      </c>
      <c r="R373">
        <v>335</v>
      </c>
      <c r="S373" t="s">
        <v>2611</v>
      </c>
    </row>
    <row r="374" spans="1:19" x14ac:dyDescent="0.25">
      <c r="A374" t="s">
        <v>2980</v>
      </c>
      <c r="B374" t="s">
        <v>2609</v>
      </c>
      <c r="C374" t="s">
        <v>2610</v>
      </c>
      <c r="D374" t="s">
        <v>19</v>
      </c>
      <c r="E374">
        <v>10</v>
      </c>
      <c r="F374">
        <v>4.21</v>
      </c>
      <c r="G374" t="s">
        <v>22</v>
      </c>
      <c r="H374" t="s">
        <v>446</v>
      </c>
      <c r="I374" t="s">
        <v>48</v>
      </c>
      <c r="J374" s="1">
        <v>40179</v>
      </c>
      <c r="K374" s="1">
        <v>40544</v>
      </c>
      <c r="L374" s="1">
        <v>40908</v>
      </c>
      <c r="M374" t="s">
        <v>51</v>
      </c>
      <c r="N374" t="s">
        <v>2315</v>
      </c>
      <c r="O374" t="s">
        <v>52</v>
      </c>
      <c r="P374" t="s">
        <v>55</v>
      </c>
      <c r="Q374" t="s">
        <v>2316</v>
      </c>
      <c r="R374">
        <v>335</v>
      </c>
      <c r="S374" t="s">
        <v>2667</v>
      </c>
    </row>
    <row r="375" spans="1:19" x14ac:dyDescent="0.25">
      <c r="A375" t="s">
        <v>2981</v>
      </c>
      <c r="B375" t="s">
        <v>2609</v>
      </c>
      <c r="C375" t="s">
        <v>2610</v>
      </c>
      <c r="D375" t="s">
        <v>19</v>
      </c>
      <c r="E375">
        <v>10</v>
      </c>
      <c r="F375">
        <v>4.21</v>
      </c>
      <c r="G375" t="s">
        <v>22</v>
      </c>
      <c r="H375" t="s">
        <v>446</v>
      </c>
      <c r="I375" t="s">
        <v>48</v>
      </c>
      <c r="J375" s="1">
        <v>40179</v>
      </c>
      <c r="K375" s="1">
        <v>40544</v>
      </c>
      <c r="L375" s="1">
        <v>40908</v>
      </c>
      <c r="M375" t="s">
        <v>51</v>
      </c>
      <c r="N375" t="s">
        <v>2315</v>
      </c>
      <c r="O375" t="s">
        <v>52</v>
      </c>
      <c r="P375" t="s">
        <v>55</v>
      </c>
      <c r="Q375" t="s">
        <v>2316</v>
      </c>
      <c r="R375">
        <v>335</v>
      </c>
      <c r="S375" t="s">
        <v>2669</v>
      </c>
    </row>
    <row r="376" spans="1:19" x14ac:dyDescent="0.25">
      <c r="A376" t="s">
        <v>2982</v>
      </c>
      <c r="B376" t="s">
        <v>2609</v>
      </c>
      <c r="C376" t="s">
        <v>2610</v>
      </c>
      <c r="D376" t="s">
        <v>19</v>
      </c>
      <c r="E376">
        <v>10</v>
      </c>
      <c r="F376">
        <v>4.21</v>
      </c>
      <c r="G376" t="s">
        <v>22</v>
      </c>
      <c r="H376" t="s">
        <v>446</v>
      </c>
      <c r="I376" t="s">
        <v>48</v>
      </c>
      <c r="J376" s="1">
        <v>40179</v>
      </c>
      <c r="K376" s="1">
        <v>40544</v>
      </c>
      <c r="L376" s="1">
        <v>40908</v>
      </c>
      <c r="M376" t="s">
        <v>51</v>
      </c>
      <c r="N376" t="s">
        <v>2315</v>
      </c>
      <c r="O376" t="s">
        <v>52</v>
      </c>
      <c r="P376" t="s">
        <v>55</v>
      </c>
      <c r="Q376" t="s">
        <v>2320</v>
      </c>
      <c r="R376">
        <v>335</v>
      </c>
      <c r="S376" t="s">
        <v>2611</v>
      </c>
    </row>
    <row r="377" spans="1:19" x14ac:dyDescent="0.25">
      <c r="A377" t="s">
        <v>2983</v>
      </c>
      <c r="B377" t="s">
        <v>2609</v>
      </c>
      <c r="C377" t="s">
        <v>2610</v>
      </c>
      <c r="D377" t="s">
        <v>19</v>
      </c>
      <c r="E377">
        <v>10</v>
      </c>
      <c r="F377">
        <v>4.21</v>
      </c>
      <c r="G377" t="s">
        <v>22</v>
      </c>
      <c r="H377" t="s">
        <v>446</v>
      </c>
      <c r="I377" t="s">
        <v>48</v>
      </c>
      <c r="J377" s="1">
        <v>40179</v>
      </c>
      <c r="K377" s="1">
        <v>40544</v>
      </c>
      <c r="L377" s="1">
        <v>40908</v>
      </c>
      <c r="M377" t="s">
        <v>51</v>
      </c>
      <c r="N377" t="s">
        <v>2315</v>
      </c>
      <c r="O377" t="s">
        <v>52</v>
      </c>
      <c r="P377" t="s">
        <v>55</v>
      </c>
      <c r="Q377" t="s">
        <v>2320</v>
      </c>
      <c r="R377">
        <v>335</v>
      </c>
      <c r="S377" t="s">
        <v>2667</v>
      </c>
    </row>
    <row r="378" spans="1:19" x14ac:dyDescent="0.25">
      <c r="A378" t="s">
        <v>2984</v>
      </c>
      <c r="B378" t="s">
        <v>2609</v>
      </c>
      <c r="C378" t="s">
        <v>2610</v>
      </c>
      <c r="D378" t="s">
        <v>19</v>
      </c>
      <c r="E378">
        <v>10</v>
      </c>
      <c r="F378">
        <v>4.21</v>
      </c>
      <c r="G378" t="s">
        <v>22</v>
      </c>
      <c r="H378" t="s">
        <v>446</v>
      </c>
      <c r="I378" t="s">
        <v>48</v>
      </c>
      <c r="J378" s="1">
        <v>40179</v>
      </c>
      <c r="K378" s="1">
        <v>40544</v>
      </c>
      <c r="L378" s="1">
        <v>40908</v>
      </c>
      <c r="M378" t="s">
        <v>51</v>
      </c>
      <c r="N378" t="s">
        <v>2315</v>
      </c>
      <c r="O378" t="s">
        <v>52</v>
      </c>
      <c r="P378" t="s">
        <v>55</v>
      </c>
      <c r="Q378" t="s">
        <v>2320</v>
      </c>
      <c r="R378">
        <v>335</v>
      </c>
      <c r="S378" t="s">
        <v>2669</v>
      </c>
    </row>
    <row r="379" spans="1:19" x14ac:dyDescent="0.25">
      <c r="A379" t="s">
        <v>2985</v>
      </c>
      <c r="B379" t="s">
        <v>2609</v>
      </c>
      <c r="C379" t="s">
        <v>2610</v>
      </c>
      <c r="D379" t="s">
        <v>19</v>
      </c>
      <c r="E379">
        <v>10</v>
      </c>
      <c r="F379">
        <v>4.21</v>
      </c>
      <c r="G379" t="s">
        <v>22</v>
      </c>
      <c r="H379" t="s">
        <v>446</v>
      </c>
      <c r="I379" t="s">
        <v>48</v>
      </c>
      <c r="J379" s="1">
        <v>40179</v>
      </c>
      <c r="K379" s="1">
        <v>40909</v>
      </c>
      <c r="L379" s="1">
        <v>41274</v>
      </c>
      <c r="M379" t="s">
        <v>51</v>
      </c>
      <c r="N379" t="s">
        <v>2315</v>
      </c>
      <c r="O379" t="s">
        <v>52</v>
      </c>
      <c r="P379" t="s">
        <v>55</v>
      </c>
      <c r="Q379" t="s">
        <v>2316</v>
      </c>
      <c r="R379">
        <v>335</v>
      </c>
      <c r="S379" t="s">
        <v>2611</v>
      </c>
    </row>
    <row r="380" spans="1:19" x14ac:dyDescent="0.25">
      <c r="A380" t="s">
        <v>2986</v>
      </c>
      <c r="B380" t="s">
        <v>2609</v>
      </c>
      <c r="C380" t="s">
        <v>2610</v>
      </c>
      <c r="D380" t="s">
        <v>19</v>
      </c>
      <c r="E380">
        <v>10</v>
      </c>
      <c r="F380">
        <v>4.21</v>
      </c>
      <c r="G380" t="s">
        <v>22</v>
      </c>
      <c r="H380" t="s">
        <v>446</v>
      </c>
      <c r="I380" t="s">
        <v>48</v>
      </c>
      <c r="J380" s="1">
        <v>40179</v>
      </c>
      <c r="K380" s="1">
        <v>40909</v>
      </c>
      <c r="L380" s="1">
        <v>41274</v>
      </c>
      <c r="M380" t="s">
        <v>51</v>
      </c>
      <c r="N380" t="s">
        <v>2315</v>
      </c>
      <c r="O380" t="s">
        <v>52</v>
      </c>
      <c r="P380" t="s">
        <v>55</v>
      </c>
      <c r="Q380" t="s">
        <v>2316</v>
      </c>
      <c r="R380">
        <v>335</v>
      </c>
      <c r="S380" t="s">
        <v>2667</v>
      </c>
    </row>
    <row r="381" spans="1:19" x14ac:dyDescent="0.25">
      <c r="A381" t="s">
        <v>2987</v>
      </c>
      <c r="B381" t="s">
        <v>2609</v>
      </c>
      <c r="C381" t="s">
        <v>2610</v>
      </c>
      <c r="D381" t="s">
        <v>19</v>
      </c>
      <c r="E381">
        <v>10</v>
      </c>
      <c r="F381">
        <v>4.21</v>
      </c>
      <c r="G381" t="s">
        <v>22</v>
      </c>
      <c r="H381" t="s">
        <v>446</v>
      </c>
      <c r="I381" t="s">
        <v>48</v>
      </c>
      <c r="J381" s="1">
        <v>40179</v>
      </c>
      <c r="K381" s="1">
        <v>40909</v>
      </c>
      <c r="L381" s="1">
        <v>41274</v>
      </c>
      <c r="M381" t="s">
        <v>51</v>
      </c>
      <c r="N381" t="s">
        <v>2315</v>
      </c>
      <c r="O381" t="s">
        <v>52</v>
      </c>
      <c r="P381" t="s">
        <v>55</v>
      </c>
      <c r="Q381" t="s">
        <v>2316</v>
      </c>
      <c r="R381">
        <v>335</v>
      </c>
      <c r="S381" t="s">
        <v>2669</v>
      </c>
    </row>
    <row r="382" spans="1:19" x14ac:dyDescent="0.25">
      <c r="A382" t="s">
        <v>2988</v>
      </c>
      <c r="B382" t="s">
        <v>2609</v>
      </c>
      <c r="C382" t="s">
        <v>2610</v>
      </c>
      <c r="D382" t="s">
        <v>19</v>
      </c>
      <c r="E382">
        <v>10</v>
      </c>
      <c r="F382">
        <v>4.21</v>
      </c>
      <c r="G382" t="s">
        <v>22</v>
      </c>
      <c r="H382" t="s">
        <v>446</v>
      </c>
      <c r="I382" t="s">
        <v>48</v>
      </c>
      <c r="J382" s="1">
        <v>40179</v>
      </c>
      <c r="K382" s="1">
        <v>40909</v>
      </c>
      <c r="L382" s="1">
        <v>41274</v>
      </c>
      <c r="M382" t="s">
        <v>51</v>
      </c>
      <c r="N382" t="s">
        <v>2315</v>
      </c>
      <c r="O382" t="s">
        <v>52</v>
      </c>
      <c r="P382" t="s">
        <v>55</v>
      </c>
      <c r="Q382" t="s">
        <v>2320</v>
      </c>
      <c r="R382">
        <v>335</v>
      </c>
      <c r="S382" t="s">
        <v>2611</v>
      </c>
    </row>
    <row r="383" spans="1:19" x14ac:dyDescent="0.25">
      <c r="A383" t="s">
        <v>2989</v>
      </c>
      <c r="B383" t="s">
        <v>2609</v>
      </c>
      <c r="C383" t="s">
        <v>2610</v>
      </c>
      <c r="D383" t="s">
        <v>19</v>
      </c>
      <c r="E383">
        <v>10</v>
      </c>
      <c r="F383">
        <v>4.21</v>
      </c>
      <c r="G383" t="s">
        <v>22</v>
      </c>
      <c r="H383" t="s">
        <v>446</v>
      </c>
      <c r="I383" t="s">
        <v>48</v>
      </c>
      <c r="J383" s="1">
        <v>40179</v>
      </c>
      <c r="K383" s="1">
        <v>40909</v>
      </c>
      <c r="L383" s="1">
        <v>41274</v>
      </c>
      <c r="M383" t="s">
        <v>51</v>
      </c>
      <c r="N383" t="s">
        <v>2315</v>
      </c>
      <c r="O383" t="s">
        <v>52</v>
      </c>
      <c r="P383" t="s">
        <v>55</v>
      </c>
      <c r="Q383" t="s">
        <v>2320</v>
      </c>
      <c r="R383">
        <v>335</v>
      </c>
      <c r="S383" t="s">
        <v>2667</v>
      </c>
    </row>
    <row r="384" spans="1:19" x14ac:dyDescent="0.25">
      <c r="A384" t="s">
        <v>2990</v>
      </c>
      <c r="B384" t="s">
        <v>2609</v>
      </c>
      <c r="C384" t="s">
        <v>2610</v>
      </c>
      <c r="D384" t="s">
        <v>19</v>
      </c>
      <c r="E384">
        <v>10</v>
      </c>
      <c r="F384">
        <v>4.21</v>
      </c>
      <c r="G384" t="s">
        <v>22</v>
      </c>
      <c r="H384" t="s">
        <v>446</v>
      </c>
      <c r="I384" t="s">
        <v>48</v>
      </c>
      <c r="J384" s="1">
        <v>40179</v>
      </c>
      <c r="K384" s="1">
        <v>40909</v>
      </c>
      <c r="L384" s="1">
        <v>41274</v>
      </c>
      <c r="M384" t="s">
        <v>51</v>
      </c>
      <c r="N384" t="s">
        <v>2315</v>
      </c>
      <c r="O384" t="s">
        <v>52</v>
      </c>
      <c r="P384" t="s">
        <v>55</v>
      </c>
      <c r="Q384" t="s">
        <v>2320</v>
      </c>
      <c r="R384">
        <v>335</v>
      </c>
      <c r="S384" t="s">
        <v>2669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S384"/>
  <sheetViews>
    <sheetView topLeftCell="C1" workbookViewId="0">
      <selection activeCell="C32" sqref="C31:C32"/>
    </sheetView>
  </sheetViews>
  <sheetFormatPr baseColWidth="10" defaultColWidth="9.140625" defaultRowHeight="15" x14ac:dyDescent="0.25"/>
  <cols>
    <col min="1" max="1" width="17.28515625" bestFit="1" customWidth="1"/>
    <col min="2" max="2" width="19.7109375" bestFit="1" customWidth="1"/>
    <col min="3" max="3" width="32.5703125" bestFit="1" customWidth="1"/>
    <col min="4" max="4" width="7.5703125" customWidth="1"/>
    <col min="5" max="5" width="15.7109375" bestFit="1" customWidth="1"/>
    <col min="6" max="6" width="21.5703125" bestFit="1" customWidth="1"/>
    <col min="7" max="7" width="11.140625" bestFit="1" customWidth="1"/>
    <col min="8" max="10" width="18.85546875" bestFit="1" customWidth="1"/>
    <col min="11" max="11" width="12.7109375" bestFit="1" customWidth="1"/>
    <col min="12" max="12" width="10.7109375" bestFit="1" customWidth="1"/>
    <col min="13" max="13" width="12.42578125" bestFit="1" customWidth="1"/>
    <col min="14" max="14" width="5.42578125" customWidth="1"/>
    <col min="15" max="15" width="8.85546875" customWidth="1"/>
    <col min="16" max="16" width="15" bestFit="1" customWidth="1"/>
    <col min="17" max="17" width="11" bestFit="1" customWidth="1"/>
    <col min="18" max="18" width="6.140625" customWidth="1"/>
    <col min="19" max="19" width="14.42578125" bestFit="1" customWidth="1"/>
    <col min="20" max="20" width="15.140625" bestFit="1" customWidth="1"/>
  </cols>
  <sheetData>
    <row r="1" spans="1:19" x14ac:dyDescent="0.25">
      <c r="A1" t="s">
        <v>0</v>
      </c>
      <c r="B1" t="s">
        <v>2991</v>
      </c>
    </row>
    <row r="3" spans="1:19" x14ac:dyDescent="0.25">
      <c r="A3" t="s">
        <v>2</v>
      </c>
      <c r="B3" t="s">
        <v>2606</v>
      </c>
    </row>
    <row r="6" spans="1:19" x14ac:dyDescent="0.25">
      <c r="A6" t="s">
        <v>4</v>
      </c>
      <c r="B6" t="s">
        <v>5</v>
      </c>
      <c r="C6" t="s">
        <v>6</v>
      </c>
      <c r="D6" t="s">
        <v>9</v>
      </c>
      <c r="E6" t="s">
        <v>8</v>
      </c>
      <c r="F6" t="s">
        <v>10</v>
      </c>
      <c r="G6" t="s">
        <v>14</v>
      </c>
      <c r="H6" t="s">
        <v>38</v>
      </c>
      <c r="I6" t="s">
        <v>39</v>
      </c>
      <c r="J6" t="s">
        <v>7</v>
      </c>
      <c r="K6" t="s">
        <v>40</v>
      </c>
      <c r="L6" t="s">
        <v>41</v>
      </c>
      <c r="M6" t="s">
        <v>42</v>
      </c>
      <c r="N6" t="s">
        <v>737</v>
      </c>
      <c r="O6" t="s">
        <v>43</v>
      </c>
      <c r="P6" t="s">
        <v>15</v>
      </c>
      <c r="Q6" t="s">
        <v>2310</v>
      </c>
      <c r="R6" t="s">
        <v>2311</v>
      </c>
      <c r="S6" t="s">
        <v>2607</v>
      </c>
    </row>
    <row r="7" spans="1:19" x14ac:dyDescent="0.25">
      <c r="A7" t="s">
        <v>2992</v>
      </c>
      <c r="B7" t="s">
        <v>2993</v>
      </c>
      <c r="C7" t="s">
        <v>2994</v>
      </c>
      <c r="D7" t="s">
        <v>19</v>
      </c>
      <c r="E7">
        <v>5</v>
      </c>
      <c r="F7">
        <v>2.33</v>
      </c>
      <c r="G7" t="s">
        <v>22</v>
      </c>
      <c r="H7" t="s">
        <v>47</v>
      </c>
      <c r="I7" t="s">
        <v>48</v>
      </c>
      <c r="J7" s="1">
        <v>40179</v>
      </c>
      <c r="K7" s="1">
        <v>40179</v>
      </c>
      <c r="L7" s="1">
        <v>40209</v>
      </c>
      <c r="M7" t="s">
        <v>51</v>
      </c>
      <c r="N7" t="s">
        <v>2315</v>
      </c>
      <c r="O7" t="s">
        <v>20</v>
      </c>
      <c r="P7" t="s">
        <v>53</v>
      </c>
      <c r="Q7" t="s">
        <v>2316</v>
      </c>
      <c r="R7">
        <v>45</v>
      </c>
      <c r="S7" t="s">
        <v>2611</v>
      </c>
    </row>
    <row r="8" spans="1:19" x14ac:dyDescent="0.25">
      <c r="A8" t="s">
        <v>2995</v>
      </c>
      <c r="B8" t="s">
        <v>2993</v>
      </c>
      <c r="C8" t="s">
        <v>2994</v>
      </c>
      <c r="D8" t="s">
        <v>19</v>
      </c>
      <c r="E8">
        <v>5</v>
      </c>
      <c r="F8">
        <v>2.33</v>
      </c>
      <c r="G8" t="s">
        <v>22</v>
      </c>
      <c r="H8" t="s">
        <v>47</v>
      </c>
      <c r="I8" t="s">
        <v>48</v>
      </c>
      <c r="J8" s="1">
        <v>40179</v>
      </c>
      <c r="K8" s="1">
        <v>40179</v>
      </c>
      <c r="L8" s="1">
        <v>40209</v>
      </c>
      <c r="M8" t="s">
        <v>51</v>
      </c>
      <c r="N8" t="s">
        <v>2315</v>
      </c>
      <c r="O8" t="s">
        <v>20</v>
      </c>
      <c r="P8" t="s">
        <v>53</v>
      </c>
      <c r="Q8" t="s">
        <v>2320</v>
      </c>
      <c r="R8">
        <v>45</v>
      </c>
      <c r="S8" t="s">
        <v>2611</v>
      </c>
    </row>
    <row r="9" spans="1:19" x14ac:dyDescent="0.25">
      <c r="A9" t="s">
        <v>2996</v>
      </c>
      <c r="B9" t="s">
        <v>2993</v>
      </c>
      <c r="C9" t="s">
        <v>2994</v>
      </c>
      <c r="D9" t="s">
        <v>19</v>
      </c>
      <c r="E9">
        <v>5</v>
      </c>
      <c r="F9">
        <v>2.33</v>
      </c>
      <c r="G9" t="s">
        <v>22</v>
      </c>
      <c r="H9" t="s">
        <v>47</v>
      </c>
      <c r="I9" t="s">
        <v>48</v>
      </c>
      <c r="J9" s="1">
        <v>40179</v>
      </c>
      <c r="K9" s="1">
        <v>40848</v>
      </c>
      <c r="L9" s="1">
        <v>40877</v>
      </c>
      <c r="M9" t="s">
        <v>51</v>
      </c>
      <c r="N9" t="s">
        <v>2315</v>
      </c>
      <c r="O9" t="s">
        <v>20</v>
      </c>
      <c r="P9" t="s">
        <v>53</v>
      </c>
      <c r="Q9" t="s">
        <v>2316</v>
      </c>
      <c r="R9">
        <v>45</v>
      </c>
      <c r="S9" t="s">
        <v>2611</v>
      </c>
    </row>
    <row r="10" spans="1:19" x14ac:dyDescent="0.25">
      <c r="A10" t="s">
        <v>2997</v>
      </c>
      <c r="B10" t="s">
        <v>2993</v>
      </c>
      <c r="C10" t="s">
        <v>2994</v>
      </c>
      <c r="D10" t="s">
        <v>19</v>
      </c>
      <c r="E10">
        <v>5</v>
      </c>
      <c r="F10">
        <v>2.33</v>
      </c>
      <c r="G10" t="s">
        <v>22</v>
      </c>
      <c r="H10" t="s">
        <v>47</v>
      </c>
      <c r="I10" t="s">
        <v>48</v>
      </c>
      <c r="J10" s="1">
        <v>40179</v>
      </c>
      <c r="K10" s="1">
        <v>40848</v>
      </c>
      <c r="L10" s="1">
        <v>40877</v>
      </c>
      <c r="M10" t="s">
        <v>51</v>
      </c>
      <c r="N10" t="s">
        <v>2315</v>
      </c>
      <c r="O10" t="s">
        <v>20</v>
      </c>
      <c r="P10" t="s">
        <v>53</v>
      </c>
      <c r="Q10" t="s">
        <v>2320</v>
      </c>
      <c r="R10">
        <v>45</v>
      </c>
      <c r="S10" t="s">
        <v>2611</v>
      </c>
    </row>
    <row r="11" spans="1:19" x14ac:dyDescent="0.25">
      <c r="A11" t="s">
        <v>2998</v>
      </c>
      <c r="B11" t="s">
        <v>2993</v>
      </c>
      <c r="C11" t="s">
        <v>2994</v>
      </c>
      <c r="D11" t="s">
        <v>19</v>
      </c>
      <c r="E11">
        <v>5</v>
      </c>
      <c r="F11">
        <v>2.33</v>
      </c>
      <c r="G11" t="s">
        <v>22</v>
      </c>
      <c r="H11" t="s">
        <v>47</v>
      </c>
      <c r="I11" t="s">
        <v>48</v>
      </c>
      <c r="J11" s="1">
        <v>40179</v>
      </c>
      <c r="K11" s="1">
        <v>41061</v>
      </c>
      <c r="L11" s="1">
        <v>41090</v>
      </c>
      <c r="M11" t="s">
        <v>51</v>
      </c>
      <c r="N11" t="s">
        <v>2315</v>
      </c>
      <c r="O11" t="s">
        <v>20</v>
      </c>
      <c r="P11" t="s">
        <v>53</v>
      </c>
      <c r="Q11" t="s">
        <v>2316</v>
      </c>
      <c r="R11">
        <v>45</v>
      </c>
      <c r="S11" t="s">
        <v>2611</v>
      </c>
    </row>
    <row r="12" spans="1:19" x14ac:dyDescent="0.25">
      <c r="A12" t="s">
        <v>2999</v>
      </c>
      <c r="B12" t="s">
        <v>2993</v>
      </c>
      <c r="C12" t="s">
        <v>2994</v>
      </c>
      <c r="D12" t="s">
        <v>19</v>
      </c>
      <c r="E12">
        <v>5</v>
      </c>
      <c r="F12">
        <v>2.33</v>
      </c>
      <c r="G12" t="s">
        <v>22</v>
      </c>
      <c r="H12" t="s">
        <v>47</v>
      </c>
      <c r="I12" t="s">
        <v>48</v>
      </c>
      <c r="J12" s="1">
        <v>40179</v>
      </c>
      <c r="K12" s="1">
        <v>41061</v>
      </c>
      <c r="L12" s="1">
        <v>41090</v>
      </c>
      <c r="M12" t="s">
        <v>51</v>
      </c>
      <c r="N12" t="s">
        <v>2315</v>
      </c>
      <c r="O12" t="s">
        <v>20</v>
      </c>
      <c r="P12" t="s">
        <v>53</v>
      </c>
      <c r="Q12" t="s">
        <v>2320</v>
      </c>
      <c r="R12">
        <v>45</v>
      </c>
      <c r="S12" t="s">
        <v>2611</v>
      </c>
    </row>
    <row r="13" spans="1:19" x14ac:dyDescent="0.25">
      <c r="A13" t="s">
        <v>3000</v>
      </c>
      <c r="B13" t="s">
        <v>2993</v>
      </c>
      <c r="C13" t="s">
        <v>2994</v>
      </c>
      <c r="D13" t="s">
        <v>19</v>
      </c>
      <c r="E13">
        <v>5</v>
      </c>
      <c r="F13">
        <v>2.33</v>
      </c>
      <c r="G13" t="s">
        <v>22</v>
      </c>
      <c r="H13" t="s">
        <v>47</v>
      </c>
      <c r="I13" t="s">
        <v>154</v>
      </c>
      <c r="J13" s="1">
        <v>40179</v>
      </c>
      <c r="K13" s="1">
        <v>40179</v>
      </c>
      <c r="L13" s="1">
        <v>40209</v>
      </c>
      <c r="M13" t="s">
        <v>51</v>
      </c>
      <c r="N13" t="s">
        <v>2315</v>
      </c>
      <c r="O13" t="s">
        <v>20</v>
      </c>
      <c r="P13" t="s">
        <v>53</v>
      </c>
      <c r="Q13" t="s">
        <v>2316</v>
      </c>
      <c r="R13">
        <v>45</v>
      </c>
      <c r="S13" t="s">
        <v>2611</v>
      </c>
    </row>
    <row r="14" spans="1:19" x14ac:dyDescent="0.25">
      <c r="A14" t="s">
        <v>3001</v>
      </c>
      <c r="B14" t="s">
        <v>2993</v>
      </c>
      <c r="C14" t="s">
        <v>2994</v>
      </c>
      <c r="D14" t="s">
        <v>19</v>
      </c>
      <c r="E14">
        <v>5</v>
      </c>
      <c r="F14">
        <v>2.33</v>
      </c>
      <c r="G14" t="s">
        <v>22</v>
      </c>
      <c r="H14" t="s">
        <v>47</v>
      </c>
      <c r="I14" t="s">
        <v>154</v>
      </c>
      <c r="J14" s="1">
        <v>40179</v>
      </c>
      <c r="K14" s="1">
        <v>40179</v>
      </c>
      <c r="L14" s="1">
        <v>40209</v>
      </c>
      <c r="M14" t="s">
        <v>51</v>
      </c>
      <c r="N14" t="s">
        <v>2315</v>
      </c>
      <c r="O14" t="s">
        <v>20</v>
      </c>
      <c r="P14" t="s">
        <v>53</v>
      </c>
      <c r="Q14" t="s">
        <v>2320</v>
      </c>
      <c r="R14">
        <v>45</v>
      </c>
      <c r="S14" t="s">
        <v>2611</v>
      </c>
    </row>
    <row r="15" spans="1:19" x14ac:dyDescent="0.25">
      <c r="A15" t="s">
        <v>3002</v>
      </c>
      <c r="B15" t="s">
        <v>2993</v>
      </c>
      <c r="C15" t="s">
        <v>2994</v>
      </c>
      <c r="D15" t="s">
        <v>19</v>
      </c>
      <c r="E15">
        <v>5</v>
      </c>
      <c r="F15">
        <v>2.33</v>
      </c>
      <c r="G15" t="s">
        <v>22</v>
      </c>
      <c r="H15" t="s">
        <v>47</v>
      </c>
      <c r="I15" t="s">
        <v>154</v>
      </c>
      <c r="J15" s="1">
        <v>40179</v>
      </c>
      <c r="K15" s="1">
        <v>40848</v>
      </c>
      <c r="L15" s="1">
        <v>40877</v>
      </c>
      <c r="M15" t="s">
        <v>51</v>
      </c>
      <c r="N15" t="s">
        <v>2315</v>
      </c>
      <c r="O15" t="s">
        <v>20</v>
      </c>
      <c r="P15" t="s">
        <v>53</v>
      </c>
      <c r="Q15" t="s">
        <v>2316</v>
      </c>
      <c r="R15">
        <v>45</v>
      </c>
      <c r="S15" t="s">
        <v>2611</v>
      </c>
    </row>
    <row r="16" spans="1:19" x14ac:dyDescent="0.25">
      <c r="A16" t="s">
        <v>3003</v>
      </c>
      <c r="B16" t="s">
        <v>2993</v>
      </c>
      <c r="C16" t="s">
        <v>2994</v>
      </c>
      <c r="D16" t="s">
        <v>19</v>
      </c>
      <c r="E16">
        <v>5</v>
      </c>
      <c r="F16">
        <v>2.33</v>
      </c>
      <c r="G16" t="s">
        <v>22</v>
      </c>
      <c r="H16" t="s">
        <v>47</v>
      </c>
      <c r="I16" t="s">
        <v>154</v>
      </c>
      <c r="J16" s="1">
        <v>40179</v>
      </c>
      <c r="K16" s="1">
        <v>40848</v>
      </c>
      <c r="L16" s="1">
        <v>40877</v>
      </c>
      <c r="M16" t="s">
        <v>51</v>
      </c>
      <c r="N16" t="s">
        <v>2315</v>
      </c>
      <c r="O16" t="s">
        <v>20</v>
      </c>
      <c r="P16" t="s">
        <v>53</v>
      </c>
      <c r="Q16" t="s">
        <v>2320</v>
      </c>
      <c r="R16">
        <v>45</v>
      </c>
      <c r="S16" t="s">
        <v>2611</v>
      </c>
    </row>
    <row r="17" spans="1:19" x14ac:dyDescent="0.25">
      <c r="A17" t="s">
        <v>3004</v>
      </c>
      <c r="B17" t="s">
        <v>2993</v>
      </c>
      <c r="C17" t="s">
        <v>2994</v>
      </c>
      <c r="D17" t="s">
        <v>19</v>
      </c>
      <c r="E17">
        <v>5</v>
      </c>
      <c r="F17">
        <v>2.33</v>
      </c>
      <c r="G17" t="s">
        <v>22</v>
      </c>
      <c r="H17" t="s">
        <v>47</v>
      </c>
      <c r="I17" t="s">
        <v>154</v>
      </c>
      <c r="J17" s="1">
        <v>40179</v>
      </c>
      <c r="K17" s="1">
        <v>41061</v>
      </c>
      <c r="L17" s="1">
        <v>41090</v>
      </c>
      <c r="M17" t="s">
        <v>51</v>
      </c>
      <c r="N17" t="s">
        <v>2315</v>
      </c>
      <c r="O17" t="s">
        <v>20</v>
      </c>
      <c r="P17" t="s">
        <v>53</v>
      </c>
      <c r="Q17" t="s">
        <v>2316</v>
      </c>
      <c r="R17">
        <v>45</v>
      </c>
      <c r="S17" t="s">
        <v>2611</v>
      </c>
    </row>
    <row r="18" spans="1:19" x14ac:dyDescent="0.25">
      <c r="A18" t="s">
        <v>3005</v>
      </c>
      <c r="B18" t="s">
        <v>2993</v>
      </c>
      <c r="C18" t="s">
        <v>2994</v>
      </c>
      <c r="D18" t="s">
        <v>19</v>
      </c>
      <c r="E18">
        <v>5</v>
      </c>
      <c r="F18">
        <v>2.33</v>
      </c>
      <c r="G18" t="s">
        <v>22</v>
      </c>
      <c r="H18" t="s">
        <v>47</v>
      </c>
      <c r="I18" t="s">
        <v>154</v>
      </c>
      <c r="J18" s="1">
        <v>40179</v>
      </c>
      <c r="K18" s="1">
        <v>41061</v>
      </c>
      <c r="L18" s="1">
        <v>41090</v>
      </c>
      <c r="M18" t="s">
        <v>51</v>
      </c>
      <c r="N18" t="s">
        <v>2315</v>
      </c>
      <c r="O18" t="s">
        <v>20</v>
      </c>
      <c r="P18" t="s">
        <v>53</v>
      </c>
      <c r="Q18" t="s">
        <v>2320</v>
      </c>
      <c r="R18">
        <v>45</v>
      </c>
      <c r="S18" t="s">
        <v>2611</v>
      </c>
    </row>
    <row r="19" spans="1:19" x14ac:dyDescent="0.25">
      <c r="A19" t="s">
        <v>3006</v>
      </c>
      <c r="B19" t="s">
        <v>2993</v>
      </c>
      <c r="C19" t="s">
        <v>2994</v>
      </c>
      <c r="D19" t="s">
        <v>19</v>
      </c>
      <c r="E19">
        <v>5</v>
      </c>
      <c r="F19">
        <v>2.33</v>
      </c>
      <c r="G19" t="s">
        <v>22</v>
      </c>
      <c r="H19" t="s">
        <v>446</v>
      </c>
      <c r="I19" t="s">
        <v>48</v>
      </c>
      <c r="J19" s="1">
        <v>40179</v>
      </c>
      <c r="K19" s="1">
        <v>40179</v>
      </c>
      <c r="L19" s="1">
        <v>40209</v>
      </c>
      <c r="M19" t="s">
        <v>51</v>
      </c>
      <c r="N19" t="s">
        <v>2315</v>
      </c>
      <c r="O19" t="s">
        <v>20</v>
      </c>
      <c r="P19" t="s">
        <v>53</v>
      </c>
      <c r="Q19" t="s">
        <v>2316</v>
      </c>
      <c r="R19">
        <v>45</v>
      </c>
      <c r="S19" t="s">
        <v>2611</v>
      </c>
    </row>
    <row r="20" spans="1:19" x14ac:dyDescent="0.25">
      <c r="A20" t="s">
        <v>3007</v>
      </c>
      <c r="B20" t="s">
        <v>2993</v>
      </c>
      <c r="C20" t="s">
        <v>2994</v>
      </c>
      <c r="D20" t="s">
        <v>19</v>
      </c>
      <c r="E20">
        <v>5</v>
      </c>
      <c r="F20">
        <v>2.33</v>
      </c>
      <c r="G20" t="s">
        <v>22</v>
      </c>
      <c r="H20" t="s">
        <v>446</v>
      </c>
      <c r="I20" t="s">
        <v>48</v>
      </c>
      <c r="J20" s="1">
        <v>40179</v>
      </c>
      <c r="K20" s="1">
        <v>40179</v>
      </c>
      <c r="L20" s="1">
        <v>40209</v>
      </c>
      <c r="M20" t="s">
        <v>51</v>
      </c>
      <c r="N20" t="s">
        <v>2315</v>
      </c>
      <c r="O20" t="s">
        <v>20</v>
      </c>
      <c r="P20" t="s">
        <v>53</v>
      </c>
      <c r="Q20" t="s">
        <v>2320</v>
      </c>
      <c r="R20">
        <v>45</v>
      </c>
      <c r="S20" t="s">
        <v>2611</v>
      </c>
    </row>
    <row r="21" spans="1:19" x14ac:dyDescent="0.25">
      <c r="A21" t="s">
        <v>3008</v>
      </c>
      <c r="B21" t="s">
        <v>2993</v>
      </c>
      <c r="C21" t="s">
        <v>2994</v>
      </c>
      <c r="D21" t="s">
        <v>19</v>
      </c>
      <c r="E21">
        <v>5</v>
      </c>
      <c r="F21">
        <v>2.33</v>
      </c>
      <c r="G21" t="s">
        <v>22</v>
      </c>
      <c r="H21" t="s">
        <v>446</v>
      </c>
      <c r="I21" t="s">
        <v>48</v>
      </c>
      <c r="J21" s="1">
        <v>40179</v>
      </c>
      <c r="K21" s="1">
        <v>40848</v>
      </c>
      <c r="L21" s="1">
        <v>40877</v>
      </c>
      <c r="M21" t="s">
        <v>51</v>
      </c>
      <c r="N21" t="s">
        <v>2315</v>
      </c>
      <c r="O21" t="s">
        <v>20</v>
      </c>
      <c r="P21" t="s">
        <v>53</v>
      </c>
      <c r="Q21" t="s">
        <v>2316</v>
      </c>
      <c r="R21">
        <v>45</v>
      </c>
      <c r="S21" t="s">
        <v>2611</v>
      </c>
    </row>
    <row r="22" spans="1:19" x14ac:dyDescent="0.25">
      <c r="A22" t="s">
        <v>3009</v>
      </c>
      <c r="B22" t="s">
        <v>2993</v>
      </c>
      <c r="C22" t="s">
        <v>2994</v>
      </c>
      <c r="D22" t="s">
        <v>19</v>
      </c>
      <c r="E22">
        <v>5</v>
      </c>
      <c r="F22">
        <v>2.33</v>
      </c>
      <c r="G22" t="s">
        <v>22</v>
      </c>
      <c r="H22" t="s">
        <v>446</v>
      </c>
      <c r="I22" t="s">
        <v>48</v>
      </c>
      <c r="J22" s="1">
        <v>40179</v>
      </c>
      <c r="K22" s="1">
        <v>40848</v>
      </c>
      <c r="L22" s="1">
        <v>40877</v>
      </c>
      <c r="M22" t="s">
        <v>51</v>
      </c>
      <c r="N22" t="s">
        <v>2315</v>
      </c>
      <c r="O22" t="s">
        <v>20</v>
      </c>
      <c r="P22" t="s">
        <v>53</v>
      </c>
      <c r="Q22" t="s">
        <v>2320</v>
      </c>
      <c r="R22">
        <v>45</v>
      </c>
      <c r="S22" t="s">
        <v>2611</v>
      </c>
    </row>
    <row r="23" spans="1:19" x14ac:dyDescent="0.25">
      <c r="A23" t="s">
        <v>3010</v>
      </c>
      <c r="B23" t="s">
        <v>2993</v>
      </c>
      <c r="C23" t="s">
        <v>2994</v>
      </c>
      <c r="D23" t="s">
        <v>19</v>
      </c>
      <c r="E23">
        <v>5</v>
      </c>
      <c r="F23">
        <v>2.33</v>
      </c>
      <c r="G23" t="s">
        <v>22</v>
      </c>
      <c r="H23" t="s">
        <v>446</v>
      </c>
      <c r="I23" t="s">
        <v>48</v>
      </c>
      <c r="J23" s="1">
        <v>40179</v>
      </c>
      <c r="K23" s="1">
        <v>41061</v>
      </c>
      <c r="L23" s="1">
        <v>41090</v>
      </c>
      <c r="M23" t="s">
        <v>51</v>
      </c>
      <c r="N23" t="s">
        <v>2315</v>
      </c>
      <c r="O23" t="s">
        <v>20</v>
      </c>
      <c r="P23" t="s">
        <v>53</v>
      </c>
      <c r="Q23" t="s">
        <v>2316</v>
      </c>
      <c r="R23">
        <v>45</v>
      </c>
      <c r="S23" t="s">
        <v>2611</v>
      </c>
    </row>
    <row r="24" spans="1:19" x14ac:dyDescent="0.25">
      <c r="A24" t="s">
        <v>3011</v>
      </c>
      <c r="B24" t="s">
        <v>2993</v>
      </c>
      <c r="C24" t="s">
        <v>2994</v>
      </c>
      <c r="D24" t="s">
        <v>19</v>
      </c>
      <c r="E24">
        <v>5</v>
      </c>
      <c r="F24">
        <v>2.33</v>
      </c>
      <c r="G24" t="s">
        <v>22</v>
      </c>
      <c r="H24" t="s">
        <v>446</v>
      </c>
      <c r="I24" t="s">
        <v>48</v>
      </c>
      <c r="J24" s="1">
        <v>40179</v>
      </c>
      <c r="K24" s="1">
        <v>41061</v>
      </c>
      <c r="L24" s="1">
        <v>41090</v>
      </c>
      <c r="M24" t="s">
        <v>51</v>
      </c>
      <c r="N24" t="s">
        <v>2315</v>
      </c>
      <c r="O24" t="s">
        <v>20</v>
      </c>
      <c r="P24" t="s">
        <v>53</v>
      </c>
      <c r="Q24" t="s">
        <v>2320</v>
      </c>
      <c r="R24">
        <v>45</v>
      </c>
      <c r="S24" t="s">
        <v>2611</v>
      </c>
    </row>
    <row r="25" spans="1:19" x14ac:dyDescent="0.25">
      <c r="A25" t="s">
        <v>3012</v>
      </c>
      <c r="B25" t="s">
        <v>2993</v>
      </c>
      <c r="C25" t="s">
        <v>2994</v>
      </c>
      <c r="D25" t="s">
        <v>27</v>
      </c>
      <c r="E25">
        <v>5</v>
      </c>
      <c r="F25">
        <v>3.23</v>
      </c>
      <c r="G25" t="s">
        <v>22</v>
      </c>
      <c r="H25" t="s">
        <v>47</v>
      </c>
      <c r="I25" t="s">
        <v>48</v>
      </c>
      <c r="J25" s="1">
        <v>40179</v>
      </c>
      <c r="K25" s="1">
        <v>40179</v>
      </c>
      <c r="L25" s="1">
        <v>40209</v>
      </c>
      <c r="M25" t="s">
        <v>51</v>
      </c>
      <c r="N25" t="s">
        <v>2315</v>
      </c>
      <c r="O25" t="s">
        <v>20</v>
      </c>
      <c r="P25" t="s">
        <v>53</v>
      </c>
      <c r="Q25" t="s">
        <v>2316</v>
      </c>
      <c r="R25">
        <v>45</v>
      </c>
      <c r="S25" t="s">
        <v>2611</v>
      </c>
    </row>
    <row r="26" spans="1:19" x14ac:dyDescent="0.25">
      <c r="A26" t="s">
        <v>3013</v>
      </c>
      <c r="B26" t="s">
        <v>2993</v>
      </c>
      <c r="C26" t="s">
        <v>2994</v>
      </c>
      <c r="D26" t="s">
        <v>27</v>
      </c>
      <c r="E26">
        <v>5</v>
      </c>
      <c r="F26">
        <v>3.23</v>
      </c>
      <c r="G26" t="s">
        <v>22</v>
      </c>
      <c r="H26" t="s">
        <v>47</v>
      </c>
      <c r="I26" t="s">
        <v>48</v>
      </c>
      <c r="J26" s="1">
        <v>40179</v>
      </c>
      <c r="K26" s="1">
        <v>40179</v>
      </c>
      <c r="L26" s="1">
        <v>40209</v>
      </c>
      <c r="M26" t="s">
        <v>51</v>
      </c>
      <c r="N26" t="s">
        <v>2315</v>
      </c>
      <c r="O26" t="s">
        <v>20</v>
      </c>
      <c r="P26" t="s">
        <v>53</v>
      </c>
      <c r="Q26" t="s">
        <v>2320</v>
      </c>
      <c r="R26">
        <v>45</v>
      </c>
      <c r="S26" t="s">
        <v>2611</v>
      </c>
    </row>
    <row r="27" spans="1:19" x14ac:dyDescent="0.25">
      <c r="A27" t="s">
        <v>3014</v>
      </c>
      <c r="B27" t="s">
        <v>2993</v>
      </c>
      <c r="C27" t="s">
        <v>2994</v>
      </c>
      <c r="D27" t="s">
        <v>27</v>
      </c>
      <c r="E27">
        <v>5</v>
      </c>
      <c r="F27">
        <v>3.23</v>
      </c>
      <c r="G27" t="s">
        <v>22</v>
      </c>
      <c r="H27" t="s">
        <v>47</v>
      </c>
      <c r="I27" t="s">
        <v>48</v>
      </c>
      <c r="J27" s="1">
        <v>40179</v>
      </c>
      <c r="K27" s="1">
        <v>40848</v>
      </c>
      <c r="L27" s="1">
        <v>40877</v>
      </c>
      <c r="M27" t="s">
        <v>51</v>
      </c>
      <c r="N27" t="s">
        <v>2315</v>
      </c>
      <c r="O27" t="s">
        <v>20</v>
      </c>
      <c r="P27" t="s">
        <v>53</v>
      </c>
      <c r="Q27" t="s">
        <v>2316</v>
      </c>
      <c r="R27">
        <v>45</v>
      </c>
      <c r="S27" t="s">
        <v>2611</v>
      </c>
    </row>
    <row r="28" spans="1:19" x14ac:dyDescent="0.25">
      <c r="A28" t="s">
        <v>3015</v>
      </c>
      <c r="B28" t="s">
        <v>2993</v>
      </c>
      <c r="C28" t="s">
        <v>2994</v>
      </c>
      <c r="D28" t="s">
        <v>27</v>
      </c>
      <c r="E28">
        <v>5</v>
      </c>
      <c r="F28">
        <v>3.23</v>
      </c>
      <c r="G28" t="s">
        <v>22</v>
      </c>
      <c r="H28" t="s">
        <v>47</v>
      </c>
      <c r="I28" t="s">
        <v>48</v>
      </c>
      <c r="J28" s="1">
        <v>40179</v>
      </c>
      <c r="K28" s="1">
        <v>40848</v>
      </c>
      <c r="L28" s="1">
        <v>40877</v>
      </c>
      <c r="M28" t="s">
        <v>51</v>
      </c>
      <c r="N28" t="s">
        <v>2315</v>
      </c>
      <c r="O28" t="s">
        <v>20</v>
      </c>
      <c r="P28" t="s">
        <v>53</v>
      </c>
      <c r="Q28" t="s">
        <v>2320</v>
      </c>
      <c r="R28">
        <v>45</v>
      </c>
      <c r="S28" t="s">
        <v>2611</v>
      </c>
    </row>
    <row r="29" spans="1:19" x14ac:dyDescent="0.25">
      <c r="A29" t="s">
        <v>3016</v>
      </c>
      <c r="B29" t="s">
        <v>2993</v>
      </c>
      <c r="C29" t="s">
        <v>2994</v>
      </c>
      <c r="D29" t="s">
        <v>27</v>
      </c>
      <c r="E29">
        <v>5</v>
      </c>
      <c r="F29">
        <v>3.23</v>
      </c>
      <c r="G29" t="s">
        <v>22</v>
      </c>
      <c r="H29" t="s">
        <v>47</v>
      </c>
      <c r="I29" t="s">
        <v>48</v>
      </c>
      <c r="J29" s="1">
        <v>40179</v>
      </c>
      <c r="K29" s="1">
        <v>41061</v>
      </c>
      <c r="L29" s="1">
        <v>41090</v>
      </c>
      <c r="M29" t="s">
        <v>51</v>
      </c>
      <c r="N29" t="s">
        <v>2315</v>
      </c>
      <c r="O29" t="s">
        <v>20</v>
      </c>
      <c r="P29" t="s">
        <v>53</v>
      </c>
      <c r="Q29" t="s">
        <v>2316</v>
      </c>
      <c r="R29">
        <v>45</v>
      </c>
      <c r="S29" t="s">
        <v>2611</v>
      </c>
    </row>
    <row r="30" spans="1:19" x14ac:dyDescent="0.25">
      <c r="A30" t="s">
        <v>3017</v>
      </c>
      <c r="B30" t="s">
        <v>2993</v>
      </c>
      <c r="C30" t="s">
        <v>2994</v>
      </c>
      <c r="D30" t="s">
        <v>27</v>
      </c>
      <c r="E30">
        <v>5</v>
      </c>
      <c r="F30">
        <v>3.23</v>
      </c>
      <c r="G30" t="s">
        <v>22</v>
      </c>
      <c r="H30" t="s">
        <v>47</v>
      </c>
      <c r="I30" t="s">
        <v>48</v>
      </c>
      <c r="J30" s="1">
        <v>40179</v>
      </c>
      <c r="K30" s="1">
        <v>41061</v>
      </c>
      <c r="L30" s="1">
        <v>41090</v>
      </c>
      <c r="M30" t="s">
        <v>51</v>
      </c>
      <c r="N30" t="s">
        <v>2315</v>
      </c>
      <c r="O30" t="s">
        <v>20</v>
      </c>
      <c r="P30" t="s">
        <v>53</v>
      </c>
      <c r="Q30" t="s">
        <v>2320</v>
      </c>
      <c r="R30">
        <v>45</v>
      </c>
      <c r="S30" t="s">
        <v>2611</v>
      </c>
    </row>
    <row r="31" spans="1:19" x14ac:dyDescent="0.25">
      <c r="A31" t="s">
        <v>3018</v>
      </c>
      <c r="B31" t="s">
        <v>2993</v>
      </c>
      <c r="C31" t="s">
        <v>2994</v>
      </c>
      <c r="D31" t="s">
        <v>27</v>
      </c>
      <c r="E31">
        <v>5</v>
      </c>
      <c r="F31">
        <v>3.23</v>
      </c>
      <c r="G31" t="s">
        <v>22</v>
      </c>
      <c r="H31" t="s">
        <v>47</v>
      </c>
      <c r="I31" t="s">
        <v>154</v>
      </c>
      <c r="J31" s="1">
        <v>40179</v>
      </c>
      <c r="K31" s="1">
        <v>40179</v>
      </c>
      <c r="L31" s="1">
        <v>40209</v>
      </c>
      <c r="M31" t="s">
        <v>51</v>
      </c>
      <c r="N31" t="s">
        <v>2315</v>
      </c>
      <c r="O31" t="s">
        <v>20</v>
      </c>
      <c r="P31" t="s">
        <v>53</v>
      </c>
      <c r="Q31" t="s">
        <v>2316</v>
      </c>
      <c r="R31">
        <v>45</v>
      </c>
      <c r="S31" t="s">
        <v>2611</v>
      </c>
    </row>
    <row r="32" spans="1:19" x14ac:dyDescent="0.25">
      <c r="A32" t="s">
        <v>3019</v>
      </c>
      <c r="B32" t="s">
        <v>2993</v>
      </c>
      <c r="C32" t="s">
        <v>2994</v>
      </c>
      <c r="D32" t="s">
        <v>27</v>
      </c>
      <c r="E32">
        <v>5</v>
      </c>
      <c r="F32">
        <v>3.23</v>
      </c>
      <c r="G32" t="s">
        <v>22</v>
      </c>
      <c r="H32" t="s">
        <v>47</v>
      </c>
      <c r="I32" t="s">
        <v>154</v>
      </c>
      <c r="J32" s="1">
        <v>40179</v>
      </c>
      <c r="K32" s="1">
        <v>40179</v>
      </c>
      <c r="L32" s="1">
        <v>40209</v>
      </c>
      <c r="M32" t="s">
        <v>51</v>
      </c>
      <c r="N32" t="s">
        <v>2315</v>
      </c>
      <c r="O32" t="s">
        <v>20</v>
      </c>
      <c r="P32" t="s">
        <v>53</v>
      </c>
      <c r="Q32" t="s">
        <v>2320</v>
      </c>
      <c r="R32">
        <v>45</v>
      </c>
      <c r="S32" t="s">
        <v>2611</v>
      </c>
    </row>
    <row r="33" spans="1:19" x14ac:dyDescent="0.25">
      <c r="A33" t="s">
        <v>3020</v>
      </c>
      <c r="B33" t="s">
        <v>2993</v>
      </c>
      <c r="C33" t="s">
        <v>2994</v>
      </c>
      <c r="D33" t="s">
        <v>27</v>
      </c>
      <c r="E33">
        <v>5</v>
      </c>
      <c r="F33">
        <v>3.23</v>
      </c>
      <c r="G33" t="s">
        <v>22</v>
      </c>
      <c r="H33" t="s">
        <v>47</v>
      </c>
      <c r="I33" t="s">
        <v>154</v>
      </c>
      <c r="J33" s="1">
        <v>40179</v>
      </c>
      <c r="K33" s="1">
        <v>40848</v>
      </c>
      <c r="L33" s="1">
        <v>40877</v>
      </c>
      <c r="M33" t="s">
        <v>51</v>
      </c>
      <c r="N33" t="s">
        <v>2315</v>
      </c>
      <c r="O33" t="s">
        <v>20</v>
      </c>
      <c r="P33" t="s">
        <v>53</v>
      </c>
      <c r="Q33" t="s">
        <v>2316</v>
      </c>
      <c r="R33">
        <v>45</v>
      </c>
      <c r="S33" t="s">
        <v>2611</v>
      </c>
    </row>
    <row r="34" spans="1:19" x14ac:dyDescent="0.25">
      <c r="A34" t="s">
        <v>3021</v>
      </c>
      <c r="B34" t="s">
        <v>2993</v>
      </c>
      <c r="C34" t="s">
        <v>2994</v>
      </c>
      <c r="D34" t="s">
        <v>27</v>
      </c>
      <c r="E34">
        <v>5</v>
      </c>
      <c r="F34">
        <v>3.23</v>
      </c>
      <c r="G34" t="s">
        <v>22</v>
      </c>
      <c r="H34" t="s">
        <v>47</v>
      </c>
      <c r="I34" t="s">
        <v>154</v>
      </c>
      <c r="J34" s="1">
        <v>40179</v>
      </c>
      <c r="K34" s="1">
        <v>40848</v>
      </c>
      <c r="L34" s="1">
        <v>40877</v>
      </c>
      <c r="M34" t="s">
        <v>51</v>
      </c>
      <c r="N34" t="s">
        <v>2315</v>
      </c>
      <c r="O34" t="s">
        <v>20</v>
      </c>
      <c r="P34" t="s">
        <v>53</v>
      </c>
      <c r="Q34" t="s">
        <v>2320</v>
      </c>
      <c r="R34">
        <v>45</v>
      </c>
      <c r="S34" t="s">
        <v>2611</v>
      </c>
    </row>
    <row r="35" spans="1:19" x14ac:dyDescent="0.25">
      <c r="A35" t="s">
        <v>3022</v>
      </c>
      <c r="B35" t="s">
        <v>2993</v>
      </c>
      <c r="C35" t="s">
        <v>2994</v>
      </c>
      <c r="D35" t="s">
        <v>27</v>
      </c>
      <c r="E35">
        <v>5</v>
      </c>
      <c r="F35">
        <v>3.23</v>
      </c>
      <c r="G35" t="s">
        <v>22</v>
      </c>
      <c r="H35" t="s">
        <v>47</v>
      </c>
      <c r="I35" t="s">
        <v>154</v>
      </c>
      <c r="J35" s="1">
        <v>40179</v>
      </c>
      <c r="K35" s="1">
        <v>41061</v>
      </c>
      <c r="L35" s="1">
        <v>41090</v>
      </c>
      <c r="M35" t="s">
        <v>51</v>
      </c>
      <c r="N35" t="s">
        <v>2315</v>
      </c>
      <c r="O35" t="s">
        <v>20</v>
      </c>
      <c r="P35" t="s">
        <v>53</v>
      </c>
      <c r="Q35" t="s">
        <v>2316</v>
      </c>
      <c r="R35">
        <v>45</v>
      </c>
      <c r="S35" t="s">
        <v>2611</v>
      </c>
    </row>
    <row r="36" spans="1:19" x14ac:dyDescent="0.25">
      <c r="A36" t="s">
        <v>3023</v>
      </c>
      <c r="B36" t="s">
        <v>2993</v>
      </c>
      <c r="C36" t="s">
        <v>2994</v>
      </c>
      <c r="D36" t="s">
        <v>27</v>
      </c>
      <c r="E36">
        <v>5</v>
      </c>
      <c r="F36">
        <v>3.23</v>
      </c>
      <c r="G36" t="s">
        <v>22</v>
      </c>
      <c r="H36" t="s">
        <v>47</v>
      </c>
      <c r="I36" t="s">
        <v>154</v>
      </c>
      <c r="J36" s="1">
        <v>40179</v>
      </c>
      <c r="K36" s="1">
        <v>41061</v>
      </c>
      <c r="L36" s="1">
        <v>41090</v>
      </c>
      <c r="M36" t="s">
        <v>51</v>
      </c>
      <c r="N36" t="s">
        <v>2315</v>
      </c>
      <c r="O36" t="s">
        <v>20</v>
      </c>
      <c r="P36" t="s">
        <v>53</v>
      </c>
      <c r="Q36" t="s">
        <v>2320</v>
      </c>
      <c r="R36">
        <v>45</v>
      </c>
      <c r="S36" t="s">
        <v>2611</v>
      </c>
    </row>
    <row r="37" spans="1:19" x14ac:dyDescent="0.25">
      <c r="A37" t="s">
        <v>3024</v>
      </c>
      <c r="B37" t="s">
        <v>2993</v>
      </c>
      <c r="C37" t="s">
        <v>2994</v>
      </c>
      <c r="D37" t="s">
        <v>27</v>
      </c>
      <c r="E37">
        <v>5</v>
      </c>
      <c r="F37">
        <v>3.23</v>
      </c>
      <c r="G37" t="s">
        <v>22</v>
      </c>
      <c r="H37" t="s">
        <v>446</v>
      </c>
      <c r="I37" t="s">
        <v>48</v>
      </c>
      <c r="J37" s="1">
        <v>40179</v>
      </c>
      <c r="K37" s="1">
        <v>40179</v>
      </c>
      <c r="L37" s="1">
        <v>40209</v>
      </c>
      <c r="M37" t="s">
        <v>51</v>
      </c>
      <c r="N37" t="s">
        <v>2315</v>
      </c>
      <c r="O37" t="s">
        <v>20</v>
      </c>
      <c r="P37" t="s">
        <v>53</v>
      </c>
      <c r="Q37" t="s">
        <v>2316</v>
      </c>
      <c r="R37">
        <v>45</v>
      </c>
      <c r="S37" t="s">
        <v>2611</v>
      </c>
    </row>
    <row r="38" spans="1:19" x14ac:dyDescent="0.25">
      <c r="A38" t="s">
        <v>3025</v>
      </c>
      <c r="B38" t="s">
        <v>2993</v>
      </c>
      <c r="C38" t="s">
        <v>2994</v>
      </c>
      <c r="D38" t="s">
        <v>27</v>
      </c>
      <c r="E38">
        <v>5</v>
      </c>
      <c r="F38">
        <v>3.23</v>
      </c>
      <c r="G38" t="s">
        <v>22</v>
      </c>
      <c r="H38" t="s">
        <v>446</v>
      </c>
      <c r="I38" t="s">
        <v>48</v>
      </c>
      <c r="J38" s="1">
        <v>40179</v>
      </c>
      <c r="K38" s="1">
        <v>40179</v>
      </c>
      <c r="L38" s="1">
        <v>40209</v>
      </c>
      <c r="M38" t="s">
        <v>51</v>
      </c>
      <c r="N38" t="s">
        <v>2315</v>
      </c>
      <c r="O38" t="s">
        <v>20</v>
      </c>
      <c r="P38" t="s">
        <v>53</v>
      </c>
      <c r="Q38" t="s">
        <v>2320</v>
      </c>
      <c r="R38">
        <v>45</v>
      </c>
      <c r="S38" t="s">
        <v>2611</v>
      </c>
    </row>
    <row r="39" spans="1:19" x14ac:dyDescent="0.25">
      <c r="A39" t="s">
        <v>3026</v>
      </c>
      <c r="B39" t="s">
        <v>2993</v>
      </c>
      <c r="C39" t="s">
        <v>2994</v>
      </c>
      <c r="D39" t="s">
        <v>27</v>
      </c>
      <c r="E39">
        <v>5</v>
      </c>
      <c r="F39">
        <v>3.23</v>
      </c>
      <c r="G39" t="s">
        <v>22</v>
      </c>
      <c r="H39" t="s">
        <v>446</v>
      </c>
      <c r="I39" t="s">
        <v>48</v>
      </c>
      <c r="J39" s="1">
        <v>40179</v>
      </c>
      <c r="K39" s="1">
        <v>40848</v>
      </c>
      <c r="L39" s="1">
        <v>40877</v>
      </c>
      <c r="M39" t="s">
        <v>51</v>
      </c>
      <c r="N39" t="s">
        <v>2315</v>
      </c>
      <c r="O39" t="s">
        <v>20</v>
      </c>
      <c r="P39" t="s">
        <v>53</v>
      </c>
      <c r="Q39" t="s">
        <v>2316</v>
      </c>
      <c r="R39">
        <v>45</v>
      </c>
      <c r="S39" t="s">
        <v>2611</v>
      </c>
    </row>
    <row r="40" spans="1:19" x14ac:dyDescent="0.25">
      <c r="A40" t="s">
        <v>3027</v>
      </c>
      <c r="B40" t="s">
        <v>2993</v>
      </c>
      <c r="C40" t="s">
        <v>2994</v>
      </c>
      <c r="D40" t="s">
        <v>27</v>
      </c>
      <c r="E40">
        <v>5</v>
      </c>
      <c r="F40">
        <v>3.23</v>
      </c>
      <c r="G40" t="s">
        <v>22</v>
      </c>
      <c r="H40" t="s">
        <v>446</v>
      </c>
      <c r="I40" t="s">
        <v>48</v>
      </c>
      <c r="J40" s="1">
        <v>40179</v>
      </c>
      <c r="K40" s="1">
        <v>40848</v>
      </c>
      <c r="L40" s="1">
        <v>40877</v>
      </c>
      <c r="M40" t="s">
        <v>51</v>
      </c>
      <c r="N40" t="s">
        <v>2315</v>
      </c>
      <c r="O40" t="s">
        <v>20</v>
      </c>
      <c r="P40" t="s">
        <v>53</v>
      </c>
      <c r="Q40" t="s">
        <v>2320</v>
      </c>
      <c r="R40">
        <v>45</v>
      </c>
      <c r="S40" t="s">
        <v>2611</v>
      </c>
    </row>
    <row r="41" spans="1:19" x14ac:dyDescent="0.25">
      <c r="A41" t="s">
        <v>3028</v>
      </c>
      <c r="B41" t="s">
        <v>2993</v>
      </c>
      <c r="C41" t="s">
        <v>2994</v>
      </c>
      <c r="D41" t="s">
        <v>27</v>
      </c>
      <c r="E41">
        <v>5</v>
      </c>
      <c r="F41">
        <v>3.23</v>
      </c>
      <c r="G41" t="s">
        <v>22</v>
      </c>
      <c r="H41" t="s">
        <v>446</v>
      </c>
      <c r="I41" t="s">
        <v>48</v>
      </c>
      <c r="J41" s="1">
        <v>40179</v>
      </c>
      <c r="K41" s="1">
        <v>41061</v>
      </c>
      <c r="L41" s="1">
        <v>41090</v>
      </c>
      <c r="M41" t="s">
        <v>51</v>
      </c>
      <c r="N41" t="s">
        <v>2315</v>
      </c>
      <c r="O41" t="s">
        <v>20</v>
      </c>
      <c r="P41" t="s">
        <v>53</v>
      </c>
      <c r="Q41" t="s">
        <v>2316</v>
      </c>
      <c r="R41">
        <v>45</v>
      </c>
      <c r="S41" t="s">
        <v>2611</v>
      </c>
    </row>
    <row r="42" spans="1:19" x14ac:dyDescent="0.25">
      <c r="A42" t="s">
        <v>3029</v>
      </c>
      <c r="B42" t="s">
        <v>2993</v>
      </c>
      <c r="C42" t="s">
        <v>2994</v>
      </c>
      <c r="D42" t="s">
        <v>27</v>
      </c>
      <c r="E42">
        <v>5</v>
      </c>
      <c r="F42">
        <v>3.23</v>
      </c>
      <c r="G42" t="s">
        <v>22</v>
      </c>
      <c r="H42" t="s">
        <v>446</v>
      </c>
      <c r="I42" t="s">
        <v>48</v>
      </c>
      <c r="J42" s="1">
        <v>40179</v>
      </c>
      <c r="K42" s="1">
        <v>41061</v>
      </c>
      <c r="L42" s="1">
        <v>41090</v>
      </c>
      <c r="M42" t="s">
        <v>51</v>
      </c>
      <c r="N42" t="s">
        <v>2315</v>
      </c>
      <c r="O42" t="s">
        <v>20</v>
      </c>
      <c r="P42" t="s">
        <v>53</v>
      </c>
      <c r="Q42" t="s">
        <v>2320</v>
      </c>
      <c r="R42">
        <v>45</v>
      </c>
      <c r="S42" t="s">
        <v>2611</v>
      </c>
    </row>
    <row r="43" spans="1:19" x14ac:dyDescent="0.25">
      <c r="A43" t="s">
        <v>3030</v>
      </c>
      <c r="B43" t="s">
        <v>2993</v>
      </c>
      <c r="C43" t="s">
        <v>2994</v>
      </c>
      <c r="D43" t="s">
        <v>19</v>
      </c>
      <c r="E43">
        <v>10</v>
      </c>
      <c r="F43">
        <v>4.21</v>
      </c>
      <c r="G43" t="s">
        <v>22</v>
      </c>
      <c r="H43" t="s">
        <v>47</v>
      </c>
      <c r="I43" t="s">
        <v>48</v>
      </c>
      <c r="J43" s="1">
        <v>40179</v>
      </c>
      <c r="K43" s="1">
        <v>40179</v>
      </c>
      <c r="L43" s="1">
        <v>40209</v>
      </c>
      <c r="M43" t="s">
        <v>51</v>
      </c>
      <c r="N43" t="s">
        <v>2315</v>
      </c>
      <c r="O43" t="s">
        <v>20</v>
      </c>
      <c r="P43" t="s">
        <v>53</v>
      </c>
      <c r="Q43" t="s">
        <v>2316</v>
      </c>
      <c r="R43">
        <v>45</v>
      </c>
      <c r="S43" t="s">
        <v>2611</v>
      </c>
    </row>
    <row r="44" spans="1:19" x14ac:dyDescent="0.25">
      <c r="A44" t="s">
        <v>3031</v>
      </c>
      <c r="B44" t="s">
        <v>2993</v>
      </c>
      <c r="C44" t="s">
        <v>2994</v>
      </c>
      <c r="D44" t="s">
        <v>19</v>
      </c>
      <c r="E44">
        <v>10</v>
      </c>
      <c r="F44">
        <v>4.21</v>
      </c>
      <c r="G44" t="s">
        <v>22</v>
      </c>
      <c r="H44" t="s">
        <v>47</v>
      </c>
      <c r="I44" t="s">
        <v>48</v>
      </c>
      <c r="J44" s="1">
        <v>40179</v>
      </c>
      <c r="K44" s="1">
        <v>40179</v>
      </c>
      <c r="L44" s="1">
        <v>40209</v>
      </c>
      <c r="M44" t="s">
        <v>51</v>
      </c>
      <c r="N44" t="s">
        <v>2315</v>
      </c>
      <c r="O44" t="s">
        <v>20</v>
      </c>
      <c r="P44" t="s">
        <v>53</v>
      </c>
      <c r="Q44" t="s">
        <v>2320</v>
      </c>
      <c r="R44">
        <v>45</v>
      </c>
      <c r="S44" t="s">
        <v>2611</v>
      </c>
    </row>
    <row r="45" spans="1:19" x14ac:dyDescent="0.25">
      <c r="A45" t="s">
        <v>3032</v>
      </c>
      <c r="B45" t="s">
        <v>2993</v>
      </c>
      <c r="C45" t="s">
        <v>2994</v>
      </c>
      <c r="D45" t="s">
        <v>19</v>
      </c>
      <c r="E45">
        <v>10</v>
      </c>
      <c r="F45">
        <v>4.21</v>
      </c>
      <c r="G45" t="s">
        <v>22</v>
      </c>
      <c r="H45" t="s">
        <v>47</v>
      </c>
      <c r="I45" t="s">
        <v>48</v>
      </c>
      <c r="J45" s="1">
        <v>40179</v>
      </c>
      <c r="K45" s="1">
        <v>40848</v>
      </c>
      <c r="L45" s="1">
        <v>40877</v>
      </c>
      <c r="M45" t="s">
        <v>51</v>
      </c>
      <c r="N45" t="s">
        <v>2315</v>
      </c>
      <c r="O45" t="s">
        <v>20</v>
      </c>
      <c r="P45" t="s">
        <v>53</v>
      </c>
      <c r="Q45" t="s">
        <v>2316</v>
      </c>
      <c r="R45">
        <v>45</v>
      </c>
      <c r="S45" t="s">
        <v>2611</v>
      </c>
    </row>
    <row r="46" spans="1:19" x14ac:dyDescent="0.25">
      <c r="A46" t="s">
        <v>3033</v>
      </c>
      <c r="B46" t="s">
        <v>2993</v>
      </c>
      <c r="C46" t="s">
        <v>2994</v>
      </c>
      <c r="D46" t="s">
        <v>19</v>
      </c>
      <c r="E46">
        <v>10</v>
      </c>
      <c r="F46">
        <v>4.21</v>
      </c>
      <c r="G46" t="s">
        <v>22</v>
      </c>
      <c r="H46" t="s">
        <v>47</v>
      </c>
      <c r="I46" t="s">
        <v>48</v>
      </c>
      <c r="J46" s="1">
        <v>40179</v>
      </c>
      <c r="K46" s="1">
        <v>40848</v>
      </c>
      <c r="L46" s="1">
        <v>40877</v>
      </c>
      <c r="M46" t="s">
        <v>51</v>
      </c>
      <c r="N46" t="s">
        <v>2315</v>
      </c>
      <c r="O46" t="s">
        <v>20</v>
      </c>
      <c r="P46" t="s">
        <v>53</v>
      </c>
      <c r="Q46" t="s">
        <v>2320</v>
      </c>
      <c r="R46">
        <v>45</v>
      </c>
      <c r="S46" t="s">
        <v>2611</v>
      </c>
    </row>
    <row r="47" spans="1:19" x14ac:dyDescent="0.25">
      <c r="A47" t="s">
        <v>3034</v>
      </c>
      <c r="B47" t="s">
        <v>2993</v>
      </c>
      <c r="C47" t="s">
        <v>2994</v>
      </c>
      <c r="D47" t="s">
        <v>19</v>
      </c>
      <c r="E47">
        <v>10</v>
      </c>
      <c r="F47">
        <v>4.21</v>
      </c>
      <c r="G47" t="s">
        <v>22</v>
      </c>
      <c r="H47" t="s">
        <v>47</v>
      </c>
      <c r="I47" t="s">
        <v>48</v>
      </c>
      <c r="J47" s="1">
        <v>40179</v>
      </c>
      <c r="K47" s="1">
        <v>41061</v>
      </c>
      <c r="L47" s="1">
        <v>41090</v>
      </c>
      <c r="M47" t="s">
        <v>51</v>
      </c>
      <c r="N47" t="s">
        <v>2315</v>
      </c>
      <c r="O47" t="s">
        <v>20</v>
      </c>
      <c r="P47" t="s">
        <v>53</v>
      </c>
      <c r="Q47" t="s">
        <v>2316</v>
      </c>
      <c r="R47">
        <v>45</v>
      </c>
      <c r="S47" t="s">
        <v>2611</v>
      </c>
    </row>
    <row r="48" spans="1:19" x14ac:dyDescent="0.25">
      <c r="A48" t="s">
        <v>3035</v>
      </c>
      <c r="B48" t="s">
        <v>2993</v>
      </c>
      <c r="C48" t="s">
        <v>2994</v>
      </c>
      <c r="D48" t="s">
        <v>19</v>
      </c>
      <c r="E48">
        <v>10</v>
      </c>
      <c r="F48">
        <v>4.21</v>
      </c>
      <c r="G48" t="s">
        <v>22</v>
      </c>
      <c r="H48" t="s">
        <v>47</v>
      </c>
      <c r="I48" t="s">
        <v>48</v>
      </c>
      <c r="J48" s="1">
        <v>40179</v>
      </c>
      <c r="K48" s="1">
        <v>41061</v>
      </c>
      <c r="L48" s="1">
        <v>41090</v>
      </c>
      <c r="M48" t="s">
        <v>51</v>
      </c>
      <c r="N48" t="s">
        <v>2315</v>
      </c>
      <c r="O48" t="s">
        <v>20</v>
      </c>
      <c r="P48" t="s">
        <v>53</v>
      </c>
      <c r="Q48" t="s">
        <v>2320</v>
      </c>
      <c r="R48">
        <v>45</v>
      </c>
      <c r="S48" t="s">
        <v>2611</v>
      </c>
    </row>
    <row r="49" spans="1:19" x14ac:dyDescent="0.25">
      <c r="A49" t="s">
        <v>3036</v>
      </c>
      <c r="B49" t="s">
        <v>2993</v>
      </c>
      <c r="C49" t="s">
        <v>2994</v>
      </c>
      <c r="D49" t="s">
        <v>19</v>
      </c>
      <c r="E49">
        <v>10</v>
      </c>
      <c r="F49">
        <v>4.21</v>
      </c>
      <c r="G49" t="s">
        <v>22</v>
      </c>
      <c r="H49" t="s">
        <v>47</v>
      </c>
      <c r="I49" t="s">
        <v>154</v>
      </c>
      <c r="J49" s="1">
        <v>40179</v>
      </c>
      <c r="K49" s="1">
        <v>40179</v>
      </c>
      <c r="L49" s="1">
        <v>40209</v>
      </c>
      <c r="M49" t="s">
        <v>51</v>
      </c>
      <c r="N49" t="s">
        <v>2315</v>
      </c>
      <c r="O49" t="s">
        <v>20</v>
      </c>
      <c r="P49" t="s">
        <v>53</v>
      </c>
      <c r="Q49" t="s">
        <v>2316</v>
      </c>
      <c r="R49">
        <v>45</v>
      </c>
      <c r="S49" t="s">
        <v>2611</v>
      </c>
    </row>
    <row r="50" spans="1:19" x14ac:dyDescent="0.25">
      <c r="A50" t="s">
        <v>3037</v>
      </c>
      <c r="B50" t="s">
        <v>2993</v>
      </c>
      <c r="C50" t="s">
        <v>2994</v>
      </c>
      <c r="D50" t="s">
        <v>19</v>
      </c>
      <c r="E50">
        <v>10</v>
      </c>
      <c r="F50">
        <v>4.21</v>
      </c>
      <c r="G50" t="s">
        <v>22</v>
      </c>
      <c r="H50" t="s">
        <v>47</v>
      </c>
      <c r="I50" t="s">
        <v>154</v>
      </c>
      <c r="J50" s="1">
        <v>40179</v>
      </c>
      <c r="K50" s="1">
        <v>40179</v>
      </c>
      <c r="L50" s="1">
        <v>40209</v>
      </c>
      <c r="M50" t="s">
        <v>51</v>
      </c>
      <c r="N50" t="s">
        <v>2315</v>
      </c>
      <c r="O50" t="s">
        <v>20</v>
      </c>
      <c r="P50" t="s">
        <v>53</v>
      </c>
      <c r="Q50" t="s">
        <v>2320</v>
      </c>
      <c r="R50">
        <v>45</v>
      </c>
      <c r="S50" t="s">
        <v>2611</v>
      </c>
    </row>
    <row r="51" spans="1:19" x14ac:dyDescent="0.25">
      <c r="A51" t="s">
        <v>3038</v>
      </c>
      <c r="B51" t="s">
        <v>2993</v>
      </c>
      <c r="C51" t="s">
        <v>2994</v>
      </c>
      <c r="D51" t="s">
        <v>19</v>
      </c>
      <c r="E51">
        <v>10</v>
      </c>
      <c r="F51">
        <v>4.21</v>
      </c>
      <c r="G51" t="s">
        <v>22</v>
      </c>
      <c r="H51" t="s">
        <v>47</v>
      </c>
      <c r="I51" t="s">
        <v>154</v>
      </c>
      <c r="J51" s="1">
        <v>40179</v>
      </c>
      <c r="K51" s="1">
        <v>40848</v>
      </c>
      <c r="L51" s="1">
        <v>40877</v>
      </c>
      <c r="M51" t="s">
        <v>51</v>
      </c>
      <c r="N51" t="s">
        <v>2315</v>
      </c>
      <c r="O51" t="s">
        <v>20</v>
      </c>
      <c r="P51" t="s">
        <v>53</v>
      </c>
      <c r="Q51" t="s">
        <v>2316</v>
      </c>
      <c r="R51">
        <v>45</v>
      </c>
      <c r="S51" t="s">
        <v>2611</v>
      </c>
    </row>
    <row r="52" spans="1:19" x14ac:dyDescent="0.25">
      <c r="A52" t="s">
        <v>3039</v>
      </c>
      <c r="B52" t="s">
        <v>2993</v>
      </c>
      <c r="C52" t="s">
        <v>2994</v>
      </c>
      <c r="D52" t="s">
        <v>19</v>
      </c>
      <c r="E52">
        <v>10</v>
      </c>
      <c r="F52">
        <v>4.21</v>
      </c>
      <c r="G52" t="s">
        <v>22</v>
      </c>
      <c r="H52" t="s">
        <v>47</v>
      </c>
      <c r="I52" t="s">
        <v>154</v>
      </c>
      <c r="J52" s="1">
        <v>40179</v>
      </c>
      <c r="K52" s="1">
        <v>40848</v>
      </c>
      <c r="L52" s="1">
        <v>40877</v>
      </c>
      <c r="M52" t="s">
        <v>51</v>
      </c>
      <c r="N52" t="s">
        <v>2315</v>
      </c>
      <c r="O52" t="s">
        <v>20</v>
      </c>
      <c r="P52" t="s">
        <v>53</v>
      </c>
      <c r="Q52" t="s">
        <v>2320</v>
      </c>
      <c r="R52">
        <v>45</v>
      </c>
      <c r="S52" t="s">
        <v>2611</v>
      </c>
    </row>
    <row r="53" spans="1:19" x14ac:dyDescent="0.25">
      <c r="A53" t="s">
        <v>3040</v>
      </c>
      <c r="B53" t="s">
        <v>2993</v>
      </c>
      <c r="C53" t="s">
        <v>2994</v>
      </c>
      <c r="D53" t="s">
        <v>19</v>
      </c>
      <c r="E53">
        <v>10</v>
      </c>
      <c r="F53">
        <v>4.21</v>
      </c>
      <c r="G53" t="s">
        <v>22</v>
      </c>
      <c r="H53" t="s">
        <v>47</v>
      </c>
      <c r="I53" t="s">
        <v>154</v>
      </c>
      <c r="J53" s="1">
        <v>40179</v>
      </c>
      <c r="K53" s="1">
        <v>41061</v>
      </c>
      <c r="L53" s="1">
        <v>41090</v>
      </c>
      <c r="M53" t="s">
        <v>51</v>
      </c>
      <c r="N53" t="s">
        <v>2315</v>
      </c>
      <c r="O53" t="s">
        <v>20</v>
      </c>
      <c r="P53" t="s">
        <v>53</v>
      </c>
      <c r="Q53" t="s">
        <v>2316</v>
      </c>
      <c r="R53">
        <v>45</v>
      </c>
      <c r="S53" t="s">
        <v>2611</v>
      </c>
    </row>
    <row r="54" spans="1:19" x14ac:dyDescent="0.25">
      <c r="A54" t="s">
        <v>3041</v>
      </c>
      <c r="B54" t="s">
        <v>2993</v>
      </c>
      <c r="C54" t="s">
        <v>2994</v>
      </c>
      <c r="D54" t="s">
        <v>19</v>
      </c>
      <c r="E54">
        <v>10</v>
      </c>
      <c r="F54">
        <v>4.21</v>
      </c>
      <c r="G54" t="s">
        <v>22</v>
      </c>
      <c r="H54" t="s">
        <v>47</v>
      </c>
      <c r="I54" t="s">
        <v>154</v>
      </c>
      <c r="J54" s="1">
        <v>40179</v>
      </c>
      <c r="K54" s="1">
        <v>41061</v>
      </c>
      <c r="L54" s="1">
        <v>41090</v>
      </c>
      <c r="M54" t="s">
        <v>51</v>
      </c>
      <c r="N54" t="s">
        <v>2315</v>
      </c>
      <c r="O54" t="s">
        <v>20</v>
      </c>
      <c r="P54" t="s">
        <v>53</v>
      </c>
      <c r="Q54" t="s">
        <v>2320</v>
      </c>
      <c r="R54">
        <v>45</v>
      </c>
      <c r="S54" t="s">
        <v>2611</v>
      </c>
    </row>
    <row r="55" spans="1:19" x14ac:dyDescent="0.25">
      <c r="A55" t="s">
        <v>3042</v>
      </c>
      <c r="B55" t="s">
        <v>2993</v>
      </c>
      <c r="C55" t="s">
        <v>2994</v>
      </c>
      <c r="D55" t="s">
        <v>19</v>
      </c>
      <c r="E55">
        <v>10</v>
      </c>
      <c r="F55">
        <v>4.21</v>
      </c>
      <c r="G55" t="s">
        <v>22</v>
      </c>
      <c r="H55" t="s">
        <v>446</v>
      </c>
      <c r="I55" t="s">
        <v>48</v>
      </c>
      <c r="J55" s="1">
        <v>40179</v>
      </c>
      <c r="K55" s="1">
        <v>40179</v>
      </c>
      <c r="L55" s="1">
        <v>40209</v>
      </c>
      <c r="M55" t="s">
        <v>51</v>
      </c>
      <c r="N55" t="s">
        <v>2315</v>
      </c>
      <c r="O55" t="s">
        <v>20</v>
      </c>
      <c r="P55" t="s">
        <v>53</v>
      </c>
      <c r="Q55" t="s">
        <v>2316</v>
      </c>
      <c r="R55">
        <v>45</v>
      </c>
      <c r="S55" t="s">
        <v>2611</v>
      </c>
    </row>
    <row r="56" spans="1:19" x14ac:dyDescent="0.25">
      <c r="A56" t="s">
        <v>3043</v>
      </c>
      <c r="B56" t="s">
        <v>2993</v>
      </c>
      <c r="C56" t="s">
        <v>2994</v>
      </c>
      <c r="D56" t="s">
        <v>19</v>
      </c>
      <c r="E56">
        <v>10</v>
      </c>
      <c r="F56">
        <v>4.21</v>
      </c>
      <c r="G56" t="s">
        <v>22</v>
      </c>
      <c r="H56" t="s">
        <v>446</v>
      </c>
      <c r="I56" t="s">
        <v>48</v>
      </c>
      <c r="J56" s="1">
        <v>40179</v>
      </c>
      <c r="K56" s="1">
        <v>40179</v>
      </c>
      <c r="L56" s="1">
        <v>40209</v>
      </c>
      <c r="M56" t="s">
        <v>51</v>
      </c>
      <c r="N56" t="s">
        <v>2315</v>
      </c>
      <c r="O56" t="s">
        <v>20</v>
      </c>
      <c r="P56" t="s">
        <v>53</v>
      </c>
      <c r="Q56" t="s">
        <v>2320</v>
      </c>
      <c r="R56">
        <v>45</v>
      </c>
      <c r="S56" t="s">
        <v>2611</v>
      </c>
    </row>
    <row r="57" spans="1:19" x14ac:dyDescent="0.25">
      <c r="A57" t="s">
        <v>3044</v>
      </c>
      <c r="B57" t="s">
        <v>2993</v>
      </c>
      <c r="C57" t="s">
        <v>2994</v>
      </c>
      <c r="D57" t="s">
        <v>19</v>
      </c>
      <c r="E57">
        <v>10</v>
      </c>
      <c r="F57">
        <v>4.21</v>
      </c>
      <c r="G57" t="s">
        <v>22</v>
      </c>
      <c r="H57" t="s">
        <v>446</v>
      </c>
      <c r="I57" t="s">
        <v>48</v>
      </c>
      <c r="J57" s="1">
        <v>40179</v>
      </c>
      <c r="K57" s="1">
        <v>40848</v>
      </c>
      <c r="L57" s="1">
        <v>40877</v>
      </c>
      <c r="M57" t="s">
        <v>51</v>
      </c>
      <c r="N57" t="s">
        <v>2315</v>
      </c>
      <c r="O57" t="s">
        <v>20</v>
      </c>
      <c r="P57" t="s">
        <v>53</v>
      </c>
      <c r="Q57" t="s">
        <v>2316</v>
      </c>
      <c r="R57">
        <v>45</v>
      </c>
      <c r="S57" t="s">
        <v>2611</v>
      </c>
    </row>
    <row r="58" spans="1:19" x14ac:dyDescent="0.25">
      <c r="A58" t="s">
        <v>3045</v>
      </c>
      <c r="B58" t="s">
        <v>2993</v>
      </c>
      <c r="C58" t="s">
        <v>2994</v>
      </c>
      <c r="D58" t="s">
        <v>19</v>
      </c>
      <c r="E58">
        <v>10</v>
      </c>
      <c r="F58">
        <v>4.21</v>
      </c>
      <c r="G58" t="s">
        <v>22</v>
      </c>
      <c r="H58" t="s">
        <v>446</v>
      </c>
      <c r="I58" t="s">
        <v>48</v>
      </c>
      <c r="J58" s="1">
        <v>40179</v>
      </c>
      <c r="K58" s="1">
        <v>40848</v>
      </c>
      <c r="L58" s="1">
        <v>40877</v>
      </c>
      <c r="M58" t="s">
        <v>51</v>
      </c>
      <c r="N58" t="s">
        <v>2315</v>
      </c>
      <c r="O58" t="s">
        <v>20</v>
      </c>
      <c r="P58" t="s">
        <v>53</v>
      </c>
      <c r="Q58" t="s">
        <v>2320</v>
      </c>
      <c r="R58">
        <v>45</v>
      </c>
      <c r="S58" t="s">
        <v>2611</v>
      </c>
    </row>
    <row r="59" spans="1:19" x14ac:dyDescent="0.25">
      <c r="A59" t="s">
        <v>3046</v>
      </c>
      <c r="B59" t="s">
        <v>2993</v>
      </c>
      <c r="C59" t="s">
        <v>2994</v>
      </c>
      <c r="D59" t="s">
        <v>19</v>
      </c>
      <c r="E59">
        <v>10</v>
      </c>
      <c r="F59">
        <v>4.21</v>
      </c>
      <c r="G59" t="s">
        <v>22</v>
      </c>
      <c r="H59" t="s">
        <v>446</v>
      </c>
      <c r="I59" t="s">
        <v>48</v>
      </c>
      <c r="J59" s="1">
        <v>40179</v>
      </c>
      <c r="K59" s="1">
        <v>41061</v>
      </c>
      <c r="L59" s="1">
        <v>41090</v>
      </c>
      <c r="M59" t="s">
        <v>51</v>
      </c>
      <c r="N59" t="s">
        <v>2315</v>
      </c>
      <c r="O59" t="s">
        <v>20</v>
      </c>
      <c r="P59" t="s">
        <v>53</v>
      </c>
      <c r="Q59" t="s">
        <v>2316</v>
      </c>
      <c r="R59">
        <v>45</v>
      </c>
      <c r="S59" t="s">
        <v>2611</v>
      </c>
    </row>
    <row r="60" spans="1:19" x14ac:dyDescent="0.25">
      <c r="A60" t="s">
        <v>3047</v>
      </c>
      <c r="B60" t="s">
        <v>2993</v>
      </c>
      <c r="C60" t="s">
        <v>2994</v>
      </c>
      <c r="D60" t="s">
        <v>19</v>
      </c>
      <c r="E60">
        <v>10</v>
      </c>
      <c r="F60">
        <v>4.21</v>
      </c>
      <c r="G60" t="s">
        <v>22</v>
      </c>
      <c r="H60" t="s">
        <v>446</v>
      </c>
      <c r="I60" t="s">
        <v>48</v>
      </c>
      <c r="J60" s="1">
        <v>40179</v>
      </c>
      <c r="K60" s="1">
        <v>41061</v>
      </c>
      <c r="L60" s="1">
        <v>41090</v>
      </c>
      <c r="M60" t="s">
        <v>51</v>
      </c>
      <c r="N60" t="s">
        <v>2315</v>
      </c>
      <c r="O60" t="s">
        <v>20</v>
      </c>
      <c r="P60" t="s">
        <v>53</v>
      </c>
      <c r="Q60" t="s">
        <v>2320</v>
      </c>
      <c r="R60">
        <v>45</v>
      </c>
      <c r="S60" t="s">
        <v>2611</v>
      </c>
    </row>
    <row r="61" spans="1:19" x14ac:dyDescent="0.25">
      <c r="A61" t="s">
        <v>3048</v>
      </c>
      <c r="B61" t="s">
        <v>2993</v>
      </c>
      <c r="C61" t="s">
        <v>2994</v>
      </c>
      <c r="D61" t="s">
        <v>19</v>
      </c>
      <c r="E61">
        <v>5</v>
      </c>
      <c r="F61">
        <v>2.33</v>
      </c>
      <c r="G61" t="s">
        <v>22</v>
      </c>
      <c r="H61" t="s">
        <v>47</v>
      </c>
      <c r="I61" t="s">
        <v>48</v>
      </c>
      <c r="J61" s="1">
        <v>40179</v>
      </c>
      <c r="K61" s="1">
        <v>40452</v>
      </c>
      <c r="L61" s="1">
        <v>40543</v>
      </c>
      <c r="M61" t="s">
        <v>51</v>
      </c>
      <c r="N61" t="s">
        <v>2315</v>
      </c>
      <c r="O61" t="s">
        <v>20</v>
      </c>
      <c r="P61" t="s">
        <v>53</v>
      </c>
      <c r="Q61" t="s">
        <v>2316</v>
      </c>
      <c r="R61">
        <v>45</v>
      </c>
      <c r="S61" t="s">
        <v>2611</v>
      </c>
    </row>
    <row r="62" spans="1:19" x14ac:dyDescent="0.25">
      <c r="A62" t="s">
        <v>3049</v>
      </c>
      <c r="B62" t="s">
        <v>2993</v>
      </c>
      <c r="C62" t="s">
        <v>2994</v>
      </c>
      <c r="D62" t="s">
        <v>19</v>
      </c>
      <c r="E62">
        <v>5</v>
      </c>
      <c r="F62">
        <v>2.33</v>
      </c>
      <c r="G62" t="s">
        <v>22</v>
      </c>
      <c r="H62" t="s">
        <v>47</v>
      </c>
      <c r="I62" t="s">
        <v>48</v>
      </c>
      <c r="J62" s="1">
        <v>40179</v>
      </c>
      <c r="K62" s="1">
        <v>40452</v>
      </c>
      <c r="L62" s="1">
        <v>40543</v>
      </c>
      <c r="M62" t="s">
        <v>51</v>
      </c>
      <c r="N62" t="s">
        <v>2315</v>
      </c>
      <c r="O62" t="s">
        <v>20</v>
      </c>
      <c r="P62" t="s">
        <v>53</v>
      </c>
      <c r="Q62" t="s">
        <v>2316</v>
      </c>
      <c r="R62">
        <v>45</v>
      </c>
      <c r="S62" t="s">
        <v>2667</v>
      </c>
    </row>
    <row r="63" spans="1:19" x14ac:dyDescent="0.25">
      <c r="A63" t="s">
        <v>3050</v>
      </c>
      <c r="B63" t="s">
        <v>2993</v>
      </c>
      <c r="C63" t="s">
        <v>2994</v>
      </c>
      <c r="D63" t="s">
        <v>19</v>
      </c>
      <c r="E63">
        <v>5</v>
      </c>
      <c r="F63">
        <v>2.33</v>
      </c>
      <c r="G63" t="s">
        <v>22</v>
      </c>
      <c r="H63" t="s">
        <v>47</v>
      </c>
      <c r="I63" t="s">
        <v>48</v>
      </c>
      <c r="J63" s="1">
        <v>40179</v>
      </c>
      <c r="K63" s="1">
        <v>40452</v>
      </c>
      <c r="L63" s="1">
        <v>40543</v>
      </c>
      <c r="M63" t="s">
        <v>51</v>
      </c>
      <c r="N63" t="s">
        <v>2315</v>
      </c>
      <c r="O63" t="s">
        <v>20</v>
      </c>
      <c r="P63" t="s">
        <v>53</v>
      </c>
      <c r="Q63" t="s">
        <v>2316</v>
      </c>
      <c r="R63">
        <v>45</v>
      </c>
      <c r="S63" t="s">
        <v>2669</v>
      </c>
    </row>
    <row r="64" spans="1:19" x14ac:dyDescent="0.25">
      <c r="A64" t="s">
        <v>3051</v>
      </c>
      <c r="B64" t="s">
        <v>2993</v>
      </c>
      <c r="C64" t="s">
        <v>2994</v>
      </c>
      <c r="D64" t="s">
        <v>19</v>
      </c>
      <c r="E64">
        <v>5</v>
      </c>
      <c r="F64">
        <v>2.33</v>
      </c>
      <c r="G64" t="s">
        <v>22</v>
      </c>
      <c r="H64" t="s">
        <v>47</v>
      </c>
      <c r="I64" t="s">
        <v>48</v>
      </c>
      <c r="J64" s="1">
        <v>40179</v>
      </c>
      <c r="K64" s="1">
        <v>40452</v>
      </c>
      <c r="L64" s="1">
        <v>40543</v>
      </c>
      <c r="M64" t="s">
        <v>51</v>
      </c>
      <c r="N64" t="s">
        <v>2315</v>
      </c>
      <c r="O64" t="s">
        <v>20</v>
      </c>
      <c r="P64" t="s">
        <v>53</v>
      </c>
      <c r="Q64" t="s">
        <v>2320</v>
      </c>
      <c r="R64">
        <v>45</v>
      </c>
      <c r="S64" t="s">
        <v>2611</v>
      </c>
    </row>
    <row r="65" spans="1:19" x14ac:dyDescent="0.25">
      <c r="A65" t="s">
        <v>3052</v>
      </c>
      <c r="B65" t="s">
        <v>2993</v>
      </c>
      <c r="C65" t="s">
        <v>2994</v>
      </c>
      <c r="D65" t="s">
        <v>19</v>
      </c>
      <c r="E65">
        <v>5</v>
      </c>
      <c r="F65">
        <v>2.33</v>
      </c>
      <c r="G65" t="s">
        <v>22</v>
      </c>
      <c r="H65" t="s">
        <v>47</v>
      </c>
      <c r="I65" t="s">
        <v>48</v>
      </c>
      <c r="J65" s="1">
        <v>40179</v>
      </c>
      <c r="K65" s="1">
        <v>40452</v>
      </c>
      <c r="L65" s="1">
        <v>40543</v>
      </c>
      <c r="M65" t="s">
        <v>51</v>
      </c>
      <c r="N65" t="s">
        <v>2315</v>
      </c>
      <c r="O65" t="s">
        <v>20</v>
      </c>
      <c r="P65" t="s">
        <v>53</v>
      </c>
      <c r="Q65" t="s">
        <v>2320</v>
      </c>
      <c r="R65">
        <v>45</v>
      </c>
      <c r="S65" t="s">
        <v>2667</v>
      </c>
    </row>
    <row r="66" spans="1:19" x14ac:dyDescent="0.25">
      <c r="A66" t="s">
        <v>3053</v>
      </c>
      <c r="B66" t="s">
        <v>2993</v>
      </c>
      <c r="C66" t="s">
        <v>2994</v>
      </c>
      <c r="D66" t="s">
        <v>19</v>
      </c>
      <c r="E66">
        <v>5</v>
      </c>
      <c r="F66">
        <v>2.33</v>
      </c>
      <c r="G66" t="s">
        <v>22</v>
      </c>
      <c r="H66" t="s">
        <v>47</v>
      </c>
      <c r="I66" t="s">
        <v>48</v>
      </c>
      <c r="J66" s="1">
        <v>40179</v>
      </c>
      <c r="K66" s="1">
        <v>40452</v>
      </c>
      <c r="L66" s="1">
        <v>40543</v>
      </c>
      <c r="M66" t="s">
        <v>51</v>
      </c>
      <c r="N66" t="s">
        <v>2315</v>
      </c>
      <c r="O66" t="s">
        <v>20</v>
      </c>
      <c r="P66" t="s">
        <v>53</v>
      </c>
      <c r="Q66" t="s">
        <v>2320</v>
      </c>
      <c r="R66">
        <v>45</v>
      </c>
      <c r="S66" t="s">
        <v>2669</v>
      </c>
    </row>
    <row r="67" spans="1:19" x14ac:dyDescent="0.25">
      <c r="A67" t="s">
        <v>3054</v>
      </c>
      <c r="B67" t="s">
        <v>2993</v>
      </c>
      <c r="C67" t="s">
        <v>2994</v>
      </c>
      <c r="D67" t="s">
        <v>19</v>
      </c>
      <c r="E67">
        <v>5</v>
      </c>
      <c r="F67">
        <v>2.33</v>
      </c>
      <c r="G67" t="s">
        <v>22</v>
      </c>
      <c r="H67" t="s">
        <v>47</v>
      </c>
      <c r="I67" t="s">
        <v>48</v>
      </c>
      <c r="J67" s="1">
        <v>40179</v>
      </c>
      <c r="K67" s="1">
        <v>40817</v>
      </c>
      <c r="L67" s="1">
        <v>40908</v>
      </c>
      <c r="M67" t="s">
        <v>51</v>
      </c>
      <c r="N67" t="s">
        <v>2315</v>
      </c>
      <c r="O67" t="s">
        <v>20</v>
      </c>
      <c r="P67" t="s">
        <v>53</v>
      </c>
      <c r="Q67" t="s">
        <v>2316</v>
      </c>
      <c r="R67">
        <v>45</v>
      </c>
      <c r="S67" t="s">
        <v>2611</v>
      </c>
    </row>
    <row r="68" spans="1:19" x14ac:dyDescent="0.25">
      <c r="A68" t="s">
        <v>3055</v>
      </c>
      <c r="B68" t="s">
        <v>2993</v>
      </c>
      <c r="C68" t="s">
        <v>2994</v>
      </c>
      <c r="D68" t="s">
        <v>19</v>
      </c>
      <c r="E68">
        <v>5</v>
      </c>
      <c r="F68">
        <v>2.33</v>
      </c>
      <c r="G68" t="s">
        <v>22</v>
      </c>
      <c r="H68" t="s">
        <v>47</v>
      </c>
      <c r="I68" t="s">
        <v>48</v>
      </c>
      <c r="J68" s="1">
        <v>40179</v>
      </c>
      <c r="K68" s="1">
        <v>40817</v>
      </c>
      <c r="L68" s="1">
        <v>40908</v>
      </c>
      <c r="M68" t="s">
        <v>51</v>
      </c>
      <c r="N68" t="s">
        <v>2315</v>
      </c>
      <c r="O68" t="s">
        <v>20</v>
      </c>
      <c r="P68" t="s">
        <v>53</v>
      </c>
      <c r="Q68" t="s">
        <v>2316</v>
      </c>
      <c r="R68">
        <v>45</v>
      </c>
      <c r="S68" t="s">
        <v>2667</v>
      </c>
    </row>
    <row r="69" spans="1:19" x14ac:dyDescent="0.25">
      <c r="A69" t="s">
        <v>3056</v>
      </c>
      <c r="B69" t="s">
        <v>2993</v>
      </c>
      <c r="C69" t="s">
        <v>2994</v>
      </c>
      <c r="D69" t="s">
        <v>19</v>
      </c>
      <c r="E69">
        <v>5</v>
      </c>
      <c r="F69">
        <v>2.33</v>
      </c>
      <c r="G69" t="s">
        <v>22</v>
      </c>
      <c r="H69" t="s">
        <v>47</v>
      </c>
      <c r="I69" t="s">
        <v>48</v>
      </c>
      <c r="J69" s="1">
        <v>40179</v>
      </c>
      <c r="K69" s="1">
        <v>40817</v>
      </c>
      <c r="L69" s="1">
        <v>40908</v>
      </c>
      <c r="M69" t="s">
        <v>51</v>
      </c>
      <c r="N69" t="s">
        <v>2315</v>
      </c>
      <c r="O69" t="s">
        <v>20</v>
      </c>
      <c r="P69" t="s">
        <v>53</v>
      </c>
      <c r="Q69" t="s">
        <v>2316</v>
      </c>
      <c r="R69">
        <v>45</v>
      </c>
      <c r="S69" t="s">
        <v>2669</v>
      </c>
    </row>
    <row r="70" spans="1:19" x14ac:dyDescent="0.25">
      <c r="A70" t="s">
        <v>3057</v>
      </c>
      <c r="B70" t="s">
        <v>2993</v>
      </c>
      <c r="C70" t="s">
        <v>2994</v>
      </c>
      <c r="D70" t="s">
        <v>19</v>
      </c>
      <c r="E70">
        <v>5</v>
      </c>
      <c r="F70">
        <v>2.33</v>
      </c>
      <c r="G70" t="s">
        <v>22</v>
      </c>
      <c r="H70" t="s">
        <v>47</v>
      </c>
      <c r="I70" t="s">
        <v>48</v>
      </c>
      <c r="J70" s="1">
        <v>40179</v>
      </c>
      <c r="K70" s="1">
        <v>40817</v>
      </c>
      <c r="L70" s="1">
        <v>40908</v>
      </c>
      <c r="M70" t="s">
        <v>51</v>
      </c>
      <c r="N70" t="s">
        <v>2315</v>
      </c>
      <c r="O70" t="s">
        <v>20</v>
      </c>
      <c r="P70" t="s">
        <v>53</v>
      </c>
      <c r="Q70" t="s">
        <v>2320</v>
      </c>
      <c r="R70">
        <v>45</v>
      </c>
      <c r="S70" t="s">
        <v>2611</v>
      </c>
    </row>
    <row r="71" spans="1:19" x14ac:dyDescent="0.25">
      <c r="A71" t="s">
        <v>3058</v>
      </c>
      <c r="B71" t="s">
        <v>2993</v>
      </c>
      <c r="C71" t="s">
        <v>2994</v>
      </c>
      <c r="D71" t="s">
        <v>19</v>
      </c>
      <c r="E71">
        <v>5</v>
      </c>
      <c r="F71">
        <v>2.33</v>
      </c>
      <c r="G71" t="s">
        <v>22</v>
      </c>
      <c r="H71" t="s">
        <v>47</v>
      </c>
      <c r="I71" t="s">
        <v>48</v>
      </c>
      <c r="J71" s="1">
        <v>40179</v>
      </c>
      <c r="K71" s="1">
        <v>40817</v>
      </c>
      <c r="L71" s="1">
        <v>40908</v>
      </c>
      <c r="M71" t="s">
        <v>51</v>
      </c>
      <c r="N71" t="s">
        <v>2315</v>
      </c>
      <c r="O71" t="s">
        <v>20</v>
      </c>
      <c r="P71" t="s">
        <v>53</v>
      </c>
      <c r="Q71" t="s">
        <v>2320</v>
      </c>
      <c r="R71">
        <v>45</v>
      </c>
      <c r="S71" t="s">
        <v>2667</v>
      </c>
    </row>
    <row r="72" spans="1:19" x14ac:dyDescent="0.25">
      <c r="A72" t="s">
        <v>3059</v>
      </c>
      <c r="B72" t="s">
        <v>2993</v>
      </c>
      <c r="C72" t="s">
        <v>2994</v>
      </c>
      <c r="D72" t="s">
        <v>19</v>
      </c>
      <c r="E72">
        <v>5</v>
      </c>
      <c r="F72">
        <v>2.33</v>
      </c>
      <c r="G72" t="s">
        <v>22</v>
      </c>
      <c r="H72" t="s">
        <v>47</v>
      </c>
      <c r="I72" t="s">
        <v>48</v>
      </c>
      <c r="J72" s="1">
        <v>40179</v>
      </c>
      <c r="K72" s="1">
        <v>40817</v>
      </c>
      <c r="L72" s="1">
        <v>40908</v>
      </c>
      <c r="M72" t="s">
        <v>51</v>
      </c>
      <c r="N72" t="s">
        <v>2315</v>
      </c>
      <c r="O72" t="s">
        <v>20</v>
      </c>
      <c r="P72" t="s">
        <v>53</v>
      </c>
      <c r="Q72" t="s">
        <v>2320</v>
      </c>
      <c r="R72">
        <v>45</v>
      </c>
      <c r="S72" t="s">
        <v>2669</v>
      </c>
    </row>
    <row r="73" spans="1:19" x14ac:dyDescent="0.25">
      <c r="A73" t="s">
        <v>3060</v>
      </c>
      <c r="B73" t="s">
        <v>2993</v>
      </c>
      <c r="C73" t="s">
        <v>2994</v>
      </c>
      <c r="D73" t="s">
        <v>19</v>
      </c>
      <c r="E73">
        <v>5</v>
      </c>
      <c r="F73">
        <v>2.33</v>
      </c>
      <c r="G73" t="s">
        <v>22</v>
      </c>
      <c r="H73" t="s">
        <v>47</v>
      </c>
      <c r="I73" t="s">
        <v>48</v>
      </c>
      <c r="J73" s="1">
        <v>40179</v>
      </c>
      <c r="K73" s="1">
        <v>41000</v>
      </c>
      <c r="L73" s="1">
        <v>41090</v>
      </c>
      <c r="M73" t="s">
        <v>51</v>
      </c>
      <c r="N73" t="s">
        <v>2315</v>
      </c>
      <c r="O73" t="s">
        <v>20</v>
      </c>
      <c r="P73" t="s">
        <v>53</v>
      </c>
      <c r="Q73" t="s">
        <v>2316</v>
      </c>
      <c r="R73">
        <v>45</v>
      </c>
      <c r="S73" t="s">
        <v>2611</v>
      </c>
    </row>
    <row r="74" spans="1:19" x14ac:dyDescent="0.25">
      <c r="A74" t="s">
        <v>3061</v>
      </c>
      <c r="B74" t="s">
        <v>2993</v>
      </c>
      <c r="C74" t="s">
        <v>2994</v>
      </c>
      <c r="D74" t="s">
        <v>19</v>
      </c>
      <c r="E74">
        <v>5</v>
      </c>
      <c r="F74">
        <v>2.33</v>
      </c>
      <c r="G74" t="s">
        <v>22</v>
      </c>
      <c r="H74" t="s">
        <v>47</v>
      </c>
      <c r="I74" t="s">
        <v>48</v>
      </c>
      <c r="J74" s="1">
        <v>40179</v>
      </c>
      <c r="K74" s="1">
        <v>41000</v>
      </c>
      <c r="L74" s="1">
        <v>41090</v>
      </c>
      <c r="M74" t="s">
        <v>51</v>
      </c>
      <c r="N74" t="s">
        <v>2315</v>
      </c>
      <c r="O74" t="s">
        <v>20</v>
      </c>
      <c r="P74" t="s">
        <v>53</v>
      </c>
      <c r="Q74" t="s">
        <v>2316</v>
      </c>
      <c r="R74">
        <v>45</v>
      </c>
      <c r="S74" t="s">
        <v>2667</v>
      </c>
    </row>
    <row r="75" spans="1:19" x14ac:dyDescent="0.25">
      <c r="A75" t="s">
        <v>3062</v>
      </c>
      <c r="B75" t="s">
        <v>2993</v>
      </c>
      <c r="C75" t="s">
        <v>2994</v>
      </c>
      <c r="D75" t="s">
        <v>19</v>
      </c>
      <c r="E75">
        <v>5</v>
      </c>
      <c r="F75">
        <v>2.33</v>
      </c>
      <c r="G75" t="s">
        <v>22</v>
      </c>
      <c r="H75" t="s">
        <v>47</v>
      </c>
      <c r="I75" t="s">
        <v>48</v>
      </c>
      <c r="J75" s="1">
        <v>40179</v>
      </c>
      <c r="K75" s="1">
        <v>41000</v>
      </c>
      <c r="L75" s="1">
        <v>41090</v>
      </c>
      <c r="M75" t="s">
        <v>51</v>
      </c>
      <c r="N75" t="s">
        <v>2315</v>
      </c>
      <c r="O75" t="s">
        <v>20</v>
      </c>
      <c r="P75" t="s">
        <v>53</v>
      </c>
      <c r="Q75" t="s">
        <v>2316</v>
      </c>
      <c r="R75">
        <v>45</v>
      </c>
      <c r="S75" t="s">
        <v>2669</v>
      </c>
    </row>
    <row r="76" spans="1:19" x14ac:dyDescent="0.25">
      <c r="A76" t="s">
        <v>3063</v>
      </c>
      <c r="B76" t="s">
        <v>2993</v>
      </c>
      <c r="C76" t="s">
        <v>2994</v>
      </c>
      <c r="D76" t="s">
        <v>19</v>
      </c>
      <c r="E76">
        <v>5</v>
      </c>
      <c r="F76">
        <v>2.33</v>
      </c>
      <c r="G76" t="s">
        <v>22</v>
      </c>
      <c r="H76" t="s">
        <v>47</v>
      </c>
      <c r="I76" t="s">
        <v>48</v>
      </c>
      <c r="J76" s="1">
        <v>40179</v>
      </c>
      <c r="K76" s="1">
        <v>41000</v>
      </c>
      <c r="L76" s="1">
        <v>41090</v>
      </c>
      <c r="M76" t="s">
        <v>51</v>
      </c>
      <c r="N76" t="s">
        <v>2315</v>
      </c>
      <c r="O76" t="s">
        <v>20</v>
      </c>
      <c r="P76" t="s">
        <v>53</v>
      </c>
      <c r="Q76" t="s">
        <v>2320</v>
      </c>
      <c r="R76">
        <v>45</v>
      </c>
      <c r="S76" t="s">
        <v>2611</v>
      </c>
    </row>
    <row r="77" spans="1:19" x14ac:dyDescent="0.25">
      <c r="A77" t="s">
        <v>3064</v>
      </c>
      <c r="B77" t="s">
        <v>2993</v>
      </c>
      <c r="C77" t="s">
        <v>2994</v>
      </c>
      <c r="D77" t="s">
        <v>19</v>
      </c>
      <c r="E77">
        <v>5</v>
      </c>
      <c r="F77">
        <v>2.33</v>
      </c>
      <c r="G77" t="s">
        <v>22</v>
      </c>
      <c r="H77" t="s">
        <v>47</v>
      </c>
      <c r="I77" t="s">
        <v>48</v>
      </c>
      <c r="J77" s="1">
        <v>40179</v>
      </c>
      <c r="K77" s="1">
        <v>41000</v>
      </c>
      <c r="L77" s="1">
        <v>41090</v>
      </c>
      <c r="M77" t="s">
        <v>51</v>
      </c>
      <c r="N77" t="s">
        <v>2315</v>
      </c>
      <c r="O77" t="s">
        <v>20</v>
      </c>
      <c r="P77" t="s">
        <v>53</v>
      </c>
      <c r="Q77" t="s">
        <v>2320</v>
      </c>
      <c r="R77">
        <v>45</v>
      </c>
      <c r="S77" t="s">
        <v>2667</v>
      </c>
    </row>
    <row r="78" spans="1:19" x14ac:dyDescent="0.25">
      <c r="A78" t="s">
        <v>3065</v>
      </c>
      <c r="B78" t="s">
        <v>2993</v>
      </c>
      <c r="C78" t="s">
        <v>2994</v>
      </c>
      <c r="D78" t="s">
        <v>19</v>
      </c>
      <c r="E78">
        <v>5</v>
      </c>
      <c r="F78">
        <v>2.33</v>
      </c>
      <c r="G78" t="s">
        <v>22</v>
      </c>
      <c r="H78" t="s">
        <v>47</v>
      </c>
      <c r="I78" t="s">
        <v>48</v>
      </c>
      <c r="J78" s="1">
        <v>40179</v>
      </c>
      <c r="K78" s="1">
        <v>41000</v>
      </c>
      <c r="L78" s="1">
        <v>41090</v>
      </c>
      <c r="M78" t="s">
        <v>51</v>
      </c>
      <c r="N78" t="s">
        <v>2315</v>
      </c>
      <c r="O78" t="s">
        <v>20</v>
      </c>
      <c r="P78" t="s">
        <v>53</v>
      </c>
      <c r="Q78" t="s">
        <v>2320</v>
      </c>
      <c r="R78">
        <v>45</v>
      </c>
      <c r="S78" t="s">
        <v>2669</v>
      </c>
    </row>
    <row r="79" spans="1:19" x14ac:dyDescent="0.25">
      <c r="A79" t="s">
        <v>3066</v>
      </c>
      <c r="B79" t="s">
        <v>2993</v>
      </c>
      <c r="C79" t="s">
        <v>2994</v>
      </c>
      <c r="D79" t="s">
        <v>19</v>
      </c>
      <c r="E79">
        <v>5</v>
      </c>
      <c r="F79">
        <v>2.33</v>
      </c>
      <c r="G79" t="s">
        <v>22</v>
      </c>
      <c r="H79" t="s">
        <v>47</v>
      </c>
      <c r="I79" t="s">
        <v>48</v>
      </c>
      <c r="J79" s="1">
        <v>40179</v>
      </c>
      <c r="K79" s="1">
        <v>40179</v>
      </c>
      <c r="L79" s="1">
        <v>40543</v>
      </c>
      <c r="M79" t="s">
        <v>51</v>
      </c>
      <c r="N79" t="s">
        <v>2315</v>
      </c>
      <c r="O79" t="s">
        <v>20</v>
      </c>
      <c r="P79" t="s">
        <v>53</v>
      </c>
      <c r="Q79" t="s">
        <v>2316</v>
      </c>
      <c r="R79">
        <v>45</v>
      </c>
      <c r="S79" t="s">
        <v>2611</v>
      </c>
    </row>
    <row r="80" spans="1:19" x14ac:dyDescent="0.25">
      <c r="A80" t="s">
        <v>3067</v>
      </c>
      <c r="B80" t="s">
        <v>2993</v>
      </c>
      <c r="C80" t="s">
        <v>2994</v>
      </c>
      <c r="D80" t="s">
        <v>19</v>
      </c>
      <c r="E80">
        <v>5</v>
      </c>
      <c r="F80">
        <v>2.33</v>
      </c>
      <c r="G80" t="s">
        <v>22</v>
      </c>
      <c r="H80" t="s">
        <v>47</v>
      </c>
      <c r="I80" t="s">
        <v>48</v>
      </c>
      <c r="J80" s="1">
        <v>40179</v>
      </c>
      <c r="K80" s="1">
        <v>40179</v>
      </c>
      <c r="L80" s="1">
        <v>40543</v>
      </c>
      <c r="M80" t="s">
        <v>51</v>
      </c>
      <c r="N80" t="s">
        <v>2315</v>
      </c>
      <c r="O80" t="s">
        <v>20</v>
      </c>
      <c r="P80" t="s">
        <v>53</v>
      </c>
      <c r="Q80" t="s">
        <v>2316</v>
      </c>
      <c r="R80">
        <v>45</v>
      </c>
      <c r="S80" t="s">
        <v>2667</v>
      </c>
    </row>
    <row r="81" spans="1:19" x14ac:dyDescent="0.25">
      <c r="A81" t="s">
        <v>3068</v>
      </c>
      <c r="B81" t="s">
        <v>2993</v>
      </c>
      <c r="C81" t="s">
        <v>2994</v>
      </c>
      <c r="D81" t="s">
        <v>19</v>
      </c>
      <c r="E81">
        <v>5</v>
      </c>
      <c r="F81">
        <v>2.33</v>
      </c>
      <c r="G81" t="s">
        <v>22</v>
      </c>
      <c r="H81" t="s">
        <v>47</v>
      </c>
      <c r="I81" t="s">
        <v>48</v>
      </c>
      <c r="J81" s="1">
        <v>40179</v>
      </c>
      <c r="K81" s="1">
        <v>40179</v>
      </c>
      <c r="L81" s="1">
        <v>40543</v>
      </c>
      <c r="M81" t="s">
        <v>51</v>
      </c>
      <c r="N81" t="s">
        <v>2315</v>
      </c>
      <c r="O81" t="s">
        <v>20</v>
      </c>
      <c r="P81" t="s">
        <v>53</v>
      </c>
      <c r="Q81" t="s">
        <v>2316</v>
      </c>
      <c r="R81">
        <v>45</v>
      </c>
      <c r="S81" t="s">
        <v>2669</v>
      </c>
    </row>
    <row r="82" spans="1:19" x14ac:dyDescent="0.25">
      <c r="A82" t="s">
        <v>3069</v>
      </c>
      <c r="B82" t="s">
        <v>2993</v>
      </c>
      <c r="C82" t="s">
        <v>2994</v>
      </c>
      <c r="D82" t="s">
        <v>19</v>
      </c>
      <c r="E82">
        <v>5</v>
      </c>
      <c r="F82">
        <v>2.33</v>
      </c>
      <c r="G82" t="s">
        <v>22</v>
      </c>
      <c r="H82" t="s">
        <v>47</v>
      </c>
      <c r="I82" t="s">
        <v>48</v>
      </c>
      <c r="J82" s="1">
        <v>40179</v>
      </c>
      <c r="K82" s="1">
        <v>40179</v>
      </c>
      <c r="L82" s="1">
        <v>40543</v>
      </c>
      <c r="M82" t="s">
        <v>51</v>
      </c>
      <c r="N82" t="s">
        <v>2315</v>
      </c>
      <c r="O82" t="s">
        <v>20</v>
      </c>
      <c r="P82" t="s">
        <v>53</v>
      </c>
      <c r="Q82" t="s">
        <v>2320</v>
      </c>
      <c r="R82">
        <v>45</v>
      </c>
      <c r="S82" t="s">
        <v>2611</v>
      </c>
    </row>
    <row r="83" spans="1:19" x14ac:dyDescent="0.25">
      <c r="A83" t="s">
        <v>3070</v>
      </c>
      <c r="B83" t="s">
        <v>2993</v>
      </c>
      <c r="C83" t="s">
        <v>2994</v>
      </c>
      <c r="D83" t="s">
        <v>19</v>
      </c>
      <c r="E83">
        <v>5</v>
      </c>
      <c r="F83">
        <v>2.33</v>
      </c>
      <c r="G83" t="s">
        <v>22</v>
      </c>
      <c r="H83" t="s">
        <v>47</v>
      </c>
      <c r="I83" t="s">
        <v>48</v>
      </c>
      <c r="J83" s="1">
        <v>40179</v>
      </c>
      <c r="K83" s="1">
        <v>40179</v>
      </c>
      <c r="L83" s="1">
        <v>40543</v>
      </c>
      <c r="M83" t="s">
        <v>51</v>
      </c>
      <c r="N83" t="s">
        <v>2315</v>
      </c>
      <c r="O83" t="s">
        <v>20</v>
      </c>
      <c r="P83" t="s">
        <v>53</v>
      </c>
      <c r="Q83" t="s">
        <v>2320</v>
      </c>
      <c r="R83">
        <v>45</v>
      </c>
      <c r="S83" t="s">
        <v>2667</v>
      </c>
    </row>
    <row r="84" spans="1:19" x14ac:dyDescent="0.25">
      <c r="A84" t="s">
        <v>3071</v>
      </c>
      <c r="B84" t="s">
        <v>2993</v>
      </c>
      <c r="C84" t="s">
        <v>2994</v>
      </c>
      <c r="D84" t="s">
        <v>19</v>
      </c>
      <c r="E84">
        <v>5</v>
      </c>
      <c r="F84">
        <v>2.33</v>
      </c>
      <c r="G84" t="s">
        <v>22</v>
      </c>
      <c r="H84" t="s">
        <v>47</v>
      </c>
      <c r="I84" t="s">
        <v>48</v>
      </c>
      <c r="J84" s="1">
        <v>40179</v>
      </c>
      <c r="K84" s="1">
        <v>40179</v>
      </c>
      <c r="L84" s="1">
        <v>40543</v>
      </c>
      <c r="M84" t="s">
        <v>51</v>
      </c>
      <c r="N84" t="s">
        <v>2315</v>
      </c>
      <c r="O84" t="s">
        <v>20</v>
      </c>
      <c r="P84" t="s">
        <v>53</v>
      </c>
      <c r="Q84" t="s">
        <v>2320</v>
      </c>
      <c r="R84">
        <v>45</v>
      </c>
      <c r="S84" t="s">
        <v>2669</v>
      </c>
    </row>
    <row r="85" spans="1:19" x14ac:dyDescent="0.25">
      <c r="A85" t="s">
        <v>3072</v>
      </c>
      <c r="B85" t="s">
        <v>2993</v>
      </c>
      <c r="C85" t="s">
        <v>2994</v>
      </c>
      <c r="D85" t="s">
        <v>19</v>
      </c>
      <c r="E85">
        <v>5</v>
      </c>
      <c r="F85">
        <v>2.33</v>
      </c>
      <c r="G85" t="s">
        <v>22</v>
      </c>
      <c r="H85" t="s">
        <v>47</v>
      </c>
      <c r="I85" t="s">
        <v>48</v>
      </c>
      <c r="J85" s="1">
        <v>40179</v>
      </c>
      <c r="K85" s="1">
        <v>40544</v>
      </c>
      <c r="L85" s="1">
        <v>40908</v>
      </c>
      <c r="M85" t="s">
        <v>51</v>
      </c>
      <c r="N85" t="s">
        <v>2315</v>
      </c>
      <c r="O85" t="s">
        <v>20</v>
      </c>
      <c r="P85" t="s">
        <v>53</v>
      </c>
      <c r="Q85" t="s">
        <v>2316</v>
      </c>
      <c r="R85">
        <v>45</v>
      </c>
      <c r="S85" t="s">
        <v>2611</v>
      </c>
    </row>
    <row r="86" spans="1:19" x14ac:dyDescent="0.25">
      <c r="A86" t="s">
        <v>3073</v>
      </c>
      <c r="B86" t="s">
        <v>2993</v>
      </c>
      <c r="C86" t="s">
        <v>2994</v>
      </c>
      <c r="D86" t="s">
        <v>19</v>
      </c>
      <c r="E86">
        <v>5</v>
      </c>
      <c r="F86">
        <v>2.33</v>
      </c>
      <c r="G86" t="s">
        <v>22</v>
      </c>
      <c r="H86" t="s">
        <v>47</v>
      </c>
      <c r="I86" t="s">
        <v>48</v>
      </c>
      <c r="J86" s="1">
        <v>40179</v>
      </c>
      <c r="K86" s="1">
        <v>40544</v>
      </c>
      <c r="L86" s="1">
        <v>40908</v>
      </c>
      <c r="M86" t="s">
        <v>51</v>
      </c>
      <c r="N86" t="s">
        <v>2315</v>
      </c>
      <c r="O86" t="s">
        <v>20</v>
      </c>
      <c r="P86" t="s">
        <v>53</v>
      </c>
      <c r="Q86" t="s">
        <v>2316</v>
      </c>
      <c r="R86">
        <v>45</v>
      </c>
      <c r="S86" t="s">
        <v>2667</v>
      </c>
    </row>
    <row r="87" spans="1:19" x14ac:dyDescent="0.25">
      <c r="A87" t="s">
        <v>3074</v>
      </c>
      <c r="B87" t="s">
        <v>2993</v>
      </c>
      <c r="C87" t="s">
        <v>2994</v>
      </c>
      <c r="D87" t="s">
        <v>19</v>
      </c>
      <c r="E87">
        <v>5</v>
      </c>
      <c r="F87">
        <v>2.33</v>
      </c>
      <c r="G87" t="s">
        <v>22</v>
      </c>
      <c r="H87" t="s">
        <v>47</v>
      </c>
      <c r="I87" t="s">
        <v>48</v>
      </c>
      <c r="J87" s="1">
        <v>40179</v>
      </c>
      <c r="K87" s="1">
        <v>40544</v>
      </c>
      <c r="L87" s="1">
        <v>40908</v>
      </c>
      <c r="M87" t="s">
        <v>51</v>
      </c>
      <c r="N87" t="s">
        <v>2315</v>
      </c>
      <c r="O87" t="s">
        <v>20</v>
      </c>
      <c r="P87" t="s">
        <v>53</v>
      </c>
      <c r="Q87" t="s">
        <v>2316</v>
      </c>
      <c r="R87">
        <v>45</v>
      </c>
      <c r="S87" t="s">
        <v>2669</v>
      </c>
    </row>
    <row r="88" spans="1:19" x14ac:dyDescent="0.25">
      <c r="A88" t="s">
        <v>3075</v>
      </c>
      <c r="B88" t="s">
        <v>2993</v>
      </c>
      <c r="C88" t="s">
        <v>2994</v>
      </c>
      <c r="D88" t="s">
        <v>19</v>
      </c>
      <c r="E88">
        <v>5</v>
      </c>
      <c r="F88">
        <v>2.33</v>
      </c>
      <c r="G88" t="s">
        <v>22</v>
      </c>
      <c r="H88" t="s">
        <v>47</v>
      </c>
      <c r="I88" t="s">
        <v>48</v>
      </c>
      <c r="J88" s="1">
        <v>40179</v>
      </c>
      <c r="K88" s="1">
        <v>40544</v>
      </c>
      <c r="L88" s="1">
        <v>40908</v>
      </c>
      <c r="M88" t="s">
        <v>51</v>
      </c>
      <c r="N88" t="s">
        <v>2315</v>
      </c>
      <c r="O88" t="s">
        <v>20</v>
      </c>
      <c r="P88" t="s">
        <v>53</v>
      </c>
      <c r="Q88" t="s">
        <v>2320</v>
      </c>
      <c r="R88">
        <v>45</v>
      </c>
      <c r="S88" t="s">
        <v>2611</v>
      </c>
    </row>
    <row r="89" spans="1:19" x14ac:dyDescent="0.25">
      <c r="A89" t="s">
        <v>3076</v>
      </c>
      <c r="B89" t="s">
        <v>2993</v>
      </c>
      <c r="C89" t="s">
        <v>2994</v>
      </c>
      <c r="D89" t="s">
        <v>19</v>
      </c>
      <c r="E89">
        <v>5</v>
      </c>
      <c r="F89">
        <v>2.33</v>
      </c>
      <c r="G89" t="s">
        <v>22</v>
      </c>
      <c r="H89" t="s">
        <v>47</v>
      </c>
      <c r="I89" t="s">
        <v>48</v>
      </c>
      <c r="J89" s="1">
        <v>40179</v>
      </c>
      <c r="K89" s="1">
        <v>40544</v>
      </c>
      <c r="L89" s="1">
        <v>40908</v>
      </c>
      <c r="M89" t="s">
        <v>51</v>
      </c>
      <c r="N89" t="s">
        <v>2315</v>
      </c>
      <c r="O89" t="s">
        <v>20</v>
      </c>
      <c r="P89" t="s">
        <v>53</v>
      </c>
      <c r="Q89" t="s">
        <v>2320</v>
      </c>
      <c r="R89">
        <v>45</v>
      </c>
      <c r="S89" t="s">
        <v>2667</v>
      </c>
    </row>
    <row r="90" spans="1:19" x14ac:dyDescent="0.25">
      <c r="A90" t="s">
        <v>3077</v>
      </c>
      <c r="B90" t="s">
        <v>2993</v>
      </c>
      <c r="C90" t="s">
        <v>2994</v>
      </c>
      <c r="D90" t="s">
        <v>19</v>
      </c>
      <c r="E90">
        <v>5</v>
      </c>
      <c r="F90">
        <v>2.33</v>
      </c>
      <c r="G90" t="s">
        <v>22</v>
      </c>
      <c r="H90" t="s">
        <v>47</v>
      </c>
      <c r="I90" t="s">
        <v>48</v>
      </c>
      <c r="J90" s="1">
        <v>40179</v>
      </c>
      <c r="K90" s="1">
        <v>40544</v>
      </c>
      <c r="L90" s="1">
        <v>40908</v>
      </c>
      <c r="M90" t="s">
        <v>51</v>
      </c>
      <c r="N90" t="s">
        <v>2315</v>
      </c>
      <c r="O90" t="s">
        <v>20</v>
      </c>
      <c r="P90" t="s">
        <v>53</v>
      </c>
      <c r="Q90" t="s">
        <v>2320</v>
      </c>
      <c r="R90">
        <v>45</v>
      </c>
      <c r="S90" t="s">
        <v>2669</v>
      </c>
    </row>
    <row r="91" spans="1:19" x14ac:dyDescent="0.25">
      <c r="A91" t="s">
        <v>3078</v>
      </c>
      <c r="B91" t="s">
        <v>2993</v>
      </c>
      <c r="C91" t="s">
        <v>2994</v>
      </c>
      <c r="D91" t="s">
        <v>19</v>
      </c>
      <c r="E91">
        <v>5</v>
      </c>
      <c r="F91">
        <v>2.33</v>
      </c>
      <c r="G91" t="s">
        <v>22</v>
      </c>
      <c r="H91" t="s">
        <v>47</v>
      </c>
      <c r="I91" t="s">
        <v>48</v>
      </c>
      <c r="J91" s="1">
        <v>40179</v>
      </c>
      <c r="K91" s="1">
        <v>40909</v>
      </c>
      <c r="L91" s="1">
        <v>41274</v>
      </c>
      <c r="M91" t="s">
        <v>51</v>
      </c>
      <c r="N91" t="s">
        <v>2315</v>
      </c>
      <c r="O91" t="s">
        <v>20</v>
      </c>
      <c r="P91" t="s">
        <v>53</v>
      </c>
      <c r="Q91" t="s">
        <v>2316</v>
      </c>
      <c r="R91">
        <v>45</v>
      </c>
      <c r="S91" t="s">
        <v>2611</v>
      </c>
    </row>
    <row r="92" spans="1:19" x14ac:dyDescent="0.25">
      <c r="A92" t="s">
        <v>3079</v>
      </c>
      <c r="B92" t="s">
        <v>2993</v>
      </c>
      <c r="C92" t="s">
        <v>2994</v>
      </c>
      <c r="D92" t="s">
        <v>19</v>
      </c>
      <c r="E92">
        <v>5</v>
      </c>
      <c r="F92">
        <v>2.33</v>
      </c>
      <c r="G92" t="s">
        <v>22</v>
      </c>
      <c r="H92" t="s">
        <v>47</v>
      </c>
      <c r="I92" t="s">
        <v>48</v>
      </c>
      <c r="J92" s="1">
        <v>40179</v>
      </c>
      <c r="K92" s="1">
        <v>40909</v>
      </c>
      <c r="L92" s="1">
        <v>41274</v>
      </c>
      <c r="M92" t="s">
        <v>51</v>
      </c>
      <c r="N92" t="s">
        <v>2315</v>
      </c>
      <c r="O92" t="s">
        <v>20</v>
      </c>
      <c r="P92" t="s">
        <v>53</v>
      </c>
      <c r="Q92" t="s">
        <v>2316</v>
      </c>
      <c r="R92">
        <v>45</v>
      </c>
      <c r="S92" t="s">
        <v>2667</v>
      </c>
    </row>
    <row r="93" spans="1:19" x14ac:dyDescent="0.25">
      <c r="A93" t="s">
        <v>3080</v>
      </c>
      <c r="B93" t="s">
        <v>2993</v>
      </c>
      <c r="C93" t="s">
        <v>2994</v>
      </c>
      <c r="D93" t="s">
        <v>19</v>
      </c>
      <c r="E93">
        <v>5</v>
      </c>
      <c r="F93">
        <v>2.33</v>
      </c>
      <c r="G93" t="s">
        <v>22</v>
      </c>
      <c r="H93" t="s">
        <v>47</v>
      </c>
      <c r="I93" t="s">
        <v>48</v>
      </c>
      <c r="J93" s="1">
        <v>40179</v>
      </c>
      <c r="K93" s="1">
        <v>40909</v>
      </c>
      <c r="L93" s="1">
        <v>41274</v>
      </c>
      <c r="M93" t="s">
        <v>51</v>
      </c>
      <c r="N93" t="s">
        <v>2315</v>
      </c>
      <c r="O93" t="s">
        <v>20</v>
      </c>
      <c r="P93" t="s">
        <v>53</v>
      </c>
      <c r="Q93" t="s">
        <v>2316</v>
      </c>
      <c r="R93">
        <v>45</v>
      </c>
      <c r="S93" t="s">
        <v>2669</v>
      </c>
    </row>
    <row r="94" spans="1:19" x14ac:dyDescent="0.25">
      <c r="A94" t="s">
        <v>3081</v>
      </c>
      <c r="B94" t="s">
        <v>2993</v>
      </c>
      <c r="C94" t="s">
        <v>2994</v>
      </c>
      <c r="D94" t="s">
        <v>19</v>
      </c>
      <c r="E94">
        <v>5</v>
      </c>
      <c r="F94">
        <v>2.33</v>
      </c>
      <c r="G94" t="s">
        <v>22</v>
      </c>
      <c r="H94" t="s">
        <v>47</v>
      </c>
      <c r="I94" t="s">
        <v>48</v>
      </c>
      <c r="J94" s="1">
        <v>40179</v>
      </c>
      <c r="K94" s="1">
        <v>40909</v>
      </c>
      <c r="L94" s="1">
        <v>41274</v>
      </c>
      <c r="M94" t="s">
        <v>51</v>
      </c>
      <c r="N94" t="s">
        <v>2315</v>
      </c>
      <c r="O94" t="s">
        <v>20</v>
      </c>
      <c r="P94" t="s">
        <v>53</v>
      </c>
      <c r="Q94" t="s">
        <v>2320</v>
      </c>
      <c r="R94">
        <v>45</v>
      </c>
      <c r="S94" t="s">
        <v>2611</v>
      </c>
    </row>
    <row r="95" spans="1:19" x14ac:dyDescent="0.25">
      <c r="A95" t="s">
        <v>3082</v>
      </c>
      <c r="B95" t="s">
        <v>2993</v>
      </c>
      <c r="C95" t="s">
        <v>2994</v>
      </c>
      <c r="D95" t="s">
        <v>19</v>
      </c>
      <c r="E95">
        <v>5</v>
      </c>
      <c r="F95">
        <v>2.33</v>
      </c>
      <c r="G95" t="s">
        <v>22</v>
      </c>
      <c r="H95" t="s">
        <v>47</v>
      </c>
      <c r="I95" t="s">
        <v>48</v>
      </c>
      <c r="J95" s="1">
        <v>40179</v>
      </c>
      <c r="K95" s="1">
        <v>40909</v>
      </c>
      <c r="L95" s="1">
        <v>41274</v>
      </c>
      <c r="M95" t="s">
        <v>51</v>
      </c>
      <c r="N95" t="s">
        <v>2315</v>
      </c>
      <c r="O95" t="s">
        <v>20</v>
      </c>
      <c r="P95" t="s">
        <v>53</v>
      </c>
      <c r="Q95" t="s">
        <v>2320</v>
      </c>
      <c r="R95">
        <v>45</v>
      </c>
      <c r="S95" t="s">
        <v>2667</v>
      </c>
    </row>
    <row r="96" spans="1:19" x14ac:dyDescent="0.25">
      <c r="A96" t="s">
        <v>3083</v>
      </c>
      <c r="B96" t="s">
        <v>2993</v>
      </c>
      <c r="C96" t="s">
        <v>2994</v>
      </c>
      <c r="D96" t="s">
        <v>19</v>
      </c>
      <c r="E96">
        <v>5</v>
      </c>
      <c r="F96">
        <v>2.33</v>
      </c>
      <c r="G96" t="s">
        <v>22</v>
      </c>
      <c r="H96" t="s">
        <v>47</v>
      </c>
      <c r="I96" t="s">
        <v>48</v>
      </c>
      <c r="J96" s="1">
        <v>40179</v>
      </c>
      <c r="K96" s="1">
        <v>40909</v>
      </c>
      <c r="L96" s="1">
        <v>41274</v>
      </c>
      <c r="M96" t="s">
        <v>51</v>
      </c>
      <c r="N96" t="s">
        <v>2315</v>
      </c>
      <c r="O96" t="s">
        <v>20</v>
      </c>
      <c r="P96" t="s">
        <v>53</v>
      </c>
      <c r="Q96" t="s">
        <v>2320</v>
      </c>
      <c r="R96">
        <v>45</v>
      </c>
      <c r="S96" t="s">
        <v>2669</v>
      </c>
    </row>
    <row r="97" spans="1:19" x14ac:dyDescent="0.25">
      <c r="A97" t="s">
        <v>3084</v>
      </c>
      <c r="B97" t="s">
        <v>2993</v>
      </c>
      <c r="C97" t="s">
        <v>2994</v>
      </c>
      <c r="D97" t="s">
        <v>19</v>
      </c>
      <c r="E97">
        <v>5</v>
      </c>
      <c r="F97">
        <v>2.33</v>
      </c>
      <c r="G97" t="s">
        <v>22</v>
      </c>
      <c r="H97" t="s">
        <v>47</v>
      </c>
      <c r="I97" t="s">
        <v>154</v>
      </c>
      <c r="J97" s="1">
        <v>40179</v>
      </c>
      <c r="K97" s="1">
        <v>40452</v>
      </c>
      <c r="L97" s="1">
        <v>40543</v>
      </c>
      <c r="M97" t="s">
        <v>51</v>
      </c>
      <c r="N97" t="s">
        <v>2315</v>
      </c>
      <c r="O97" t="s">
        <v>20</v>
      </c>
      <c r="P97" t="s">
        <v>53</v>
      </c>
      <c r="Q97" t="s">
        <v>2316</v>
      </c>
      <c r="R97">
        <v>45</v>
      </c>
      <c r="S97" t="s">
        <v>2611</v>
      </c>
    </row>
    <row r="98" spans="1:19" x14ac:dyDescent="0.25">
      <c r="A98" t="s">
        <v>3085</v>
      </c>
      <c r="B98" t="s">
        <v>2993</v>
      </c>
      <c r="C98" t="s">
        <v>2994</v>
      </c>
      <c r="D98" t="s">
        <v>19</v>
      </c>
      <c r="E98">
        <v>5</v>
      </c>
      <c r="F98">
        <v>2.33</v>
      </c>
      <c r="G98" t="s">
        <v>22</v>
      </c>
      <c r="H98" t="s">
        <v>47</v>
      </c>
      <c r="I98" t="s">
        <v>154</v>
      </c>
      <c r="J98" s="1">
        <v>40179</v>
      </c>
      <c r="K98" s="1">
        <v>40452</v>
      </c>
      <c r="L98" s="1">
        <v>40543</v>
      </c>
      <c r="M98" t="s">
        <v>51</v>
      </c>
      <c r="N98" t="s">
        <v>2315</v>
      </c>
      <c r="O98" t="s">
        <v>20</v>
      </c>
      <c r="P98" t="s">
        <v>53</v>
      </c>
      <c r="Q98" t="s">
        <v>2316</v>
      </c>
      <c r="R98">
        <v>45</v>
      </c>
      <c r="S98" t="s">
        <v>2667</v>
      </c>
    </row>
    <row r="99" spans="1:19" x14ac:dyDescent="0.25">
      <c r="A99" t="s">
        <v>3086</v>
      </c>
      <c r="B99" t="s">
        <v>2993</v>
      </c>
      <c r="C99" t="s">
        <v>2994</v>
      </c>
      <c r="D99" t="s">
        <v>19</v>
      </c>
      <c r="E99">
        <v>5</v>
      </c>
      <c r="F99">
        <v>2.33</v>
      </c>
      <c r="G99" t="s">
        <v>22</v>
      </c>
      <c r="H99" t="s">
        <v>47</v>
      </c>
      <c r="I99" t="s">
        <v>154</v>
      </c>
      <c r="J99" s="1">
        <v>40179</v>
      </c>
      <c r="K99" s="1">
        <v>40452</v>
      </c>
      <c r="L99" s="1">
        <v>40543</v>
      </c>
      <c r="M99" t="s">
        <v>51</v>
      </c>
      <c r="N99" t="s">
        <v>2315</v>
      </c>
      <c r="O99" t="s">
        <v>20</v>
      </c>
      <c r="P99" t="s">
        <v>53</v>
      </c>
      <c r="Q99" t="s">
        <v>2316</v>
      </c>
      <c r="R99">
        <v>45</v>
      </c>
      <c r="S99" t="s">
        <v>2669</v>
      </c>
    </row>
    <row r="100" spans="1:19" x14ac:dyDescent="0.25">
      <c r="A100" t="s">
        <v>3087</v>
      </c>
      <c r="B100" t="s">
        <v>2993</v>
      </c>
      <c r="C100" t="s">
        <v>2994</v>
      </c>
      <c r="D100" t="s">
        <v>19</v>
      </c>
      <c r="E100">
        <v>5</v>
      </c>
      <c r="F100">
        <v>2.33</v>
      </c>
      <c r="G100" t="s">
        <v>22</v>
      </c>
      <c r="H100" t="s">
        <v>47</v>
      </c>
      <c r="I100" t="s">
        <v>154</v>
      </c>
      <c r="J100" s="1">
        <v>40179</v>
      </c>
      <c r="K100" s="1">
        <v>40452</v>
      </c>
      <c r="L100" s="1">
        <v>40543</v>
      </c>
      <c r="M100" t="s">
        <v>51</v>
      </c>
      <c r="N100" t="s">
        <v>2315</v>
      </c>
      <c r="O100" t="s">
        <v>20</v>
      </c>
      <c r="P100" t="s">
        <v>53</v>
      </c>
      <c r="Q100" t="s">
        <v>2320</v>
      </c>
      <c r="R100">
        <v>45</v>
      </c>
      <c r="S100" t="s">
        <v>2611</v>
      </c>
    </row>
    <row r="101" spans="1:19" x14ac:dyDescent="0.25">
      <c r="A101" t="s">
        <v>3088</v>
      </c>
      <c r="B101" t="s">
        <v>2993</v>
      </c>
      <c r="C101" t="s">
        <v>2994</v>
      </c>
      <c r="D101" t="s">
        <v>19</v>
      </c>
      <c r="E101">
        <v>5</v>
      </c>
      <c r="F101">
        <v>2.33</v>
      </c>
      <c r="G101" t="s">
        <v>22</v>
      </c>
      <c r="H101" t="s">
        <v>47</v>
      </c>
      <c r="I101" t="s">
        <v>154</v>
      </c>
      <c r="J101" s="1">
        <v>40179</v>
      </c>
      <c r="K101" s="1">
        <v>40452</v>
      </c>
      <c r="L101" s="1">
        <v>40543</v>
      </c>
      <c r="M101" t="s">
        <v>51</v>
      </c>
      <c r="N101" t="s">
        <v>2315</v>
      </c>
      <c r="O101" t="s">
        <v>20</v>
      </c>
      <c r="P101" t="s">
        <v>53</v>
      </c>
      <c r="Q101" t="s">
        <v>2320</v>
      </c>
      <c r="R101">
        <v>45</v>
      </c>
      <c r="S101" t="s">
        <v>2667</v>
      </c>
    </row>
    <row r="102" spans="1:19" x14ac:dyDescent="0.25">
      <c r="A102" t="s">
        <v>3089</v>
      </c>
      <c r="B102" t="s">
        <v>2993</v>
      </c>
      <c r="C102" t="s">
        <v>2994</v>
      </c>
      <c r="D102" t="s">
        <v>19</v>
      </c>
      <c r="E102">
        <v>5</v>
      </c>
      <c r="F102">
        <v>2.33</v>
      </c>
      <c r="G102" t="s">
        <v>22</v>
      </c>
      <c r="H102" t="s">
        <v>47</v>
      </c>
      <c r="I102" t="s">
        <v>154</v>
      </c>
      <c r="J102" s="1">
        <v>40179</v>
      </c>
      <c r="K102" s="1">
        <v>40452</v>
      </c>
      <c r="L102" s="1">
        <v>40543</v>
      </c>
      <c r="M102" t="s">
        <v>51</v>
      </c>
      <c r="N102" t="s">
        <v>2315</v>
      </c>
      <c r="O102" t="s">
        <v>20</v>
      </c>
      <c r="P102" t="s">
        <v>53</v>
      </c>
      <c r="Q102" t="s">
        <v>2320</v>
      </c>
      <c r="R102">
        <v>45</v>
      </c>
      <c r="S102" t="s">
        <v>2669</v>
      </c>
    </row>
    <row r="103" spans="1:19" x14ac:dyDescent="0.25">
      <c r="A103" t="s">
        <v>3090</v>
      </c>
      <c r="B103" t="s">
        <v>2993</v>
      </c>
      <c r="C103" t="s">
        <v>2994</v>
      </c>
      <c r="D103" t="s">
        <v>19</v>
      </c>
      <c r="E103">
        <v>5</v>
      </c>
      <c r="F103">
        <v>2.33</v>
      </c>
      <c r="G103" t="s">
        <v>22</v>
      </c>
      <c r="H103" t="s">
        <v>47</v>
      </c>
      <c r="I103" t="s">
        <v>154</v>
      </c>
      <c r="J103" s="1">
        <v>40179</v>
      </c>
      <c r="K103" s="1">
        <v>40817</v>
      </c>
      <c r="L103" s="1">
        <v>40908</v>
      </c>
      <c r="M103" t="s">
        <v>51</v>
      </c>
      <c r="N103" t="s">
        <v>2315</v>
      </c>
      <c r="O103" t="s">
        <v>20</v>
      </c>
      <c r="P103" t="s">
        <v>53</v>
      </c>
      <c r="Q103" t="s">
        <v>2316</v>
      </c>
      <c r="R103">
        <v>45</v>
      </c>
      <c r="S103" t="s">
        <v>2611</v>
      </c>
    </row>
    <row r="104" spans="1:19" x14ac:dyDescent="0.25">
      <c r="A104" t="s">
        <v>3091</v>
      </c>
      <c r="B104" t="s">
        <v>2993</v>
      </c>
      <c r="C104" t="s">
        <v>2994</v>
      </c>
      <c r="D104" t="s">
        <v>19</v>
      </c>
      <c r="E104">
        <v>5</v>
      </c>
      <c r="F104">
        <v>2.33</v>
      </c>
      <c r="G104" t="s">
        <v>22</v>
      </c>
      <c r="H104" t="s">
        <v>47</v>
      </c>
      <c r="I104" t="s">
        <v>154</v>
      </c>
      <c r="J104" s="1">
        <v>40179</v>
      </c>
      <c r="K104" s="1">
        <v>40817</v>
      </c>
      <c r="L104" s="1">
        <v>40908</v>
      </c>
      <c r="M104" t="s">
        <v>51</v>
      </c>
      <c r="N104" t="s">
        <v>2315</v>
      </c>
      <c r="O104" t="s">
        <v>20</v>
      </c>
      <c r="P104" t="s">
        <v>53</v>
      </c>
      <c r="Q104" t="s">
        <v>2316</v>
      </c>
      <c r="R104">
        <v>45</v>
      </c>
      <c r="S104" t="s">
        <v>2667</v>
      </c>
    </row>
    <row r="105" spans="1:19" x14ac:dyDescent="0.25">
      <c r="A105" t="s">
        <v>3092</v>
      </c>
      <c r="B105" t="s">
        <v>2993</v>
      </c>
      <c r="C105" t="s">
        <v>2994</v>
      </c>
      <c r="D105" t="s">
        <v>19</v>
      </c>
      <c r="E105">
        <v>5</v>
      </c>
      <c r="F105">
        <v>2.33</v>
      </c>
      <c r="G105" t="s">
        <v>22</v>
      </c>
      <c r="H105" t="s">
        <v>47</v>
      </c>
      <c r="I105" t="s">
        <v>154</v>
      </c>
      <c r="J105" s="1">
        <v>40179</v>
      </c>
      <c r="K105" s="1">
        <v>40817</v>
      </c>
      <c r="L105" s="1">
        <v>40908</v>
      </c>
      <c r="M105" t="s">
        <v>51</v>
      </c>
      <c r="N105" t="s">
        <v>2315</v>
      </c>
      <c r="O105" t="s">
        <v>20</v>
      </c>
      <c r="P105" t="s">
        <v>53</v>
      </c>
      <c r="Q105" t="s">
        <v>2316</v>
      </c>
      <c r="R105">
        <v>45</v>
      </c>
      <c r="S105" t="s">
        <v>2669</v>
      </c>
    </row>
    <row r="106" spans="1:19" x14ac:dyDescent="0.25">
      <c r="A106" t="s">
        <v>3093</v>
      </c>
      <c r="B106" t="s">
        <v>2993</v>
      </c>
      <c r="C106" t="s">
        <v>2994</v>
      </c>
      <c r="D106" t="s">
        <v>19</v>
      </c>
      <c r="E106">
        <v>5</v>
      </c>
      <c r="F106">
        <v>2.33</v>
      </c>
      <c r="G106" t="s">
        <v>22</v>
      </c>
      <c r="H106" t="s">
        <v>47</v>
      </c>
      <c r="I106" t="s">
        <v>154</v>
      </c>
      <c r="J106" s="1">
        <v>40179</v>
      </c>
      <c r="K106" s="1">
        <v>40817</v>
      </c>
      <c r="L106" s="1">
        <v>40908</v>
      </c>
      <c r="M106" t="s">
        <v>51</v>
      </c>
      <c r="N106" t="s">
        <v>2315</v>
      </c>
      <c r="O106" t="s">
        <v>20</v>
      </c>
      <c r="P106" t="s">
        <v>53</v>
      </c>
      <c r="Q106" t="s">
        <v>2320</v>
      </c>
      <c r="R106">
        <v>45</v>
      </c>
      <c r="S106" t="s">
        <v>2611</v>
      </c>
    </row>
    <row r="107" spans="1:19" x14ac:dyDescent="0.25">
      <c r="A107" t="s">
        <v>3094</v>
      </c>
      <c r="B107" t="s">
        <v>2993</v>
      </c>
      <c r="C107" t="s">
        <v>2994</v>
      </c>
      <c r="D107" t="s">
        <v>19</v>
      </c>
      <c r="E107">
        <v>5</v>
      </c>
      <c r="F107">
        <v>2.33</v>
      </c>
      <c r="G107" t="s">
        <v>22</v>
      </c>
      <c r="H107" t="s">
        <v>47</v>
      </c>
      <c r="I107" t="s">
        <v>154</v>
      </c>
      <c r="J107" s="1">
        <v>40179</v>
      </c>
      <c r="K107" s="1">
        <v>40817</v>
      </c>
      <c r="L107" s="1">
        <v>40908</v>
      </c>
      <c r="M107" t="s">
        <v>51</v>
      </c>
      <c r="N107" t="s">
        <v>2315</v>
      </c>
      <c r="O107" t="s">
        <v>20</v>
      </c>
      <c r="P107" t="s">
        <v>53</v>
      </c>
      <c r="Q107" t="s">
        <v>2320</v>
      </c>
      <c r="R107">
        <v>45</v>
      </c>
      <c r="S107" t="s">
        <v>2667</v>
      </c>
    </row>
    <row r="108" spans="1:19" x14ac:dyDescent="0.25">
      <c r="A108" t="s">
        <v>3095</v>
      </c>
      <c r="B108" t="s">
        <v>2993</v>
      </c>
      <c r="C108" t="s">
        <v>2994</v>
      </c>
      <c r="D108" t="s">
        <v>19</v>
      </c>
      <c r="E108">
        <v>5</v>
      </c>
      <c r="F108">
        <v>2.33</v>
      </c>
      <c r="G108" t="s">
        <v>22</v>
      </c>
      <c r="H108" t="s">
        <v>47</v>
      </c>
      <c r="I108" t="s">
        <v>154</v>
      </c>
      <c r="J108" s="1">
        <v>40179</v>
      </c>
      <c r="K108" s="1">
        <v>40817</v>
      </c>
      <c r="L108" s="1">
        <v>40908</v>
      </c>
      <c r="M108" t="s">
        <v>51</v>
      </c>
      <c r="N108" t="s">
        <v>2315</v>
      </c>
      <c r="O108" t="s">
        <v>20</v>
      </c>
      <c r="P108" t="s">
        <v>53</v>
      </c>
      <c r="Q108" t="s">
        <v>2320</v>
      </c>
      <c r="R108">
        <v>45</v>
      </c>
      <c r="S108" t="s">
        <v>2669</v>
      </c>
    </row>
    <row r="109" spans="1:19" x14ac:dyDescent="0.25">
      <c r="A109" t="s">
        <v>3096</v>
      </c>
      <c r="B109" t="s">
        <v>2993</v>
      </c>
      <c r="C109" t="s">
        <v>2994</v>
      </c>
      <c r="D109" t="s">
        <v>19</v>
      </c>
      <c r="E109">
        <v>5</v>
      </c>
      <c r="F109">
        <v>2.33</v>
      </c>
      <c r="G109" t="s">
        <v>22</v>
      </c>
      <c r="H109" t="s">
        <v>47</v>
      </c>
      <c r="I109" t="s">
        <v>154</v>
      </c>
      <c r="J109" s="1">
        <v>40179</v>
      </c>
      <c r="K109" s="1">
        <v>41000</v>
      </c>
      <c r="L109" s="1">
        <v>41090</v>
      </c>
      <c r="M109" t="s">
        <v>51</v>
      </c>
      <c r="N109" t="s">
        <v>2315</v>
      </c>
      <c r="O109" t="s">
        <v>20</v>
      </c>
      <c r="P109" t="s">
        <v>53</v>
      </c>
      <c r="Q109" t="s">
        <v>2316</v>
      </c>
      <c r="R109">
        <v>45</v>
      </c>
      <c r="S109" t="s">
        <v>2611</v>
      </c>
    </row>
    <row r="110" spans="1:19" x14ac:dyDescent="0.25">
      <c r="A110" t="s">
        <v>3097</v>
      </c>
      <c r="B110" t="s">
        <v>2993</v>
      </c>
      <c r="C110" t="s">
        <v>2994</v>
      </c>
      <c r="D110" t="s">
        <v>19</v>
      </c>
      <c r="E110">
        <v>5</v>
      </c>
      <c r="F110">
        <v>2.33</v>
      </c>
      <c r="G110" t="s">
        <v>22</v>
      </c>
      <c r="H110" t="s">
        <v>47</v>
      </c>
      <c r="I110" t="s">
        <v>154</v>
      </c>
      <c r="J110" s="1">
        <v>40179</v>
      </c>
      <c r="K110" s="1">
        <v>41000</v>
      </c>
      <c r="L110" s="1">
        <v>41090</v>
      </c>
      <c r="M110" t="s">
        <v>51</v>
      </c>
      <c r="N110" t="s">
        <v>2315</v>
      </c>
      <c r="O110" t="s">
        <v>20</v>
      </c>
      <c r="P110" t="s">
        <v>53</v>
      </c>
      <c r="Q110" t="s">
        <v>2316</v>
      </c>
      <c r="R110">
        <v>45</v>
      </c>
      <c r="S110" t="s">
        <v>2667</v>
      </c>
    </row>
    <row r="111" spans="1:19" x14ac:dyDescent="0.25">
      <c r="A111" t="s">
        <v>3098</v>
      </c>
      <c r="B111" t="s">
        <v>2993</v>
      </c>
      <c r="C111" t="s">
        <v>2994</v>
      </c>
      <c r="D111" t="s">
        <v>19</v>
      </c>
      <c r="E111">
        <v>5</v>
      </c>
      <c r="F111">
        <v>2.33</v>
      </c>
      <c r="G111" t="s">
        <v>22</v>
      </c>
      <c r="H111" t="s">
        <v>47</v>
      </c>
      <c r="I111" t="s">
        <v>154</v>
      </c>
      <c r="J111" s="1">
        <v>40179</v>
      </c>
      <c r="K111" s="1">
        <v>41000</v>
      </c>
      <c r="L111" s="1">
        <v>41090</v>
      </c>
      <c r="M111" t="s">
        <v>51</v>
      </c>
      <c r="N111" t="s">
        <v>2315</v>
      </c>
      <c r="O111" t="s">
        <v>20</v>
      </c>
      <c r="P111" t="s">
        <v>53</v>
      </c>
      <c r="Q111" t="s">
        <v>2316</v>
      </c>
      <c r="R111">
        <v>45</v>
      </c>
      <c r="S111" t="s">
        <v>2669</v>
      </c>
    </row>
    <row r="112" spans="1:19" x14ac:dyDescent="0.25">
      <c r="A112" t="s">
        <v>3099</v>
      </c>
      <c r="B112" t="s">
        <v>2993</v>
      </c>
      <c r="C112" t="s">
        <v>2994</v>
      </c>
      <c r="D112" t="s">
        <v>19</v>
      </c>
      <c r="E112">
        <v>5</v>
      </c>
      <c r="F112">
        <v>2.33</v>
      </c>
      <c r="G112" t="s">
        <v>22</v>
      </c>
      <c r="H112" t="s">
        <v>47</v>
      </c>
      <c r="I112" t="s">
        <v>154</v>
      </c>
      <c r="J112" s="1">
        <v>40179</v>
      </c>
      <c r="K112" s="1">
        <v>41000</v>
      </c>
      <c r="L112" s="1">
        <v>41090</v>
      </c>
      <c r="M112" t="s">
        <v>51</v>
      </c>
      <c r="N112" t="s">
        <v>2315</v>
      </c>
      <c r="O112" t="s">
        <v>20</v>
      </c>
      <c r="P112" t="s">
        <v>53</v>
      </c>
      <c r="Q112" t="s">
        <v>2320</v>
      </c>
      <c r="R112">
        <v>45</v>
      </c>
      <c r="S112" t="s">
        <v>2611</v>
      </c>
    </row>
    <row r="113" spans="1:19" x14ac:dyDescent="0.25">
      <c r="A113" t="s">
        <v>3100</v>
      </c>
      <c r="B113" t="s">
        <v>2993</v>
      </c>
      <c r="C113" t="s">
        <v>2994</v>
      </c>
      <c r="D113" t="s">
        <v>19</v>
      </c>
      <c r="E113">
        <v>5</v>
      </c>
      <c r="F113">
        <v>2.33</v>
      </c>
      <c r="G113" t="s">
        <v>22</v>
      </c>
      <c r="H113" t="s">
        <v>47</v>
      </c>
      <c r="I113" t="s">
        <v>154</v>
      </c>
      <c r="J113" s="1">
        <v>40179</v>
      </c>
      <c r="K113" s="1">
        <v>41000</v>
      </c>
      <c r="L113" s="1">
        <v>41090</v>
      </c>
      <c r="M113" t="s">
        <v>51</v>
      </c>
      <c r="N113" t="s">
        <v>2315</v>
      </c>
      <c r="O113" t="s">
        <v>20</v>
      </c>
      <c r="P113" t="s">
        <v>53</v>
      </c>
      <c r="Q113" t="s">
        <v>2320</v>
      </c>
      <c r="R113">
        <v>45</v>
      </c>
      <c r="S113" t="s">
        <v>2667</v>
      </c>
    </row>
    <row r="114" spans="1:19" x14ac:dyDescent="0.25">
      <c r="A114" t="s">
        <v>3101</v>
      </c>
      <c r="B114" t="s">
        <v>2993</v>
      </c>
      <c r="C114" t="s">
        <v>2994</v>
      </c>
      <c r="D114" t="s">
        <v>19</v>
      </c>
      <c r="E114">
        <v>5</v>
      </c>
      <c r="F114">
        <v>2.33</v>
      </c>
      <c r="G114" t="s">
        <v>22</v>
      </c>
      <c r="H114" t="s">
        <v>47</v>
      </c>
      <c r="I114" t="s">
        <v>154</v>
      </c>
      <c r="J114" s="1">
        <v>40179</v>
      </c>
      <c r="K114" s="1">
        <v>41000</v>
      </c>
      <c r="L114" s="1">
        <v>41090</v>
      </c>
      <c r="M114" t="s">
        <v>51</v>
      </c>
      <c r="N114" t="s">
        <v>2315</v>
      </c>
      <c r="O114" t="s">
        <v>20</v>
      </c>
      <c r="P114" t="s">
        <v>53</v>
      </c>
      <c r="Q114" t="s">
        <v>2320</v>
      </c>
      <c r="R114">
        <v>45</v>
      </c>
      <c r="S114" t="s">
        <v>2669</v>
      </c>
    </row>
    <row r="115" spans="1:19" x14ac:dyDescent="0.25">
      <c r="A115" t="s">
        <v>3102</v>
      </c>
      <c r="B115" t="s">
        <v>2993</v>
      </c>
      <c r="C115" t="s">
        <v>2994</v>
      </c>
      <c r="D115" t="s">
        <v>19</v>
      </c>
      <c r="E115">
        <v>5</v>
      </c>
      <c r="F115">
        <v>2.33</v>
      </c>
      <c r="G115" t="s">
        <v>22</v>
      </c>
      <c r="H115" t="s">
        <v>47</v>
      </c>
      <c r="I115" t="s">
        <v>154</v>
      </c>
      <c r="J115" s="1">
        <v>40179</v>
      </c>
      <c r="K115" s="1">
        <v>40179</v>
      </c>
      <c r="L115" s="1">
        <v>40543</v>
      </c>
      <c r="M115" t="s">
        <v>51</v>
      </c>
      <c r="N115" t="s">
        <v>2315</v>
      </c>
      <c r="O115" t="s">
        <v>20</v>
      </c>
      <c r="P115" t="s">
        <v>53</v>
      </c>
      <c r="Q115" t="s">
        <v>2316</v>
      </c>
      <c r="R115">
        <v>45</v>
      </c>
      <c r="S115" t="s">
        <v>2611</v>
      </c>
    </row>
    <row r="116" spans="1:19" x14ac:dyDescent="0.25">
      <c r="A116" t="s">
        <v>3103</v>
      </c>
      <c r="B116" t="s">
        <v>2993</v>
      </c>
      <c r="C116" t="s">
        <v>2994</v>
      </c>
      <c r="D116" t="s">
        <v>19</v>
      </c>
      <c r="E116">
        <v>5</v>
      </c>
      <c r="F116">
        <v>2.33</v>
      </c>
      <c r="G116" t="s">
        <v>22</v>
      </c>
      <c r="H116" t="s">
        <v>47</v>
      </c>
      <c r="I116" t="s">
        <v>154</v>
      </c>
      <c r="J116" s="1">
        <v>40179</v>
      </c>
      <c r="K116" s="1">
        <v>40179</v>
      </c>
      <c r="L116" s="1">
        <v>40543</v>
      </c>
      <c r="M116" t="s">
        <v>51</v>
      </c>
      <c r="N116" t="s">
        <v>2315</v>
      </c>
      <c r="O116" t="s">
        <v>20</v>
      </c>
      <c r="P116" t="s">
        <v>53</v>
      </c>
      <c r="Q116" t="s">
        <v>2316</v>
      </c>
      <c r="R116">
        <v>45</v>
      </c>
      <c r="S116" t="s">
        <v>2667</v>
      </c>
    </row>
    <row r="117" spans="1:19" x14ac:dyDescent="0.25">
      <c r="A117" t="s">
        <v>3104</v>
      </c>
      <c r="B117" t="s">
        <v>2993</v>
      </c>
      <c r="C117" t="s">
        <v>2994</v>
      </c>
      <c r="D117" t="s">
        <v>19</v>
      </c>
      <c r="E117">
        <v>5</v>
      </c>
      <c r="F117">
        <v>2.33</v>
      </c>
      <c r="G117" t="s">
        <v>22</v>
      </c>
      <c r="H117" t="s">
        <v>47</v>
      </c>
      <c r="I117" t="s">
        <v>154</v>
      </c>
      <c r="J117" s="1">
        <v>40179</v>
      </c>
      <c r="K117" s="1">
        <v>40179</v>
      </c>
      <c r="L117" s="1">
        <v>40543</v>
      </c>
      <c r="M117" t="s">
        <v>51</v>
      </c>
      <c r="N117" t="s">
        <v>2315</v>
      </c>
      <c r="O117" t="s">
        <v>20</v>
      </c>
      <c r="P117" t="s">
        <v>53</v>
      </c>
      <c r="Q117" t="s">
        <v>2316</v>
      </c>
      <c r="R117">
        <v>45</v>
      </c>
      <c r="S117" t="s">
        <v>2669</v>
      </c>
    </row>
    <row r="118" spans="1:19" x14ac:dyDescent="0.25">
      <c r="A118" t="s">
        <v>3105</v>
      </c>
      <c r="B118" t="s">
        <v>2993</v>
      </c>
      <c r="C118" t="s">
        <v>2994</v>
      </c>
      <c r="D118" t="s">
        <v>19</v>
      </c>
      <c r="E118">
        <v>5</v>
      </c>
      <c r="F118">
        <v>2.33</v>
      </c>
      <c r="G118" t="s">
        <v>22</v>
      </c>
      <c r="H118" t="s">
        <v>47</v>
      </c>
      <c r="I118" t="s">
        <v>154</v>
      </c>
      <c r="J118" s="1">
        <v>40179</v>
      </c>
      <c r="K118" s="1">
        <v>40179</v>
      </c>
      <c r="L118" s="1">
        <v>40543</v>
      </c>
      <c r="M118" t="s">
        <v>51</v>
      </c>
      <c r="N118" t="s">
        <v>2315</v>
      </c>
      <c r="O118" t="s">
        <v>20</v>
      </c>
      <c r="P118" t="s">
        <v>53</v>
      </c>
      <c r="Q118" t="s">
        <v>2320</v>
      </c>
      <c r="R118">
        <v>45</v>
      </c>
      <c r="S118" t="s">
        <v>2611</v>
      </c>
    </row>
    <row r="119" spans="1:19" x14ac:dyDescent="0.25">
      <c r="A119" t="s">
        <v>3106</v>
      </c>
      <c r="B119" t="s">
        <v>2993</v>
      </c>
      <c r="C119" t="s">
        <v>2994</v>
      </c>
      <c r="D119" t="s">
        <v>19</v>
      </c>
      <c r="E119">
        <v>5</v>
      </c>
      <c r="F119">
        <v>2.33</v>
      </c>
      <c r="G119" t="s">
        <v>22</v>
      </c>
      <c r="H119" t="s">
        <v>47</v>
      </c>
      <c r="I119" t="s">
        <v>154</v>
      </c>
      <c r="J119" s="1">
        <v>40179</v>
      </c>
      <c r="K119" s="1">
        <v>40179</v>
      </c>
      <c r="L119" s="1">
        <v>40543</v>
      </c>
      <c r="M119" t="s">
        <v>51</v>
      </c>
      <c r="N119" t="s">
        <v>2315</v>
      </c>
      <c r="O119" t="s">
        <v>20</v>
      </c>
      <c r="P119" t="s">
        <v>53</v>
      </c>
      <c r="Q119" t="s">
        <v>2320</v>
      </c>
      <c r="R119">
        <v>45</v>
      </c>
      <c r="S119" t="s">
        <v>2667</v>
      </c>
    </row>
    <row r="120" spans="1:19" x14ac:dyDescent="0.25">
      <c r="A120" t="s">
        <v>3107</v>
      </c>
      <c r="B120" t="s">
        <v>2993</v>
      </c>
      <c r="C120" t="s">
        <v>2994</v>
      </c>
      <c r="D120" t="s">
        <v>19</v>
      </c>
      <c r="E120">
        <v>5</v>
      </c>
      <c r="F120">
        <v>2.33</v>
      </c>
      <c r="G120" t="s">
        <v>22</v>
      </c>
      <c r="H120" t="s">
        <v>47</v>
      </c>
      <c r="I120" t="s">
        <v>154</v>
      </c>
      <c r="J120" s="1">
        <v>40179</v>
      </c>
      <c r="K120" s="1">
        <v>40179</v>
      </c>
      <c r="L120" s="1">
        <v>40543</v>
      </c>
      <c r="M120" t="s">
        <v>51</v>
      </c>
      <c r="N120" t="s">
        <v>2315</v>
      </c>
      <c r="O120" t="s">
        <v>20</v>
      </c>
      <c r="P120" t="s">
        <v>53</v>
      </c>
      <c r="Q120" t="s">
        <v>2320</v>
      </c>
      <c r="R120">
        <v>45</v>
      </c>
      <c r="S120" t="s">
        <v>2669</v>
      </c>
    </row>
    <row r="121" spans="1:19" x14ac:dyDescent="0.25">
      <c r="A121" t="s">
        <v>3108</v>
      </c>
      <c r="B121" t="s">
        <v>2993</v>
      </c>
      <c r="C121" t="s">
        <v>2994</v>
      </c>
      <c r="D121" t="s">
        <v>19</v>
      </c>
      <c r="E121">
        <v>5</v>
      </c>
      <c r="F121">
        <v>2.33</v>
      </c>
      <c r="G121" t="s">
        <v>22</v>
      </c>
      <c r="H121" t="s">
        <v>47</v>
      </c>
      <c r="I121" t="s">
        <v>154</v>
      </c>
      <c r="J121" s="1">
        <v>40179</v>
      </c>
      <c r="K121" s="1">
        <v>40544</v>
      </c>
      <c r="L121" s="1">
        <v>40908</v>
      </c>
      <c r="M121" t="s">
        <v>51</v>
      </c>
      <c r="N121" t="s">
        <v>2315</v>
      </c>
      <c r="O121" t="s">
        <v>20</v>
      </c>
      <c r="P121" t="s">
        <v>53</v>
      </c>
      <c r="Q121" t="s">
        <v>2316</v>
      </c>
      <c r="R121">
        <v>45</v>
      </c>
      <c r="S121" t="s">
        <v>2611</v>
      </c>
    </row>
    <row r="122" spans="1:19" x14ac:dyDescent="0.25">
      <c r="A122" t="s">
        <v>3109</v>
      </c>
      <c r="B122" t="s">
        <v>2993</v>
      </c>
      <c r="C122" t="s">
        <v>2994</v>
      </c>
      <c r="D122" t="s">
        <v>19</v>
      </c>
      <c r="E122">
        <v>5</v>
      </c>
      <c r="F122">
        <v>2.33</v>
      </c>
      <c r="G122" t="s">
        <v>22</v>
      </c>
      <c r="H122" t="s">
        <v>47</v>
      </c>
      <c r="I122" t="s">
        <v>154</v>
      </c>
      <c r="J122" s="1">
        <v>40179</v>
      </c>
      <c r="K122" s="1">
        <v>40544</v>
      </c>
      <c r="L122" s="1">
        <v>40908</v>
      </c>
      <c r="M122" t="s">
        <v>51</v>
      </c>
      <c r="N122" t="s">
        <v>2315</v>
      </c>
      <c r="O122" t="s">
        <v>20</v>
      </c>
      <c r="P122" t="s">
        <v>53</v>
      </c>
      <c r="Q122" t="s">
        <v>2316</v>
      </c>
      <c r="R122">
        <v>45</v>
      </c>
      <c r="S122" t="s">
        <v>2667</v>
      </c>
    </row>
    <row r="123" spans="1:19" x14ac:dyDescent="0.25">
      <c r="A123" t="s">
        <v>3110</v>
      </c>
      <c r="B123" t="s">
        <v>2993</v>
      </c>
      <c r="C123" t="s">
        <v>2994</v>
      </c>
      <c r="D123" t="s">
        <v>19</v>
      </c>
      <c r="E123">
        <v>5</v>
      </c>
      <c r="F123">
        <v>2.33</v>
      </c>
      <c r="G123" t="s">
        <v>22</v>
      </c>
      <c r="H123" t="s">
        <v>47</v>
      </c>
      <c r="I123" t="s">
        <v>154</v>
      </c>
      <c r="J123" s="1">
        <v>40179</v>
      </c>
      <c r="K123" s="1">
        <v>40544</v>
      </c>
      <c r="L123" s="1">
        <v>40908</v>
      </c>
      <c r="M123" t="s">
        <v>51</v>
      </c>
      <c r="N123" t="s">
        <v>2315</v>
      </c>
      <c r="O123" t="s">
        <v>20</v>
      </c>
      <c r="P123" t="s">
        <v>53</v>
      </c>
      <c r="Q123" t="s">
        <v>2316</v>
      </c>
      <c r="R123">
        <v>45</v>
      </c>
      <c r="S123" t="s">
        <v>2669</v>
      </c>
    </row>
    <row r="124" spans="1:19" x14ac:dyDescent="0.25">
      <c r="A124" t="s">
        <v>3111</v>
      </c>
      <c r="B124" t="s">
        <v>2993</v>
      </c>
      <c r="C124" t="s">
        <v>2994</v>
      </c>
      <c r="D124" t="s">
        <v>19</v>
      </c>
      <c r="E124">
        <v>5</v>
      </c>
      <c r="F124">
        <v>2.33</v>
      </c>
      <c r="G124" t="s">
        <v>22</v>
      </c>
      <c r="H124" t="s">
        <v>47</v>
      </c>
      <c r="I124" t="s">
        <v>154</v>
      </c>
      <c r="J124" s="1">
        <v>40179</v>
      </c>
      <c r="K124" s="1">
        <v>40544</v>
      </c>
      <c r="L124" s="1">
        <v>40908</v>
      </c>
      <c r="M124" t="s">
        <v>51</v>
      </c>
      <c r="N124" t="s">
        <v>2315</v>
      </c>
      <c r="O124" t="s">
        <v>20</v>
      </c>
      <c r="P124" t="s">
        <v>53</v>
      </c>
      <c r="Q124" t="s">
        <v>2320</v>
      </c>
      <c r="R124">
        <v>45</v>
      </c>
      <c r="S124" t="s">
        <v>2611</v>
      </c>
    </row>
    <row r="125" spans="1:19" x14ac:dyDescent="0.25">
      <c r="A125" t="s">
        <v>3112</v>
      </c>
      <c r="B125" t="s">
        <v>2993</v>
      </c>
      <c r="C125" t="s">
        <v>2994</v>
      </c>
      <c r="D125" t="s">
        <v>19</v>
      </c>
      <c r="E125">
        <v>5</v>
      </c>
      <c r="F125">
        <v>2.33</v>
      </c>
      <c r="G125" t="s">
        <v>22</v>
      </c>
      <c r="H125" t="s">
        <v>47</v>
      </c>
      <c r="I125" t="s">
        <v>154</v>
      </c>
      <c r="J125" s="1">
        <v>40179</v>
      </c>
      <c r="K125" s="1">
        <v>40544</v>
      </c>
      <c r="L125" s="1">
        <v>40908</v>
      </c>
      <c r="M125" t="s">
        <v>51</v>
      </c>
      <c r="N125" t="s">
        <v>2315</v>
      </c>
      <c r="O125" t="s">
        <v>20</v>
      </c>
      <c r="P125" t="s">
        <v>53</v>
      </c>
      <c r="Q125" t="s">
        <v>2320</v>
      </c>
      <c r="R125">
        <v>45</v>
      </c>
      <c r="S125" t="s">
        <v>2667</v>
      </c>
    </row>
    <row r="126" spans="1:19" x14ac:dyDescent="0.25">
      <c r="A126" t="s">
        <v>3113</v>
      </c>
      <c r="B126" t="s">
        <v>2993</v>
      </c>
      <c r="C126" t="s">
        <v>2994</v>
      </c>
      <c r="D126" t="s">
        <v>19</v>
      </c>
      <c r="E126">
        <v>5</v>
      </c>
      <c r="F126">
        <v>2.33</v>
      </c>
      <c r="G126" t="s">
        <v>22</v>
      </c>
      <c r="H126" t="s">
        <v>47</v>
      </c>
      <c r="I126" t="s">
        <v>154</v>
      </c>
      <c r="J126" s="1">
        <v>40179</v>
      </c>
      <c r="K126" s="1">
        <v>40544</v>
      </c>
      <c r="L126" s="1">
        <v>40908</v>
      </c>
      <c r="M126" t="s">
        <v>51</v>
      </c>
      <c r="N126" t="s">
        <v>2315</v>
      </c>
      <c r="O126" t="s">
        <v>20</v>
      </c>
      <c r="P126" t="s">
        <v>53</v>
      </c>
      <c r="Q126" t="s">
        <v>2320</v>
      </c>
      <c r="R126">
        <v>45</v>
      </c>
      <c r="S126" t="s">
        <v>2669</v>
      </c>
    </row>
    <row r="127" spans="1:19" x14ac:dyDescent="0.25">
      <c r="A127" t="s">
        <v>3114</v>
      </c>
      <c r="B127" t="s">
        <v>2993</v>
      </c>
      <c r="C127" t="s">
        <v>2994</v>
      </c>
      <c r="D127" t="s">
        <v>19</v>
      </c>
      <c r="E127">
        <v>5</v>
      </c>
      <c r="F127">
        <v>2.33</v>
      </c>
      <c r="G127" t="s">
        <v>22</v>
      </c>
      <c r="H127" t="s">
        <v>47</v>
      </c>
      <c r="I127" t="s">
        <v>154</v>
      </c>
      <c r="J127" s="1">
        <v>40179</v>
      </c>
      <c r="K127" s="1">
        <v>40909</v>
      </c>
      <c r="L127" s="1">
        <v>41274</v>
      </c>
      <c r="M127" t="s">
        <v>51</v>
      </c>
      <c r="N127" t="s">
        <v>2315</v>
      </c>
      <c r="O127" t="s">
        <v>20</v>
      </c>
      <c r="P127" t="s">
        <v>53</v>
      </c>
      <c r="Q127" t="s">
        <v>2316</v>
      </c>
      <c r="R127">
        <v>45</v>
      </c>
      <c r="S127" t="s">
        <v>2611</v>
      </c>
    </row>
    <row r="128" spans="1:19" x14ac:dyDescent="0.25">
      <c r="A128" t="s">
        <v>3115</v>
      </c>
      <c r="B128" t="s">
        <v>2993</v>
      </c>
      <c r="C128" t="s">
        <v>2994</v>
      </c>
      <c r="D128" t="s">
        <v>19</v>
      </c>
      <c r="E128">
        <v>5</v>
      </c>
      <c r="F128">
        <v>2.33</v>
      </c>
      <c r="G128" t="s">
        <v>22</v>
      </c>
      <c r="H128" t="s">
        <v>47</v>
      </c>
      <c r="I128" t="s">
        <v>154</v>
      </c>
      <c r="J128" s="1">
        <v>40179</v>
      </c>
      <c r="K128" s="1">
        <v>40909</v>
      </c>
      <c r="L128" s="1">
        <v>41274</v>
      </c>
      <c r="M128" t="s">
        <v>51</v>
      </c>
      <c r="N128" t="s">
        <v>2315</v>
      </c>
      <c r="O128" t="s">
        <v>20</v>
      </c>
      <c r="P128" t="s">
        <v>53</v>
      </c>
      <c r="Q128" t="s">
        <v>2316</v>
      </c>
      <c r="R128">
        <v>45</v>
      </c>
      <c r="S128" t="s">
        <v>2667</v>
      </c>
    </row>
    <row r="129" spans="1:19" x14ac:dyDescent="0.25">
      <c r="A129" t="s">
        <v>3116</v>
      </c>
      <c r="B129" t="s">
        <v>2993</v>
      </c>
      <c r="C129" t="s">
        <v>2994</v>
      </c>
      <c r="D129" t="s">
        <v>19</v>
      </c>
      <c r="E129">
        <v>5</v>
      </c>
      <c r="F129">
        <v>2.33</v>
      </c>
      <c r="G129" t="s">
        <v>22</v>
      </c>
      <c r="H129" t="s">
        <v>47</v>
      </c>
      <c r="I129" t="s">
        <v>154</v>
      </c>
      <c r="J129" s="1">
        <v>40179</v>
      </c>
      <c r="K129" s="1">
        <v>40909</v>
      </c>
      <c r="L129" s="1">
        <v>41274</v>
      </c>
      <c r="M129" t="s">
        <v>51</v>
      </c>
      <c r="N129" t="s">
        <v>2315</v>
      </c>
      <c r="O129" t="s">
        <v>20</v>
      </c>
      <c r="P129" t="s">
        <v>53</v>
      </c>
      <c r="Q129" t="s">
        <v>2316</v>
      </c>
      <c r="R129">
        <v>45</v>
      </c>
      <c r="S129" t="s">
        <v>2669</v>
      </c>
    </row>
    <row r="130" spans="1:19" x14ac:dyDescent="0.25">
      <c r="A130" t="s">
        <v>3117</v>
      </c>
      <c r="B130" t="s">
        <v>2993</v>
      </c>
      <c r="C130" t="s">
        <v>2994</v>
      </c>
      <c r="D130" t="s">
        <v>19</v>
      </c>
      <c r="E130">
        <v>5</v>
      </c>
      <c r="F130">
        <v>2.33</v>
      </c>
      <c r="G130" t="s">
        <v>22</v>
      </c>
      <c r="H130" t="s">
        <v>47</v>
      </c>
      <c r="I130" t="s">
        <v>154</v>
      </c>
      <c r="J130" s="1">
        <v>40179</v>
      </c>
      <c r="K130" s="1">
        <v>40909</v>
      </c>
      <c r="L130" s="1">
        <v>41274</v>
      </c>
      <c r="M130" t="s">
        <v>51</v>
      </c>
      <c r="N130" t="s">
        <v>2315</v>
      </c>
      <c r="O130" t="s">
        <v>20</v>
      </c>
      <c r="P130" t="s">
        <v>53</v>
      </c>
      <c r="Q130" t="s">
        <v>2320</v>
      </c>
      <c r="R130">
        <v>45</v>
      </c>
      <c r="S130" t="s">
        <v>2611</v>
      </c>
    </row>
    <row r="131" spans="1:19" x14ac:dyDescent="0.25">
      <c r="A131" t="s">
        <v>3118</v>
      </c>
      <c r="B131" t="s">
        <v>2993</v>
      </c>
      <c r="C131" t="s">
        <v>2994</v>
      </c>
      <c r="D131" t="s">
        <v>19</v>
      </c>
      <c r="E131">
        <v>5</v>
      </c>
      <c r="F131">
        <v>2.33</v>
      </c>
      <c r="G131" t="s">
        <v>22</v>
      </c>
      <c r="H131" t="s">
        <v>47</v>
      </c>
      <c r="I131" t="s">
        <v>154</v>
      </c>
      <c r="J131" s="1">
        <v>40179</v>
      </c>
      <c r="K131" s="1">
        <v>40909</v>
      </c>
      <c r="L131" s="1">
        <v>41274</v>
      </c>
      <c r="M131" t="s">
        <v>51</v>
      </c>
      <c r="N131" t="s">
        <v>2315</v>
      </c>
      <c r="O131" t="s">
        <v>20</v>
      </c>
      <c r="P131" t="s">
        <v>53</v>
      </c>
      <c r="Q131" t="s">
        <v>2320</v>
      </c>
      <c r="R131">
        <v>45</v>
      </c>
      <c r="S131" t="s">
        <v>2667</v>
      </c>
    </row>
    <row r="132" spans="1:19" x14ac:dyDescent="0.25">
      <c r="A132" t="s">
        <v>3119</v>
      </c>
      <c r="B132" t="s">
        <v>2993</v>
      </c>
      <c r="C132" t="s">
        <v>2994</v>
      </c>
      <c r="D132" t="s">
        <v>19</v>
      </c>
      <c r="E132">
        <v>5</v>
      </c>
      <c r="F132">
        <v>2.33</v>
      </c>
      <c r="G132" t="s">
        <v>22</v>
      </c>
      <c r="H132" t="s">
        <v>47</v>
      </c>
      <c r="I132" t="s">
        <v>154</v>
      </c>
      <c r="J132" s="1">
        <v>40179</v>
      </c>
      <c r="K132" s="1">
        <v>40909</v>
      </c>
      <c r="L132" s="1">
        <v>41274</v>
      </c>
      <c r="M132" t="s">
        <v>51</v>
      </c>
      <c r="N132" t="s">
        <v>2315</v>
      </c>
      <c r="O132" t="s">
        <v>20</v>
      </c>
      <c r="P132" t="s">
        <v>53</v>
      </c>
      <c r="Q132" t="s">
        <v>2320</v>
      </c>
      <c r="R132">
        <v>45</v>
      </c>
      <c r="S132" t="s">
        <v>2669</v>
      </c>
    </row>
    <row r="133" spans="1:19" x14ac:dyDescent="0.25">
      <c r="A133" t="s">
        <v>3120</v>
      </c>
      <c r="B133" t="s">
        <v>2993</v>
      </c>
      <c r="C133" t="s">
        <v>2994</v>
      </c>
      <c r="D133" t="s">
        <v>19</v>
      </c>
      <c r="E133">
        <v>5</v>
      </c>
      <c r="F133">
        <v>2.33</v>
      </c>
      <c r="G133" t="s">
        <v>22</v>
      </c>
      <c r="H133" t="s">
        <v>446</v>
      </c>
      <c r="I133" t="s">
        <v>48</v>
      </c>
      <c r="J133" s="1">
        <v>40179</v>
      </c>
      <c r="K133" s="1">
        <v>40452</v>
      </c>
      <c r="L133" s="1">
        <v>40543</v>
      </c>
      <c r="M133" t="s">
        <v>51</v>
      </c>
      <c r="N133" t="s">
        <v>2315</v>
      </c>
      <c r="O133" t="s">
        <v>20</v>
      </c>
      <c r="P133" t="s">
        <v>53</v>
      </c>
      <c r="Q133" t="s">
        <v>2316</v>
      </c>
      <c r="R133">
        <v>45</v>
      </c>
      <c r="S133" t="s">
        <v>2611</v>
      </c>
    </row>
    <row r="134" spans="1:19" x14ac:dyDescent="0.25">
      <c r="A134" t="s">
        <v>3121</v>
      </c>
      <c r="B134" t="s">
        <v>2993</v>
      </c>
      <c r="C134" t="s">
        <v>2994</v>
      </c>
      <c r="D134" t="s">
        <v>19</v>
      </c>
      <c r="E134">
        <v>5</v>
      </c>
      <c r="F134">
        <v>2.33</v>
      </c>
      <c r="G134" t="s">
        <v>22</v>
      </c>
      <c r="H134" t="s">
        <v>446</v>
      </c>
      <c r="I134" t="s">
        <v>48</v>
      </c>
      <c r="J134" s="1">
        <v>40179</v>
      </c>
      <c r="K134" s="1">
        <v>40452</v>
      </c>
      <c r="L134" s="1">
        <v>40543</v>
      </c>
      <c r="M134" t="s">
        <v>51</v>
      </c>
      <c r="N134" t="s">
        <v>2315</v>
      </c>
      <c r="O134" t="s">
        <v>20</v>
      </c>
      <c r="P134" t="s">
        <v>53</v>
      </c>
      <c r="Q134" t="s">
        <v>2316</v>
      </c>
      <c r="R134">
        <v>45</v>
      </c>
      <c r="S134" t="s">
        <v>2667</v>
      </c>
    </row>
    <row r="135" spans="1:19" x14ac:dyDescent="0.25">
      <c r="A135" t="s">
        <v>3122</v>
      </c>
      <c r="B135" t="s">
        <v>2993</v>
      </c>
      <c r="C135" t="s">
        <v>2994</v>
      </c>
      <c r="D135" t="s">
        <v>19</v>
      </c>
      <c r="E135">
        <v>5</v>
      </c>
      <c r="F135">
        <v>2.33</v>
      </c>
      <c r="G135" t="s">
        <v>22</v>
      </c>
      <c r="H135" t="s">
        <v>446</v>
      </c>
      <c r="I135" t="s">
        <v>48</v>
      </c>
      <c r="J135" s="1">
        <v>40179</v>
      </c>
      <c r="K135" s="1">
        <v>40452</v>
      </c>
      <c r="L135" s="1">
        <v>40543</v>
      </c>
      <c r="M135" t="s">
        <v>51</v>
      </c>
      <c r="N135" t="s">
        <v>2315</v>
      </c>
      <c r="O135" t="s">
        <v>20</v>
      </c>
      <c r="P135" t="s">
        <v>53</v>
      </c>
      <c r="Q135" t="s">
        <v>2316</v>
      </c>
      <c r="R135">
        <v>45</v>
      </c>
      <c r="S135" t="s">
        <v>2669</v>
      </c>
    </row>
    <row r="136" spans="1:19" x14ac:dyDescent="0.25">
      <c r="A136" t="s">
        <v>3123</v>
      </c>
      <c r="B136" t="s">
        <v>2993</v>
      </c>
      <c r="C136" t="s">
        <v>2994</v>
      </c>
      <c r="D136" t="s">
        <v>19</v>
      </c>
      <c r="E136">
        <v>5</v>
      </c>
      <c r="F136">
        <v>2.33</v>
      </c>
      <c r="G136" t="s">
        <v>22</v>
      </c>
      <c r="H136" t="s">
        <v>446</v>
      </c>
      <c r="I136" t="s">
        <v>48</v>
      </c>
      <c r="J136" s="1">
        <v>40179</v>
      </c>
      <c r="K136" s="1">
        <v>40452</v>
      </c>
      <c r="L136" s="1">
        <v>40543</v>
      </c>
      <c r="M136" t="s">
        <v>51</v>
      </c>
      <c r="N136" t="s">
        <v>2315</v>
      </c>
      <c r="O136" t="s">
        <v>20</v>
      </c>
      <c r="P136" t="s">
        <v>53</v>
      </c>
      <c r="Q136" t="s">
        <v>2320</v>
      </c>
      <c r="R136">
        <v>45</v>
      </c>
      <c r="S136" t="s">
        <v>2611</v>
      </c>
    </row>
    <row r="137" spans="1:19" x14ac:dyDescent="0.25">
      <c r="A137" t="s">
        <v>3124</v>
      </c>
      <c r="B137" t="s">
        <v>2993</v>
      </c>
      <c r="C137" t="s">
        <v>2994</v>
      </c>
      <c r="D137" t="s">
        <v>19</v>
      </c>
      <c r="E137">
        <v>5</v>
      </c>
      <c r="F137">
        <v>2.33</v>
      </c>
      <c r="G137" t="s">
        <v>22</v>
      </c>
      <c r="H137" t="s">
        <v>446</v>
      </c>
      <c r="I137" t="s">
        <v>48</v>
      </c>
      <c r="J137" s="1">
        <v>40179</v>
      </c>
      <c r="K137" s="1">
        <v>40452</v>
      </c>
      <c r="L137" s="1">
        <v>40543</v>
      </c>
      <c r="M137" t="s">
        <v>51</v>
      </c>
      <c r="N137" t="s">
        <v>2315</v>
      </c>
      <c r="O137" t="s">
        <v>20</v>
      </c>
      <c r="P137" t="s">
        <v>53</v>
      </c>
      <c r="Q137" t="s">
        <v>2320</v>
      </c>
      <c r="R137">
        <v>45</v>
      </c>
      <c r="S137" t="s">
        <v>2667</v>
      </c>
    </row>
    <row r="138" spans="1:19" x14ac:dyDescent="0.25">
      <c r="A138" t="s">
        <v>3125</v>
      </c>
      <c r="B138" t="s">
        <v>2993</v>
      </c>
      <c r="C138" t="s">
        <v>2994</v>
      </c>
      <c r="D138" t="s">
        <v>19</v>
      </c>
      <c r="E138">
        <v>5</v>
      </c>
      <c r="F138">
        <v>2.33</v>
      </c>
      <c r="G138" t="s">
        <v>22</v>
      </c>
      <c r="H138" t="s">
        <v>446</v>
      </c>
      <c r="I138" t="s">
        <v>48</v>
      </c>
      <c r="J138" s="1">
        <v>40179</v>
      </c>
      <c r="K138" s="1">
        <v>40452</v>
      </c>
      <c r="L138" s="1">
        <v>40543</v>
      </c>
      <c r="M138" t="s">
        <v>51</v>
      </c>
      <c r="N138" t="s">
        <v>2315</v>
      </c>
      <c r="O138" t="s">
        <v>20</v>
      </c>
      <c r="P138" t="s">
        <v>53</v>
      </c>
      <c r="Q138" t="s">
        <v>2320</v>
      </c>
      <c r="R138">
        <v>45</v>
      </c>
      <c r="S138" t="s">
        <v>2669</v>
      </c>
    </row>
    <row r="139" spans="1:19" x14ac:dyDescent="0.25">
      <c r="A139" t="s">
        <v>3126</v>
      </c>
      <c r="B139" t="s">
        <v>2993</v>
      </c>
      <c r="C139" t="s">
        <v>2994</v>
      </c>
      <c r="D139" t="s">
        <v>19</v>
      </c>
      <c r="E139">
        <v>5</v>
      </c>
      <c r="F139">
        <v>2.33</v>
      </c>
      <c r="G139" t="s">
        <v>22</v>
      </c>
      <c r="H139" t="s">
        <v>446</v>
      </c>
      <c r="I139" t="s">
        <v>48</v>
      </c>
      <c r="J139" s="1">
        <v>40179</v>
      </c>
      <c r="K139" s="1">
        <v>40817</v>
      </c>
      <c r="L139" s="1">
        <v>40908</v>
      </c>
      <c r="M139" t="s">
        <v>51</v>
      </c>
      <c r="N139" t="s">
        <v>2315</v>
      </c>
      <c r="O139" t="s">
        <v>20</v>
      </c>
      <c r="P139" t="s">
        <v>53</v>
      </c>
      <c r="Q139" t="s">
        <v>2316</v>
      </c>
      <c r="R139">
        <v>45</v>
      </c>
      <c r="S139" t="s">
        <v>2611</v>
      </c>
    </row>
    <row r="140" spans="1:19" x14ac:dyDescent="0.25">
      <c r="A140" t="s">
        <v>3127</v>
      </c>
      <c r="B140" t="s">
        <v>2993</v>
      </c>
      <c r="C140" t="s">
        <v>2994</v>
      </c>
      <c r="D140" t="s">
        <v>19</v>
      </c>
      <c r="E140">
        <v>5</v>
      </c>
      <c r="F140">
        <v>2.33</v>
      </c>
      <c r="G140" t="s">
        <v>22</v>
      </c>
      <c r="H140" t="s">
        <v>446</v>
      </c>
      <c r="I140" t="s">
        <v>48</v>
      </c>
      <c r="J140" s="1">
        <v>40179</v>
      </c>
      <c r="K140" s="1">
        <v>40817</v>
      </c>
      <c r="L140" s="1">
        <v>40908</v>
      </c>
      <c r="M140" t="s">
        <v>51</v>
      </c>
      <c r="N140" t="s">
        <v>2315</v>
      </c>
      <c r="O140" t="s">
        <v>20</v>
      </c>
      <c r="P140" t="s">
        <v>53</v>
      </c>
      <c r="Q140" t="s">
        <v>2316</v>
      </c>
      <c r="R140">
        <v>45</v>
      </c>
      <c r="S140" t="s">
        <v>2667</v>
      </c>
    </row>
    <row r="141" spans="1:19" x14ac:dyDescent="0.25">
      <c r="A141" t="s">
        <v>3128</v>
      </c>
      <c r="B141" t="s">
        <v>2993</v>
      </c>
      <c r="C141" t="s">
        <v>2994</v>
      </c>
      <c r="D141" t="s">
        <v>19</v>
      </c>
      <c r="E141">
        <v>5</v>
      </c>
      <c r="F141">
        <v>2.33</v>
      </c>
      <c r="G141" t="s">
        <v>22</v>
      </c>
      <c r="H141" t="s">
        <v>446</v>
      </c>
      <c r="I141" t="s">
        <v>48</v>
      </c>
      <c r="J141" s="1">
        <v>40179</v>
      </c>
      <c r="K141" s="1">
        <v>40817</v>
      </c>
      <c r="L141" s="1">
        <v>40908</v>
      </c>
      <c r="M141" t="s">
        <v>51</v>
      </c>
      <c r="N141" t="s">
        <v>2315</v>
      </c>
      <c r="O141" t="s">
        <v>20</v>
      </c>
      <c r="P141" t="s">
        <v>53</v>
      </c>
      <c r="Q141" t="s">
        <v>2316</v>
      </c>
      <c r="R141">
        <v>45</v>
      </c>
      <c r="S141" t="s">
        <v>2669</v>
      </c>
    </row>
    <row r="142" spans="1:19" x14ac:dyDescent="0.25">
      <c r="A142" t="s">
        <v>3129</v>
      </c>
      <c r="B142" t="s">
        <v>2993</v>
      </c>
      <c r="C142" t="s">
        <v>2994</v>
      </c>
      <c r="D142" t="s">
        <v>19</v>
      </c>
      <c r="E142">
        <v>5</v>
      </c>
      <c r="F142">
        <v>2.33</v>
      </c>
      <c r="G142" t="s">
        <v>22</v>
      </c>
      <c r="H142" t="s">
        <v>446</v>
      </c>
      <c r="I142" t="s">
        <v>48</v>
      </c>
      <c r="J142" s="1">
        <v>40179</v>
      </c>
      <c r="K142" s="1">
        <v>40817</v>
      </c>
      <c r="L142" s="1">
        <v>40908</v>
      </c>
      <c r="M142" t="s">
        <v>51</v>
      </c>
      <c r="N142" t="s">
        <v>2315</v>
      </c>
      <c r="O142" t="s">
        <v>20</v>
      </c>
      <c r="P142" t="s">
        <v>53</v>
      </c>
      <c r="Q142" t="s">
        <v>2320</v>
      </c>
      <c r="R142">
        <v>45</v>
      </c>
      <c r="S142" t="s">
        <v>2611</v>
      </c>
    </row>
    <row r="143" spans="1:19" x14ac:dyDescent="0.25">
      <c r="A143" t="s">
        <v>3130</v>
      </c>
      <c r="B143" t="s">
        <v>2993</v>
      </c>
      <c r="C143" t="s">
        <v>2994</v>
      </c>
      <c r="D143" t="s">
        <v>19</v>
      </c>
      <c r="E143">
        <v>5</v>
      </c>
      <c r="F143">
        <v>2.33</v>
      </c>
      <c r="G143" t="s">
        <v>22</v>
      </c>
      <c r="H143" t="s">
        <v>446</v>
      </c>
      <c r="I143" t="s">
        <v>48</v>
      </c>
      <c r="J143" s="1">
        <v>40179</v>
      </c>
      <c r="K143" s="1">
        <v>40817</v>
      </c>
      <c r="L143" s="1">
        <v>40908</v>
      </c>
      <c r="M143" t="s">
        <v>51</v>
      </c>
      <c r="N143" t="s">
        <v>2315</v>
      </c>
      <c r="O143" t="s">
        <v>20</v>
      </c>
      <c r="P143" t="s">
        <v>53</v>
      </c>
      <c r="Q143" t="s">
        <v>2320</v>
      </c>
      <c r="R143">
        <v>45</v>
      </c>
      <c r="S143" t="s">
        <v>2667</v>
      </c>
    </row>
    <row r="144" spans="1:19" x14ac:dyDescent="0.25">
      <c r="A144" t="s">
        <v>3131</v>
      </c>
      <c r="B144" t="s">
        <v>2993</v>
      </c>
      <c r="C144" t="s">
        <v>2994</v>
      </c>
      <c r="D144" t="s">
        <v>19</v>
      </c>
      <c r="E144">
        <v>5</v>
      </c>
      <c r="F144">
        <v>2.33</v>
      </c>
      <c r="G144" t="s">
        <v>22</v>
      </c>
      <c r="H144" t="s">
        <v>446</v>
      </c>
      <c r="I144" t="s">
        <v>48</v>
      </c>
      <c r="J144" s="1">
        <v>40179</v>
      </c>
      <c r="K144" s="1">
        <v>40817</v>
      </c>
      <c r="L144" s="1">
        <v>40908</v>
      </c>
      <c r="M144" t="s">
        <v>51</v>
      </c>
      <c r="N144" t="s">
        <v>2315</v>
      </c>
      <c r="O144" t="s">
        <v>20</v>
      </c>
      <c r="P144" t="s">
        <v>53</v>
      </c>
      <c r="Q144" t="s">
        <v>2320</v>
      </c>
      <c r="R144">
        <v>45</v>
      </c>
      <c r="S144" t="s">
        <v>2669</v>
      </c>
    </row>
    <row r="145" spans="1:19" x14ac:dyDescent="0.25">
      <c r="A145" t="s">
        <v>3132</v>
      </c>
      <c r="B145" t="s">
        <v>2993</v>
      </c>
      <c r="C145" t="s">
        <v>2994</v>
      </c>
      <c r="D145" t="s">
        <v>19</v>
      </c>
      <c r="E145">
        <v>5</v>
      </c>
      <c r="F145">
        <v>2.33</v>
      </c>
      <c r="G145" t="s">
        <v>22</v>
      </c>
      <c r="H145" t="s">
        <v>446</v>
      </c>
      <c r="I145" t="s">
        <v>48</v>
      </c>
      <c r="J145" s="1">
        <v>40179</v>
      </c>
      <c r="K145" s="1">
        <v>41000</v>
      </c>
      <c r="L145" s="1">
        <v>41090</v>
      </c>
      <c r="M145" t="s">
        <v>51</v>
      </c>
      <c r="N145" t="s">
        <v>2315</v>
      </c>
      <c r="O145" t="s">
        <v>20</v>
      </c>
      <c r="P145" t="s">
        <v>53</v>
      </c>
      <c r="Q145" t="s">
        <v>2316</v>
      </c>
      <c r="R145">
        <v>45</v>
      </c>
      <c r="S145" t="s">
        <v>2611</v>
      </c>
    </row>
    <row r="146" spans="1:19" x14ac:dyDescent="0.25">
      <c r="A146" t="s">
        <v>3133</v>
      </c>
      <c r="B146" t="s">
        <v>2993</v>
      </c>
      <c r="C146" t="s">
        <v>2994</v>
      </c>
      <c r="D146" t="s">
        <v>19</v>
      </c>
      <c r="E146">
        <v>5</v>
      </c>
      <c r="F146">
        <v>2.33</v>
      </c>
      <c r="G146" t="s">
        <v>22</v>
      </c>
      <c r="H146" t="s">
        <v>446</v>
      </c>
      <c r="I146" t="s">
        <v>48</v>
      </c>
      <c r="J146" s="1">
        <v>40179</v>
      </c>
      <c r="K146" s="1">
        <v>41000</v>
      </c>
      <c r="L146" s="1">
        <v>41090</v>
      </c>
      <c r="M146" t="s">
        <v>51</v>
      </c>
      <c r="N146" t="s">
        <v>2315</v>
      </c>
      <c r="O146" t="s">
        <v>20</v>
      </c>
      <c r="P146" t="s">
        <v>53</v>
      </c>
      <c r="Q146" t="s">
        <v>2316</v>
      </c>
      <c r="R146">
        <v>45</v>
      </c>
      <c r="S146" t="s">
        <v>2667</v>
      </c>
    </row>
    <row r="147" spans="1:19" x14ac:dyDescent="0.25">
      <c r="A147" t="s">
        <v>3134</v>
      </c>
      <c r="B147" t="s">
        <v>2993</v>
      </c>
      <c r="C147" t="s">
        <v>2994</v>
      </c>
      <c r="D147" t="s">
        <v>19</v>
      </c>
      <c r="E147">
        <v>5</v>
      </c>
      <c r="F147">
        <v>2.33</v>
      </c>
      <c r="G147" t="s">
        <v>22</v>
      </c>
      <c r="H147" t="s">
        <v>446</v>
      </c>
      <c r="I147" t="s">
        <v>48</v>
      </c>
      <c r="J147" s="1">
        <v>40179</v>
      </c>
      <c r="K147" s="1">
        <v>41000</v>
      </c>
      <c r="L147" s="1">
        <v>41090</v>
      </c>
      <c r="M147" t="s">
        <v>51</v>
      </c>
      <c r="N147" t="s">
        <v>2315</v>
      </c>
      <c r="O147" t="s">
        <v>20</v>
      </c>
      <c r="P147" t="s">
        <v>53</v>
      </c>
      <c r="Q147" t="s">
        <v>2316</v>
      </c>
      <c r="R147">
        <v>45</v>
      </c>
      <c r="S147" t="s">
        <v>2669</v>
      </c>
    </row>
    <row r="148" spans="1:19" x14ac:dyDescent="0.25">
      <c r="A148" t="s">
        <v>3135</v>
      </c>
      <c r="B148" t="s">
        <v>2993</v>
      </c>
      <c r="C148" t="s">
        <v>2994</v>
      </c>
      <c r="D148" t="s">
        <v>19</v>
      </c>
      <c r="E148">
        <v>5</v>
      </c>
      <c r="F148">
        <v>2.33</v>
      </c>
      <c r="G148" t="s">
        <v>22</v>
      </c>
      <c r="H148" t="s">
        <v>446</v>
      </c>
      <c r="I148" t="s">
        <v>48</v>
      </c>
      <c r="J148" s="1">
        <v>40179</v>
      </c>
      <c r="K148" s="1">
        <v>41000</v>
      </c>
      <c r="L148" s="1">
        <v>41090</v>
      </c>
      <c r="M148" t="s">
        <v>51</v>
      </c>
      <c r="N148" t="s">
        <v>2315</v>
      </c>
      <c r="O148" t="s">
        <v>20</v>
      </c>
      <c r="P148" t="s">
        <v>53</v>
      </c>
      <c r="Q148" t="s">
        <v>2320</v>
      </c>
      <c r="R148">
        <v>45</v>
      </c>
      <c r="S148" t="s">
        <v>2611</v>
      </c>
    </row>
    <row r="149" spans="1:19" x14ac:dyDescent="0.25">
      <c r="A149" t="s">
        <v>3136</v>
      </c>
      <c r="B149" t="s">
        <v>2993</v>
      </c>
      <c r="C149" t="s">
        <v>2994</v>
      </c>
      <c r="D149" t="s">
        <v>19</v>
      </c>
      <c r="E149">
        <v>5</v>
      </c>
      <c r="F149">
        <v>2.33</v>
      </c>
      <c r="G149" t="s">
        <v>22</v>
      </c>
      <c r="H149" t="s">
        <v>446</v>
      </c>
      <c r="I149" t="s">
        <v>48</v>
      </c>
      <c r="J149" s="1">
        <v>40179</v>
      </c>
      <c r="K149" s="1">
        <v>41000</v>
      </c>
      <c r="L149" s="1">
        <v>41090</v>
      </c>
      <c r="M149" t="s">
        <v>51</v>
      </c>
      <c r="N149" t="s">
        <v>2315</v>
      </c>
      <c r="O149" t="s">
        <v>20</v>
      </c>
      <c r="P149" t="s">
        <v>53</v>
      </c>
      <c r="Q149" t="s">
        <v>2320</v>
      </c>
      <c r="R149">
        <v>45</v>
      </c>
      <c r="S149" t="s">
        <v>2667</v>
      </c>
    </row>
    <row r="150" spans="1:19" x14ac:dyDescent="0.25">
      <c r="A150" t="s">
        <v>3137</v>
      </c>
      <c r="B150" t="s">
        <v>2993</v>
      </c>
      <c r="C150" t="s">
        <v>2994</v>
      </c>
      <c r="D150" t="s">
        <v>19</v>
      </c>
      <c r="E150">
        <v>5</v>
      </c>
      <c r="F150">
        <v>2.33</v>
      </c>
      <c r="G150" t="s">
        <v>22</v>
      </c>
      <c r="H150" t="s">
        <v>446</v>
      </c>
      <c r="I150" t="s">
        <v>48</v>
      </c>
      <c r="J150" s="1">
        <v>40179</v>
      </c>
      <c r="K150" s="1">
        <v>41000</v>
      </c>
      <c r="L150" s="1">
        <v>41090</v>
      </c>
      <c r="M150" t="s">
        <v>51</v>
      </c>
      <c r="N150" t="s">
        <v>2315</v>
      </c>
      <c r="O150" t="s">
        <v>20</v>
      </c>
      <c r="P150" t="s">
        <v>53</v>
      </c>
      <c r="Q150" t="s">
        <v>2320</v>
      </c>
      <c r="R150">
        <v>45</v>
      </c>
      <c r="S150" t="s">
        <v>2669</v>
      </c>
    </row>
    <row r="151" spans="1:19" x14ac:dyDescent="0.25">
      <c r="A151" t="s">
        <v>3138</v>
      </c>
      <c r="B151" t="s">
        <v>2993</v>
      </c>
      <c r="C151" t="s">
        <v>2994</v>
      </c>
      <c r="D151" t="s">
        <v>19</v>
      </c>
      <c r="E151">
        <v>5</v>
      </c>
      <c r="F151">
        <v>2.33</v>
      </c>
      <c r="G151" t="s">
        <v>22</v>
      </c>
      <c r="H151" t="s">
        <v>446</v>
      </c>
      <c r="I151" t="s">
        <v>48</v>
      </c>
      <c r="J151" s="1">
        <v>40179</v>
      </c>
      <c r="K151" s="1">
        <v>40179</v>
      </c>
      <c r="L151" s="1">
        <v>40543</v>
      </c>
      <c r="M151" t="s">
        <v>51</v>
      </c>
      <c r="N151" t="s">
        <v>2315</v>
      </c>
      <c r="O151" t="s">
        <v>20</v>
      </c>
      <c r="P151" t="s">
        <v>53</v>
      </c>
      <c r="Q151" t="s">
        <v>2316</v>
      </c>
      <c r="R151">
        <v>45</v>
      </c>
      <c r="S151" t="s">
        <v>2611</v>
      </c>
    </row>
    <row r="152" spans="1:19" x14ac:dyDescent="0.25">
      <c r="A152" t="s">
        <v>3139</v>
      </c>
      <c r="B152" t="s">
        <v>2993</v>
      </c>
      <c r="C152" t="s">
        <v>2994</v>
      </c>
      <c r="D152" t="s">
        <v>19</v>
      </c>
      <c r="E152">
        <v>5</v>
      </c>
      <c r="F152">
        <v>2.33</v>
      </c>
      <c r="G152" t="s">
        <v>22</v>
      </c>
      <c r="H152" t="s">
        <v>446</v>
      </c>
      <c r="I152" t="s">
        <v>48</v>
      </c>
      <c r="J152" s="1">
        <v>40179</v>
      </c>
      <c r="K152" s="1">
        <v>40179</v>
      </c>
      <c r="L152" s="1">
        <v>40543</v>
      </c>
      <c r="M152" t="s">
        <v>51</v>
      </c>
      <c r="N152" t="s">
        <v>2315</v>
      </c>
      <c r="O152" t="s">
        <v>20</v>
      </c>
      <c r="P152" t="s">
        <v>53</v>
      </c>
      <c r="Q152" t="s">
        <v>2316</v>
      </c>
      <c r="R152">
        <v>45</v>
      </c>
      <c r="S152" t="s">
        <v>2667</v>
      </c>
    </row>
    <row r="153" spans="1:19" x14ac:dyDescent="0.25">
      <c r="A153" t="s">
        <v>3140</v>
      </c>
      <c r="B153" t="s">
        <v>2993</v>
      </c>
      <c r="C153" t="s">
        <v>2994</v>
      </c>
      <c r="D153" t="s">
        <v>19</v>
      </c>
      <c r="E153">
        <v>5</v>
      </c>
      <c r="F153">
        <v>2.33</v>
      </c>
      <c r="G153" t="s">
        <v>22</v>
      </c>
      <c r="H153" t="s">
        <v>446</v>
      </c>
      <c r="I153" t="s">
        <v>48</v>
      </c>
      <c r="J153" s="1">
        <v>40179</v>
      </c>
      <c r="K153" s="1">
        <v>40179</v>
      </c>
      <c r="L153" s="1">
        <v>40543</v>
      </c>
      <c r="M153" t="s">
        <v>51</v>
      </c>
      <c r="N153" t="s">
        <v>2315</v>
      </c>
      <c r="O153" t="s">
        <v>20</v>
      </c>
      <c r="P153" t="s">
        <v>53</v>
      </c>
      <c r="Q153" t="s">
        <v>2316</v>
      </c>
      <c r="R153">
        <v>45</v>
      </c>
      <c r="S153" t="s">
        <v>2669</v>
      </c>
    </row>
    <row r="154" spans="1:19" x14ac:dyDescent="0.25">
      <c r="A154" t="s">
        <v>3141</v>
      </c>
      <c r="B154" t="s">
        <v>2993</v>
      </c>
      <c r="C154" t="s">
        <v>2994</v>
      </c>
      <c r="D154" t="s">
        <v>19</v>
      </c>
      <c r="E154">
        <v>5</v>
      </c>
      <c r="F154">
        <v>2.33</v>
      </c>
      <c r="G154" t="s">
        <v>22</v>
      </c>
      <c r="H154" t="s">
        <v>446</v>
      </c>
      <c r="I154" t="s">
        <v>48</v>
      </c>
      <c r="J154" s="1">
        <v>40179</v>
      </c>
      <c r="K154" s="1">
        <v>40179</v>
      </c>
      <c r="L154" s="1">
        <v>40543</v>
      </c>
      <c r="M154" t="s">
        <v>51</v>
      </c>
      <c r="N154" t="s">
        <v>2315</v>
      </c>
      <c r="O154" t="s">
        <v>20</v>
      </c>
      <c r="P154" t="s">
        <v>53</v>
      </c>
      <c r="Q154" t="s">
        <v>2320</v>
      </c>
      <c r="R154">
        <v>45</v>
      </c>
      <c r="S154" t="s">
        <v>2611</v>
      </c>
    </row>
    <row r="155" spans="1:19" x14ac:dyDescent="0.25">
      <c r="A155" t="s">
        <v>3142</v>
      </c>
      <c r="B155" t="s">
        <v>2993</v>
      </c>
      <c r="C155" t="s">
        <v>2994</v>
      </c>
      <c r="D155" t="s">
        <v>19</v>
      </c>
      <c r="E155">
        <v>5</v>
      </c>
      <c r="F155">
        <v>2.33</v>
      </c>
      <c r="G155" t="s">
        <v>22</v>
      </c>
      <c r="H155" t="s">
        <v>446</v>
      </c>
      <c r="I155" t="s">
        <v>48</v>
      </c>
      <c r="J155" s="1">
        <v>40179</v>
      </c>
      <c r="K155" s="1">
        <v>40179</v>
      </c>
      <c r="L155" s="1">
        <v>40543</v>
      </c>
      <c r="M155" t="s">
        <v>51</v>
      </c>
      <c r="N155" t="s">
        <v>2315</v>
      </c>
      <c r="O155" t="s">
        <v>20</v>
      </c>
      <c r="P155" t="s">
        <v>53</v>
      </c>
      <c r="Q155" t="s">
        <v>2320</v>
      </c>
      <c r="R155">
        <v>45</v>
      </c>
      <c r="S155" t="s">
        <v>2667</v>
      </c>
    </row>
    <row r="156" spans="1:19" x14ac:dyDescent="0.25">
      <c r="A156" t="s">
        <v>3143</v>
      </c>
      <c r="B156" t="s">
        <v>2993</v>
      </c>
      <c r="C156" t="s">
        <v>2994</v>
      </c>
      <c r="D156" t="s">
        <v>19</v>
      </c>
      <c r="E156">
        <v>5</v>
      </c>
      <c r="F156">
        <v>2.33</v>
      </c>
      <c r="G156" t="s">
        <v>22</v>
      </c>
      <c r="H156" t="s">
        <v>446</v>
      </c>
      <c r="I156" t="s">
        <v>48</v>
      </c>
      <c r="J156" s="1">
        <v>40179</v>
      </c>
      <c r="K156" s="1">
        <v>40179</v>
      </c>
      <c r="L156" s="1">
        <v>40543</v>
      </c>
      <c r="M156" t="s">
        <v>51</v>
      </c>
      <c r="N156" t="s">
        <v>2315</v>
      </c>
      <c r="O156" t="s">
        <v>20</v>
      </c>
      <c r="P156" t="s">
        <v>53</v>
      </c>
      <c r="Q156" t="s">
        <v>2320</v>
      </c>
      <c r="R156">
        <v>45</v>
      </c>
      <c r="S156" t="s">
        <v>2669</v>
      </c>
    </row>
    <row r="157" spans="1:19" x14ac:dyDescent="0.25">
      <c r="A157" t="s">
        <v>3144</v>
      </c>
      <c r="B157" t="s">
        <v>2993</v>
      </c>
      <c r="C157" t="s">
        <v>2994</v>
      </c>
      <c r="D157" t="s">
        <v>19</v>
      </c>
      <c r="E157">
        <v>5</v>
      </c>
      <c r="F157">
        <v>2.33</v>
      </c>
      <c r="G157" t="s">
        <v>22</v>
      </c>
      <c r="H157" t="s">
        <v>446</v>
      </c>
      <c r="I157" t="s">
        <v>48</v>
      </c>
      <c r="J157" s="1">
        <v>40179</v>
      </c>
      <c r="K157" s="1">
        <v>40544</v>
      </c>
      <c r="L157" s="1">
        <v>40908</v>
      </c>
      <c r="M157" t="s">
        <v>51</v>
      </c>
      <c r="N157" t="s">
        <v>2315</v>
      </c>
      <c r="O157" t="s">
        <v>20</v>
      </c>
      <c r="P157" t="s">
        <v>53</v>
      </c>
      <c r="Q157" t="s">
        <v>2316</v>
      </c>
      <c r="R157">
        <v>45</v>
      </c>
      <c r="S157" t="s">
        <v>2611</v>
      </c>
    </row>
    <row r="158" spans="1:19" x14ac:dyDescent="0.25">
      <c r="A158" t="s">
        <v>3145</v>
      </c>
      <c r="B158" t="s">
        <v>2993</v>
      </c>
      <c r="C158" t="s">
        <v>2994</v>
      </c>
      <c r="D158" t="s">
        <v>19</v>
      </c>
      <c r="E158">
        <v>5</v>
      </c>
      <c r="F158">
        <v>2.33</v>
      </c>
      <c r="G158" t="s">
        <v>22</v>
      </c>
      <c r="H158" t="s">
        <v>446</v>
      </c>
      <c r="I158" t="s">
        <v>48</v>
      </c>
      <c r="J158" s="1">
        <v>40179</v>
      </c>
      <c r="K158" s="1">
        <v>40544</v>
      </c>
      <c r="L158" s="1">
        <v>40908</v>
      </c>
      <c r="M158" t="s">
        <v>51</v>
      </c>
      <c r="N158" t="s">
        <v>2315</v>
      </c>
      <c r="O158" t="s">
        <v>20</v>
      </c>
      <c r="P158" t="s">
        <v>53</v>
      </c>
      <c r="Q158" t="s">
        <v>2316</v>
      </c>
      <c r="R158">
        <v>45</v>
      </c>
      <c r="S158" t="s">
        <v>2667</v>
      </c>
    </row>
    <row r="159" spans="1:19" x14ac:dyDescent="0.25">
      <c r="A159" t="s">
        <v>3146</v>
      </c>
      <c r="B159" t="s">
        <v>2993</v>
      </c>
      <c r="C159" t="s">
        <v>2994</v>
      </c>
      <c r="D159" t="s">
        <v>19</v>
      </c>
      <c r="E159">
        <v>5</v>
      </c>
      <c r="F159">
        <v>2.33</v>
      </c>
      <c r="G159" t="s">
        <v>22</v>
      </c>
      <c r="H159" t="s">
        <v>446</v>
      </c>
      <c r="I159" t="s">
        <v>48</v>
      </c>
      <c r="J159" s="1">
        <v>40179</v>
      </c>
      <c r="K159" s="1">
        <v>40544</v>
      </c>
      <c r="L159" s="1">
        <v>40908</v>
      </c>
      <c r="M159" t="s">
        <v>51</v>
      </c>
      <c r="N159" t="s">
        <v>2315</v>
      </c>
      <c r="O159" t="s">
        <v>20</v>
      </c>
      <c r="P159" t="s">
        <v>53</v>
      </c>
      <c r="Q159" t="s">
        <v>2316</v>
      </c>
      <c r="R159">
        <v>45</v>
      </c>
      <c r="S159" t="s">
        <v>2669</v>
      </c>
    </row>
    <row r="160" spans="1:19" x14ac:dyDescent="0.25">
      <c r="A160" t="s">
        <v>3147</v>
      </c>
      <c r="B160" t="s">
        <v>2993</v>
      </c>
      <c r="C160" t="s">
        <v>2994</v>
      </c>
      <c r="D160" t="s">
        <v>19</v>
      </c>
      <c r="E160">
        <v>5</v>
      </c>
      <c r="F160">
        <v>2.33</v>
      </c>
      <c r="G160" t="s">
        <v>22</v>
      </c>
      <c r="H160" t="s">
        <v>446</v>
      </c>
      <c r="I160" t="s">
        <v>48</v>
      </c>
      <c r="J160" s="1">
        <v>40179</v>
      </c>
      <c r="K160" s="1">
        <v>40544</v>
      </c>
      <c r="L160" s="1">
        <v>40908</v>
      </c>
      <c r="M160" t="s">
        <v>51</v>
      </c>
      <c r="N160" t="s">
        <v>2315</v>
      </c>
      <c r="O160" t="s">
        <v>20</v>
      </c>
      <c r="P160" t="s">
        <v>53</v>
      </c>
      <c r="Q160" t="s">
        <v>2320</v>
      </c>
      <c r="R160">
        <v>45</v>
      </c>
      <c r="S160" t="s">
        <v>2611</v>
      </c>
    </row>
    <row r="161" spans="1:19" x14ac:dyDescent="0.25">
      <c r="A161" t="s">
        <v>3148</v>
      </c>
      <c r="B161" t="s">
        <v>2993</v>
      </c>
      <c r="C161" t="s">
        <v>2994</v>
      </c>
      <c r="D161" t="s">
        <v>19</v>
      </c>
      <c r="E161">
        <v>5</v>
      </c>
      <c r="F161">
        <v>2.33</v>
      </c>
      <c r="G161" t="s">
        <v>22</v>
      </c>
      <c r="H161" t="s">
        <v>446</v>
      </c>
      <c r="I161" t="s">
        <v>48</v>
      </c>
      <c r="J161" s="1">
        <v>40179</v>
      </c>
      <c r="K161" s="1">
        <v>40544</v>
      </c>
      <c r="L161" s="1">
        <v>40908</v>
      </c>
      <c r="M161" t="s">
        <v>51</v>
      </c>
      <c r="N161" t="s">
        <v>2315</v>
      </c>
      <c r="O161" t="s">
        <v>20</v>
      </c>
      <c r="P161" t="s">
        <v>53</v>
      </c>
      <c r="Q161" t="s">
        <v>2320</v>
      </c>
      <c r="R161">
        <v>45</v>
      </c>
      <c r="S161" t="s">
        <v>2667</v>
      </c>
    </row>
    <row r="162" spans="1:19" x14ac:dyDescent="0.25">
      <c r="A162" t="s">
        <v>3149</v>
      </c>
      <c r="B162" t="s">
        <v>2993</v>
      </c>
      <c r="C162" t="s">
        <v>2994</v>
      </c>
      <c r="D162" t="s">
        <v>19</v>
      </c>
      <c r="E162">
        <v>5</v>
      </c>
      <c r="F162">
        <v>2.33</v>
      </c>
      <c r="G162" t="s">
        <v>22</v>
      </c>
      <c r="H162" t="s">
        <v>446</v>
      </c>
      <c r="I162" t="s">
        <v>48</v>
      </c>
      <c r="J162" s="1">
        <v>40179</v>
      </c>
      <c r="K162" s="1">
        <v>40544</v>
      </c>
      <c r="L162" s="1">
        <v>40908</v>
      </c>
      <c r="M162" t="s">
        <v>51</v>
      </c>
      <c r="N162" t="s">
        <v>2315</v>
      </c>
      <c r="O162" t="s">
        <v>20</v>
      </c>
      <c r="P162" t="s">
        <v>53</v>
      </c>
      <c r="Q162" t="s">
        <v>2320</v>
      </c>
      <c r="R162">
        <v>45</v>
      </c>
      <c r="S162" t="s">
        <v>2669</v>
      </c>
    </row>
    <row r="163" spans="1:19" x14ac:dyDescent="0.25">
      <c r="A163" t="s">
        <v>3150</v>
      </c>
      <c r="B163" t="s">
        <v>2993</v>
      </c>
      <c r="C163" t="s">
        <v>2994</v>
      </c>
      <c r="D163" t="s">
        <v>19</v>
      </c>
      <c r="E163">
        <v>5</v>
      </c>
      <c r="F163">
        <v>2.33</v>
      </c>
      <c r="G163" t="s">
        <v>22</v>
      </c>
      <c r="H163" t="s">
        <v>446</v>
      </c>
      <c r="I163" t="s">
        <v>48</v>
      </c>
      <c r="J163" s="1">
        <v>40179</v>
      </c>
      <c r="K163" s="1">
        <v>40909</v>
      </c>
      <c r="L163" s="1">
        <v>41274</v>
      </c>
      <c r="M163" t="s">
        <v>51</v>
      </c>
      <c r="N163" t="s">
        <v>2315</v>
      </c>
      <c r="O163" t="s">
        <v>20</v>
      </c>
      <c r="P163" t="s">
        <v>53</v>
      </c>
      <c r="Q163" t="s">
        <v>2316</v>
      </c>
      <c r="R163">
        <v>45</v>
      </c>
      <c r="S163" t="s">
        <v>2611</v>
      </c>
    </row>
    <row r="164" spans="1:19" x14ac:dyDescent="0.25">
      <c r="A164" t="s">
        <v>3151</v>
      </c>
      <c r="B164" t="s">
        <v>2993</v>
      </c>
      <c r="C164" t="s">
        <v>2994</v>
      </c>
      <c r="D164" t="s">
        <v>19</v>
      </c>
      <c r="E164">
        <v>5</v>
      </c>
      <c r="F164">
        <v>2.33</v>
      </c>
      <c r="G164" t="s">
        <v>22</v>
      </c>
      <c r="H164" t="s">
        <v>446</v>
      </c>
      <c r="I164" t="s">
        <v>48</v>
      </c>
      <c r="J164" s="1">
        <v>40179</v>
      </c>
      <c r="K164" s="1">
        <v>40909</v>
      </c>
      <c r="L164" s="1">
        <v>41274</v>
      </c>
      <c r="M164" t="s">
        <v>51</v>
      </c>
      <c r="N164" t="s">
        <v>2315</v>
      </c>
      <c r="O164" t="s">
        <v>20</v>
      </c>
      <c r="P164" t="s">
        <v>53</v>
      </c>
      <c r="Q164" t="s">
        <v>2316</v>
      </c>
      <c r="R164">
        <v>45</v>
      </c>
      <c r="S164" t="s">
        <v>2667</v>
      </c>
    </row>
    <row r="165" spans="1:19" x14ac:dyDescent="0.25">
      <c r="A165" t="s">
        <v>3152</v>
      </c>
      <c r="B165" t="s">
        <v>2993</v>
      </c>
      <c r="C165" t="s">
        <v>2994</v>
      </c>
      <c r="D165" t="s">
        <v>19</v>
      </c>
      <c r="E165">
        <v>5</v>
      </c>
      <c r="F165">
        <v>2.33</v>
      </c>
      <c r="G165" t="s">
        <v>22</v>
      </c>
      <c r="H165" t="s">
        <v>446</v>
      </c>
      <c r="I165" t="s">
        <v>48</v>
      </c>
      <c r="J165" s="1">
        <v>40179</v>
      </c>
      <c r="K165" s="1">
        <v>40909</v>
      </c>
      <c r="L165" s="1">
        <v>41274</v>
      </c>
      <c r="M165" t="s">
        <v>51</v>
      </c>
      <c r="N165" t="s">
        <v>2315</v>
      </c>
      <c r="O165" t="s">
        <v>20</v>
      </c>
      <c r="P165" t="s">
        <v>53</v>
      </c>
      <c r="Q165" t="s">
        <v>2316</v>
      </c>
      <c r="R165">
        <v>45</v>
      </c>
      <c r="S165" t="s">
        <v>2669</v>
      </c>
    </row>
    <row r="166" spans="1:19" x14ac:dyDescent="0.25">
      <c r="A166" t="s">
        <v>3153</v>
      </c>
      <c r="B166" t="s">
        <v>2993</v>
      </c>
      <c r="C166" t="s">
        <v>2994</v>
      </c>
      <c r="D166" t="s">
        <v>19</v>
      </c>
      <c r="E166">
        <v>5</v>
      </c>
      <c r="F166">
        <v>2.33</v>
      </c>
      <c r="G166" t="s">
        <v>22</v>
      </c>
      <c r="H166" t="s">
        <v>446</v>
      </c>
      <c r="I166" t="s">
        <v>48</v>
      </c>
      <c r="J166" s="1">
        <v>40179</v>
      </c>
      <c r="K166" s="1">
        <v>40909</v>
      </c>
      <c r="L166" s="1">
        <v>41274</v>
      </c>
      <c r="M166" t="s">
        <v>51</v>
      </c>
      <c r="N166" t="s">
        <v>2315</v>
      </c>
      <c r="O166" t="s">
        <v>20</v>
      </c>
      <c r="P166" t="s">
        <v>53</v>
      </c>
      <c r="Q166" t="s">
        <v>2320</v>
      </c>
      <c r="R166">
        <v>45</v>
      </c>
      <c r="S166" t="s">
        <v>2611</v>
      </c>
    </row>
    <row r="167" spans="1:19" x14ac:dyDescent="0.25">
      <c r="A167" t="s">
        <v>3154</v>
      </c>
      <c r="B167" t="s">
        <v>2993</v>
      </c>
      <c r="C167" t="s">
        <v>2994</v>
      </c>
      <c r="D167" t="s">
        <v>19</v>
      </c>
      <c r="E167">
        <v>5</v>
      </c>
      <c r="F167">
        <v>2.33</v>
      </c>
      <c r="G167" t="s">
        <v>22</v>
      </c>
      <c r="H167" t="s">
        <v>446</v>
      </c>
      <c r="I167" t="s">
        <v>48</v>
      </c>
      <c r="J167" s="1">
        <v>40179</v>
      </c>
      <c r="K167" s="1">
        <v>40909</v>
      </c>
      <c r="L167" s="1">
        <v>41274</v>
      </c>
      <c r="M167" t="s">
        <v>51</v>
      </c>
      <c r="N167" t="s">
        <v>2315</v>
      </c>
      <c r="O167" t="s">
        <v>20</v>
      </c>
      <c r="P167" t="s">
        <v>53</v>
      </c>
      <c r="Q167" t="s">
        <v>2320</v>
      </c>
      <c r="R167">
        <v>45</v>
      </c>
      <c r="S167" t="s">
        <v>2667</v>
      </c>
    </row>
    <row r="168" spans="1:19" x14ac:dyDescent="0.25">
      <c r="A168" t="s">
        <v>3155</v>
      </c>
      <c r="B168" t="s">
        <v>2993</v>
      </c>
      <c r="C168" t="s">
        <v>2994</v>
      </c>
      <c r="D168" t="s">
        <v>19</v>
      </c>
      <c r="E168">
        <v>5</v>
      </c>
      <c r="F168">
        <v>2.33</v>
      </c>
      <c r="G168" t="s">
        <v>22</v>
      </c>
      <c r="H168" t="s">
        <v>446</v>
      </c>
      <c r="I168" t="s">
        <v>48</v>
      </c>
      <c r="J168" s="1">
        <v>40179</v>
      </c>
      <c r="K168" s="1">
        <v>40909</v>
      </c>
      <c r="L168" s="1">
        <v>41274</v>
      </c>
      <c r="M168" t="s">
        <v>51</v>
      </c>
      <c r="N168" t="s">
        <v>2315</v>
      </c>
      <c r="O168" t="s">
        <v>20</v>
      </c>
      <c r="P168" t="s">
        <v>53</v>
      </c>
      <c r="Q168" t="s">
        <v>2320</v>
      </c>
      <c r="R168">
        <v>45</v>
      </c>
      <c r="S168" t="s">
        <v>2669</v>
      </c>
    </row>
    <row r="169" spans="1:19" x14ac:dyDescent="0.25">
      <c r="A169" t="s">
        <v>3156</v>
      </c>
      <c r="B169" t="s">
        <v>2993</v>
      </c>
      <c r="C169" t="s">
        <v>2994</v>
      </c>
      <c r="D169" t="s">
        <v>27</v>
      </c>
      <c r="E169">
        <v>5</v>
      </c>
      <c r="F169">
        <v>3.23</v>
      </c>
      <c r="G169" t="s">
        <v>22</v>
      </c>
      <c r="H169" t="s">
        <v>47</v>
      </c>
      <c r="I169" t="s">
        <v>48</v>
      </c>
      <c r="J169" s="1">
        <v>40179</v>
      </c>
      <c r="K169" s="1">
        <v>40452</v>
      </c>
      <c r="L169" s="1">
        <v>40543</v>
      </c>
      <c r="M169" t="s">
        <v>51</v>
      </c>
      <c r="N169" t="s">
        <v>2315</v>
      </c>
      <c r="O169" t="s">
        <v>20</v>
      </c>
      <c r="P169" t="s">
        <v>53</v>
      </c>
      <c r="Q169" t="s">
        <v>2316</v>
      </c>
      <c r="R169">
        <v>45</v>
      </c>
      <c r="S169" t="s">
        <v>2611</v>
      </c>
    </row>
    <row r="170" spans="1:19" x14ac:dyDescent="0.25">
      <c r="A170" t="s">
        <v>3157</v>
      </c>
      <c r="B170" t="s">
        <v>2993</v>
      </c>
      <c r="C170" t="s">
        <v>2994</v>
      </c>
      <c r="D170" t="s">
        <v>27</v>
      </c>
      <c r="E170">
        <v>5</v>
      </c>
      <c r="F170">
        <v>3.23</v>
      </c>
      <c r="G170" t="s">
        <v>22</v>
      </c>
      <c r="H170" t="s">
        <v>47</v>
      </c>
      <c r="I170" t="s">
        <v>48</v>
      </c>
      <c r="J170" s="1">
        <v>40179</v>
      </c>
      <c r="K170" s="1">
        <v>40452</v>
      </c>
      <c r="L170" s="1">
        <v>40543</v>
      </c>
      <c r="M170" t="s">
        <v>51</v>
      </c>
      <c r="N170" t="s">
        <v>2315</v>
      </c>
      <c r="O170" t="s">
        <v>20</v>
      </c>
      <c r="P170" t="s">
        <v>53</v>
      </c>
      <c r="Q170" t="s">
        <v>2316</v>
      </c>
      <c r="R170">
        <v>45</v>
      </c>
      <c r="S170" t="s">
        <v>2667</v>
      </c>
    </row>
    <row r="171" spans="1:19" x14ac:dyDescent="0.25">
      <c r="A171" t="s">
        <v>3158</v>
      </c>
      <c r="B171" t="s">
        <v>2993</v>
      </c>
      <c r="C171" t="s">
        <v>2994</v>
      </c>
      <c r="D171" t="s">
        <v>27</v>
      </c>
      <c r="E171">
        <v>5</v>
      </c>
      <c r="F171">
        <v>3.23</v>
      </c>
      <c r="G171" t="s">
        <v>22</v>
      </c>
      <c r="H171" t="s">
        <v>47</v>
      </c>
      <c r="I171" t="s">
        <v>48</v>
      </c>
      <c r="J171" s="1">
        <v>40179</v>
      </c>
      <c r="K171" s="1">
        <v>40452</v>
      </c>
      <c r="L171" s="1">
        <v>40543</v>
      </c>
      <c r="M171" t="s">
        <v>51</v>
      </c>
      <c r="N171" t="s">
        <v>2315</v>
      </c>
      <c r="O171" t="s">
        <v>20</v>
      </c>
      <c r="P171" t="s">
        <v>53</v>
      </c>
      <c r="Q171" t="s">
        <v>2316</v>
      </c>
      <c r="R171">
        <v>45</v>
      </c>
      <c r="S171" t="s">
        <v>2669</v>
      </c>
    </row>
    <row r="172" spans="1:19" x14ac:dyDescent="0.25">
      <c r="A172" t="s">
        <v>3159</v>
      </c>
      <c r="B172" t="s">
        <v>2993</v>
      </c>
      <c r="C172" t="s">
        <v>2994</v>
      </c>
      <c r="D172" t="s">
        <v>27</v>
      </c>
      <c r="E172">
        <v>5</v>
      </c>
      <c r="F172">
        <v>3.23</v>
      </c>
      <c r="G172" t="s">
        <v>22</v>
      </c>
      <c r="H172" t="s">
        <v>47</v>
      </c>
      <c r="I172" t="s">
        <v>48</v>
      </c>
      <c r="J172" s="1">
        <v>40179</v>
      </c>
      <c r="K172" s="1">
        <v>40452</v>
      </c>
      <c r="L172" s="1">
        <v>40543</v>
      </c>
      <c r="M172" t="s">
        <v>51</v>
      </c>
      <c r="N172" t="s">
        <v>2315</v>
      </c>
      <c r="O172" t="s">
        <v>20</v>
      </c>
      <c r="P172" t="s">
        <v>53</v>
      </c>
      <c r="Q172" t="s">
        <v>2320</v>
      </c>
      <c r="R172">
        <v>45</v>
      </c>
      <c r="S172" t="s">
        <v>2611</v>
      </c>
    </row>
    <row r="173" spans="1:19" x14ac:dyDescent="0.25">
      <c r="A173" t="s">
        <v>3160</v>
      </c>
      <c r="B173" t="s">
        <v>2993</v>
      </c>
      <c r="C173" t="s">
        <v>2994</v>
      </c>
      <c r="D173" t="s">
        <v>27</v>
      </c>
      <c r="E173">
        <v>5</v>
      </c>
      <c r="F173">
        <v>3.23</v>
      </c>
      <c r="G173" t="s">
        <v>22</v>
      </c>
      <c r="H173" t="s">
        <v>47</v>
      </c>
      <c r="I173" t="s">
        <v>48</v>
      </c>
      <c r="J173" s="1">
        <v>40179</v>
      </c>
      <c r="K173" s="1">
        <v>40452</v>
      </c>
      <c r="L173" s="1">
        <v>40543</v>
      </c>
      <c r="M173" t="s">
        <v>51</v>
      </c>
      <c r="N173" t="s">
        <v>2315</v>
      </c>
      <c r="O173" t="s">
        <v>20</v>
      </c>
      <c r="P173" t="s">
        <v>53</v>
      </c>
      <c r="Q173" t="s">
        <v>2320</v>
      </c>
      <c r="R173">
        <v>45</v>
      </c>
      <c r="S173" t="s">
        <v>2667</v>
      </c>
    </row>
    <row r="174" spans="1:19" x14ac:dyDescent="0.25">
      <c r="A174" t="s">
        <v>3161</v>
      </c>
      <c r="B174" t="s">
        <v>2993</v>
      </c>
      <c r="C174" t="s">
        <v>2994</v>
      </c>
      <c r="D174" t="s">
        <v>27</v>
      </c>
      <c r="E174">
        <v>5</v>
      </c>
      <c r="F174">
        <v>3.23</v>
      </c>
      <c r="G174" t="s">
        <v>22</v>
      </c>
      <c r="H174" t="s">
        <v>47</v>
      </c>
      <c r="I174" t="s">
        <v>48</v>
      </c>
      <c r="J174" s="1">
        <v>40179</v>
      </c>
      <c r="K174" s="1">
        <v>40452</v>
      </c>
      <c r="L174" s="1">
        <v>40543</v>
      </c>
      <c r="M174" t="s">
        <v>51</v>
      </c>
      <c r="N174" t="s">
        <v>2315</v>
      </c>
      <c r="O174" t="s">
        <v>20</v>
      </c>
      <c r="P174" t="s">
        <v>53</v>
      </c>
      <c r="Q174" t="s">
        <v>2320</v>
      </c>
      <c r="R174">
        <v>45</v>
      </c>
      <c r="S174" t="s">
        <v>2669</v>
      </c>
    </row>
    <row r="175" spans="1:19" x14ac:dyDescent="0.25">
      <c r="A175" t="s">
        <v>3162</v>
      </c>
      <c r="B175" t="s">
        <v>2993</v>
      </c>
      <c r="C175" t="s">
        <v>2994</v>
      </c>
      <c r="D175" t="s">
        <v>27</v>
      </c>
      <c r="E175">
        <v>5</v>
      </c>
      <c r="F175">
        <v>3.23</v>
      </c>
      <c r="G175" t="s">
        <v>22</v>
      </c>
      <c r="H175" t="s">
        <v>47</v>
      </c>
      <c r="I175" t="s">
        <v>48</v>
      </c>
      <c r="J175" s="1">
        <v>40179</v>
      </c>
      <c r="K175" s="1">
        <v>40817</v>
      </c>
      <c r="L175" s="1">
        <v>40908</v>
      </c>
      <c r="M175" t="s">
        <v>51</v>
      </c>
      <c r="N175" t="s">
        <v>2315</v>
      </c>
      <c r="O175" t="s">
        <v>20</v>
      </c>
      <c r="P175" t="s">
        <v>53</v>
      </c>
      <c r="Q175" t="s">
        <v>2316</v>
      </c>
      <c r="R175">
        <v>45</v>
      </c>
      <c r="S175" t="s">
        <v>2611</v>
      </c>
    </row>
    <row r="176" spans="1:19" x14ac:dyDescent="0.25">
      <c r="A176" t="s">
        <v>3163</v>
      </c>
      <c r="B176" t="s">
        <v>2993</v>
      </c>
      <c r="C176" t="s">
        <v>2994</v>
      </c>
      <c r="D176" t="s">
        <v>27</v>
      </c>
      <c r="E176">
        <v>5</v>
      </c>
      <c r="F176">
        <v>3.23</v>
      </c>
      <c r="G176" t="s">
        <v>22</v>
      </c>
      <c r="H176" t="s">
        <v>47</v>
      </c>
      <c r="I176" t="s">
        <v>48</v>
      </c>
      <c r="J176" s="1">
        <v>40179</v>
      </c>
      <c r="K176" s="1">
        <v>40817</v>
      </c>
      <c r="L176" s="1">
        <v>40908</v>
      </c>
      <c r="M176" t="s">
        <v>51</v>
      </c>
      <c r="N176" t="s">
        <v>2315</v>
      </c>
      <c r="O176" t="s">
        <v>20</v>
      </c>
      <c r="P176" t="s">
        <v>53</v>
      </c>
      <c r="Q176" t="s">
        <v>2316</v>
      </c>
      <c r="R176">
        <v>45</v>
      </c>
      <c r="S176" t="s">
        <v>2667</v>
      </c>
    </row>
    <row r="177" spans="1:19" x14ac:dyDescent="0.25">
      <c r="A177" t="s">
        <v>3164</v>
      </c>
      <c r="B177" t="s">
        <v>2993</v>
      </c>
      <c r="C177" t="s">
        <v>2994</v>
      </c>
      <c r="D177" t="s">
        <v>27</v>
      </c>
      <c r="E177">
        <v>5</v>
      </c>
      <c r="F177">
        <v>3.23</v>
      </c>
      <c r="G177" t="s">
        <v>22</v>
      </c>
      <c r="H177" t="s">
        <v>47</v>
      </c>
      <c r="I177" t="s">
        <v>48</v>
      </c>
      <c r="J177" s="1">
        <v>40179</v>
      </c>
      <c r="K177" s="1">
        <v>40817</v>
      </c>
      <c r="L177" s="1">
        <v>40908</v>
      </c>
      <c r="M177" t="s">
        <v>51</v>
      </c>
      <c r="N177" t="s">
        <v>2315</v>
      </c>
      <c r="O177" t="s">
        <v>20</v>
      </c>
      <c r="P177" t="s">
        <v>53</v>
      </c>
      <c r="Q177" t="s">
        <v>2316</v>
      </c>
      <c r="R177">
        <v>45</v>
      </c>
      <c r="S177" t="s">
        <v>2669</v>
      </c>
    </row>
    <row r="178" spans="1:19" x14ac:dyDescent="0.25">
      <c r="A178" t="s">
        <v>3165</v>
      </c>
      <c r="B178" t="s">
        <v>2993</v>
      </c>
      <c r="C178" t="s">
        <v>2994</v>
      </c>
      <c r="D178" t="s">
        <v>27</v>
      </c>
      <c r="E178">
        <v>5</v>
      </c>
      <c r="F178">
        <v>3.23</v>
      </c>
      <c r="G178" t="s">
        <v>22</v>
      </c>
      <c r="H178" t="s">
        <v>47</v>
      </c>
      <c r="I178" t="s">
        <v>48</v>
      </c>
      <c r="J178" s="1">
        <v>40179</v>
      </c>
      <c r="K178" s="1">
        <v>40817</v>
      </c>
      <c r="L178" s="1">
        <v>40908</v>
      </c>
      <c r="M178" t="s">
        <v>51</v>
      </c>
      <c r="N178" t="s">
        <v>2315</v>
      </c>
      <c r="O178" t="s">
        <v>20</v>
      </c>
      <c r="P178" t="s">
        <v>53</v>
      </c>
      <c r="Q178" t="s">
        <v>2320</v>
      </c>
      <c r="R178">
        <v>45</v>
      </c>
      <c r="S178" t="s">
        <v>2611</v>
      </c>
    </row>
    <row r="179" spans="1:19" x14ac:dyDescent="0.25">
      <c r="A179" t="s">
        <v>3166</v>
      </c>
      <c r="B179" t="s">
        <v>2993</v>
      </c>
      <c r="C179" t="s">
        <v>2994</v>
      </c>
      <c r="D179" t="s">
        <v>27</v>
      </c>
      <c r="E179">
        <v>5</v>
      </c>
      <c r="F179">
        <v>3.23</v>
      </c>
      <c r="G179" t="s">
        <v>22</v>
      </c>
      <c r="H179" t="s">
        <v>47</v>
      </c>
      <c r="I179" t="s">
        <v>48</v>
      </c>
      <c r="J179" s="1">
        <v>40179</v>
      </c>
      <c r="K179" s="1">
        <v>40817</v>
      </c>
      <c r="L179" s="1">
        <v>40908</v>
      </c>
      <c r="M179" t="s">
        <v>51</v>
      </c>
      <c r="N179" t="s">
        <v>2315</v>
      </c>
      <c r="O179" t="s">
        <v>20</v>
      </c>
      <c r="P179" t="s">
        <v>53</v>
      </c>
      <c r="Q179" t="s">
        <v>2320</v>
      </c>
      <c r="R179">
        <v>45</v>
      </c>
      <c r="S179" t="s">
        <v>2667</v>
      </c>
    </row>
    <row r="180" spans="1:19" x14ac:dyDescent="0.25">
      <c r="A180" t="s">
        <v>3167</v>
      </c>
      <c r="B180" t="s">
        <v>2993</v>
      </c>
      <c r="C180" t="s">
        <v>2994</v>
      </c>
      <c r="D180" t="s">
        <v>27</v>
      </c>
      <c r="E180">
        <v>5</v>
      </c>
      <c r="F180">
        <v>3.23</v>
      </c>
      <c r="G180" t="s">
        <v>22</v>
      </c>
      <c r="H180" t="s">
        <v>47</v>
      </c>
      <c r="I180" t="s">
        <v>48</v>
      </c>
      <c r="J180" s="1">
        <v>40179</v>
      </c>
      <c r="K180" s="1">
        <v>40817</v>
      </c>
      <c r="L180" s="1">
        <v>40908</v>
      </c>
      <c r="M180" t="s">
        <v>51</v>
      </c>
      <c r="N180" t="s">
        <v>2315</v>
      </c>
      <c r="O180" t="s">
        <v>20</v>
      </c>
      <c r="P180" t="s">
        <v>53</v>
      </c>
      <c r="Q180" t="s">
        <v>2320</v>
      </c>
      <c r="R180">
        <v>45</v>
      </c>
      <c r="S180" t="s">
        <v>2669</v>
      </c>
    </row>
    <row r="181" spans="1:19" x14ac:dyDescent="0.25">
      <c r="A181" t="s">
        <v>3168</v>
      </c>
      <c r="B181" t="s">
        <v>2993</v>
      </c>
      <c r="C181" t="s">
        <v>2994</v>
      </c>
      <c r="D181" t="s">
        <v>27</v>
      </c>
      <c r="E181">
        <v>5</v>
      </c>
      <c r="F181">
        <v>3.23</v>
      </c>
      <c r="G181" t="s">
        <v>22</v>
      </c>
      <c r="H181" t="s">
        <v>47</v>
      </c>
      <c r="I181" t="s">
        <v>48</v>
      </c>
      <c r="J181" s="1">
        <v>40179</v>
      </c>
      <c r="K181" s="1">
        <v>41000</v>
      </c>
      <c r="L181" s="1">
        <v>41090</v>
      </c>
      <c r="M181" t="s">
        <v>51</v>
      </c>
      <c r="N181" t="s">
        <v>2315</v>
      </c>
      <c r="O181" t="s">
        <v>20</v>
      </c>
      <c r="P181" t="s">
        <v>53</v>
      </c>
      <c r="Q181" t="s">
        <v>2316</v>
      </c>
      <c r="R181">
        <v>45</v>
      </c>
      <c r="S181" t="s">
        <v>2611</v>
      </c>
    </row>
    <row r="182" spans="1:19" x14ac:dyDescent="0.25">
      <c r="A182" t="s">
        <v>3169</v>
      </c>
      <c r="B182" t="s">
        <v>2993</v>
      </c>
      <c r="C182" t="s">
        <v>2994</v>
      </c>
      <c r="D182" t="s">
        <v>27</v>
      </c>
      <c r="E182">
        <v>5</v>
      </c>
      <c r="F182">
        <v>3.23</v>
      </c>
      <c r="G182" t="s">
        <v>22</v>
      </c>
      <c r="H182" t="s">
        <v>47</v>
      </c>
      <c r="I182" t="s">
        <v>48</v>
      </c>
      <c r="J182" s="1">
        <v>40179</v>
      </c>
      <c r="K182" s="1">
        <v>41000</v>
      </c>
      <c r="L182" s="1">
        <v>41090</v>
      </c>
      <c r="M182" t="s">
        <v>51</v>
      </c>
      <c r="N182" t="s">
        <v>2315</v>
      </c>
      <c r="O182" t="s">
        <v>20</v>
      </c>
      <c r="P182" t="s">
        <v>53</v>
      </c>
      <c r="Q182" t="s">
        <v>2316</v>
      </c>
      <c r="R182">
        <v>45</v>
      </c>
      <c r="S182" t="s">
        <v>2667</v>
      </c>
    </row>
    <row r="183" spans="1:19" x14ac:dyDescent="0.25">
      <c r="A183" t="s">
        <v>3170</v>
      </c>
      <c r="B183" t="s">
        <v>2993</v>
      </c>
      <c r="C183" t="s">
        <v>2994</v>
      </c>
      <c r="D183" t="s">
        <v>27</v>
      </c>
      <c r="E183">
        <v>5</v>
      </c>
      <c r="F183">
        <v>3.23</v>
      </c>
      <c r="G183" t="s">
        <v>22</v>
      </c>
      <c r="H183" t="s">
        <v>47</v>
      </c>
      <c r="I183" t="s">
        <v>48</v>
      </c>
      <c r="J183" s="1">
        <v>40179</v>
      </c>
      <c r="K183" s="1">
        <v>41000</v>
      </c>
      <c r="L183" s="1">
        <v>41090</v>
      </c>
      <c r="M183" t="s">
        <v>51</v>
      </c>
      <c r="N183" t="s">
        <v>2315</v>
      </c>
      <c r="O183" t="s">
        <v>20</v>
      </c>
      <c r="P183" t="s">
        <v>53</v>
      </c>
      <c r="Q183" t="s">
        <v>2316</v>
      </c>
      <c r="R183">
        <v>45</v>
      </c>
      <c r="S183" t="s">
        <v>2669</v>
      </c>
    </row>
    <row r="184" spans="1:19" x14ac:dyDescent="0.25">
      <c r="A184" t="s">
        <v>3171</v>
      </c>
      <c r="B184" t="s">
        <v>2993</v>
      </c>
      <c r="C184" t="s">
        <v>2994</v>
      </c>
      <c r="D184" t="s">
        <v>27</v>
      </c>
      <c r="E184">
        <v>5</v>
      </c>
      <c r="F184">
        <v>3.23</v>
      </c>
      <c r="G184" t="s">
        <v>22</v>
      </c>
      <c r="H184" t="s">
        <v>47</v>
      </c>
      <c r="I184" t="s">
        <v>48</v>
      </c>
      <c r="J184" s="1">
        <v>40179</v>
      </c>
      <c r="K184" s="1">
        <v>41000</v>
      </c>
      <c r="L184" s="1">
        <v>41090</v>
      </c>
      <c r="M184" t="s">
        <v>51</v>
      </c>
      <c r="N184" t="s">
        <v>2315</v>
      </c>
      <c r="O184" t="s">
        <v>20</v>
      </c>
      <c r="P184" t="s">
        <v>53</v>
      </c>
      <c r="Q184" t="s">
        <v>2320</v>
      </c>
      <c r="R184">
        <v>45</v>
      </c>
      <c r="S184" t="s">
        <v>2611</v>
      </c>
    </row>
    <row r="185" spans="1:19" x14ac:dyDescent="0.25">
      <c r="A185" t="s">
        <v>3172</v>
      </c>
      <c r="B185" t="s">
        <v>2993</v>
      </c>
      <c r="C185" t="s">
        <v>2994</v>
      </c>
      <c r="D185" t="s">
        <v>27</v>
      </c>
      <c r="E185">
        <v>5</v>
      </c>
      <c r="F185">
        <v>3.23</v>
      </c>
      <c r="G185" t="s">
        <v>22</v>
      </c>
      <c r="H185" t="s">
        <v>47</v>
      </c>
      <c r="I185" t="s">
        <v>48</v>
      </c>
      <c r="J185" s="1">
        <v>40179</v>
      </c>
      <c r="K185" s="1">
        <v>41000</v>
      </c>
      <c r="L185" s="1">
        <v>41090</v>
      </c>
      <c r="M185" t="s">
        <v>51</v>
      </c>
      <c r="N185" t="s">
        <v>2315</v>
      </c>
      <c r="O185" t="s">
        <v>20</v>
      </c>
      <c r="P185" t="s">
        <v>53</v>
      </c>
      <c r="Q185" t="s">
        <v>2320</v>
      </c>
      <c r="R185">
        <v>45</v>
      </c>
      <c r="S185" t="s">
        <v>2667</v>
      </c>
    </row>
    <row r="186" spans="1:19" x14ac:dyDescent="0.25">
      <c r="A186" t="s">
        <v>3173</v>
      </c>
      <c r="B186" t="s">
        <v>2993</v>
      </c>
      <c r="C186" t="s">
        <v>2994</v>
      </c>
      <c r="D186" t="s">
        <v>27</v>
      </c>
      <c r="E186">
        <v>5</v>
      </c>
      <c r="F186">
        <v>3.23</v>
      </c>
      <c r="G186" t="s">
        <v>22</v>
      </c>
      <c r="H186" t="s">
        <v>47</v>
      </c>
      <c r="I186" t="s">
        <v>48</v>
      </c>
      <c r="J186" s="1">
        <v>40179</v>
      </c>
      <c r="K186" s="1">
        <v>41000</v>
      </c>
      <c r="L186" s="1">
        <v>41090</v>
      </c>
      <c r="M186" t="s">
        <v>51</v>
      </c>
      <c r="N186" t="s">
        <v>2315</v>
      </c>
      <c r="O186" t="s">
        <v>20</v>
      </c>
      <c r="P186" t="s">
        <v>53</v>
      </c>
      <c r="Q186" t="s">
        <v>2320</v>
      </c>
      <c r="R186">
        <v>45</v>
      </c>
      <c r="S186" t="s">
        <v>2669</v>
      </c>
    </row>
    <row r="187" spans="1:19" x14ac:dyDescent="0.25">
      <c r="A187" t="s">
        <v>3174</v>
      </c>
      <c r="B187" t="s">
        <v>2993</v>
      </c>
      <c r="C187" t="s">
        <v>2994</v>
      </c>
      <c r="D187" t="s">
        <v>27</v>
      </c>
      <c r="E187">
        <v>5</v>
      </c>
      <c r="F187">
        <v>3.23</v>
      </c>
      <c r="G187" t="s">
        <v>22</v>
      </c>
      <c r="H187" t="s">
        <v>47</v>
      </c>
      <c r="I187" t="s">
        <v>48</v>
      </c>
      <c r="J187" s="1">
        <v>40179</v>
      </c>
      <c r="K187" s="1">
        <v>40179</v>
      </c>
      <c r="L187" s="1">
        <v>40543</v>
      </c>
      <c r="M187" t="s">
        <v>51</v>
      </c>
      <c r="N187" t="s">
        <v>2315</v>
      </c>
      <c r="O187" t="s">
        <v>20</v>
      </c>
      <c r="P187" t="s">
        <v>53</v>
      </c>
      <c r="Q187" t="s">
        <v>2316</v>
      </c>
      <c r="R187">
        <v>45</v>
      </c>
      <c r="S187" t="s">
        <v>2611</v>
      </c>
    </row>
    <row r="188" spans="1:19" x14ac:dyDescent="0.25">
      <c r="A188" t="s">
        <v>3175</v>
      </c>
      <c r="B188" t="s">
        <v>2993</v>
      </c>
      <c r="C188" t="s">
        <v>2994</v>
      </c>
      <c r="D188" t="s">
        <v>27</v>
      </c>
      <c r="E188">
        <v>5</v>
      </c>
      <c r="F188">
        <v>3.23</v>
      </c>
      <c r="G188" t="s">
        <v>22</v>
      </c>
      <c r="H188" t="s">
        <v>47</v>
      </c>
      <c r="I188" t="s">
        <v>48</v>
      </c>
      <c r="J188" s="1">
        <v>40179</v>
      </c>
      <c r="K188" s="1">
        <v>40179</v>
      </c>
      <c r="L188" s="1">
        <v>40543</v>
      </c>
      <c r="M188" t="s">
        <v>51</v>
      </c>
      <c r="N188" t="s">
        <v>2315</v>
      </c>
      <c r="O188" t="s">
        <v>20</v>
      </c>
      <c r="P188" t="s">
        <v>53</v>
      </c>
      <c r="Q188" t="s">
        <v>2316</v>
      </c>
      <c r="R188">
        <v>45</v>
      </c>
      <c r="S188" t="s">
        <v>2667</v>
      </c>
    </row>
    <row r="189" spans="1:19" x14ac:dyDescent="0.25">
      <c r="A189" t="s">
        <v>3176</v>
      </c>
      <c r="B189" t="s">
        <v>2993</v>
      </c>
      <c r="C189" t="s">
        <v>2994</v>
      </c>
      <c r="D189" t="s">
        <v>27</v>
      </c>
      <c r="E189">
        <v>5</v>
      </c>
      <c r="F189">
        <v>3.23</v>
      </c>
      <c r="G189" t="s">
        <v>22</v>
      </c>
      <c r="H189" t="s">
        <v>47</v>
      </c>
      <c r="I189" t="s">
        <v>48</v>
      </c>
      <c r="J189" s="1">
        <v>40179</v>
      </c>
      <c r="K189" s="1">
        <v>40179</v>
      </c>
      <c r="L189" s="1">
        <v>40543</v>
      </c>
      <c r="M189" t="s">
        <v>51</v>
      </c>
      <c r="N189" t="s">
        <v>2315</v>
      </c>
      <c r="O189" t="s">
        <v>20</v>
      </c>
      <c r="P189" t="s">
        <v>53</v>
      </c>
      <c r="Q189" t="s">
        <v>2316</v>
      </c>
      <c r="R189">
        <v>45</v>
      </c>
      <c r="S189" t="s">
        <v>2669</v>
      </c>
    </row>
    <row r="190" spans="1:19" x14ac:dyDescent="0.25">
      <c r="A190" t="s">
        <v>3177</v>
      </c>
      <c r="B190" t="s">
        <v>2993</v>
      </c>
      <c r="C190" t="s">
        <v>2994</v>
      </c>
      <c r="D190" t="s">
        <v>27</v>
      </c>
      <c r="E190">
        <v>5</v>
      </c>
      <c r="F190">
        <v>3.23</v>
      </c>
      <c r="G190" t="s">
        <v>22</v>
      </c>
      <c r="H190" t="s">
        <v>47</v>
      </c>
      <c r="I190" t="s">
        <v>48</v>
      </c>
      <c r="J190" s="1">
        <v>40179</v>
      </c>
      <c r="K190" s="1">
        <v>40179</v>
      </c>
      <c r="L190" s="1">
        <v>40543</v>
      </c>
      <c r="M190" t="s">
        <v>51</v>
      </c>
      <c r="N190" t="s">
        <v>2315</v>
      </c>
      <c r="O190" t="s">
        <v>20</v>
      </c>
      <c r="P190" t="s">
        <v>53</v>
      </c>
      <c r="Q190" t="s">
        <v>2320</v>
      </c>
      <c r="R190">
        <v>45</v>
      </c>
      <c r="S190" t="s">
        <v>2611</v>
      </c>
    </row>
    <row r="191" spans="1:19" x14ac:dyDescent="0.25">
      <c r="A191" t="s">
        <v>3178</v>
      </c>
      <c r="B191" t="s">
        <v>2993</v>
      </c>
      <c r="C191" t="s">
        <v>2994</v>
      </c>
      <c r="D191" t="s">
        <v>27</v>
      </c>
      <c r="E191">
        <v>5</v>
      </c>
      <c r="F191">
        <v>3.23</v>
      </c>
      <c r="G191" t="s">
        <v>22</v>
      </c>
      <c r="H191" t="s">
        <v>47</v>
      </c>
      <c r="I191" t="s">
        <v>48</v>
      </c>
      <c r="J191" s="1">
        <v>40179</v>
      </c>
      <c r="K191" s="1">
        <v>40179</v>
      </c>
      <c r="L191" s="1">
        <v>40543</v>
      </c>
      <c r="M191" t="s">
        <v>51</v>
      </c>
      <c r="N191" t="s">
        <v>2315</v>
      </c>
      <c r="O191" t="s">
        <v>20</v>
      </c>
      <c r="P191" t="s">
        <v>53</v>
      </c>
      <c r="Q191" t="s">
        <v>2320</v>
      </c>
      <c r="R191">
        <v>45</v>
      </c>
      <c r="S191" t="s">
        <v>2667</v>
      </c>
    </row>
    <row r="192" spans="1:19" x14ac:dyDescent="0.25">
      <c r="A192" t="s">
        <v>3179</v>
      </c>
      <c r="B192" t="s">
        <v>2993</v>
      </c>
      <c r="C192" t="s">
        <v>2994</v>
      </c>
      <c r="D192" t="s">
        <v>27</v>
      </c>
      <c r="E192">
        <v>5</v>
      </c>
      <c r="F192">
        <v>3.23</v>
      </c>
      <c r="G192" t="s">
        <v>22</v>
      </c>
      <c r="H192" t="s">
        <v>47</v>
      </c>
      <c r="I192" t="s">
        <v>48</v>
      </c>
      <c r="J192" s="1">
        <v>40179</v>
      </c>
      <c r="K192" s="1">
        <v>40179</v>
      </c>
      <c r="L192" s="1">
        <v>40543</v>
      </c>
      <c r="M192" t="s">
        <v>51</v>
      </c>
      <c r="N192" t="s">
        <v>2315</v>
      </c>
      <c r="O192" t="s">
        <v>20</v>
      </c>
      <c r="P192" t="s">
        <v>53</v>
      </c>
      <c r="Q192" t="s">
        <v>2320</v>
      </c>
      <c r="R192">
        <v>45</v>
      </c>
      <c r="S192" t="s">
        <v>2669</v>
      </c>
    </row>
    <row r="193" spans="1:19" x14ac:dyDescent="0.25">
      <c r="A193" t="s">
        <v>3180</v>
      </c>
      <c r="B193" t="s">
        <v>2993</v>
      </c>
      <c r="C193" t="s">
        <v>2994</v>
      </c>
      <c r="D193" t="s">
        <v>27</v>
      </c>
      <c r="E193">
        <v>5</v>
      </c>
      <c r="F193">
        <v>3.23</v>
      </c>
      <c r="G193" t="s">
        <v>22</v>
      </c>
      <c r="H193" t="s">
        <v>47</v>
      </c>
      <c r="I193" t="s">
        <v>48</v>
      </c>
      <c r="J193" s="1">
        <v>40179</v>
      </c>
      <c r="K193" s="1">
        <v>40544</v>
      </c>
      <c r="L193" s="1">
        <v>40908</v>
      </c>
      <c r="M193" t="s">
        <v>51</v>
      </c>
      <c r="N193" t="s">
        <v>2315</v>
      </c>
      <c r="O193" t="s">
        <v>20</v>
      </c>
      <c r="P193" t="s">
        <v>53</v>
      </c>
      <c r="Q193" t="s">
        <v>2316</v>
      </c>
      <c r="R193">
        <v>45</v>
      </c>
      <c r="S193" t="s">
        <v>2611</v>
      </c>
    </row>
    <row r="194" spans="1:19" x14ac:dyDescent="0.25">
      <c r="A194" t="s">
        <v>3181</v>
      </c>
      <c r="B194" t="s">
        <v>2993</v>
      </c>
      <c r="C194" t="s">
        <v>2994</v>
      </c>
      <c r="D194" t="s">
        <v>27</v>
      </c>
      <c r="E194">
        <v>5</v>
      </c>
      <c r="F194">
        <v>3.23</v>
      </c>
      <c r="G194" t="s">
        <v>22</v>
      </c>
      <c r="H194" t="s">
        <v>47</v>
      </c>
      <c r="I194" t="s">
        <v>48</v>
      </c>
      <c r="J194" s="1">
        <v>40179</v>
      </c>
      <c r="K194" s="1">
        <v>40544</v>
      </c>
      <c r="L194" s="1">
        <v>40908</v>
      </c>
      <c r="M194" t="s">
        <v>51</v>
      </c>
      <c r="N194" t="s">
        <v>2315</v>
      </c>
      <c r="O194" t="s">
        <v>20</v>
      </c>
      <c r="P194" t="s">
        <v>53</v>
      </c>
      <c r="Q194" t="s">
        <v>2316</v>
      </c>
      <c r="R194">
        <v>45</v>
      </c>
      <c r="S194" t="s">
        <v>2667</v>
      </c>
    </row>
    <row r="195" spans="1:19" x14ac:dyDescent="0.25">
      <c r="A195" t="s">
        <v>3182</v>
      </c>
      <c r="B195" t="s">
        <v>2993</v>
      </c>
      <c r="C195" t="s">
        <v>2994</v>
      </c>
      <c r="D195" t="s">
        <v>27</v>
      </c>
      <c r="E195">
        <v>5</v>
      </c>
      <c r="F195">
        <v>3.23</v>
      </c>
      <c r="G195" t="s">
        <v>22</v>
      </c>
      <c r="H195" t="s">
        <v>47</v>
      </c>
      <c r="I195" t="s">
        <v>48</v>
      </c>
      <c r="J195" s="1">
        <v>40179</v>
      </c>
      <c r="K195" s="1">
        <v>40544</v>
      </c>
      <c r="L195" s="1">
        <v>40908</v>
      </c>
      <c r="M195" t="s">
        <v>51</v>
      </c>
      <c r="N195" t="s">
        <v>2315</v>
      </c>
      <c r="O195" t="s">
        <v>20</v>
      </c>
      <c r="P195" t="s">
        <v>53</v>
      </c>
      <c r="Q195" t="s">
        <v>2316</v>
      </c>
      <c r="R195">
        <v>45</v>
      </c>
      <c r="S195" t="s">
        <v>2669</v>
      </c>
    </row>
    <row r="196" spans="1:19" x14ac:dyDescent="0.25">
      <c r="A196" t="s">
        <v>3183</v>
      </c>
      <c r="B196" t="s">
        <v>2993</v>
      </c>
      <c r="C196" t="s">
        <v>2994</v>
      </c>
      <c r="D196" t="s">
        <v>27</v>
      </c>
      <c r="E196">
        <v>5</v>
      </c>
      <c r="F196">
        <v>3.23</v>
      </c>
      <c r="G196" t="s">
        <v>22</v>
      </c>
      <c r="H196" t="s">
        <v>47</v>
      </c>
      <c r="I196" t="s">
        <v>48</v>
      </c>
      <c r="J196" s="1">
        <v>40179</v>
      </c>
      <c r="K196" s="1">
        <v>40544</v>
      </c>
      <c r="L196" s="1">
        <v>40908</v>
      </c>
      <c r="M196" t="s">
        <v>51</v>
      </c>
      <c r="N196" t="s">
        <v>2315</v>
      </c>
      <c r="O196" t="s">
        <v>20</v>
      </c>
      <c r="P196" t="s">
        <v>53</v>
      </c>
      <c r="Q196" t="s">
        <v>2320</v>
      </c>
      <c r="R196">
        <v>45</v>
      </c>
      <c r="S196" t="s">
        <v>2611</v>
      </c>
    </row>
    <row r="197" spans="1:19" x14ac:dyDescent="0.25">
      <c r="A197" t="s">
        <v>3184</v>
      </c>
      <c r="B197" t="s">
        <v>2993</v>
      </c>
      <c r="C197" t="s">
        <v>2994</v>
      </c>
      <c r="D197" t="s">
        <v>27</v>
      </c>
      <c r="E197">
        <v>5</v>
      </c>
      <c r="F197">
        <v>3.23</v>
      </c>
      <c r="G197" t="s">
        <v>22</v>
      </c>
      <c r="H197" t="s">
        <v>47</v>
      </c>
      <c r="I197" t="s">
        <v>48</v>
      </c>
      <c r="J197" s="1">
        <v>40179</v>
      </c>
      <c r="K197" s="1">
        <v>40544</v>
      </c>
      <c r="L197" s="1">
        <v>40908</v>
      </c>
      <c r="M197" t="s">
        <v>51</v>
      </c>
      <c r="N197" t="s">
        <v>2315</v>
      </c>
      <c r="O197" t="s">
        <v>20</v>
      </c>
      <c r="P197" t="s">
        <v>53</v>
      </c>
      <c r="Q197" t="s">
        <v>2320</v>
      </c>
      <c r="R197">
        <v>45</v>
      </c>
      <c r="S197" t="s">
        <v>2667</v>
      </c>
    </row>
    <row r="198" spans="1:19" x14ac:dyDescent="0.25">
      <c r="A198" t="s">
        <v>3185</v>
      </c>
      <c r="B198" t="s">
        <v>2993</v>
      </c>
      <c r="C198" t="s">
        <v>2994</v>
      </c>
      <c r="D198" t="s">
        <v>27</v>
      </c>
      <c r="E198">
        <v>5</v>
      </c>
      <c r="F198">
        <v>3.23</v>
      </c>
      <c r="G198" t="s">
        <v>22</v>
      </c>
      <c r="H198" t="s">
        <v>47</v>
      </c>
      <c r="I198" t="s">
        <v>48</v>
      </c>
      <c r="J198" s="1">
        <v>40179</v>
      </c>
      <c r="K198" s="1">
        <v>40544</v>
      </c>
      <c r="L198" s="1">
        <v>40908</v>
      </c>
      <c r="M198" t="s">
        <v>51</v>
      </c>
      <c r="N198" t="s">
        <v>2315</v>
      </c>
      <c r="O198" t="s">
        <v>20</v>
      </c>
      <c r="P198" t="s">
        <v>53</v>
      </c>
      <c r="Q198" t="s">
        <v>2320</v>
      </c>
      <c r="R198">
        <v>45</v>
      </c>
      <c r="S198" t="s">
        <v>2669</v>
      </c>
    </row>
    <row r="199" spans="1:19" x14ac:dyDescent="0.25">
      <c r="A199" t="s">
        <v>3186</v>
      </c>
      <c r="B199" t="s">
        <v>2993</v>
      </c>
      <c r="C199" t="s">
        <v>2994</v>
      </c>
      <c r="D199" t="s">
        <v>27</v>
      </c>
      <c r="E199">
        <v>5</v>
      </c>
      <c r="F199">
        <v>3.23</v>
      </c>
      <c r="G199" t="s">
        <v>22</v>
      </c>
      <c r="H199" t="s">
        <v>47</v>
      </c>
      <c r="I199" t="s">
        <v>48</v>
      </c>
      <c r="J199" s="1">
        <v>40179</v>
      </c>
      <c r="K199" s="1">
        <v>40909</v>
      </c>
      <c r="L199" s="1">
        <v>41274</v>
      </c>
      <c r="M199" t="s">
        <v>51</v>
      </c>
      <c r="N199" t="s">
        <v>2315</v>
      </c>
      <c r="O199" t="s">
        <v>20</v>
      </c>
      <c r="P199" t="s">
        <v>53</v>
      </c>
      <c r="Q199" t="s">
        <v>2316</v>
      </c>
      <c r="R199">
        <v>45</v>
      </c>
      <c r="S199" t="s">
        <v>2611</v>
      </c>
    </row>
    <row r="200" spans="1:19" x14ac:dyDescent="0.25">
      <c r="A200" t="s">
        <v>3187</v>
      </c>
      <c r="B200" t="s">
        <v>2993</v>
      </c>
      <c r="C200" t="s">
        <v>2994</v>
      </c>
      <c r="D200" t="s">
        <v>27</v>
      </c>
      <c r="E200">
        <v>5</v>
      </c>
      <c r="F200">
        <v>3.23</v>
      </c>
      <c r="G200" t="s">
        <v>22</v>
      </c>
      <c r="H200" t="s">
        <v>47</v>
      </c>
      <c r="I200" t="s">
        <v>48</v>
      </c>
      <c r="J200" s="1">
        <v>40179</v>
      </c>
      <c r="K200" s="1">
        <v>40909</v>
      </c>
      <c r="L200" s="1">
        <v>41274</v>
      </c>
      <c r="M200" t="s">
        <v>51</v>
      </c>
      <c r="N200" t="s">
        <v>2315</v>
      </c>
      <c r="O200" t="s">
        <v>20</v>
      </c>
      <c r="P200" t="s">
        <v>53</v>
      </c>
      <c r="Q200" t="s">
        <v>2316</v>
      </c>
      <c r="R200">
        <v>45</v>
      </c>
      <c r="S200" t="s">
        <v>2667</v>
      </c>
    </row>
    <row r="201" spans="1:19" x14ac:dyDescent="0.25">
      <c r="A201" t="s">
        <v>3188</v>
      </c>
      <c r="B201" t="s">
        <v>2993</v>
      </c>
      <c r="C201" t="s">
        <v>2994</v>
      </c>
      <c r="D201" t="s">
        <v>27</v>
      </c>
      <c r="E201">
        <v>5</v>
      </c>
      <c r="F201">
        <v>3.23</v>
      </c>
      <c r="G201" t="s">
        <v>22</v>
      </c>
      <c r="H201" t="s">
        <v>47</v>
      </c>
      <c r="I201" t="s">
        <v>48</v>
      </c>
      <c r="J201" s="1">
        <v>40179</v>
      </c>
      <c r="K201" s="1">
        <v>40909</v>
      </c>
      <c r="L201" s="1">
        <v>41274</v>
      </c>
      <c r="M201" t="s">
        <v>51</v>
      </c>
      <c r="N201" t="s">
        <v>2315</v>
      </c>
      <c r="O201" t="s">
        <v>20</v>
      </c>
      <c r="P201" t="s">
        <v>53</v>
      </c>
      <c r="Q201" t="s">
        <v>2316</v>
      </c>
      <c r="R201">
        <v>45</v>
      </c>
      <c r="S201" t="s">
        <v>2669</v>
      </c>
    </row>
    <row r="202" spans="1:19" x14ac:dyDescent="0.25">
      <c r="A202" t="s">
        <v>3189</v>
      </c>
      <c r="B202" t="s">
        <v>2993</v>
      </c>
      <c r="C202" t="s">
        <v>2994</v>
      </c>
      <c r="D202" t="s">
        <v>27</v>
      </c>
      <c r="E202">
        <v>5</v>
      </c>
      <c r="F202">
        <v>3.23</v>
      </c>
      <c r="G202" t="s">
        <v>22</v>
      </c>
      <c r="H202" t="s">
        <v>47</v>
      </c>
      <c r="I202" t="s">
        <v>48</v>
      </c>
      <c r="J202" s="1">
        <v>40179</v>
      </c>
      <c r="K202" s="1">
        <v>40909</v>
      </c>
      <c r="L202" s="1">
        <v>41274</v>
      </c>
      <c r="M202" t="s">
        <v>51</v>
      </c>
      <c r="N202" t="s">
        <v>2315</v>
      </c>
      <c r="O202" t="s">
        <v>20</v>
      </c>
      <c r="P202" t="s">
        <v>53</v>
      </c>
      <c r="Q202" t="s">
        <v>2320</v>
      </c>
      <c r="R202">
        <v>45</v>
      </c>
      <c r="S202" t="s">
        <v>2611</v>
      </c>
    </row>
    <row r="203" spans="1:19" x14ac:dyDescent="0.25">
      <c r="A203" t="s">
        <v>3190</v>
      </c>
      <c r="B203" t="s">
        <v>2993</v>
      </c>
      <c r="C203" t="s">
        <v>2994</v>
      </c>
      <c r="D203" t="s">
        <v>27</v>
      </c>
      <c r="E203">
        <v>5</v>
      </c>
      <c r="F203">
        <v>3.23</v>
      </c>
      <c r="G203" t="s">
        <v>22</v>
      </c>
      <c r="H203" t="s">
        <v>47</v>
      </c>
      <c r="I203" t="s">
        <v>48</v>
      </c>
      <c r="J203" s="1">
        <v>40179</v>
      </c>
      <c r="K203" s="1">
        <v>40909</v>
      </c>
      <c r="L203" s="1">
        <v>41274</v>
      </c>
      <c r="M203" t="s">
        <v>51</v>
      </c>
      <c r="N203" t="s">
        <v>2315</v>
      </c>
      <c r="O203" t="s">
        <v>20</v>
      </c>
      <c r="P203" t="s">
        <v>53</v>
      </c>
      <c r="Q203" t="s">
        <v>2320</v>
      </c>
      <c r="R203">
        <v>45</v>
      </c>
      <c r="S203" t="s">
        <v>2667</v>
      </c>
    </row>
    <row r="204" spans="1:19" x14ac:dyDescent="0.25">
      <c r="A204" t="s">
        <v>3191</v>
      </c>
      <c r="B204" t="s">
        <v>2993</v>
      </c>
      <c r="C204" t="s">
        <v>2994</v>
      </c>
      <c r="D204" t="s">
        <v>27</v>
      </c>
      <c r="E204">
        <v>5</v>
      </c>
      <c r="F204">
        <v>3.23</v>
      </c>
      <c r="G204" t="s">
        <v>22</v>
      </c>
      <c r="H204" t="s">
        <v>47</v>
      </c>
      <c r="I204" t="s">
        <v>48</v>
      </c>
      <c r="J204" s="1">
        <v>40179</v>
      </c>
      <c r="K204" s="1">
        <v>40909</v>
      </c>
      <c r="L204" s="1">
        <v>41274</v>
      </c>
      <c r="M204" t="s">
        <v>51</v>
      </c>
      <c r="N204" t="s">
        <v>2315</v>
      </c>
      <c r="O204" t="s">
        <v>20</v>
      </c>
      <c r="P204" t="s">
        <v>53</v>
      </c>
      <c r="Q204" t="s">
        <v>2320</v>
      </c>
      <c r="R204">
        <v>45</v>
      </c>
      <c r="S204" t="s">
        <v>2669</v>
      </c>
    </row>
    <row r="205" spans="1:19" x14ac:dyDescent="0.25">
      <c r="A205" t="s">
        <v>3192</v>
      </c>
      <c r="B205" t="s">
        <v>2993</v>
      </c>
      <c r="C205" t="s">
        <v>2994</v>
      </c>
      <c r="D205" t="s">
        <v>27</v>
      </c>
      <c r="E205">
        <v>5</v>
      </c>
      <c r="F205">
        <v>3.23</v>
      </c>
      <c r="G205" t="s">
        <v>22</v>
      </c>
      <c r="H205" t="s">
        <v>47</v>
      </c>
      <c r="I205" t="s">
        <v>154</v>
      </c>
      <c r="J205" s="1">
        <v>40179</v>
      </c>
      <c r="K205" s="1">
        <v>40452</v>
      </c>
      <c r="L205" s="1">
        <v>40543</v>
      </c>
      <c r="M205" t="s">
        <v>51</v>
      </c>
      <c r="N205" t="s">
        <v>2315</v>
      </c>
      <c r="O205" t="s">
        <v>20</v>
      </c>
      <c r="P205" t="s">
        <v>53</v>
      </c>
      <c r="Q205" t="s">
        <v>2316</v>
      </c>
      <c r="R205">
        <v>45</v>
      </c>
      <c r="S205" t="s">
        <v>2611</v>
      </c>
    </row>
    <row r="206" spans="1:19" x14ac:dyDescent="0.25">
      <c r="A206" t="s">
        <v>3193</v>
      </c>
      <c r="B206" t="s">
        <v>2993</v>
      </c>
      <c r="C206" t="s">
        <v>2994</v>
      </c>
      <c r="D206" t="s">
        <v>27</v>
      </c>
      <c r="E206">
        <v>5</v>
      </c>
      <c r="F206">
        <v>3.23</v>
      </c>
      <c r="G206" t="s">
        <v>22</v>
      </c>
      <c r="H206" t="s">
        <v>47</v>
      </c>
      <c r="I206" t="s">
        <v>154</v>
      </c>
      <c r="J206" s="1">
        <v>40179</v>
      </c>
      <c r="K206" s="1">
        <v>40452</v>
      </c>
      <c r="L206" s="1">
        <v>40543</v>
      </c>
      <c r="M206" t="s">
        <v>51</v>
      </c>
      <c r="N206" t="s">
        <v>2315</v>
      </c>
      <c r="O206" t="s">
        <v>20</v>
      </c>
      <c r="P206" t="s">
        <v>53</v>
      </c>
      <c r="Q206" t="s">
        <v>2316</v>
      </c>
      <c r="R206">
        <v>45</v>
      </c>
      <c r="S206" t="s">
        <v>2667</v>
      </c>
    </row>
    <row r="207" spans="1:19" x14ac:dyDescent="0.25">
      <c r="A207" t="s">
        <v>3194</v>
      </c>
      <c r="B207" t="s">
        <v>2993</v>
      </c>
      <c r="C207" t="s">
        <v>2994</v>
      </c>
      <c r="D207" t="s">
        <v>27</v>
      </c>
      <c r="E207">
        <v>5</v>
      </c>
      <c r="F207">
        <v>3.23</v>
      </c>
      <c r="G207" t="s">
        <v>22</v>
      </c>
      <c r="H207" t="s">
        <v>47</v>
      </c>
      <c r="I207" t="s">
        <v>154</v>
      </c>
      <c r="J207" s="1">
        <v>40179</v>
      </c>
      <c r="K207" s="1">
        <v>40452</v>
      </c>
      <c r="L207" s="1">
        <v>40543</v>
      </c>
      <c r="M207" t="s">
        <v>51</v>
      </c>
      <c r="N207" t="s">
        <v>2315</v>
      </c>
      <c r="O207" t="s">
        <v>20</v>
      </c>
      <c r="P207" t="s">
        <v>53</v>
      </c>
      <c r="Q207" t="s">
        <v>2316</v>
      </c>
      <c r="R207">
        <v>45</v>
      </c>
      <c r="S207" t="s">
        <v>2669</v>
      </c>
    </row>
    <row r="208" spans="1:19" x14ac:dyDescent="0.25">
      <c r="A208" t="s">
        <v>3195</v>
      </c>
      <c r="B208" t="s">
        <v>2993</v>
      </c>
      <c r="C208" t="s">
        <v>2994</v>
      </c>
      <c r="D208" t="s">
        <v>27</v>
      </c>
      <c r="E208">
        <v>5</v>
      </c>
      <c r="F208">
        <v>3.23</v>
      </c>
      <c r="G208" t="s">
        <v>22</v>
      </c>
      <c r="H208" t="s">
        <v>47</v>
      </c>
      <c r="I208" t="s">
        <v>154</v>
      </c>
      <c r="J208" s="1">
        <v>40179</v>
      </c>
      <c r="K208" s="1">
        <v>40452</v>
      </c>
      <c r="L208" s="1">
        <v>40543</v>
      </c>
      <c r="M208" t="s">
        <v>51</v>
      </c>
      <c r="N208" t="s">
        <v>2315</v>
      </c>
      <c r="O208" t="s">
        <v>20</v>
      </c>
      <c r="P208" t="s">
        <v>53</v>
      </c>
      <c r="Q208" t="s">
        <v>2320</v>
      </c>
      <c r="R208">
        <v>45</v>
      </c>
      <c r="S208" t="s">
        <v>2611</v>
      </c>
    </row>
    <row r="209" spans="1:19" x14ac:dyDescent="0.25">
      <c r="A209" t="s">
        <v>3196</v>
      </c>
      <c r="B209" t="s">
        <v>2993</v>
      </c>
      <c r="C209" t="s">
        <v>2994</v>
      </c>
      <c r="D209" t="s">
        <v>27</v>
      </c>
      <c r="E209">
        <v>5</v>
      </c>
      <c r="F209">
        <v>3.23</v>
      </c>
      <c r="G209" t="s">
        <v>22</v>
      </c>
      <c r="H209" t="s">
        <v>47</v>
      </c>
      <c r="I209" t="s">
        <v>154</v>
      </c>
      <c r="J209" s="1">
        <v>40179</v>
      </c>
      <c r="K209" s="1">
        <v>40452</v>
      </c>
      <c r="L209" s="1">
        <v>40543</v>
      </c>
      <c r="M209" t="s">
        <v>51</v>
      </c>
      <c r="N209" t="s">
        <v>2315</v>
      </c>
      <c r="O209" t="s">
        <v>20</v>
      </c>
      <c r="P209" t="s">
        <v>53</v>
      </c>
      <c r="Q209" t="s">
        <v>2320</v>
      </c>
      <c r="R209">
        <v>45</v>
      </c>
      <c r="S209" t="s">
        <v>2667</v>
      </c>
    </row>
    <row r="210" spans="1:19" x14ac:dyDescent="0.25">
      <c r="A210" t="s">
        <v>3197</v>
      </c>
      <c r="B210" t="s">
        <v>2993</v>
      </c>
      <c r="C210" t="s">
        <v>2994</v>
      </c>
      <c r="D210" t="s">
        <v>27</v>
      </c>
      <c r="E210">
        <v>5</v>
      </c>
      <c r="F210">
        <v>3.23</v>
      </c>
      <c r="G210" t="s">
        <v>22</v>
      </c>
      <c r="H210" t="s">
        <v>47</v>
      </c>
      <c r="I210" t="s">
        <v>154</v>
      </c>
      <c r="J210" s="1">
        <v>40179</v>
      </c>
      <c r="K210" s="1">
        <v>40452</v>
      </c>
      <c r="L210" s="1">
        <v>40543</v>
      </c>
      <c r="M210" t="s">
        <v>51</v>
      </c>
      <c r="N210" t="s">
        <v>2315</v>
      </c>
      <c r="O210" t="s">
        <v>20</v>
      </c>
      <c r="P210" t="s">
        <v>53</v>
      </c>
      <c r="Q210" t="s">
        <v>2320</v>
      </c>
      <c r="R210">
        <v>45</v>
      </c>
      <c r="S210" t="s">
        <v>2669</v>
      </c>
    </row>
    <row r="211" spans="1:19" x14ac:dyDescent="0.25">
      <c r="A211" t="s">
        <v>3198</v>
      </c>
      <c r="B211" t="s">
        <v>2993</v>
      </c>
      <c r="C211" t="s">
        <v>2994</v>
      </c>
      <c r="D211" t="s">
        <v>27</v>
      </c>
      <c r="E211">
        <v>5</v>
      </c>
      <c r="F211">
        <v>3.23</v>
      </c>
      <c r="G211" t="s">
        <v>22</v>
      </c>
      <c r="H211" t="s">
        <v>47</v>
      </c>
      <c r="I211" t="s">
        <v>154</v>
      </c>
      <c r="J211" s="1">
        <v>40179</v>
      </c>
      <c r="K211" s="1">
        <v>40817</v>
      </c>
      <c r="L211" s="1">
        <v>40908</v>
      </c>
      <c r="M211" t="s">
        <v>51</v>
      </c>
      <c r="N211" t="s">
        <v>2315</v>
      </c>
      <c r="O211" t="s">
        <v>20</v>
      </c>
      <c r="P211" t="s">
        <v>53</v>
      </c>
      <c r="Q211" t="s">
        <v>2316</v>
      </c>
      <c r="R211">
        <v>45</v>
      </c>
      <c r="S211" t="s">
        <v>2611</v>
      </c>
    </row>
    <row r="212" spans="1:19" x14ac:dyDescent="0.25">
      <c r="A212" t="s">
        <v>3199</v>
      </c>
      <c r="B212" t="s">
        <v>2993</v>
      </c>
      <c r="C212" t="s">
        <v>2994</v>
      </c>
      <c r="D212" t="s">
        <v>27</v>
      </c>
      <c r="E212">
        <v>5</v>
      </c>
      <c r="F212">
        <v>3.23</v>
      </c>
      <c r="G212" t="s">
        <v>22</v>
      </c>
      <c r="H212" t="s">
        <v>47</v>
      </c>
      <c r="I212" t="s">
        <v>154</v>
      </c>
      <c r="J212" s="1">
        <v>40179</v>
      </c>
      <c r="K212" s="1">
        <v>40817</v>
      </c>
      <c r="L212" s="1">
        <v>40908</v>
      </c>
      <c r="M212" t="s">
        <v>51</v>
      </c>
      <c r="N212" t="s">
        <v>2315</v>
      </c>
      <c r="O212" t="s">
        <v>20</v>
      </c>
      <c r="P212" t="s">
        <v>53</v>
      </c>
      <c r="Q212" t="s">
        <v>2316</v>
      </c>
      <c r="R212">
        <v>45</v>
      </c>
      <c r="S212" t="s">
        <v>2667</v>
      </c>
    </row>
    <row r="213" spans="1:19" x14ac:dyDescent="0.25">
      <c r="A213" t="s">
        <v>3200</v>
      </c>
      <c r="B213" t="s">
        <v>2993</v>
      </c>
      <c r="C213" t="s">
        <v>2994</v>
      </c>
      <c r="D213" t="s">
        <v>27</v>
      </c>
      <c r="E213">
        <v>5</v>
      </c>
      <c r="F213">
        <v>3.23</v>
      </c>
      <c r="G213" t="s">
        <v>22</v>
      </c>
      <c r="H213" t="s">
        <v>47</v>
      </c>
      <c r="I213" t="s">
        <v>154</v>
      </c>
      <c r="J213" s="1">
        <v>40179</v>
      </c>
      <c r="K213" s="1">
        <v>40817</v>
      </c>
      <c r="L213" s="1">
        <v>40908</v>
      </c>
      <c r="M213" t="s">
        <v>51</v>
      </c>
      <c r="N213" t="s">
        <v>2315</v>
      </c>
      <c r="O213" t="s">
        <v>20</v>
      </c>
      <c r="P213" t="s">
        <v>53</v>
      </c>
      <c r="Q213" t="s">
        <v>2316</v>
      </c>
      <c r="R213">
        <v>45</v>
      </c>
      <c r="S213" t="s">
        <v>2669</v>
      </c>
    </row>
    <row r="214" spans="1:19" x14ac:dyDescent="0.25">
      <c r="A214" t="s">
        <v>3201</v>
      </c>
      <c r="B214" t="s">
        <v>2993</v>
      </c>
      <c r="C214" t="s">
        <v>2994</v>
      </c>
      <c r="D214" t="s">
        <v>27</v>
      </c>
      <c r="E214">
        <v>5</v>
      </c>
      <c r="F214">
        <v>3.23</v>
      </c>
      <c r="G214" t="s">
        <v>22</v>
      </c>
      <c r="H214" t="s">
        <v>47</v>
      </c>
      <c r="I214" t="s">
        <v>154</v>
      </c>
      <c r="J214" s="1">
        <v>40179</v>
      </c>
      <c r="K214" s="1">
        <v>40817</v>
      </c>
      <c r="L214" s="1">
        <v>40908</v>
      </c>
      <c r="M214" t="s">
        <v>51</v>
      </c>
      <c r="N214" t="s">
        <v>2315</v>
      </c>
      <c r="O214" t="s">
        <v>20</v>
      </c>
      <c r="P214" t="s">
        <v>53</v>
      </c>
      <c r="Q214" t="s">
        <v>2320</v>
      </c>
      <c r="R214">
        <v>45</v>
      </c>
      <c r="S214" t="s">
        <v>2611</v>
      </c>
    </row>
    <row r="215" spans="1:19" x14ac:dyDescent="0.25">
      <c r="A215" t="s">
        <v>3202</v>
      </c>
      <c r="B215" t="s">
        <v>2993</v>
      </c>
      <c r="C215" t="s">
        <v>2994</v>
      </c>
      <c r="D215" t="s">
        <v>27</v>
      </c>
      <c r="E215">
        <v>5</v>
      </c>
      <c r="F215">
        <v>3.23</v>
      </c>
      <c r="G215" t="s">
        <v>22</v>
      </c>
      <c r="H215" t="s">
        <v>47</v>
      </c>
      <c r="I215" t="s">
        <v>154</v>
      </c>
      <c r="J215" s="1">
        <v>40179</v>
      </c>
      <c r="K215" s="1">
        <v>40817</v>
      </c>
      <c r="L215" s="1">
        <v>40908</v>
      </c>
      <c r="M215" t="s">
        <v>51</v>
      </c>
      <c r="N215" t="s">
        <v>2315</v>
      </c>
      <c r="O215" t="s">
        <v>20</v>
      </c>
      <c r="P215" t="s">
        <v>53</v>
      </c>
      <c r="Q215" t="s">
        <v>2320</v>
      </c>
      <c r="R215">
        <v>45</v>
      </c>
      <c r="S215" t="s">
        <v>2667</v>
      </c>
    </row>
    <row r="216" spans="1:19" x14ac:dyDescent="0.25">
      <c r="A216" t="s">
        <v>3203</v>
      </c>
      <c r="B216" t="s">
        <v>2993</v>
      </c>
      <c r="C216" t="s">
        <v>2994</v>
      </c>
      <c r="D216" t="s">
        <v>27</v>
      </c>
      <c r="E216">
        <v>5</v>
      </c>
      <c r="F216">
        <v>3.23</v>
      </c>
      <c r="G216" t="s">
        <v>22</v>
      </c>
      <c r="H216" t="s">
        <v>47</v>
      </c>
      <c r="I216" t="s">
        <v>154</v>
      </c>
      <c r="J216" s="1">
        <v>40179</v>
      </c>
      <c r="K216" s="1">
        <v>40817</v>
      </c>
      <c r="L216" s="1">
        <v>40908</v>
      </c>
      <c r="M216" t="s">
        <v>51</v>
      </c>
      <c r="N216" t="s">
        <v>2315</v>
      </c>
      <c r="O216" t="s">
        <v>20</v>
      </c>
      <c r="P216" t="s">
        <v>53</v>
      </c>
      <c r="Q216" t="s">
        <v>2320</v>
      </c>
      <c r="R216">
        <v>45</v>
      </c>
      <c r="S216" t="s">
        <v>2669</v>
      </c>
    </row>
    <row r="217" spans="1:19" x14ac:dyDescent="0.25">
      <c r="A217" t="s">
        <v>3204</v>
      </c>
      <c r="B217" t="s">
        <v>2993</v>
      </c>
      <c r="C217" t="s">
        <v>2994</v>
      </c>
      <c r="D217" t="s">
        <v>27</v>
      </c>
      <c r="E217">
        <v>5</v>
      </c>
      <c r="F217">
        <v>3.23</v>
      </c>
      <c r="G217" t="s">
        <v>22</v>
      </c>
      <c r="H217" t="s">
        <v>47</v>
      </c>
      <c r="I217" t="s">
        <v>154</v>
      </c>
      <c r="J217" s="1">
        <v>40179</v>
      </c>
      <c r="K217" s="1">
        <v>41000</v>
      </c>
      <c r="L217" s="1">
        <v>41090</v>
      </c>
      <c r="M217" t="s">
        <v>51</v>
      </c>
      <c r="N217" t="s">
        <v>2315</v>
      </c>
      <c r="O217" t="s">
        <v>20</v>
      </c>
      <c r="P217" t="s">
        <v>53</v>
      </c>
      <c r="Q217" t="s">
        <v>2316</v>
      </c>
      <c r="R217">
        <v>45</v>
      </c>
      <c r="S217" t="s">
        <v>2611</v>
      </c>
    </row>
    <row r="218" spans="1:19" x14ac:dyDescent="0.25">
      <c r="A218" t="s">
        <v>3205</v>
      </c>
      <c r="B218" t="s">
        <v>2993</v>
      </c>
      <c r="C218" t="s">
        <v>2994</v>
      </c>
      <c r="D218" t="s">
        <v>27</v>
      </c>
      <c r="E218">
        <v>5</v>
      </c>
      <c r="F218">
        <v>3.23</v>
      </c>
      <c r="G218" t="s">
        <v>22</v>
      </c>
      <c r="H218" t="s">
        <v>47</v>
      </c>
      <c r="I218" t="s">
        <v>154</v>
      </c>
      <c r="J218" s="1">
        <v>40179</v>
      </c>
      <c r="K218" s="1">
        <v>41000</v>
      </c>
      <c r="L218" s="1">
        <v>41090</v>
      </c>
      <c r="M218" t="s">
        <v>51</v>
      </c>
      <c r="N218" t="s">
        <v>2315</v>
      </c>
      <c r="O218" t="s">
        <v>20</v>
      </c>
      <c r="P218" t="s">
        <v>53</v>
      </c>
      <c r="Q218" t="s">
        <v>2316</v>
      </c>
      <c r="R218">
        <v>45</v>
      </c>
      <c r="S218" t="s">
        <v>2667</v>
      </c>
    </row>
    <row r="219" spans="1:19" x14ac:dyDescent="0.25">
      <c r="A219" t="s">
        <v>3206</v>
      </c>
      <c r="B219" t="s">
        <v>2993</v>
      </c>
      <c r="C219" t="s">
        <v>2994</v>
      </c>
      <c r="D219" t="s">
        <v>27</v>
      </c>
      <c r="E219">
        <v>5</v>
      </c>
      <c r="F219">
        <v>3.23</v>
      </c>
      <c r="G219" t="s">
        <v>22</v>
      </c>
      <c r="H219" t="s">
        <v>47</v>
      </c>
      <c r="I219" t="s">
        <v>154</v>
      </c>
      <c r="J219" s="1">
        <v>40179</v>
      </c>
      <c r="K219" s="1">
        <v>41000</v>
      </c>
      <c r="L219" s="1">
        <v>41090</v>
      </c>
      <c r="M219" t="s">
        <v>51</v>
      </c>
      <c r="N219" t="s">
        <v>2315</v>
      </c>
      <c r="O219" t="s">
        <v>20</v>
      </c>
      <c r="P219" t="s">
        <v>53</v>
      </c>
      <c r="Q219" t="s">
        <v>2316</v>
      </c>
      <c r="R219">
        <v>45</v>
      </c>
      <c r="S219" t="s">
        <v>2669</v>
      </c>
    </row>
    <row r="220" spans="1:19" x14ac:dyDescent="0.25">
      <c r="A220" t="s">
        <v>3207</v>
      </c>
      <c r="B220" t="s">
        <v>2993</v>
      </c>
      <c r="C220" t="s">
        <v>2994</v>
      </c>
      <c r="D220" t="s">
        <v>27</v>
      </c>
      <c r="E220">
        <v>5</v>
      </c>
      <c r="F220">
        <v>3.23</v>
      </c>
      <c r="G220" t="s">
        <v>22</v>
      </c>
      <c r="H220" t="s">
        <v>47</v>
      </c>
      <c r="I220" t="s">
        <v>154</v>
      </c>
      <c r="J220" s="1">
        <v>40179</v>
      </c>
      <c r="K220" s="1">
        <v>41000</v>
      </c>
      <c r="L220" s="1">
        <v>41090</v>
      </c>
      <c r="M220" t="s">
        <v>51</v>
      </c>
      <c r="N220" t="s">
        <v>2315</v>
      </c>
      <c r="O220" t="s">
        <v>20</v>
      </c>
      <c r="P220" t="s">
        <v>53</v>
      </c>
      <c r="Q220" t="s">
        <v>2320</v>
      </c>
      <c r="R220">
        <v>45</v>
      </c>
      <c r="S220" t="s">
        <v>2611</v>
      </c>
    </row>
    <row r="221" spans="1:19" x14ac:dyDescent="0.25">
      <c r="A221" t="s">
        <v>3208</v>
      </c>
      <c r="B221" t="s">
        <v>2993</v>
      </c>
      <c r="C221" t="s">
        <v>2994</v>
      </c>
      <c r="D221" t="s">
        <v>27</v>
      </c>
      <c r="E221">
        <v>5</v>
      </c>
      <c r="F221">
        <v>3.23</v>
      </c>
      <c r="G221" t="s">
        <v>22</v>
      </c>
      <c r="H221" t="s">
        <v>47</v>
      </c>
      <c r="I221" t="s">
        <v>154</v>
      </c>
      <c r="J221" s="1">
        <v>40179</v>
      </c>
      <c r="K221" s="1">
        <v>41000</v>
      </c>
      <c r="L221" s="1">
        <v>41090</v>
      </c>
      <c r="M221" t="s">
        <v>51</v>
      </c>
      <c r="N221" t="s">
        <v>2315</v>
      </c>
      <c r="O221" t="s">
        <v>20</v>
      </c>
      <c r="P221" t="s">
        <v>53</v>
      </c>
      <c r="Q221" t="s">
        <v>2320</v>
      </c>
      <c r="R221">
        <v>45</v>
      </c>
      <c r="S221" t="s">
        <v>2667</v>
      </c>
    </row>
    <row r="222" spans="1:19" x14ac:dyDescent="0.25">
      <c r="A222" t="s">
        <v>3209</v>
      </c>
      <c r="B222" t="s">
        <v>2993</v>
      </c>
      <c r="C222" t="s">
        <v>2994</v>
      </c>
      <c r="D222" t="s">
        <v>27</v>
      </c>
      <c r="E222">
        <v>5</v>
      </c>
      <c r="F222">
        <v>3.23</v>
      </c>
      <c r="G222" t="s">
        <v>22</v>
      </c>
      <c r="H222" t="s">
        <v>47</v>
      </c>
      <c r="I222" t="s">
        <v>154</v>
      </c>
      <c r="J222" s="1">
        <v>40179</v>
      </c>
      <c r="K222" s="1">
        <v>41000</v>
      </c>
      <c r="L222" s="1">
        <v>41090</v>
      </c>
      <c r="M222" t="s">
        <v>51</v>
      </c>
      <c r="N222" t="s">
        <v>2315</v>
      </c>
      <c r="O222" t="s">
        <v>20</v>
      </c>
      <c r="P222" t="s">
        <v>53</v>
      </c>
      <c r="Q222" t="s">
        <v>2320</v>
      </c>
      <c r="R222">
        <v>45</v>
      </c>
      <c r="S222" t="s">
        <v>2669</v>
      </c>
    </row>
    <row r="223" spans="1:19" x14ac:dyDescent="0.25">
      <c r="A223" t="s">
        <v>3210</v>
      </c>
      <c r="B223" t="s">
        <v>2993</v>
      </c>
      <c r="C223" t="s">
        <v>2994</v>
      </c>
      <c r="D223" t="s">
        <v>27</v>
      </c>
      <c r="E223">
        <v>5</v>
      </c>
      <c r="F223">
        <v>3.23</v>
      </c>
      <c r="G223" t="s">
        <v>22</v>
      </c>
      <c r="H223" t="s">
        <v>47</v>
      </c>
      <c r="I223" t="s">
        <v>154</v>
      </c>
      <c r="J223" s="1">
        <v>40179</v>
      </c>
      <c r="K223" s="1">
        <v>40179</v>
      </c>
      <c r="L223" s="1">
        <v>40543</v>
      </c>
      <c r="M223" t="s">
        <v>51</v>
      </c>
      <c r="N223" t="s">
        <v>2315</v>
      </c>
      <c r="O223" t="s">
        <v>20</v>
      </c>
      <c r="P223" t="s">
        <v>53</v>
      </c>
      <c r="Q223" t="s">
        <v>2316</v>
      </c>
      <c r="R223">
        <v>45</v>
      </c>
      <c r="S223" t="s">
        <v>2611</v>
      </c>
    </row>
    <row r="224" spans="1:19" x14ac:dyDescent="0.25">
      <c r="A224" t="s">
        <v>3211</v>
      </c>
      <c r="B224" t="s">
        <v>2993</v>
      </c>
      <c r="C224" t="s">
        <v>2994</v>
      </c>
      <c r="D224" t="s">
        <v>27</v>
      </c>
      <c r="E224">
        <v>5</v>
      </c>
      <c r="F224">
        <v>3.23</v>
      </c>
      <c r="G224" t="s">
        <v>22</v>
      </c>
      <c r="H224" t="s">
        <v>47</v>
      </c>
      <c r="I224" t="s">
        <v>154</v>
      </c>
      <c r="J224" s="1">
        <v>40179</v>
      </c>
      <c r="K224" s="1">
        <v>40179</v>
      </c>
      <c r="L224" s="1">
        <v>40543</v>
      </c>
      <c r="M224" t="s">
        <v>51</v>
      </c>
      <c r="N224" t="s">
        <v>2315</v>
      </c>
      <c r="O224" t="s">
        <v>20</v>
      </c>
      <c r="P224" t="s">
        <v>53</v>
      </c>
      <c r="Q224" t="s">
        <v>2316</v>
      </c>
      <c r="R224">
        <v>45</v>
      </c>
      <c r="S224" t="s">
        <v>2667</v>
      </c>
    </row>
    <row r="225" spans="1:19" x14ac:dyDescent="0.25">
      <c r="A225" t="s">
        <v>3212</v>
      </c>
      <c r="B225" t="s">
        <v>2993</v>
      </c>
      <c r="C225" t="s">
        <v>2994</v>
      </c>
      <c r="D225" t="s">
        <v>27</v>
      </c>
      <c r="E225">
        <v>5</v>
      </c>
      <c r="F225">
        <v>3.23</v>
      </c>
      <c r="G225" t="s">
        <v>22</v>
      </c>
      <c r="H225" t="s">
        <v>47</v>
      </c>
      <c r="I225" t="s">
        <v>154</v>
      </c>
      <c r="J225" s="1">
        <v>40179</v>
      </c>
      <c r="K225" s="1">
        <v>40179</v>
      </c>
      <c r="L225" s="1">
        <v>40543</v>
      </c>
      <c r="M225" t="s">
        <v>51</v>
      </c>
      <c r="N225" t="s">
        <v>2315</v>
      </c>
      <c r="O225" t="s">
        <v>20</v>
      </c>
      <c r="P225" t="s">
        <v>53</v>
      </c>
      <c r="Q225" t="s">
        <v>2316</v>
      </c>
      <c r="R225">
        <v>45</v>
      </c>
      <c r="S225" t="s">
        <v>2669</v>
      </c>
    </row>
    <row r="226" spans="1:19" x14ac:dyDescent="0.25">
      <c r="A226" t="s">
        <v>3213</v>
      </c>
      <c r="B226" t="s">
        <v>2993</v>
      </c>
      <c r="C226" t="s">
        <v>2994</v>
      </c>
      <c r="D226" t="s">
        <v>27</v>
      </c>
      <c r="E226">
        <v>5</v>
      </c>
      <c r="F226">
        <v>3.23</v>
      </c>
      <c r="G226" t="s">
        <v>22</v>
      </c>
      <c r="H226" t="s">
        <v>47</v>
      </c>
      <c r="I226" t="s">
        <v>154</v>
      </c>
      <c r="J226" s="1">
        <v>40179</v>
      </c>
      <c r="K226" s="1">
        <v>40179</v>
      </c>
      <c r="L226" s="1">
        <v>40543</v>
      </c>
      <c r="M226" t="s">
        <v>51</v>
      </c>
      <c r="N226" t="s">
        <v>2315</v>
      </c>
      <c r="O226" t="s">
        <v>20</v>
      </c>
      <c r="P226" t="s">
        <v>53</v>
      </c>
      <c r="Q226" t="s">
        <v>2320</v>
      </c>
      <c r="R226">
        <v>45</v>
      </c>
      <c r="S226" t="s">
        <v>2611</v>
      </c>
    </row>
    <row r="227" spans="1:19" x14ac:dyDescent="0.25">
      <c r="A227" t="s">
        <v>3214</v>
      </c>
      <c r="B227" t="s">
        <v>2993</v>
      </c>
      <c r="C227" t="s">
        <v>2994</v>
      </c>
      <c r="D227" t="s">
        <v>27</v>
      </c>
      <c r="E227">
        <v>5</v>
      </c>
      <c r="F227">
        <v>3.23</v>
      </c>
      <c r="G227" t="s">
        <v>22</v>
      </c>
      <c r="H227" t="s">
        <v>47</v>
      </c>
      <c r="I227" t="s">
        <v>154</v>
      </c>
      <c r="J227" s="1">
        <v>40179</v>
      </c>
      <c r="K227" s="1">
        <v>40179</v>
      </c>
      <c r="L227" s="1">
        <v>40543</v>
      </c>
      <c r="M227" t="s">
        <v>51</v>
      </c>
      <c r="N227" t="s">
        <v>2315</v>
      </c>
      <c r="O227" t="s">
        <v>20</v>
      </c>
      <c r="P227" t="s">
        <v>53</v>
      </c>
      <c r="Q227" t="s">
        <v>2320</v>
      </c>
      <c r="R227">
        <v>45</v>
      </c>
      <c r="S227" t="s">
        <v>2667</v>
      </c>
    </row>
    <row r="228" spans="1:19" x14ac:dyDescent="0.25">
      <c r="A228" t="s">
        <v>3215</v>
      </c>
      <c r="B228" t="s">
        <v>2993</v>
      </c>
      <c r="C228" t="s">
        <v>2994</v>
      </c>
      <c r="D228" t="s">
        <v>27</v>
      </c>
      <c r="E228">
        <v>5</v>
      </c>
      <c r="F228">
        <v>3.23</v>
      </c>
      <c r="G228" t="s">
        <v>22</v>
      </c>
      <c r="H228" t="s">
        <v>47</v>
      </c>
      <c r="I228" t="s">
        <v>154</v>
      </c>
      <c r="J228" s="1">
        <v>40179</v>
      </c>
      <c r="K228" s="1">
        <v>40179</v>
      </c>
      <c r="L228" s="1">
        <v>40543</v>
      </c>
      <c r="M228" t="s">
        <v>51</v>
      </c>
      <c r="N228" t="s">
        <v>2315</v>
      </c>
      <c r="O228" t="s">
        <v>20</v>
      </c>
      <c r="P228" t="s">
        <v>53</v>
      </c>
      <c r="Q228" t="s">
        <v>2320</v>
      </c>
      <c r="R228">
        <v>45</v>
      </c>
      <c r="S228" t="s">
        <v>2669</v>
      </c>
    </row>
    <row r="229" spans="1:19" x14ac:dyDescent="0.25">
      <c r="A229" t="s">
        <v>3216</v>
      </c>
      <c r="B229" t="s">
        <v>2993</v>
      </c>
      <c r="C229" t="s">
        <v>2994</v>
      </c>
      <c r="D229" t="s">
        <v>27</v>
      </c>
      <c r="E229">
        <v>5</v>
      </c>
      <c r="F229">
        <v>3.23</v>
      </c>
      <c r="G229" t="s">
        <v>22</v>
      </c>
      <c r="H229" t="s">
        <v>47</v>
      </c>
      <c r="I229" t="s">
        <v>154</v>
      </c>
      <c r="J229" s="1">
        <v>40179</v>
      </c>
      <c r="K229" s="1">
        <v>40544</v>
      </c>
      <c r="L229" s="1">
        <v>40908</v>
      </c>
      <c r="M229" t="s">
        <v>51</v>
      </c>
      <c r="N229" t="s">
        <v>2315</v>
      </c>
      <c r="O229" t="s">
        <v>20</v>
      </c>
      <c r="P229" t="s">
        <v>53</v>
      </c>
      <c r="Q229" t="s">
        <v>2316</v>
      </c>
      <c r="R229">
        <v>45</v>
      </c>
      <c r="S229" t="s">
        <v>2611</v>
      </c>
    </row>
    <row r="230" spans="1:19" x14ac:dyDescent="0.25">
      <c r="A230" t="s">
        <v>3217</v>
      </c>
      <c r="B230" t="s">
        <v>2993</v>
      </c>
      <c r="C230" t="s">
        <v>2994</v>
      </c>
      <c r="D230" t="s">
        <v>27</v>
      </c>
      <c r="E230">
        <v>5</v>
      </c>
      <c r="F230">
        <v>3.23</v>
      </c>
      <c r="G230" t="s">
        <v>22</v>
      </c>
      <c r="H230" t="s">
        <v>47</v>
      </c>
      <c r="I230" t="s">
        <v>154</v>
      </c>
      <c r="J230" s="1">
        <v>40179</v>
      </c>
      <c r="K230" s="1">
        <v>40544</v>
      </c>
      <c r="L230" s="1">
        <v>40908</v>
      </c>
      <c r="M230" t="s">
        <v>51</v>
      </c>
      <c r="N230" t="s">
        <v>2315</v>
      </c>
      <c r="O230" t="s">
        <v>20</v>
      </c>
      <c r="P230" t="s">
        <v>53</v>
      </c>
      <c r="Q230" t="s">
        <v>2316</v>
      </c>
      <c r="R230">
        <v>45</v>
      </c>
      <c r="S230" t="s">
        <v>2667</v>
      </c>
    </row>
    <row r="231" spans="1:19" x14ac:dyDescent="0.25">
      <c r="A231" t="s">
        <v>3218</v>
      </c>
      <c r="B231" t="s">
        <v>2993</v>
      </c>
      <c r="C231" t="s">
        <v>2994</v>
      </c>
      <c r="D231" t="s">
        <v>27</v>
      </c>
      <c r="E231">
        <v>5</v>
      </c>
      <c r="F231">
        <v>3.23</v>
      </c>
      <c r="G231" t="s">
        <v>22</v>
      </c>
      <c r="H231" t="s">
        <v>47</v>
      </c>
      <c r="I231" t="s">
        <v>154</v>
      </c>
      <c r="J231" s="1">
        <v>40179</v>
      </c>
      <c r="K231" s="1">
        <v>40544</v>
      </c>
      <c r="L231" s="1">
        <v>40908</v>
      </c>
      <c r="M231" t="s">
        <v>51</v>
      </c>
      <c r="N231" t="s">
        <v>2315</v>
      </c>
      <c r="O231" t="s">
        <v>20</v>
      </c>
      <c r="P231" t="s">
        <v>53</v>
      </c>
      <c r="Q231" t="s">
        <v>2316</v>
      </c>
      <c r="R231">
        <v>45</v>
      </c>
      <c r="S231" t="s">
        <v>2669</v>
      </c>
    </row>
    <row r="232" spans="1:19" x14ac:dyDescent="0.25">
      <c r="A232" t="s">
        <v>3219</v>
      </c>
      <c r="B232" t="s">
        <v>2993</v>
      </c>
      <c r="C232" t="s">
        <v>2994</v>
      </c>
      <c r="D232" t="s">
        <v>27</v>
      </c>
      <c r="E232">
        <v>5</v>
      </c>
      <c r="F232">
        <v>3.23</v>
      </c>
      <c r="G232" t="s">
        <v>22</v>
      </c>
      <c r="H232" t="s">
        <v>47</v>
      </c>
      <c r="I232" t="s">
        <v>154</v>
      </c>
      <c r="J232" s="1">
        <v>40179</v>
      </c>
      <c r="K232" s="1">
        <v>40544</v>
      </c>
      <c r="L232" s="1">
        <v>40908</v>
      </c>
      <c r="M232" t="s">
        <v>51</v>
      </c>
      <c r="N232" t="s">
        <v>2315</v>
      </c>
      <c r="O232" t="s">
        <v>20</v>
      </c>
      <c r="P232" t="s">
        <v>53</v>
      </c>
      <c r="Q232" t="s">
        <v>2320</v>
      </c>
      <c r="R232">
        <v>45</v>
      </c>
      <c r="S232" t="s">
        <v>2611</v>
      </c>
    </row>
    <row r="233" spans="1:19" x14ac:dyDescent="0.25">
      <c r="A233" t="s">
        <v>3220</v>
      </c>
      <c r="B233" t="s">
        <v>2993</v>
      </c>
      <c r="C233" t="s">
        <v>2994</v>
      </c>
      <c r="D233" t="s">
        <v>27</v>
      </c>
      <c r="E233">
        <v>5</v>
      </c>
      <c r="F233">
        <v>3.23</v>
      </c>
      <c r="G233" t="s">
        <v>22</v>
      </c>
      <c r="H233" t="s">
        <v>47</v>
      </c>
      <c r="I233" t="s">
        <v>154</v>
      </c>
      <c r="J233" s="1">
        <v>40179</v>
      </c>
      <c r="K233" s="1">
        <v>40544</v>
      </c>
      <c r="L233" s="1">
        <v>40908</v>
      </c>
      <c r="M233" t="s">
        <v>51</v>
      </c>
      <c r="N233" t="s">
        <v>2315</v>
      </c>
      <c r="O233" t="s">
        <v>20</v>
      </c>
      <c r="P233" t="s">
        <v>53</v>
      </c>
      <c r="Q233" t="s">
        <v>2320</v>
      </c>
      <c r="R233">
        <v>45</v>
      </c>
      <c r="S233" t="s">
        <v>2667</v>
      </c>
    </row>
    <row r="234" spans="1:19" x14ac:dyDescent="0.25">
      <c r="A234" t="s">
        <v>3221</v>
      </c>
      <c r="B234" t="s">
        <v>2993</v>
      </c>
      <c r="C234" t="s">
        <v>2994</v>
      </c>
      <c r="D234" t="s">
        <v>27</v>
      </c>
      <c r="E234">
        <v>5</v>
      </c>
      <c r="F234">
        <v>3.23</v>
      </c>
      <c r="G234" t="s">
        <v>22</v>
      </c>
      <c r="H234" t="s">
        <v>47</v>
      </c>
      <c r="I234" t="s">
        <v>154</v>
      </c>
      <c r="J234" s="1">
        <v>40179</v>
      </c>
      <c r="K234" s="1">
        <v>40544</v>
      </c>
      <c r="L234" s="1">
        <v>40908</v>
      </c>
      <c r="M234" t="s">
        <v>51</v>
      </c>
      <c r="N234" t="s">
        <v>2315</v>
      </c>
      <c r="O234" t="s">
        <v>20</v>
      </c>
      <c r="P234" t="s">
        <v>53</v>
      </c>
      <c r="Q234" t="s">
        <v>2320</v>
      </c>
      <c r="R234">
        <v>45</v>
      </c>
      <c r="S234" t="s">
        <v>2669</v>
      </c>
    </row>
    <row r="235" spans="1:19" x14ac:dyDescent="0.25">
      <c r="A235" t="s">
        <v>3222</v>
      </c>
      <c r="B235" t="s">
        <v>2993</v>
      </c>
      <c r="C235" t="s">
        <v>2994</v>
      </c>
      <c r="D235" t="s">
        <v>27</v>
      </c>
      <c r="E235">
        <v>5</v>
      </c>
      <c r="F235">
        <v>3.23</v>
      </c>
      <c r="G235" t="s">
        <v>22</v>
      </c>
      <c r="H235" t="s">
        <v>47</v>
      </c>
      <c r="I235" t="s">
        <v>154</v>
      </c>
      <c r="J235" s="1">
        <v>40179</v>
      </c>
      <c r="K235" s="1">
        <v>40909</v>
      </c>
      <c r="L235" s="1">
        <v>41274</v>
      </c>
      <c r="M235" t="s">
        <v>51</v>
      </c>
      <c r="N235" t="s">
        <v>2315</v>
      </c>
      <c r="O235" t="s">
        <v>20</v>
      </c>
      <c r="P235" t="s">
        <v>53</v>
      </c>
      <c r="Q235" t="s">
        <v>2316</v>
      </c>
      <c r="R235">
        <v>45</v>
      </c>
      <c r="S235" t="s">
        <v>2611</v>
      </c>
    </row>
    <row r="236" spans="1:19" x14ac:dyDescent="0.25">
      <c r="A236" t="s">
        <v>3223</v>
      </c>
      <c r="B236" t="s">
        <v>2993</v>
      </c>
      <c r="C236" t="s">
        <v>2994</v>
      </c>
      <c r="D236" t="s">
        <v>27</v>
      </c>
      <c r="E236">
        <v>5</v>
      </c>
      <c r="F236">
        <v>3.23</v>
      </c>
      <c r="G236" t="s">
        <v>22</v>
      </c>
      <c r="H236" t="s">
        <v>47</v>
      </c>
      <c r="I236" t="s">
        <v>154</v>
      </c>
      <c r="J236" s="1">
        <v>40179</v>
      </c>
      <c r="K236" s="1">
        <v>40909</v>
      </c>
      <c r="L236" s="1">
        <v>41274</v>
      </c>
      <c r="M236" t="s">
        <v>51</v>
      </c>
      <c r="N236" t="s">
        <v>2315</v>
      </c>
      <c r="O236" t="s">
        <v>20</v>
      </c>
      <c r="P236" t="s">
        <v>53</v>
      </c>
      <c r="Q236" t="s">
        <v>2316</v>
      </c>
      <c r="R236">
        <v>45</v>
      </c>
      <c r="S236" t="s">
        <v>2667</v>
      </c>
    </row>
    <row r="237" spans="1:19" x14ac:dyDescent="0.25">
      <c r="A237" t="s">
        <v>3224</v>
      </c>
      <c r="B237" t="s">
        <v>2993</v>
      </c>
      <c r="C237" t="s">
        <v>2994</v>
      </c>
      <c r="D237" t="s">
        <v>27</v>
      </c>
      <c r="E237">
        <v>5</v>
      </c>
      <c r="F237">
        <v>3.23</v>
      </c>
      <c r="G237" t="s">
        <v>22</v>
      </c>
      <c r="H237" t="s">
        <v>47</v>
      </c>
      <c r="I237" t="s">
        <v>154</v>
      </c>
      <c r="J237" s="1">
        <v>40179</v>
      </c>
      <c r="K237" s="1">
        <v>40909</v>
      </c>
      <c r="L237" s="1">
        <v>41274</v>
      </c>
      <c r="M237" t="s">
        <v>51</v>
      </c>
      <c r="N237" t="s">
        <v>2315</v>
      </c>
      <c r="O237" t="s">
        <v>20</v>
      </c>
      <c r="P237" t="s">
        <v>53</v>
      </c>
      <c r="Q237" t="s">
        <v>2316</v>
      </c>
      <c r="R237">
        <v>45</v>
      </c>
      <c r="S237" t="s">
        <v>2669</v>
      </c>
    </row>
    <row r="238" spans="1:19" x14ac:dyDescent="0.25">
      <c r="A238" t="s">
        <v>3225</v>
      </c>
      <c r="B238" t="s">
        <v>2993</v>
      </c>
      <c r="C238" t="s">
        <v>2994</v>
      </c>
      <c r="D238" t="s">
        <v>27</v>
      </c>
      <c r="E238">
        <v>5</v>
      </c>
      <c r="F238">
        <v>3.23</v>
      </c>
      <c r="G238" t="s">
        <v>22</v>
      </c>
      <c r="H238" t="s">
        <v>47</v>
      </c>
      <c r="I238" t="s">
        <v>154</v>
      </c>
      <c r="J238" s="1">
        <v>40179</v>
      </c>
      <c r="K238" s="1">
        <v>40909</v>
      </c>
      <c r="L238" s="1">
        <v>41274</v>
      </c>
      <c r="M238" t="s">
        <v>51</v>
      </c>
      <c r="N238" t="s">
        <v>2315</v>
      </c>
      <c r="O238" t="s">
        <v>20</v>
      </c>
      <c r="P238" t="s">
        <v>53</v>
      </c>
      <c r="Q238" t="s">
        <v>2320</v>
      </c>
      <c r="R238">
        <v>45</v>
      </c>
      <c r="S238" t="s">
        <v>2611</v>
      </c>
    </row>
    <row r="239" spans="1:19" x14ac:dyDescent="0.25">
      <c r="A239" t="s">
        <v>3226</v>
      </c>
      <c r="B239" t="s">
        <v>2993</v>
      </c>
      <c r="C239" t="s">
        <v>2994</v>
      </c>
      <c r="D239" t="s">
        <v>27</v>
      </c>
      <c r="E239">
        <v>5</v>
      </c>
      <c r="F239">
        <v>3.23</v>
      </c>
      <c r="G239" t="s">
        <v>22</v>
      </c>
      <c r="H239" t="s">
        <v>47</v>
      </c>
      <c r="I239" t="s">
        <v>154</v>
      </c>
      <c r="J239" s="1">
        <v>40179</v>
      </c>
      <c r="K239" s="1">
        <v>40909</v>
      </c>
      <c r="L239" s="1">
        <v>41274</v>
      </c>
      <c r="M239" t="s">
        <v>51</v>
      </c>
      <c r="N239" t="s">
        <v>2315</v>
      </c>
      <c r="O239" t="s">
        <v>20</v>
      </c>
      <c r="P239" t="s">
        <v>53</v>
      </c>
      <c r="Q239" t="s">
        <v>2320</v>
      </c>
      <c r="R239">
        <v>45</v>
      </c>
      <c r="S239" t="s">
        <v>2667</v>
      </c>
    </row>
    <row r="240" spans="1:19" x14ac:dyDescent="0.25">
      <c r="A240" t="s">
        <v>3227</v>
      </c>
      <c r="B240" t="s">
        <v>2993</v>
      </c>
      <c r="C240" t="s">
        <v>2994</v>
      </c>
      <c r="D240" t="s">
        <v>27</v>
      </c>
      <c r="E240">
        <v>5</v>
      </c>
      <c r="F240">
        <v>3.23</v>
      </c>
      <c r="G240" t="s">
        <v>22</v>
      </c>
      <c r="H240" t="s">
        <v>47</v>
      </c>
      <c r="I240" t="s">
        <v>154</v>
      </c>
      <c r="J240" s="1">
        <v>40179</v>
      </c>
      <c r="K240" s="1">
        <v>40909</v>
      </c>
      <c r="L240" s="1">
        <v>41274</v>
      </c>
      <c r="M240" t="s">
        <v>51</v>
      </c>
      <c r="N240" t="s">
        <v>2315</v>
      </c>
      <c r="O240" t="s">
        <v>20</v>
      </c>
      <c r="P240" t="s">
        <v>53</v>
      </c>
      <c r="Q240" t="s">
        <v>2320</v>
      </c>
      <c r="R240">
        <v>45</v>
      </c>
      <c r="S240" t="s">
        <v>2669</v>
      </c>
    </row>
    <row r="241" spans="1:19" x14ac:dyDescent="0.25">
      <c r="A241" t="s">
        <v>3228</v>
      </c>
      <c r="B241" t="s">
        <v>2993</v>
      </c>
      <c r="C241" t="s">
        <v>2994</v>
      </c>
      <c r="D241" t="s">
        <v>27</v>
      </c>
      <c r="E241">
        <v>5</v>
      </c>
      <c r="F241">
        <v>3.23</v>
      </c>
      <c r="G241" t="s">
        <v>22</v>
      </c>
      <c r="H241" t="s">
        <v>446</v>
      </c>
      <c r="I241" t="s">
        <v>48</v>
      </c>
      <c r="J241" s="1">
        <v>40179</v>
      </c>
      <c r="K241" s="1">
        <v>40452</v>
      </c>
      <c r="L241" s="1">
        <v>40543</v>
      </c>
      <c r="M241" t="s">
        <v>51</v>
      </c>
      <c r="N241" t="s">
        <v>2315</v>
      </c>
      <c r="O241" t="s">
        <v>20</v>
      </c>
      <c r="P241" t="s">
        <v>53</v>
      </c>
      <c r="Q241" t="s">
        <v>2316</v>
      </c>
      <c r="R241">
        <v>45</v>
      </c>
      <c r="S241" t="s">
        <v>2611</v>
      </c>
    </row>
    <row r="242" spans="1:19" x14ac:dyDescent="0.25">
      <c r="A242" t="s">
        <v>3229</v>
      </c>
      <c r="B242" t="s">
        <v>2993</v>
      </c>
      <c r="C242" t="s">
        <v>2994</v>
      </c>
      <c r="D242" t="s">
        <v>27</v>
      </c>
      <c r="E242">
        <v>5</v>
      </c>
      <c r="F242">
        <v>3.23</v>
      </c>
      <c r="G242" t="s">
        <v>22</v>
      </c>
      <c r="H242" t="s">
        <v>446</v>
      </c>
      <c r="I242" t="s">
        <v>48</v>
      </c>
      <c r="J242" s="1">
        <v>40179</v>
      </c>
      <c r="K242" s="1">
        <v>40452</v>
      </c>
      <c r="L242" s="1">
        <v>40543</v>
      </c>
      <c r="M242" t="s">
        <v>51</v>
      </c>
      <c r="N242" t="s">
        <v>2315</v>
      </c>
      <c r="O242" t="s">
        <v>20</v>
      </c>
      <c r="P242" t="s">
        <v>53</v>
      </c>
      <c r="Q242" t="s">
        <v>2316</v>
      </c>
      <c r="R242">
        <v>45</v>
      </c>
      <c r="S242" t="s">
        <v>2667</v>
      </c>
    </row>
    <row r="243" spans="1:19" x14ac:dyDescent="0.25">
      <c r="A243" t="s">
        <v>3230</v>
      </c>
      <c r="B243" t="s">
        <v>2993</v>
      </c>
      <c r="C243" t="s">
        <v>2994</v>
      </c>
      <c r="D243" t="s">
        <v>27</v>
      </c>
      <c r="E243">
        <v>5</v>
      </c>
      <c r="F243">
        <v>3.23</v>
      </c>
      <c r="G243" t="s">
        <v>22</v>
      </c>
      <c r="H243" t="s">
        <v>446</v>
      </c>
      <c r="I243" t="s">
        <v>48</v>
      </c>
      <c r="J243" s="1">
        <v>40179</v>
      </c>
      <c r="K243" s="1">
        <v>40452</v>
      </c>
      <c r="L243" s="1">
        <v>40543</v>
      </c>
      <c r="M243" t="s">
        <v>51</v>
      </c>
      <c r="N243" t="s">
        <v>2315</v>
      </c>
      <c r="O243" t="s">
        <v>20</v>
      </c>
      <c r="P243" t="s">
        <v>53</v>
      </c>
      <c r="Q243" t="s">
        <v>2316</v>
      </c>
      <c r="R243">
        <v>45</v>
      </c>
      <c r="S243" t="s">
        <v>2669</v>
      </c>
    </row>
    <row r="244" spans="1:19" x14ac:dyDescent="0.25">
      <c r="A244" t="s">
        <v>3231</v>
      </c>
      <c r="B244" t="s">
        <v>2993</v>
      </c>
      <c r="C244" t="s">
        <v>2994</v>
      </c>
      <c r="D244" t="s">
        <v>27</v>
      </c>
      <c r="E244">
        <v>5</v>
      </c>
      <c r="F244">
        <v>3.23</v>
      </c>
      <c r="G244" t="s">
        <v>22</v>
      </c>
      <c r="H244" t="s">
        <v>446</v>
      </c>
      <c r="I244" t="s">
        <v>48</v>
      </c>
      <c r="J244" s="1">
        <v>40179</v>
      </c>
      <c r="K244" s="1">
        <v>40452</v>
      </c>
      <c r="L244" s="1">
        <v>40543</v>
      </c>
      <c r="M244" t="s">
        <v>51</v>
      </c>
      <c r="N244" t="s">
        <v>2315</v>
      </c>
      <c r="O244" t="s">
        <v>20</v>
      </c>
      <c r="P244" t="s">
        <v>53</v>
      </c>
      <c r="Q244" t="s">
        <v>2320</v>
      </c>
      <c r="R244">
        <v>45</v>
      </c>
      <c r="S244" t="s">
        <v>2611</v>
      </c>
    </row>
    <row r="245" spans="1:19" x14ac:dyDescent="0.25">
      <c r="A245" t="s">
        <v>3232</v>
      </c>
      <c r="B245" t="s">
        <v>2993</v>
      </c>
      <c r="C245" t="s">
        <v>2994</v>
      </c>
      <c r="D245" t="s">
        <v>27</v>
      </c>
      <c r="E245">
        <v>5</v>
      </c>
      <c r="F245">
        <v>3.23</v>
      </c>
      <c r="G245" t="s">
        <v>22</v>
      </c>
      <c r="H245" t="s">
        <v>446</v>
      </c>
      <c r="I245" t="s">
        <v>48</v>
      </c>
      <c r="J245" s="1">
        <v>40179</v>
      </c>
      <c r="K245" s="1">
        <v>40452</v>
      </c>
      <c r="L245" s="1">
        <v>40543</v>
      </c>
      <c r="M245" t="s">
        <v>51</v>
      </c>
      <c r="N245" t="s">
        <v>2315</v>
      </c>
      <c r="O245" t="s">
        <v>20</v>
      </c>
      <c r="P245" t="s">
        <v>53</v>
      </c>
      <c r="Q245" t="s">
        <v>2320</v>
      </c>
      <c r="R245">
        <v>45</v>
      </c>
      <c r="S245" t="s">
        <v>2667</v>
      </c>
    </row>
    <row r="246" spans="1:19" x14ac:dyDescent="0.25">
      <c r="A246" t="s">
        <v>3233</v>
      </c>
      <c r="B246" t="s">
        <v>2993</v>
      </c>
      <c r="C246" t="s">
        <v>2994</v>
      </c>
      <c r="D246" t="s">
        <v>27</v>
      </c>
      <c r="E246">
        <v>5</v>
      </c>
      <c r="F246">
        <v>3.23</v>
      </c>
      <c r="G246" t="s">
        <v>22</v>
      </c>
      <c r="H246" t="s">
        <v>446</v>
      </c>
      <c r="I246" t="s">
        <v>48</v>
      </c>
      <c r="J246" s="1">
        <v>40179</v>
      </c>
      <c r="K246" s="1">
        <v>40452</v>
      </c>
      <c r="L246" s="1">
        <v>40543</v>
      </c>
      <c r="M246" t="s">
        <v>51</v>
      </c>
      <c r="N246" t="s">
        <v>2315</v>
      </c>
      <c r="O246" t="s">
        <v>20</v>
      </c>
      <c r="P246" t="s">
        <v>53</v>
      </c>
      <c r="Q246" t="s">
        <v>2320</v>
      </c>
      <c r="R246">
        <v>45</v>
      </c>
      <c r="S246" t="s">
        <v>2669</v>
      </c>
    </row>
    <row r="247" spans="1:19" x14ac:dyDescent="0.25">
      <c r="A247" t="s">
        <v>3234</v>
      </c>
      <c r="B247" t="s">
        <v>2993</v>
      </c>
      <c r="C247" t="s">
        <v>2994</v>
      </c>
      <c r="D247" t="s">
        <v>27</v>
      </c>
      <c r="E247">
        <v>5</v>
      </c>
      <c r="F247">
        <v>3.23</v>
      </c>
      <c r="G247" t="s">
        <v>22</v>
      </c>
      <c r="H247" t="s">
        <v>446</v>
      </c>
      <c r="I247" t="s">
        <v>48</v>
      </c>
      <c r="J247" s="1">
        <v>40179</v>
      </c>
      <c r="K247" s="1">
        <v>40817</v>
      </c>
      <c r="L247" s="1">
        <v>40908</v>
      </c>
      <c r="M247" t="s">
        <v>51</v>
      </c>
      <c r="N247" t="s">
        <v>2315</v>
      </c>
      <c r="O247" t="s">
        <v>20</v>
      </c>
      <c r="P247" t="s">
        <v>53</v>
      </c>
      <c r="Q247" t="s">
        <v>2316</v>
      </c>
      <c r="R247">
        <v>45</v>
      </c>
      <c r="S247" t="s">
        <v>2611</v>
      </c>
    </row>
    <row r="248" spans="1:19" x14ac:dyDescent="0.25">
      <c r="A248" t="s">
        <v>3235</v>
      </c>
      <c r="B248" t="s">
        <v>2993</v>
      </c>
      <c r="C248" t="s">
        <v>2994</v>
      </c>
      <c r="D248" t="s">
        <v>27</v>
      </c>
      <c r="E248">
        <v>5</v>
      </c>
      <c r="F248">
        <v>3.23</v>
      </c>
      <c r="G248" t="s">
        <v>22</v>
      </c>
      <c r="H248" t="s">
        <v>446</v>
      </c>
      <c r="I248" t="s">
        <v>48</v>
      </c>
      <c r="J248" s="1">
        <v>40179</v>
      </c>
      <c r="K248" s="1">
        <v>40817</v>
      </c>
      <c r="L248" s="1">
        <v>40908</v>
      </c>
      <c r="M248" t="s">
        <v>51</v>
      </c>
      <c r="N248" t="s">
        <v>2315</v>
      </c>
      <c r="O248" t="s">
        <v>20</v>
      </c>
      <c r="P248" t="s">
        <v>53</v>
      </c>
      <c r="Q248" t="s">
        <v>2316</v>
      </c>
      <c r="R248">
        <v>45</v>
      </c>
      <c r="S248" t="s">
        <v>2667</v>
      </c>
    </row>
    <row r="249" spans="1:19" x14ac:dyDescent="0.25">
      <c r="A249" t="s">
        <v>3236</v>
      </c>
      <c r="B249" t="s">
        <v>2993</v>
      </c>
      <c r="C249" t="s">
        <v>2994</v>
      </c>
      <c r="D249" t="s">
        <v>27</v>
      </c>
      <c r="E249">
        <v>5</v>
      </c>
      <c r="F249">
        <v>3.23</v>
      </c>
      <c r="G249" t="s">
        <v>22</v>
      </c>
      <c r="H249" t="s">
        <v>446</v>
      </c>
      <c r="I249" t="s">
        <v>48</v>
      </c>
      <c r="J249" s="1">
        <v>40179</v>
      </c>
      <c r="K249" s="1">
        <v>40817</v>
      </c>
      <c r="L249" s="1">
        <v>40908</v>
      </c>
      <c r="M249" t="s">
        <v>51</v>
      </c>
      <c r="N249" t="s">
        <v>2315</v>
      </c>
      <c r="O249" t="s">
        <v>20</v>
      </c>
      <c r="P249" t="s">
        <v>53</v>
      </c>
      <c r="Q249" t="s">
        <v>2316</v>
      </c>
      <c r="R249">
        <v>45</v>
      </c>
      <c r="S249" t="s">
        <v>2669</v>
      </c>
    </row>
    <row r="250" spans="1:19" x14ac:dyDescent="0.25">
      <c r="A250" t="s">
        <v>3237</v>
      </c>
      <c r="B250" t="s">
        <v>2993</v>
      </c>
      <c r="C250" t="s">
        <v>2994</v>
      </c>
      <c r="D250" t="s">
        <v>27</v>
      </c>
      <c r="E250">
        <v>5</v>
      </c>
      <c r="F250">
        <v>3.23</v>
      </c>
      <c r="G250" t="s">
        <v>22</v>
      </c>
      <c r="H250" t="s">
        <v>446</v>
      </c>
      <c r="I250" t="s">
        <v>48</v>
      </c>
      <c r="J250" s="1">
        <v>40179</v>
      </c>
      <c r="K250" s="1">
        <v>40817</v>
      </c>
      <c r="L250" s="1">
        <v>40908</v>
      </c>
      <c r="M250" t="s">
        <v>51</v>
      </c>
      <c r="N250" t="s">
        <v>2315</v>
      </c>
      <c r="O250" t="s">
        <v>20</v>
      </c>
      <c r="P250" t="s">
        <v>53</v>
      </c>
      <c r="Q250" t="s">
        <v>2320</v>
      </c>
      <c r="R250">
        <v>45</v>
      </c>
      <c r="S250" t="s">
        <v>2611</v>
      </c>
    </row>
    <row r="251" spans="1:19" x14ac:dyDescent="0.25">
      <c r="A251" t="s">
        <v>3238</v>
      </c>
      <c r="B251" t="s">
        <v>2993</v>
      </c>
      <c r="C251" t="s">
        <v>2994</v>
      </c>
      <c r="D251" t="s">
        <v>27</v>
      </c>
      <c r="E251">
        <v>5</v>
      </c>
      <c r="F251">
        <v>3.23</v>
      </c>
      <c r="G251" t="s">
        <v>22</v>
      </c>
      <c r="H251" t="s">
        <v>446</v>
      </c>
      <c r="I251" t="s">
        <v>48</v>
      </c>
      <c r="J251" s="1">
        <v>40179</v>
      </c>
      <c r="K251" s="1">
        <v>40817</v>
      </c>
      <c r="L251" s="1">
        <v>40908</v>
      </c>
      <c r="M251" t="s">
        <v>51</v>
      </c>
      <c r="N251" t="s">
        <v>2315</v>
      </c>
      <c r="O251" t="s">
        <v>20</v>
      </c>
      <c r="P251" t="s">
        <v>53</v>
      </c>
      <c r="Q251" t="s">
        <v>2320</v>
      </c>
      <c r="R251">
        <v>45</v>
      </c>
      <c r="S251" t="s">
        <v>2667</v>
      </c>
    </row>
    <row r="252" spans="1:19" x14ac:dyDescent="0.25">
      <c r="A252" t="s">
        <v>3239</v>
      </c>
      <c r="B252" t="s">
        <v>2993</v>
      </c>
      <c r="C252" t="s">
        <v>2994</v>
      </c>
      <c r="D252" t="s">
        <v>27</v>
      </c>
      <c r="E252">
        <v>5</v>
      </c>
      <c r="F252">
        <v>3.23</v>
      </c>
      <c r="G252" t="s">
        <v>22</v>
      </c>
      <c r="H252" t="s">
        <v>446</v>
      </c>
      <c r="I252" t="s">
        <v>48</v>
      </c>
      <c r="J252" s="1">
        <v>40179</v>
      </c>
      <c r="K252" s="1">
        <v>40817</v>
      </c>
      <c r="L252" s="1">
        <v>40908</v>
      </c>
      <c r="M252" t="s">
        <v>51</v>
      </c>
      <c r="N252" t="s">
        <v>2315</v>
      </c>
      <c r="O252" t="s">
        <v>20</v>
      </c>
      <c r="P252" t="s">
        <v>53</v>
      </c>
      <c r="Q252" t="s">
        <v>2320</v>
      </c>
      <c r="R252">
        <v>45</v>
      </c>
      <c r="S252" t="s">
        <v>2669</v>
      </c>
    </row>
    <row r="253" spans="1:19" x14ac:dyDescent="0.25">
      <c r="A253" t="s">
        <v>3240</v>
      </c>
      <c r="B253" t="s">
        <v>2993</v>
      </c>
      <c r="C253" t="s">
        <v>2994</v>
      </c>
      <c r="D253" t="s">
        <v>27</v>
      </c>
      <c r="E253">
        <v>5</v>
      </c>
      <c r="F253">
        <v>3.23</v>
      </c>
      <c r="G253" t="s">
        <v>22</v>
      </c>
      <c r="H253" t="s">
        <v>446</v>
      </c>
      <c r="I253" t="s">
        <v>48</v>
      </c>
      <c r="J253" s="1">
        <v>40179</v>
      </c>
      <c r="K253" s="1">
        <v>41000</v>
      </c>
      <c r="L253" s="1">
        <v>41090</v>
      </c>
      <c r="M253" t="s">
        <v>51</v>
      </c>
      <c r="N253" t="s">
        <v>2315</v>
      </c>
      <c r="O253" t="s">
        <v>20</v>
      </c>
      <c r="P253" t="s">
        <v>53</v>
      </c>
      <c r="Q253" t="s">
        <v>2316</v>
      </c>
      <c r="R253">
        <v>45</v>
      </c>
      <c r="S253" t="s">
        <v>2611</v>
      </c>
    </row>
    <row r="254" spans="1:19" x14ac:dyDescent="0.25">
      <c r="A254" t="s">
        <v>3241</v>
      </c>
      <c r="B254" t="s">
        <v>2993</v>
      </c>
      <c r="C254" t="s">
        <v>2994</v>
      </c>
      <c r="D254" t="s">
        <v>27</v>
      </c>
      <c r="E254">
        <v>5</v>
      </c>
      <c r="F254">
        <v>3.23</v>
      </c>
      <c r="G254" t="s">
        <v>22</v>
      </c>
      <c r="H254" t="s">
        <v>446</v>
      </c>
      <c r="I254" t="s">
        <v>48</v>
      </c>
      <c r="J254" s="1">
        <v>40179</v>
      </c>
      <c r="K254" s="1">
        <v>41000</v>
      </c>
      <c r="L254" s="1">
        <v>41090</v>
      </c>
      <c r="M254" t="s">
        <v>51</v>
      </c>
      <c r="N254" t="s">
        <v>2315</v>
      </c>
      <c r="O254" t="s">
        <v>20</v>
      </c>
      <c r="P254" t="s">
        <v>53</v>
      </c>
      <c r="Q254" t="s">
        <v>2316</v>
      </c>
      <c r="R254">
        <v>45</v>
      </c>
      <c r="S254" t="s">
        <v>2667</v>
      </c>
    </row>
    <row r="255" spans="1:19" x14ac:dyDescent="0.25">
      <c r="A255" t="s">
        <v>3242</v>
      </c>
      <c r="B255" t="s">
        <v>2993</v>
      </c>
      <c r="C255" t="s">
        <v>2994</v>
      </c>
      <c r="D255" t="s">
        <v>27</v>
      </c>
      <c r="E255">
        <v>5</v>
      </c>
      <c r="F255">
        <v>3.23</v>
      </c>
      <c r="G255" t="s">
        <v>22</v>
      </c>
      <c r="H255" t="s">
        <v>446</v>
      </c>
      <c r="I255" t="s">
        <v>48</v>
      </c>
      <c r="J255" s="1">
        <v>40179</v>
      </c>
      <c r="K255" s="1">
        <v>41000</v>
      </c>
      <c r="L255" s="1">
        <v>41090</v>
      </c>
      <c r="M255" t="s">
        <v>51</v>
      </c>
      <c r="N255" t="s">
        <v>2315</v>
      </c>
      <c r="O255" t="s">
        <v>20</v>
      </c>
      <c r="P255" t="s">
        <v>53</v>
      </c>
      <c r="Q255" t="s">
        <v>2316</v>
      </c>
      <c r="R255">
        <v>45</v>
      </c>
      <c r="S255" t="s">
        <v>2669</v>
      </c>
    </row>
    <row r="256" spans="1:19" x14ac:dyDescent="0.25">
      <c r="A256" t="s">
        <v>3243</v>
      </c>
      <c r="B256" t="s">
        <v>2993</v>
      </c>
      <c r="C256" t="s">
        <v>2994</v>
      </c>
      <c r="D256" t="s">
        <v>27</v>
      </c>
      <c r="E256">
        <v>5</v>
      </c>
      <c r="F256">
        <v>3.23</v>
      </c>
      <c r="G256" t="s">
        <v>22</v>
      </c>
      <c r="H256" t="s">
        <v>446</v>
      </c>
      <c r="I256" t="s">
        <v>48</v>
      </c>
      <c r="J256" s="1">
        <v>40179</v>
      </c>
      <c r="K256" s="1">
        <v>41000</v>
      </c>
      <c r="L256" s="1">
        <v>41090</v>
      </c>
      <c r="M256" t="s">
        <v>51</v>
      </c>
      <c r="N256" t="s">
        <v>2315</v>
      </c>
      <c r="O256" t="s">
        <v>20</v>
      </c>
      <c r="P256" t="s">
        <v>53</v>
      </c>
      <c r="Q256" t="s">
        <v>2320</v>
      </c>
      <c r="R256">
        <v>45</v>
      </c>
      <c r="S256" t="s">
        <v>2611</v>
      </c>
    </row>
    <row r="257" spans="1:19" x14ac:dyDescent="0.25">
      <c r="A257" t="s">
        <v>3244</v>
      </c>
      <c r="B257" t="s">
        <v>2993</v>
      </c>
      <c r="C257" t="s">
        <v>2994</v>
      </c>
      <c r="D257" t="s">
        <v>27</v>
      </c>
      <c r="E257">
        <v>5</v>
      </c>
      <c r="F257">
        <v>3.23</v>
      </c>
      <c r="G257" t="s">
        <v>22</v>
      </c>
      <c r="H257" t="s">
        <v>446</v>
      </c>
      <c r="I257" t="s">
        <v>48</v>
      </c>
      <c r="J257" s="1">
        <v>40179</v>
      </c>
      <c r="K257" s="1">
        <v>41000</v>
      </c>
      <c r="L257" s="1">
        <v>41090</v>
      </c>
      <c r="M257" t="s">
        <v>51</v>
      </c>
      <c r="N257" t="s">
        <v>2315</v>
      </c>
      <c r="O257" t="s">
        <v>20</v>
      </c>
      <c r="P257" t="s">
        <v>53</v>
      </c>
      <c r="Q257" t="s">
        <v>2320</v>
      </c>
      <c r="R257">
        <v>45</v>
      </c>
      <c r="S257" t="s">
        <v>2667</v>
      </c>
    </row>
    <row r="258" spans="1:19" x14ac:dyDescent="0.25">
      <c r="A258" t="s">
        <v>3245</v>
      </c>
      <c r="B258" t="s">
        <v>2993</v>
      </c>
      <c r="C258" t="s">
        <v>2994</v>
      </c>
      <c r="D258" t="s">
        <v>27</v>
      </c>
      <c r="E258">
        <v>5</v>
      </c>
      <c r="F258">
        <v>3.23</v>
      </c>
      <c r="G258" t="s">
        <v>22</v>
      </c>
      <c r="H258" t="s">
        <v>446</v>
      </c>
      <c r="I258" t="s">
        <v>48</v>
      </c>
      <c r="J258" s="1">
        <v>40179</v>
      </c>
      <c r="K258" s="1">
        <v>41000</v>
      </c>
      <c r="L258" s="1">
        <v>41090</v>
      </c>
      <c r="M258" t="s">
        <v>51</v>
      </c>
      <c r="N258" t="s">
        <v>2315</v>
      </c>
      <c r="O258" t="s">
        <v>20</v>
      </c>
      <c r="P258" t="s">
        <v>53</v>
      </c>
      <c r="Q258" t="s">
        <v>2320</v>
      </c>
      <c r="R258">
        <v>45</v>
      </c>
      <c r="S258" t="s">
        <v>2669</v>
      </c>
    </row>
    <row r="259" spans="1:19" x14ac:dyDescent="0.25">
      <c r="A259" t="s">
        <v>3246</v>
      </c>
      <c r="B259" t="s">
        <v>2993</v>
      </c>
      <c r="C259" t="s">
        <v>2994</v>
      </c>
      <c r="D259" t="s">
        <v>27</v>
      </c>
      <c r="E259">
        <v>5</v>
      </c>
      <c r="F259">
        <v>3.23</v>
      </c>
      <c r="G259" t="s">
        <v>22</v>
      </c>
      <c r="H259" t="s">
        <v>446</v>
      </c>
      <c r="I259" t="s">
        <v>48</v>
      </c>
      <c r="J259" s="1">
        <v>40179</v>
      </c>
      <c r="K259" s="1">
        <v>40179</v>
      </c>
      <c r="L259" s="1">
        <v>40543</v>
      </c>
      <c r="M259" t="s">
        <v>51</v>
      </c>
      <c r="N259" t="s">
        <v>2315</v>
      </c>
      <c r="O259" t="s">
        <v>20</v>
      </c>
      <c r="P259" t="s">
        <v>53</v>
      </c>
      <c r="Q259" t="s">
        <v>2316</v>
      </c>
      <c r="R259">
        <v>45</v>
      </c>
      <c r="S259" t="s">
        <v>2611</v>
      </c>
    </row>
    <row r="260" spans="1:19" x14ac:dyDescent="0.25">
      <c r="A260" t="s">
        <v>3247</v>
      </c>
      <c r="B260" t="s">
        <v>2993</v>
      </c>
      <c r="C260" t="s">
        <v>2994</v>
      </c>
      <c r="D260" t="s">
        <v>27</v>
      </c>
      <c r="E260">
        <v>5</v>
      </c>
      <c r="F260">
        <v>3.23</v>
      </c>
      <c r="G260" t="s">
        <v>22</v>
      </c>
      <c r="H260" t="s">
        <v>446</v>
      </c>
      <c r="I260" t="s">
        <v>48</v>
      </c>
      <c r="J260" s="1">
        <v>40179</v>
      </c>
      <c r="K260" s="1">
        <v>40179</v>
      </c>
      <c r="L260" s="1">
        <v>40543</v>
      </c>
      <c r="M260" t="s">
        <v>51</v>
      </c>
      <c r="N260" t="s">
        <v>2315</v>
      </c>
      <c r="O260" t="s">
        <v>20</v>
      </c>
      <c r="P260" t="s">
        <v>53</v>
      </c>
      <c r="Q260" t="s">
        <v>2316</v>
      </c>
      <c r="R260">
        <v>45</v>
      </c>
      <c r="S260" t="s">
        <v>2667</v>
      </c>
    </row>
    <row r="261" spans="1:19" x14ac:dyDescent="0.25">
      <c r="A261" t="s">
        <v>3248</v>
      </c>
      <c r="B261" t="s">
        <v>2993</v>
      </c>
      <c r="C261" t="s">
        <v>2994</v>
      </c>
      <c r="D261" t="s">
        <v>27</v>
      </c>
      <c r="E261">
        <v>5</v>
      </c>
      <c r="F261">
        <v>3.23</v>
      </c>
      <c r="G261" t="s">
        <v>22</v>
      </c>
      <c r="H261" t="s">
        <v>446</v>
      </c>
      <c r="I261" t="s">
        <v>48</v>
      </c>
      <c r="J261" s="1">
        <v>40179</v>
      </c>
      <c r="K261" s="1">
        <v>40179</v>
      </c>
      <c r="L261" s="1">
        <v>40543</v>
      </c>
      <c r="M261" t="s">
        <v>51</v>
      </c>
      <c r="N261" t="s">
        <v>2315</v>
      </c>
      <c r="O261" t="s">
        <v>20</v>
      </c>
      <c r="P261" t="s">
        <v>53</v>
      </c>
      <c r="Q261" t="s">
        <v>2316</v>
      </c>
      <c r="R261">
        <v>45</v>
      </c>
      <c r="S261" t="s">
        <v>2669</v>
      </c>
    </row>
    <row r="262" spans="1:19" x14ac:dyDescent="0.25">
      <c r="A262" t="s">
        <v>3249</v>
      </c>
      <c r="B262" t="s">
        <v>2993</v>
      </c>
      <c r="C262" t="s">
        <v>2994</v>
      </c>
      <c r="D262" t="s">
        <v>27</v>
      </c>
      <c r="E262">
        <v>5</v>
      </c>
      <c r="F262">
        <v>3.23</v>
      </c>
      <c r="G262" t="s">
        <v>22</v>
      </c>
      <c r="H262" t="s">
        <v>446</v>
      </c>
      <c r="I262" t="s">
        <v>48</v>
      </c>
      <c r="J262" s="1">
        <v>40179</v>
      </c>
      <c r="K262" s="1">
        <v>40179</v>
      </c>
      <c r="L262" s="1">
        <v>40543</v>
      </c>
      <c r="M262" t="s">
        <v>51</v>
      </c>
      <c r="N262" t="s">
        <v>2315</v>
      </c>
      <c r="O262" t="s">
        <v>20</v>
      </c>
      <c r="P262" t="s">
        <v>53</v>
      </c>
      <c r="Q262" t="s">
        <v>2320</v>
      </c>
      <c r="R262">
        <v>45</v>
      </c>
      <c r="S262" t="s">
        <v>2611</v>
      </c>
    </row>
    <row r="263" spans="1:19" x14ac:dyDescent="0.25">
      <c r="A263" t="s">
        <v>3250</v>
      </c>
      <c r="B263" t="s">
        <v>2993</v>
      </c>
      <c r="C263" t="s">
        <v>2994</v>
      </c>
      <c r="D263" t="s">
        <v>27</v>
      </c>
      <c r="E263">
        <v>5</v>
      </c>
      <c r="F263">
        <v>3.23</v>
      </c>
      <c r="G263" t="s">
        <v>22</v>
      </c>
      <c r="H263" t="s">
        <v>446</v>
      </c>
      <c r="I263" t="s">
        <v>48</v>
      </c>
      <c r="J263" s="1">
        <v>40179</v>
      </c>
      <c r="K263" s="1">
        <v>40179</v>
      </c>
      <c r="L263" s="1">
        <v>40543</v>
      </c>
      <c r="M263" t="s">
        <v>51</v>
      </c>
      <c r="N263" t="s">
        <v>2315</v>
      </c>
      <c r="O263" t="s">
        <v>20</v>
      </c>
      <c r="P263" t="s">
        <v>53</v>
      </c>
      <c r="Q263" t="s">
        <v>2320</v>
      </c>
      <c r="R263">
        <v>45</v>
      </c>
      <c r="S263" t="s">
        <v>2667</v>
      </c>
    </row>
    <row r="264" spans="1:19" x14ac:dyDescent="0.25">
      <c r="A264" t="s">
        <v>3251</v>
      </c>
      <c r="B264" t="s">
        <v>2993</v>
      </c>
      <c r="C264" t="s">
        <v>2994</v>
      </c>
      <c r="D264" t="s">
        <v>27</v>
      </c>
      <c r="E264">
        <v>5</v>
      </c>
      <c r="F264">
        <v>3.23</v>
      </c>
      <c r="G264" t="s">
        <v>22</v>
      </c>
      <c r="H264" t="s">
        <v>446</v>
      </c>
      <c r="I264" t="s">
        <v>48</v>
      </c>
      <c r="J264" s="1">
        <v>40179</v>
      </c>
      <c r="K264" s="1">
        <v>40179</v>
      </c>
      <c r="L264" s="1">
        <v>40543</v>
      </c>
      <c r="M264" t="s">
        <v>51</v>
      </c>
      <c r="N264" t="s">
        <v>2315</v>
      </c>
      <c r="O264" t="s">
        <v>20</v>
      </c>
      <c r="P264" t="s">
        <v>53</v>
      </c>
      <c r="Q264" t="s">
        <v>2320</v>
      </c>
      <c r="R264">
        <v>45</v>
      </c>
      <c r="S264" t="s">
        <v>2669</v>
      </c>
    </row>
    <row r="265" spans="1:19" x14ac:dyDescent="0.25">
      <c r="A265" t="s">
        <v>3252</v>
      </c>
      <c r="B265" t="s">
        <v>2993</v>
      </c>
      <c r="C265" t="s">
        <v>2994</v>
      </c>
      <c r="D265" t="s">
        <v>27</v>
      </c>
      <c r="E265">
        <v>5</v>
      </c>
      <c r="F265">
        <v>3.23</v>
      </c>
      <c r="G265" t="s">
        <v>22</v>
      </c>
      <c r="H265" t="s">
        <v>446</v>
      </c>
      <c r="I265" t="s">
        <v>48</v>
      </c>
      <c r="J265" s="1">
        <v>40179</v>
      </c>
      <c r="K265" s="1">
        <v>40544</v>
      </c>
      <c r="L265" s="1">
        <v>40908</v>
      </c>
      <c r="M265" t="s">
        <v>51</v>
      </c>
      <c r="N265" t="s">
        <v>2315</v>
      </c>
      <c r="O265" t="s">
        <v>20</v>
      </c>
      <c r="P265" t="s">
        <v>53</v>
      </c>
      <c r="Q265" t="s">
        <v>2316</v>
      </c>
      <c r="R265">
        <v>45</v>
      </c>
      <c r="S265" t="s">
        <v>2611</v>
      </c>
    </row>
    <row r="266" spans="1:19" x14ac:dyDescent="0.25">
      <c r="A266" t="s">
        <v>3253</v>
      </c>
      <c r="B266" t="s">
        <v>2993</v>
      </c>
      <c r="C266" t="s">
        <v>2994</v>
      </c>
      <c r="D266" t="s">
        <v>27</v>
      </c>
      <c r="E266">
        <v>5</v>
      </c>
      <c r="F266">
        <v>3.23</v>
      </c>
      <c r="G266" t="s">
        <v>22</v>
      </c>
      <c r="H266" t="s">
        <v>446</v>
      </c>
      <c r="I266" t="s">
        <v>48</v>
      </c>
      <c r="J266" s="1">
        <v>40179</v>
      </c>
      <c r="K266" s="1">
        <v>40544</v>
      </c>
      <c r="L266" s="1">
        <v>40908</v>
      </c>
      <c r="M266" t="s">
        <v>51</v>
      </c>
      <c r="N266" t="s">
        <v>2315</v>
      </c>
      <c r="O266" t="s">
        <v>20</v>
      </c>
      <c r="P266" t="s">
        <v>53</v>
      </c>
      <c r="Q266" t="s">
        <v>2316</v>
      </c>
      <c r="R266">
        <v>45</v>
      </c>
      <c r="S266" t="s">
        <v>2667</v>
      </c>
    </row>
    <row r="267" spans="1:19" x14ac:dyDescent="0.25">
      <c r="A267" t="s">
        <v>3254</v>
      </c>
      <c r="B267" t="s">
        <v>2993</v>
      </c>
      <c r="C267" t="s">
        <v>2994</v>
      </c>
      <c r="D267" t="s">
        <v>27</v>
      </c>
      <c r="E267">
        <v>5</v>
      </c>
      <c r="F267">
        <v>3.23</v>
      </c>
      <c r="G267" t="s">
        <v>22</v>
      </c>
      <c r="H267" t="s">
        <v>446</v>
      </c>
      <c r="I267" t="s">
        <v>48</v>
      </c>
      <c r="J267" s="1">
        <v>40179</v>
      </c>
      <c r="K267" s="1">
        <v>40544</v>
      </c>
      <c r="L267" s="1">
        <v>40908</v>
      </c>
      <c r="M267" t="s">
        <v>51</v>
      </c>
      <c r="N267" t="s">
        <v>2315</v>
      </c>
      <c r="O267" t="s">
        <v>20</v>
      </c>
      <c r="P267" t="s">
        <v>53</v>
      </c>
      <c r="Q267" t="s">
        <v>2316</v>
      </c>
      <c r="R267">
        <v>45</v>
      </c>
      <c r="S267" t="s">
        <v>2669</v>
      </c>
    </row>
    <row r="268" spans="1:19" x14ac:dyDescent="0.25">
      <c r="A268" t="s">
        <v>3255</v>
      </c>
      <c r="B268" t="s">
        <v>2993</v>
      </c>
      <c r="C268" t="s">
        <v>2994</v>
      </c>
      <c r="D268" t="s">
        <v>27</v>
      </c>
      <c r="E268">
        <v>5</v>
      </c>
      <c r="F268">
        <v>3.23</v>
      </c>
      <c r="G268" t="s">
        <v>22</v>
      </c>
      <c r="H268" t="s">
        <v>446</v>
      </c>
      <c r="I268" t="s">
        <v>48</v>
      </c>
      <c r="J268" s="1">
        <v>40179</v>
      </c>
      <c r="K268" s="1">
        <v>40544</v>
      </c>
      <c r="L268" s="1">
        <v>40908</v>
      </c>
      <c r="M268" t="s">
        <v>51</v>
      </c>
      <c r="N268" t="s">
        <v>2315</v>
      </c>
      <c r="O268" t="s">
        <v>20</v>
      </c>
      <c r="P268" t="s">
        <v>53</v>
      </c>
      <c r="Q268" t="s">
        <v>2320</v>
      </c>
      <c r="R268">
        <v>45</v>
      </c>
      <c r="S268" t="s">
        <v>2611</v>
      </c>
    </row>
    <row r="269" spans="1:19" x14ac:dyDescent="0.25">
      <c r="A269" t="s">
        <v>3256</v>
      </c>
      <c r="B269" t="s">
        <v>2993</v>
      </c>
      <c r="C269" t="s">
        <v>2994</v>
      </c>
      <c r="D269" t="s">
        <v>27</v>
      </c>
      <c r="E269">
        <v>5</v>
      </c>
      <c r="F269">
        <v>3.23</v>
      </c>
      <c r="G269" t="s">
        <v>22</v>
      </c>
      <c r="H269" t="s">
        <v>446</v>
      </c>
      <c r="I269" t="s">
        <v>48</v>
      </c>
      <c r="J269" s="1">
        <v>40179</v>
      </c>
      <c r="K269" s="1">
        <v>40544</v>
      </c>
      <c r="L269" s="1">
        <v>40908</v>
      </c>
      <c r="M269" t="s">
        <v>51</v>
      </c>
      <c r="N269" t="s">
        <v>2315</v>
      </c>
      <c r="O269" t="s">
        <v>20</v>
      </c>
      <c r="P269" t="s">
        <v>53</v>
      </c>
      <c r="Q269" t="s">
        <v>2320</v>
      </c>
      <c r="R269">
        <v>45</v>
      </c>
      <c r="S269" t="s">
        <v>2667</v>
      </c>
    </row>
    <row r="270" spans="1:19" x14ac:dyDescent="0.25">
      <c r="A270" t="s">
        <v>3257</v>
      </c>
      <c r="B270" t="s">
        <v>2993</v>
      </c>
      <c r="C270" t="s">
        <v>2994</v>
      </c>
      <c r="D270" t="s">
        <v>27</v>
      </c>
      <c r="E270">
        <v>5</v>
      </c>
      <c r="F270">
        <v>3.23</v>
      </c>
      <c r="G270" t="s">
        <v>22</v>
      </c>
      <c r="H270" t="s">
        <v>446</v>
      </c>
      <c r="I270" t="s">
        <v>48</v>
      </c>
      <c r="J270" s="1">
        <v>40179</v>
      </c>
      <c r="K270" s="1">
        <v>40544</v>
      </c>
      <c r="L270" s="1">
        <v>40908</v>
      </c>
      <c r="M270" t="s">
        <v>51</v>
      </c>
      <c r="N270" t="s">
        <v>2315</v>
      </c>
      <c r="O270" t="s">
        <v>20</v>
      </c>
      <c r="P270" t="s">
        <v>53</v>
      </c>
      <c r="Q270" t="s">
        <v>2320</v>
      </c>
      <c r="R270">
        <v>45</v>
      </c>
      <c r="S270" t="s">
        <v>2669</v>
      </c>
    </row>
    <row r="271" spans="1:19" x14ac:dyDescent="0.25">
      <c r="A271" t="s">
        <v>3258</v>
      </c>
      <c r="B271" t="s">
        <v>2993</v>
      </c>
      <c r="C271" t="s">
        <v>2994</v>
      </c>
      <c r="D271" t="s">
        <v>27</v>
      </c>
      <c r="E271">
        <v>5</v>
      </c>
      <c r="F271">
        <v>3.23</v>
      </c>
      <c r="G271" t="s">
        <v>22</v>
      </c>
      <c r="H271" t="s">
        <v>446</v>
      </c>
      <c r="I271" t="s">
        <v>48</v>
      </c>
      <c r="J271" s="1">
        <v>40179</v>
      </c>
      <c r="K271" s="1">
        <v>40909</v>
      </c>
      <c r="L271" s="1">
        <v>41274</v>
      </c>
      <c r="M271" t="s">
        <v>51</v>
      </c>
      <c r="N271" t="s">
        <v>2315</v>
      </c>
      <c r="O271" t="s">
        <v>20</v>
      </c>
      <c r="P271" t="s">
        <v>53</v>
      </c>
      <c r="Q271" t="s">
        <v>2316</v>
      </c>
      <c r="R271">
        <v>45</v>
      </c>
      <c r="S271" t="s">
        <v>2611</v>
      </c>
    </row>
    <row r="272" spans="1:19" x14ac:dyDescent="0.25">
      <c r="A272" t="s">
        <v>3259</v>
      </c>
      <c r="B272" t="s">
        <v>2993</v>
      </c>
      <c r="C272" t="s">
        <v>2994</v>
      </c>
      <c r="D272" t="s">
        <v>27</v>
      </c>
      <c r="E272">
        <v>5</v>
      </c>
      <c r="F272">
        <v>3.23</v>
      </c>
      <c r="G272" t="s">
        <v>22</v>
      </c>
      <c r="H272" t="s">
        <v>446</v>
      </c>
      <c r="I272" t="s">
        <v>48</v>
      </c>
      <c r="J272" s="1">
        <v>40179</v>
      </c>
      <c r="K272" s="1">
        <v>40909</v>
      </c>
      <c r="L272" s="1">
        <v>41274</v>
      </c>
      <c r="M272" t="s">
        <v>51</v>
      </c>
      <c r="N272" t="s">
        <v>2315</v>
      </c>
      <c r="O272" t="s">
        <v>20</v>
      </c>
      <c r="P272" t="s">
        <v>53</v>
      </c>
      <c r="Q272" t="s">
        <v>2316</v>
      </c>
      <c r="R272">
        <v>45</v>
      </c>
      <c r="S272" t="s">
        <v>2667</v>
      </c>
    </row>
    <row r="273" spans="1:19" x14ac:dyDescent="0.25">
      <c r="A273" t="s">
        <v>3260</v>
      </c>
      <c r="B273" t="s">
        <v>2993</v>
      </c>
      <c r="C273" t="s">
        <v>2994</v>
      </c>
      <c r="D273" t="s">
        <v>27</v>
      </c>
      <c r="E273">
        <v>5</v>
      </c>
      <c r="F273">
        <v>3.23</v>
      </c>
      <c r="G273" t="s">
        <v>22</v>
      </c>
      <c r="H273" t="s">
        <v>446</v>
      </c>
      <c r="I273" t="s">
        <v>48</v>
      </c>
      <c r="J273" s="1">
        <v>40179</v>
      </c>
      <c r="K273" s="1">
        <v>40909</v>
      </c>
      <c r="L273" s="1">
        <v>41274</v>
      </c>
      <c r="M273" t="s">
        <v>51</v>
      </c>
      <c r="N273" t="s">
        <v>2315</v>
      </c>
      <c r="O273" t="s">
        <v>20</v>
      </c>
      <c r="P273" t="s">
        <v>53</v>
      </c>
      <c r="Q273" t="s">
        <v>2316</v>
      </c>
      <c r="R273">
        <v>45</v>
      </c>
      <c r="S273" t="s">
        <v>2669</v>
      </c>
    </row>
    <row r="274" spans="1:19" x14ac:dyDescent="0.25">
      <c r="A274" t="s">
        <v>3261</v>
      </c>
      <c r="B274" t="s">
        <v>2993</v>
      </c>
      <c r="C274" t="s">
        <v>2994</v>
      </c>
      <c r="D274" t="s">
        <v>27</v>
      </c>
      <c r="E274">
        <v>5</v>
      </c>
      <c r="F274">
        <v>3.23</v>
      </c>
      <c r="G274" t="s">
        <v>22</v>
      </c>
      <c r="H274" t="s">
        <v>446</v>
      </c>
      <c r="I274" t="s">
        <v>48</v>
      </c>
      <c r="J274" s="1">
        <v>40179</v>
      </c>
      <c r="K274" s="1">
        <v>40909</v>
      </c>
      <c r="L274" s="1">
        <v>41274</v>
      </c>
      <c r="M274" t="s">
        <v>51</v>
      </c>
      <c r="N274" t="s">
        <v>2315</v>
      </c>
      <c r="O274" t="s">
        <v>20</v>
      </c>
      <c r="P274" t="s">
        <v>53</v>
      </c>
      <c r="Q274" t="s">
        <v>2320</v>
      </c>
      <c r="R274">
        <v>45</v>
      </c>
      <c r="S274" t="s">
        <v>2611</v>
      </c>
    </row>
    <row r="275" spans="1:19" x14ac:dyDescent="0.25">
      <c r="A275" t="s">
        <v>3262</v>
      </c>
      <c r="B275" t="s">
        <v>2993</v>
      </c>
      <c r="C275" t="s">
        <v>2994</v>
      </c>
      <c r="D275" t="s">
        <v>27</v>
      </c>
      <c r="E275">
        <v>5</v>
      </c>
      <c r="F275">
        <v>3.23</v>
      </c>
      <c r="G275" t="s">
        <v>22</v>
      </c>
      <c r="H275" t="s">
        <v>446</v>
      </c>
      <c r="I275" t="s">
        <v>48</v>
      </c>
      <c r="J275" s="1">
        <v>40179</v>
      </c>
      <c r="K275" s="1">
        <v>40909</v>
      </c>
      <c r="L275" s="1">
        <v>41274</v>
      </c>
      <c r="M275" t="s">
        <v>51</v>
      </c>
      <c r="N275" t="s">
        <v>2315</v>
      </c>
      <c r="O275" t="s">
        <v>20</v>
      </c>
      <c r="P275" t="s">
        <v>53</v>
      </c>
      <c r="Q275" t="s">
        <v>2320</v>
      </c>
      <c r="R275">
        <v>45</v>
      </c>
      <c r="S275" t="s">
        <v>2667</v>
      </c>
    </row>
    <row r="276" spans="1:19" x14ac:dyDescent="0.25">
      <c r="A276" t="s">
        <v>3263</v>
      </c>
      <c r="B276" t="s">
        <v>2993</v>
      </c>
      <c r="C276" t="s">
        <v>2994</v>
      </c>
      <c r="D276" t="s">
        <v>27</v>
      </c>
      <c r="E276">
        <v>5</v>
      </c>
      <c r="F276">
        <v>3.23</v>
      </c>
      <c r="G276" t="s">
        <v>22</v>
      </c>
      <c r="H276" t="s">
        <v>446</v>
      </c>
      <c r="I276" t="s">
        <v>48</v>
      </c>
      <c r="J276" s="1">
        <v>40179</v>
      </c>
      <c r="K276" s="1">
        <v>40909</v>
      </c>
      <c r="L276" s="1">
        <v>41274</v>
      </c>
      <c r="M276" t="s">
        <v>51</v>
      </c>
      <c r="N276" t="s">
        <v>2315</v>
      </c>
      <c r="O276" t="s">
        <v>20</v>
      </c>
      <c r="P276" t="s">
        <v>53</v>
      </c>
      <c r="Q276" t="s">
        <v>2320</v>
      </c>
      <c r="R276">
        <v>45</v>
      </c>
      <c r="S276" t="s">
        <v>2669</v>
      </c>
    </row>
    <row r="277" spans="1:19" x14ac:dyDescent="0.25">
      <c r="A277" t="s">
        <v>3264</v>
      </c>
      <c r="B277" t="s">
        <v>2993</v>
      </c>
      <c r="C277" t="s">
        <v>2994</v>
      </c>
      <c r="D277" t="s">
        <v>19</v>
      </c>
      <c r="E277">
        <v>10</v>
      </c>
      <c r="F277">
        <v>4.21</v>
      </c>
      <c r="G277" t="s">
        <v>22</v>
      </c>
      <c r="H277" t="s">
        <v>47</v>
      </c>
      <c r="I277" t="s">
        <v>48</v>
      </c>
      <c r="J277" s="1">
        <v>40179</v>
      </c>
      <c r="K277" s="1">
        <v>40452</v>
      </c>
      <c r="L277" s="1">
        <v>40543</v>
      </c>
      <c r="M277" t="s">
        <v>51</v>
      </c>
      <c r="N277" t="s">
        <v>2315</v>
      </c>
      <c r="O277" t="s">
        <v>20</v>
      </c>
      <c r="P277" t="s">
        <v>53</v>
      </c>
      <c r="Q277" t="s">
        <v>2316</v>
      </c>
      <c r="R277">
        <v>45</v>
      </c>
      <c r="S277" t="s">
        <v>2611</v>
      </c>
    </row>
    <row r="278" spans="1:19" x14ac:dyDescent="0.25">
      <c r="A278" t="s">
        <v>3265</v>
      </c>
      <c r="B278" t="s">
        <v>2993</v>
      </c>
      <c r="C278" t="s">
        <v>2994</v>
      </c>
      <c r="D278" t="s">
        <v>19</v>
      </c>
      <c r="E278">
        <v>10</v>
      </c>
      <c r="F278">
        <v>4.21</v>
      </c>
      <c r="G278" t="s">
        <v>22</v>
      </c>
      <c r="H278" t="s">
        <v>47</v>
      </c>
      <c r="I278" t="s">
        <v>48</v>
      </c>
      <c r="J278" s="1">
        <v>40179</v>
      </c>
      <c r="K278" s="1">
        <v>40452</v>
      </c>
      <c r="L278" s="1">
        <v>40543</v>
      </c>
      <c r="M278" t="s">
        <v>51</v>
      </c>
      <c r="N278" t="s">
        <v>2315</v>
      </c>
      <c r="O278" t="s">
        <v>20</v>
      </c>
      <c r="P278" t="s">
        <v>53</v>
      </c>
      <c r="Q278" t="s">
        <v>2316</v>
      </c>
      <c r="R278">
        <v>45</v>
      </c>
      <c r="S278" t="s">
        <v>2667</v>
      </c>
    </row>
    <row r="279" spans="1:19" x14ac:dyDescent="0.25">
      <c r="A279" t="s">
        <v>3266</v>
      </c>
      <c r="B279" t="s">
        <v>2993</v>
      </c>
      <c r="C279" t="s">
        <v>2994</v>
      </c>
      <c r="D279" t="s">
        <v>19</v>
      </c>
      <c r="E279">
        <v>10</v>
      </c>
      <c r="F279">
        <v>4.21</v>
      </c>
      <c r="G279" t="s">
        <v>22</v>
      </c>
      <c r="H279" t="s">
        <v>47</v>
      </c>
      <c r="I279" t="s">
        <v>48</v>
      </c>
      <c r="J279" s="1">
        <v>40179</v>
      </c>
      <c r="K279" s="1">
        <v>40452</v>
      </c>
      <c r="L279" s="1">
        <v>40543</v>
      </c>
      <c r="M279" t="s">
        <v>51</v>
      </c>
      <c r="N279" t="s">
        <v>2315</v>
      </c>
      <c r="O279" t="s">
        <v>20</v>
      </c>
      <c r="P279" t="s">
        <v>53</v>
      </c>
      <c r="Q279" t="s">
        <v>2316</v>
      </c>
      <c r="R279">
        <v>45</v>
      </c>
      <c r="S279" t="s">
        <v>2669</v>
      </c>
    </row>
    <row r="280" spans="1:19" x14ac:dyDescent="0.25">
      <c r="A280" t="s">
        <v>3267</v>
      </c>
      <c r="B280" t="s">
        <v>2993</v>
      </c>
      <c r="C280" t="s">
        <v>2994</v>
      </c>
      <c r="D280" t="s">
        <v>19</v>
      </c>
      <c r="E280">
        <v>10</v>
      </c>
      <c r="F280">
        <v>4.21</v>
      </c>
      <c r="G280" t="s">
        <v>22</v>
      </c>
      <c r="H280" t="s">
        <v>47</v>
      </c>
      <c r="I280" t="s">
        <v>48</v>
      </c>
      <c r="J280" s="1">
        <v>40179</v>
      </c>
      <c r="K280" s="1">
        <v>40452</v>
      </c>
      <c r="L280" s="1">
        <v>40543</v>
      </c>
      <c r="M280" t="s">
        <v>51</v>
      </c>
      <c r="N280" t="s">
        <v>2315</v>
      </c>
      <c r="O280" t="s">
        <v>20</v>
      </c>
      <c r="P280" t="s">
        <v>53</v>
      </c>
      <c r="Q280" t="s">
        <v>2320</v>
      </c>
      <c r="R280">
        <v>45</v>
      </c>
      <c r="S280" t="s">
        <v>2611</v>
      </c>
    </row>
    <row r="281" spans="1:19" x14ac:dyDescent="0.25">
      <c r="A281" t="s">
        <v>3268</v>
      </c>
      <c r="B281" t="s">
        <v>2993</v>
      </c>
      <c r="C281" t="s">
        <v>2994</v>
      </c>
      <c r="D281" t="s">
        <v>19</v>
      </c>
      <c r="E281">
        <v>10</v>
      </c>
      <c r="F281">
        <v>4.21</v>
      </c>
      <c r="G281" t="s">
        <v>22</v>
      </c>
      <c r="H281" t="s">
        <v>47</v>
      </c>
      <c r="I281" t="s">
        <v>48</v>
      </c>
      <c r="J281" s="1">
        <v>40179</v>
      </c>
      <c r="K281" s="1">
        <v>40452</v>
      </c>
      <c r="L281" s="1">
        <v>40543</v>
      </c>
      <c r="M281" t="s">
        <v>51</v>
      </c>
      <c r="N281" t="s">
        <v>2315</v>
      </c>
      <c r="O281" t="s">
        <v>20</v>
      </c>
      <c r="P281" t="s">
        <v>53</v>
      </c>
      <c r="Q281" t="s">
        <v>2320</v>
      </c>
      <c r="R281">
        <v>45</v>
      </c>
      <c r="S281" t="s">
        <v>2667</v>
      </c>
    </row>
    <row r="282" spans="1:19" x14ac:dyDescent="0.25">
      <c r="A282" t="s">
        <v>3269</v>
      </c>
      <c r="B282" t="s">
        <v>2993</v>
      </c>
      <c r="C282" t="s">
        <v>2994</v>
      </c>
      <c r="D282" t="s">
        <v>19</v>
      </c>
      <c r="E282">
        <v>10</v>
      </c>
      <c r="F282">
        <v>4.21</v>
      </c>
      <c r="G282" t="s">
        <v>22</v>
      </c>
      <c r="H282" t="s">
        <v>47</v>
      </c>
      <c r="I282" t="s">
        <v>48</v>
      </c>
      <c r="J282" s="1">
        <v>40179</v>
      </c>
      <c r="K282" s="1">
        <v>40452</v>
      </c>
      <c r="L282" s="1">
        <v>40543</v>
      </c>
      <c r="M282" t="s">
        <v>51</v>
      </c>
      <c r="N282" t="s">
        <v>2315</v>
      </c>
      <c r="O282" t="s">
        <v>20</v>
      </c>
      <c r="P282" t="s">
        <v>53</v>
      </c>
      <c r="Q282" t="s">
        <v>2320</v>
      </c>
      <c r="R282">
        <v>45</v>
      </c>
      <c r="S282" t="s">
        <v>2669</v>
      </c>
    </row>
    <row r="283" spans="1:19" x14ac:dyDescent="0.25">
      <c r="A283" t="s">
        <v>3270</v>
      </c>
      <c r="B283" t="s">
        <v>2993</v>
      </c>
      <c r="C283" t="s">
        <v>2994</v>
      </c>
      <c r="D283" t="s">
        <v>19</v>
      </c>
      <c r="E283">
        <v>10</v>
      </c>
      <c r="F283">
        <v>4.21</v>
      </c>
      <c r="G283" t="s">
        <v>22</v>
      </c>
      <c r="H283" t="s">
        <v>47</v>
      </c>
      <c r="I283" t="s">
        <v>48</v>
      </c>
      <c r="J283" s="1">
        <v>40179</v>
      </c>
      <c r="K283" s="1">
        <v>40817</v>
      </c>
      <c r="L283" s="1">
        <v>40908</v>
      </c>
      <c r="M283" t="s">
        <v>51</v>
      </c>
      <c r="N283" t="s">
        <v>2315</v>
      </c>
      <c r="O283" t="s">
        <v>20</v>
      </c>
      <c r="P283" t="s">
        <v>53</v>
      </c>
      <c r="Q283" t="s">
        <v>2316</v>
      </c>
      <c r="R283">
        <v>45</v>
      </c>
      <c r="S283" t="s">
        <v>2611</v>
      </c>
    </row>
    <row r="284" spans="1:19" x14ac:dyDescent="0.25">
      <c r="A284" t="s">
        <v>3271</v>
      </c>
      <c r="B284" t="s">
        <v>2993</v>
      </c>
      <c r="C284" t="s">
        <v>2994</v>
      </c>
      <c r="D284" t="s">
        <v>19</v>
      </c>
      <c r="E284">
        <v>10</v>
      </c>
      <c r="F284">
        <v>4.21</v>
      </c>
      <c r="G284" t="s">
        <v>22</v>
      </c>
      <c r="H284" t="s">
        <v>47</v>
      </c>
      <c r="I284" t="s">
        <v>48</v>
      </c>
      <c r="J284" s="1">
        <v>40179</v>
      </c>
      <c r="K284" s="1">
        <v>40817</v>
      </c>
      <c r="L284" s="1">
        <v>40908</v>
      </c>
      <c r="M284" t="s">
        <v>51</v>
      </c>
      <c r="N284" t="s">
        <v>2315</v>
      </c>
      <c r="O284" t="s">
        <v>20</v>
      </c>
      <c r="P284" t="s">
        <v>53</v>
      </c>
      <c r="Q284" t="s">
        <v>2316</v>
      </c>
      <c r="R284">
        <v>45</v>
      </c>
      <c r="S284" t="s">
        <v>2667</v>
      </c>
    </row>
    <row r="285" spans="1:19" x14ac:dyDescent="0.25">
      <c r="A285" t="s">
        <v>3272</v>
      </c>
      <c r="B285" t="s">
        <v>2993</v>
      </c>
      <c r="C285" t="s">
        <v>2994</v>
      </c>
      <c r="D285" t="s">
        <v>19</v>
      </c>
      <c r="E285">
        <v>10</v>
      </c>
      <c r="F285">
        <v>4.21</v>
      </c>
      <c r="G285" t="s">
        <v>22</v>
      </c>
      <c r="H285" t="s">
        <v>47</v>
      </c>
      <c r="I285" t="s">
        <v>48</v>
      </c>
      <c r="J285" s="1">
        <v>40179</v>
      </c>
      <c r="K285" s="1">
        <v>40817</v>
      </c>
      <c r="L285" s="1">
        <v>40908</v>
      </c>
      <c r="M285" t="s">
        <v>51</v>
      </c>
      <c r="N285" t="s">
        <v>2315</v>
      </c>
      <c r="O285" t="s">
        <v>20</v>
      </c>
      <c r="P285" t="s">
        <v>53</v>
      </c>
      <c r="Q285" t="s">
        <v>2316</v>
      </c>
      <c r="R285">
        <v>45</v>
      </c>
      <c r="S285" t="s">
        <v>2669</v>
      </c>
    </row>
    <row r="286" spans="1:19" x14ac:dyDescent="0.25">
      <c r="A286" t="s">
        <v>3273</v>
      </c>
      <c r="B286" t="s">
        <v>2993</v>
      </c>
      <c r="C286" t="s">
        <v>2994</v>
      </c>
      <c r="D286" t="s">
        <v>19</v>
      </c>
      <c r="E286">
        <v>10</v>
      </c>
      <c r="F286">
        <v>4.21</v>
      </c>
      <c r="G286" t="s">
        <v>22</v>
      </c>
      <c r="H286" t="s">
        <v>47</v>
      </c>
      <c r="I286" t="s">
        <v>48</v>
      </c>
      <c r="J286" s="1">
        <v>40179</v>
      </c>
      <c r="K286" s="1">
        <v>40817</v>
      </c>
      <c r="L286" s="1">
        <v>40908</v>
      </c>
      <c r="M286" t="s">
        <v>51</v>
      </c>
      <c r="N286" t="s">
        <v>2315</v>
      </c>
      <c r="O286" t="s">
        <v>20</v>
      </c>
      <c r="P286" t="s">
        <v>53</v>
      </c>
      <c r="Q286" t="s">
        <v>2320</v>
      </c>
      <c r="R286">
        <v>45</v>
      </c>
      <c r="S286" t="s">
        <v>2611</v>
      </c>
    </row>
    <row r="287" spans="1:19" x14ac:dyDescent="0.25">
      <c r="A287" t="s">
        <v>3274</v>
      </c>
      <c r="B287" t="s">
        <v>2993</v>
      </c>
      <c r="C287" t="s">
        <v>2994</v>
      </c>
      <c r="D287" t="s">
        <v>19</v>
      </c>
      <c r="E287">
        <v>10</v>
      </c>
      <c r="F287">
        <v>4.21</v>
      </c>
      <c r="G287" t="s">
        <v>22</v>
      </c>
      <c r="H287" t="s">
        <v>47</v>
      </c>
      <c r="I287" t="s">
        <v>48</v>
      </c>
      <c r="J287" s="1">
        <v>40179</v>
      </c>
      <c r="K287" s="1">
        <v>40817</v>
      </c>
      <c r="L287" s="1">
        <v>40908</v>
      </c>
      <c r="M287" t="s">
        <v>51</v>
      </c>
      <c r="N287" t="s">
        <v>2315</v>
      </c>
      <c r="O287" t="s">
        <v>20</v>
      </c>
      <c r="P287" t="s">
        <v>53</v>
      </c>
      <c r="Q287" t="s">
        <v>2320</v>
      </c>
      <c r="R287">
        <v>45</v>
      </c>
      <c r="S287" t="s">
        <v>2667</v>
      </c>
    </row>
    <row r="288" spans="1:19" x14ac:dyDescent="0.25">
      <c r="A288" t="s">
        <v>3275</v>
      </c>
      <c r="B288" t="s">
        <v>2993</v>
      </c>
      <c r="C288" t="s">
        <v>2994</v>
      </c>
      <c r="D288" t="s">
        <v>19</v>
      </c>
      <c r="E288">
        <v>10</v>
      </c>
      <c r="F288">
        <v>4.21</v>
      </c>
      <c r="G288" t="s">
        <v>22</v>
      </c>
      <c r="H288" t="s">
        <v>47</v>
      </c>
      <c r="I288" t="s">
        <v>48</v>
      </c>
      <c r="J288" s="1">
        <v>40179</v>
      </c>
      <c r="K288" s="1">
        <v>40817</v>
      </c>
      <c r="L288" s="1">
        <v>40908</v>
      </c>
      <c r="M288" t="s">
        <v>51</v>
      </c>
      <c r="N288" t="s">
        <v>2315</v>
      </c>
      <c r="O288" t="s">
        <v>20</v>
      </c>
      <c r="P288" t="s">
        <v>53</v>
      </c>
      <c r="Q288" t="s">
        <v>2320</v>
      </c>
      <c r="R288">
        <v>45</v>
      </c>
      <c r="S288" t="s">
        <v>2669</v>
      </c>
    </row>
    <row r="289" spans="1:19" x14ac:dyDescent="0.25">
      <c r="A289" t="s">
        <v>3276</v>
      </c>
      <c r="B289" t="s">
        <v>2993</v>
      </c>
      <c r="C289" t="s">
        <v>2994</v>
      </c>
      <c r="D289" t="s">
        <v>19</v>
      </c>
      <c r="E289">
        <v>10</v>
      </c>
      <c r="F289">
        <v>4.21</v>
      </c>
      <c r="G289" t="s">
        <v>22</v>
      </c>
      <c r="H289" t="s">
        <v>47</v>
      </c>
      <c r="I289" t="s">
        <v>48</v>
      </c>
      <c r="J289" s="1">
        <v>40179</v>
      </c>
      <c r="K289" s="1">
        <v>41000</v>
      </c>
      <c r="L289" s="1">
        <v>41090</v>
      </c>
      <c r="M289" t="s">
        <v>51</v>
      </c>
      <c r="N289" t="s">
        <v>2315</v>
      </c>
      <c r="O289" t="s">
        <v>20</v>
      </c>
      <c r="P289" t="s">
        <v>53</v>
      </c>
      <c r="Q289" t="s">
        <v>2316</v>
      </c>
      <c r="R289">
        <v>45</v>
      </c>
      <c r="S289" t="s">
        <v>2611</v>
      </c>
    </row>
    <row r="290" spans="1:19" x14ac:dyDescent="0.25">
      <c r="A290" t="s">
        <v>3277</v>
      </c>
      <c r="B290" t="s">
        <v>2993</v>
      </c>
      <c r="C290" t="s">
        <v>2994</v>
      </c>
      <c r="D290" t="s">
        <v>19</v>
      </c>
      <c r="E290">
        <v>10</v>
      </c>
      <c r="F290">
        <v>4.21</v>
      </c>
      <c r="G290" t="s">
        <v>22</v>
      </c>
      <c r="H290" t="s">
        <v>47</v>
      </c>
      <c r="I290" t="s">
        <v>48</v>
      </c>
      <c r="J290" s="1">
        <v>40179</v>
      </c>
      <c r="K290" s="1">
        <v>41000</v>
      </c>
      <c r="L290" s="1">
        <v>41090</v>
      </c>
      <c r="M290" t="s">
        <v>51</v>
      </c>
      <c r="N290" t="s">
        <v>2315</v>
      </c>
      <c r="O290" t="s">
        <v>20</v>
      </c>
      <c r="P290" t="s">
        <v>53</v>
      </c>
      <c r="Q290" t="s">
        <v>2316</v>
      </c>
      <c r="R290">
        <v>45</v>
      </c>
      <c r="S290" t="s">
        <v>2667</v>
      </c>
    </row>
    <row r="291" spans="1:19" x14ac:dyDescent="0.25">
      <c r="A291" t="s">
        <v>3278</v>
      </c>
      <c r="B291" t="s">
        <v>2993</v>
      </c>
      <c r="C291" t="s">
        <v>2994</v>
      </c>
      <c r="D291" t="s">
        <v>19</v>
      </c>
      <c r="E291">
        <v>10</v>
      </c>
      <c r="F291">
        <v>4.21</v>
      </c>
      <c r="G291" t="s">
        <v>22</v>
      </c>
      <c r="H291" t="s">
        <v>47</v>
      </c>
      <c r="I291" t="s">
        <v>48</v>
      </c>
      <c r="J291" s="1">
        <v>40179</v>
      </c>
      <c r="K291" s="1">
        <v>41000</v>
      </c>
      <c r="L291" s="1">
        <v>41090</v>
      </c>
      <c r="M291" t="s">
        <v>51</v>
      </c>
      <c r="N291" t="s">
        <v>2315</v>
      </c>
      <c r="O291" t="s">
        <v>20</v>
      </c>
      <c r="P291" t="s">
        <v>53</v>
      </c>
      <c r="Q291" t="s">
        <v>2316</v>
      </c>
      <c r="R291">
        <v>45</v>
      </c>
      <c r="S291" t="s">
        <v>2669</v>
      </c>
    </row>
    <row r="292" spans="1:19" x14ac:dyDescent="0.25">
      <c r="A292" t="s">
        <v>3279</v>
      </c>
      <c r="B292" t="s">
        <v>2993</v>
      </c>
      <c r="C292" t="s">
        <v>2994</v>
      </c>
      <c r="D292" t="s">
        <v>19</v>
      </c>
      <c r="E292">
        <v>10</v>
      </c>
      <c r="F292">
        <v>4.21</v>
      </c>
      <c r="G292" t="s">
        <v>22</v>
      </c>
      <c r="H292" t="s">
        <v>47</v>
      </c>
      <c r="I292" t="s">
        <v>48</v>
      </c>
      <c r="J292" s="1">
        <v>40179</v>
      </c>
      <c r="K292" s="1">
        <v>41000</v>
      </c>
      <c r="L292" s="1">
        <v>41090</v>
      </c>
      <c r="M292" t="s">
        <v>51</v>
      </c>
      <c r="N292" t="s">
        <v>2315</v>
      </c>
      <c r="O292" t="s">
        <v>20</v>
      </c>
      <c r="P292" t="s">
        <v>53</v>
      </c>
      <c r="Q292" t="s">
        <v>2320</v>
      </c>
      <c r="R292">
        <v>45</v>
      </c>
      <c r="S292" t="s">
        <v>2611</v>
      </c>
    </row>
    <row r="293" spans="1:19" x14ac:dyDescent="0.25">
      <c r="A293" t="s">
        <v>3280</v>
      </c>
      <c r="B293" t="s">
        <v>2993</v>
      </c>
      <c r="C293" t="s">
        <v>2994</v>
      </c>
      <c r="D293" t="s">
        <v>19</v>
      </c>
      <c r="E293">
        <v>10</v>
      </c>
      <c r="F293">
        <v>4.21</v>
      </c>
      <c r="G293" t="s">
        <v>22</v>
      </c>
      <c r="H293" t="s">
        <v>47</v>
      </c>
      <c r="I293" t="s">
        <v>48</v>
      </c>
      <c r="J293" s="1">
        <v>40179</v>
      </c>
      <c r="K293" s="1">
        <v>41000</v>
      </c>
      <c r="L293" s="1">
        <v>41090</v>
      </c>
      <c r="M293" t="s">
        <v>51</v>
      </c>
      <c r="N293" t="s">
        <v>2315</v>
      </c>
      <c r="O293" t="s">
        <v>20</v>
      </c>
      <c r="P293" t="s">
        <v>53</v>
      </c>
      <c r="Q293" t="s">
        <v>2320</v>
      </c>
      <c r="R293">
        <v>45</v>
      </c>
      <c r="S293" t="s">
        <v>2667</v>
      </c>
    </row>
    <row r="294" spans="1:19" x14ac:dyDescent="0.25">
      <c r="A294" t="s">
        <v>3281</v>
      </c>
      <c r="B294" t="s">
        <v>2993</v>
      </c>
      <c r="C294" t="s">
        <v>2994</v>
      </c>
      <c r="D294" t="s">
        <v>19</v>
      </c>
      <c r="E294">
        <v>10</v>
      </c>
      <c r="F294">
        <v>4.21</v>
      </c>
      <c r="G294" t="s">
        <v>22</v>
      </c>
      <c r="H294" t="s">
        <v>47</v>
      </c>
      <c r="I294" t="s">
        <v>48</v>
      </c>
      <c r="J294" s="1">
        <v>40179</v>
      </c>
      <c r="K294" s="1">
        <v>41000</v>
      </c>
      <c r="L294" s="1">
        <v>41090</v>
      </c>
      <c r="M294" t="s">
        <v>51</v>
      </c>
      <c r="N294" t="s">
        <v>2315</v>
      </c>
      <c r="O294" t="s">
        <v>20</v>
      </c>
      <c r="P294" t="s">
        <v>53</v>
      </c>
      <c r="Q294" t="s">
        <v>2320</v>
      </c>
      <c r="R294">
        <v>45</v>
      </c>
      <c r="S294" t="s">
        <v>2669</v>
      </c>
    </row>
    <row r="295" spans="1:19" x14ac:dyDescent="0.25">
      <c r="A295" t="s">
        <v>3282</v>
      </c>
      <c r="B295" t="s">
        <v>2993</v>
      </c>
      <c r="C295" t="s">
        <v>2994</v>
      </c>
      <c r="D295" t="s">
        <v>19</v>
      </c>
      <c r="E295">
        <v>10</v>
      </c>
      <c r="F295">
        <v>4.21</v>
      </c>
      <c r="G295" t="s">
        <v>22</v>
      </c>
      <c r="H295" t="s">
        <v>47</v>
      </c>
      <c r="I295" t="s">
        <v>48</v>
      </c>
      <c r="J295" s="1">
        <v>40179</v>
      </c>
      <c r="K295" s="1">
        <v>40179</v>
      </c>
      <c r="L295" s="1">
        <v>40543</v>
      </c>
      <c r="M295" t="s">
        <v>51</v>
      </c>
      <c r="N295" t="s">
        <v>2315</v>
      </c>
      <c r="O295" t="s">
        <v>20</v>
      </c>
      <c r="P295" t="s">
        <v>53</v>
      </c>
      <c r="Q295" t="s">
        <v>2316</v>
      </c>
      <c r="R295">
        <v>45</v>
      </c>
      <c r="S295" t="s">
        <v>2611</v>
      </c>
    </row>
    <row r="296" spans="1:19" x14ac:dyDescent="0.25">
      <c r="A296" t="s">
        <v>3283</v>
      </c>
      <c r="B296" t="s">
        <v>2993</v>
      </c>
      <c r="C296" t="s">
        <v>2994</v>
      </c>
      <c r="D296" t="s">
        <v>19</v>
      </c>
      <c r="E296">
        <v>10</v>
      </c>
      <c r="F296">
        <v>4.21</v>
      </c>
      <c r="G296" t="s">
        <v>22</v>
      </c>
      <c r="H296" t="s">
        <v>47</v>
      </c>
      <c r="I296" t="s">
        <v>48</v>
      </c>
      <c r="J296" s="1">
        <v>40179</v>
      </c>
      <c r="K296" s="1">
        <v>40179</v>
      </c>
      <c r="L296" s="1">
        <v>40543</v>
      </c>
      <c r="M296" t="s">
        <v>51</v>
      </c>
      <c r="N296" t="s">
        <v>2315</v>
      </c>
      <c r="O296" t="s">
        <v>20</v>
      </c>
      <c r="P296" t="s">
        <v>53</v>
      </c>
      <c r="Q296" t="s">
        <v>2316</v>
      </c>
      <c r="R296">
        <v>45</v>
      </c>
      <c r="S296" t="s">
        <v>2667</v>
      </c>
    </row>
    <row r="297" spans="1:19" x14ac:dyDescent="0.25">
      <c r="A297" t="s">
        <v>3284</v>
      </c>
      <c r="B297" t="s">
        <v>2993</v>
      </c>
      <c r="C297" t="s">
        <v>2994</v>
      </c>
      <c r="D297" t="s">
        <v>19</v>
      </c>
      <c r="E297">
        <v>10</v>
      </c>
      <c r="F297">
        <v>4.21</v>
      </c>
      <c r="G297" t="s">
        <v>22</v>
      </c>
      <c r="H297" t="s">
        <v>47</v>
      </c>
      <c r="I297" t="s">
        <v>48</v>
      </c>
      <c r="J297" s="1">
        <v>40179</v>
      </c>
      <c r="K297" s="1">
        <v>40179</v>
      </c>
      <c r="L297" s="1">
        <v>40543</v>
      </c>
      <c r="M297" t="s">
        <v>51</v>
      </c>
      <c r="N297" t="s">
        <v>2315</v>
      </c>
      <c r="O297" t="s">
        <v>20</v>
      </c>
      <c r="P297" t="s">
        <v>53</v>
      </c>
      <c r="Q297" t="s">
        <v>2316</v>
      </c>
      <c r="R297">
        <v>45</v>
      </c>
      <c r="S297" t="s">
        <v>2669</v>
      </c>
    </row>
    <row r="298" spans="1:19" x14ac:dyDescent="0.25">
      <c r="A298" t="s">
        <v>3285</v>
      </c>
      <c r="B298" t="s">
        <v>2993</v>
      </c>
      <c r="C298" t="s">
        <v>2994</v>
      </c>
      <c r="D298" t="s">
        <v>19</v>
      </c>
      <c r="E298">
        <v>10</v>
      </c>
      <c r="F298">
        <v>4.21</v>
      </c>
      <c r="G298" t="s">
        <v>22</v>
      </c>
      <c r="H298" t="s">
        <v>47</v>
      </c>
      <c r="I298" t="s">
        <v>48</v>
      </c>
      <c r="J298" s="1">
        <v>40179</v>
      </c>
      <c r="K298" s="1">
        <v>40179</v>
      </c>
      <c r="L298" s="1">
        <v>40543</v>
      </c>
      <c r="M298" t="s">
        <v>51</v>
      </c>
      <c r="N298" t="s">
        <v>2315</v>
      </c>
      <c r="O298" t="s">
        <v>20</v>
      </c>
      <c r="P298" t="s">
        <v>53</v>
      </c>
      <c r="Q298" t="s">
        <v>2320</v>
      </c>
      <c r="R298">
        <v>45</v>
      </c>
      <c r="S298" t="s">
        <v>2611</v>
      </c>
    </row>
    <row r="299" spans="1:19" x14ac:dyDescent="0.25">
      <c r="A299" t="s">
        <v>3286</v>
      </c>
      <c r="B299" t="s">
        <v>2993</v>
      </c>
      <c r="C299" t="s">
        <v>2994</v>
      </c>
      <c r="D299" t="s">
        <v>19</v>
      </c>
      <c r="E299">
        <v>10</v>
      </c>
      <c r="F299">
        <v>4.21</v>
      </c>
      <c r="G299" t="s">
        <v>22</v>
      </c>
      <c r="H299" t="s">
        <v>47</v>
      </c>
      <c r="I299" t="s">
        <v>48</v>
      </c>
      <c r="J299" s="1">
        <v>40179</v>
      </c>
      <c r="K299" s="1">
        <v>40179</v>
      </c>
      <c r="L299" s="1">
        <v>40543</v>
      </c>
      <c r="M299" t="s">
        <v>51</v>
      </c>
      <c r="N299" t="s">
        <v>2315</v>
      </c>
      <c r="O299" t="s">
        <v>20</v>
      </c>
      <c r="P299" t="s">
        <v>53</v>
      </c>
      <c r="Q299" t="s">
        <v>2320</v>
      </c>
      <c r="R299">
        <v>45</v>
      </c>
      <c r="S299" t="s">
        <v>2667</v>
      </c>
    </row>
    <row r="300" spans="1:19" x14ac:dyDescent="0.25">
      <c r="A300" t="s">
        <v>3287</v>
      </c>
      <c r="B300" t="s">
        <v>2993</v>
      </c>
      <c r="C300" t="s">
        <v>2994</v>
      </c>
      <c r="D300" t="s">
        <v>19</v>
      </c>
      <c r="E300">
        <v>10</v>
      </c>
      <c r="F300">
        <v>4.21</v>
      </c>
      <c r="G300" t="s">
        <v>22</v>
      </c>
      <c r="H300" t="s">
        <v>47</v>
      </c>
      <c r="I300" t="s">
        <v>48</v>
      </c>
      <c r="J300" s="1">
        <v>40179</v>
      </c>
      <c r="K300" s="1">
        <v>40179</v>
      </c>
      <c r="L300" s="1">
        <v>40543</v>
      </c>
      <c r="M300" t="s">
        <v>51</v>
      </c>
      <c r="N300" t="s">
        <v>2315</v>
      </c>
      <c r="O300" t="s">
        <v>20</v>
      </c>
      <c r="P300" t="s">
        <v>53</v>
      </c>
      <c r="Q300" t="s">
        <v>2320</v>
      </c>
      <c r="R300">
        <v>45</v>
      </c>
      <c r="S300" t="s">
        <v>2669</v>
      </c>
    </row>
    <row r="301" spans="1:19" x14ac:dyDescent="0.25">
      <c r="A301" t="s">
        <v>3288</v>
      </c>
      <c r="B301" t="s">
        <v>2993</v>
      </c>
      <c r="C301" t="s">
        <v>2994</v>
      </c>
      <c r="D301" t="s">
        <v>19</v>
      </c>
      <c r="E301">
        <v>10</v>
      </c>
      <c r="F301">
        <v>4.21</v>
      </c>
      <c r="G301" t="s">
        <v>22</v>
      </c>
      <c r="H301" t="s">
        <v>47</v>
      </c>
      <c r="I301" t="s">
        <v>48</v>
      </c>
      <c r="J301" s="1">
        <v>40179</v>
      </c>
      <c r="K301" s="1">
        <v>40544</v>
      </c>
      <c r="L301" s="1">
        <v>40908</v>
      </c>
      <c r="M301" t="s">
        <v>51</v>
      </c>
      <c r="N301" t="s">
        <v>2315</v>
      </c>
      <c r="O301" t="s">
        <v>20</v>
      </c>
      <c r="P301" t="s">
        <v>53</v>
      </c>
      <c r="Q301" t="s">
        <v>2316</v>
      </c>
      <c r="R301">
        <v>45</v>
      </c>
      <c r="S301" t="s">
        <v>2611</v>
      </c>
    </row>
    <row r="302" spans="1:19" x14ac:dyDescent="0.25">
      <c r="A302" t="s">
        <v>3289</v>
      </c>
      <c r="B302" t="s">
        <v>2993</v>
      </c>
      <c r="C302" t="s">
        <v>2994</v>
      </c>
      <c r="D302" t="s">
        <v>19</v>
      </c>
      <c r="E302">
        <v>10</v>
      </c>
      <c r="F302">
        <v>4.21</v>
      </c>
      <c r="G302" t="s">
        <v>22</v>
      </c>
      <c r="H302" t="s">
        <v>47</v>
      </c>
      <c r="I302" t="s">
        <v>48</v>
      </c>
      <c r="J302" s="1">
        <v>40179</v>
      </c>
      <c r="K302" s="1">
        <v>40544</v>
      </c>
      <c r="L302" s="1">
        <v>40908</v>
      </c>
      <c r="M302" t="s">
        <v>51</v>
      </c>
      <c r="N302" t="s">
        <v>2315</v>
      </c>
      <c r="O302" t="s">
        <v>20</v>
      </c>
      <c r="P302" t="s">
        <v>53</v>
      </c>
      <c r="Q302" t="s">
        <v>2316</v>
      </c>
      <c r="R302">
        <v>45</v>
      </c>
      <c r="S302" t="s">
        <v>2667</v>
      </c>
    </row>
    <row r="303" spans="1:19" x14ac:dyDescent="0.25">
      <c r="A303" t="s">
        <v>3290</v>
      </c>
      <c r="B303" t="s">
        <v>2993</v>
      </c>
      <c r="C303" t="s">
        <v>2994</v>
      </c>
      <c r="D303" t="s">
        <v>19</v>
      </c>
      <c r="E303">
        <v>10</v>
      </c>
      <c r="F303">
        <v>4.21</v>
      </c>
      <c r="G303" t="s">
        <v>22</v>
      </c>
      <c r="H303" t="s">
        <v>47</v>
      </c>
      <c r="I303" t="s">
        <v>48</v>
      </c>
      <c r="J303" s="1">
        <v>40179</v>
      </c>
      <c r="K303" s="1">
        <v>40544</v>
      </c>
      <c r="L303" s="1">
        <v>40908</v>
      </c>
      <c r="M303" t="s">
        <v>51</v>
      </c>
      <c r="N303" t="s">
        <v>2315</v>
      </c>
      <c r="O303" t="s">
        <v>20</v>
      </c>
      <c r="P303" t="s">
        <v>53</v>
      </c>
      <c r="Q303" t="s">
        <v>2316</v>
      </c>
      <c r="R303">
        <v>45</v>
      </c>
      <c r="S303" t="s">
        <v>2669</v>
      </c>
    </row>
    <row r="304" spans="1:19" x14ac:dyDescent="0.25">
      <c r="A304" t="s">
        <v>3291</v>
      </c>
      <c r="B304" t="s">
        <v>2993</v>
      </c>
      <c r="C304" t="s">
        <v>2994</v>
      </c>
      <c r="D304" t="s">
        <v>19</v>
      </c>
      <c r="E304">
        <v>10</v>
      </c>
      <c r="F304">
        <v>4.21</v>
      </c>
      <c r="G304" t="s">
        <v>22</v>
      </c>
      <c r="H304" t="s">
        <v>47</v>
      </c>
      <c r="I304" t="s">
        <v>48</v>
      </c>
      <c r="J304" s="1">
        <v>40179</v>
      </c>
      <c r="K304" s="1">
        <v>40544</v>
      </c>
      <c r="L304" s="1">
        <v>40908</v>
      </c>
      <c r="M304" t="s">
        <v>51</v>
      </c>
      <c r="N304" t="s">
        <v>2315</v>
      </c>
      <c r="O304" t="s">
        <v>20</v>
      </c>
      <c r="P304" t="s">
        <v>53</v>
      </c>
      <c r="Q304" t="s">
        <v>2320</v>
      </c>
      <c r="R304">
        <v>45</v>
      </c>
      <c r="S304" t="s">
        <v>2611</v>
      </c>
    </row>
    <row r="305" spans="1:19" x14ac:dyDescent="0.25">
      <c r="A305" t="s">
        <v>3292</v>
      </c>
      <c r="B305" t="s">
        <v>2993</v>
      </c>
      <c r="C305" t="s">
        <v>2994</v>
      </c>
      <c r="D305" t="s">
        <v>19</v>
      </c>
      <c r="E305">
        <v>10</v>
      </c>
      <c r="F305">
        <v>4.21</v>
      </c>
      <c r="G305" t="s">
        <v>22</v>
      </c>
      <c r="H305" t="s">
        <v>47</v>
      </c>
      <c r="I305" t="s">
        <v>48</v>
      </c>
      <c r="J305" s="1">
        <v>40179</v>
      </c>
      <c r="K305" s="1">
        <v>40544</v>
      </c>
      <c r="L305" s="1">
        <v>40908</v>
      </c>
      <c r="M305" t="s">
        <v>51</v>
      </c>
      <c r="N305" t="s">
        <v>2315</v>
      </c>
      <c r="O305" t="s">
        <v>20</v>
      </c>
      <c r="P305" t="s">
        <v>53</v>
      </c>
      <c r="Q305" t="s">
        <v>2320</v>
      </c>
      <c r="R305">
        <v>45</v>
      </c>
      <c r="S305" t="s">
        <v>2667</v>
      </c>
    </row>
    <row r="306" spans="1:19" x14ac:dyDescent="0.25">
      <c r="A306" t="s">
        <v>3293</v>
      </c>
      <c r="B306" t="s">
        <v>2993</v>
      </c>
      <c r="C306" t="s">
        <v>2994</v>
      </c>
      <c r="D306" t="s">
        <v>19</v>
      </c>
      <c r="E306">
        <v>10</v>
      </c>
      <c r="F306">
        <v>4.21</v>
      </c>
      <c r="G306" t="s">
        <v>22</v>
      </c>
      <c r="H306" t="s">
        <v>47</v>
      </c>
      <c r="I306" t="s">
        <v>48</v>
      </c>
      <c r="J306" s="1">
        <v>40179</v>
      </c>
      <c r="K306" s="1">
        <v>40544</v>
      </c>
      <c r="L306" s="1">
        <v>40908</v>
      </c>
      <c r="M306" t="s">
        <v>51</v>
      </c>
      <c r="N306" t="s">
        <v>2315</v>
      </c>
      <c r="O306" t="s">
        <v>20</v>
      </c>
      <c r="P306" t="s">
        <v>53</v>
      </c>
      <c r="Q306" t="s">
        <v>2320</v>
      </c>
      <c r="R306">
        <v>45</v>
      </c>
      <c r="S306" t="s">
        <v>2669</v>
      </c>
    </row>
    <row r="307" spans="1:19" x14ac:dyDescent="0.25">
      <c r="A307" t="s">
        <v>3294</v>
      </c>
      <c r="B307" t="s">
        <v>2993</v>
      </c>
      <c r="C307" t="s">
        <v>2994</v>
      </c>
      <c r="D307" t="s">
        <v>19</v>
      </c>
      <c r="E307">
        <v>10</v>
      </c>
      <c r="F307">
        <v>4.21</v>
      </c>
      <c r="G307" t="s">
        <v>22</v>
      </c>
      <c r="H307" t="s">
        <v>47</v>
      </c>
      <c r="I307" t="s">
        <v>48</v>
      </c>
      <c r="J307" s="1">
        <v>40179</v>
      </c>
      <c r="K307" s="1">
        <v>40909</v>
      </c>
      <c r="L307" s="1">
        <v>41274</v>
      </c>
      <c r="M307" t="s">
        <v>51</v>
      </c>
      <c r="N307" t="s">
        <v>2315</v>
      </c>
      <c r="O307" t="s">
        <v>20</v>
      </c>
      <c r="P307" t="s">
        <v>53</v>
      </c>
      <c r="Q307" t="s">
        <v>2316</v>
      </c>
      <c r="R307">
        <v>45</v>
      </c>
      <c r="S307" t="s">
        <v>2611</v>
      </c>
    </row>
    <row r="308" spans="1:19" x14ac:dyDescent="0.25">
      <c r="A308" t="s">
        <v>3295</v>
      </c>
      <c r="B308" t="s">
        <v>2993</v>
      </c>
      <c r="C308" t="s">
        <v>2994</v>
      </c>
      <c r="D308" t="s">
        <v>19</v>
      </c>
      <c r="E308">
        <v>10</v>
      </c>
      <c r="F308">
        <v>4.21</v>
      </c>
      <c r="G308" t="s">
        <v>22</v>
      </c>
      <c r="H308" t="s">
        <v>47</v>
      </c>
      <c r="I308" t="s">
        <v>48</v>
      </c>
      <c r="J308" s="1">
        <v>40179</v>
      </c>
      <c r="K308" s="1">
        <v>40909</v>
      </c>
      <c r="L308" s="1">
        <v>41274</v>
      </c>
      <c r="M308" t="s">
        <v>51</v>
      </c>
      <c r="N308" t="s">
        <v>2315</v>
      </c>
      <c r="O308" t="s">
        <v>20</v>
      </c>
      <c r="P308" t="s">
        <v>53</v>
      </c>
      <c r="Q308" t="s">
        <v>2316</v>
      </c>
      <c r="R308">
        <v>45</v>
      </c>
      <c r="S308" t="s">
        <v>2667</v>
      </c>
    </row>
    <row r="309" spans="1:19" x14ac:dyDescent="0.25">
      <c r="A309" t="s">
        <v>3296</v>
      </c>
      <c r="B309" t="s">
        <v>2993</v>
      </c>
      <c r="C309" t="s">
        <v>2994</v>
      </c>
      <c r="D309" t="s">
        <v>19</v>
      </c>
      <c r="E309">
        <v>10</v>
      </c>
      <c r="F309">
        <v>4.21</v>
      </c>
      <c r="G309" t="s">
        <v>22</v>
      </c>
      <c r="H309" t="s">
        <v>47</v>
      </c>
      <c r="I309" t="s">
        <v>48</v>
      </c>
      <c r="J309" s="1">
        <v>40179</v>
      </c>
      <c r="K309" s="1">
        <v>40909</v>
      </c>
      <c r="L309" s="1">
        <v>41274</v>
      </c>
      <c r="M309" t="s">
        <v>51</v>
      </c>
      <c r="N309" t="s">
        <v>2315</v>
      </c>
      <c r="O309" t="s">
        <v>20</v>
      </c>
      <c r="P309" t="s">
        <v>53</v>
      </c>
      <c r="Q309" t="s">
        <v>2316</v>
      </c>
      <c r="R309">
        <v>45</v>
      </c>
      <c r="S309" t="s">
        <v>2669</v>
      </c>
    </row>
    <row r="310" spans="1:19" x14ac:dyDescent="0.25">
      <c r="A310" t="s">
        <v>3297</v>
      </c>
      <c r="B310" t="s">
        <v>2993</v>
      </c>
      <c r="C310" t="s">
        <v>2994</v>
      </c>
      <c r="D310" t="s">
        <v>19</v>
      </c>
      <c r="E310">
        <v>10</v>
      </c>
      <c r="F310">
        <v>4.21</v>
      </c>
      <c r="G310" t="s">
        <v>22</v>
      </c>
      <c r="H310" t="s">
        <v>47</v>
      </c>
      <c r="I310" t="s">
        <v>48</v>
      </c>
      <c r="J310" s="1">
        <v>40179</v>
      </c>
      <c r="K310" s="1">
        <v>40909</v>
      </c>
      <c r="L310" s="1">
        <v>41274</v>
      </c>
      <c r="M310" t="s">
        <v>51</v>
      </c>
      <c r="N310" t="s">
        <v>2315</v>
      </c>
      <c r="O310" t="s">
        <v>20</v>
      </c>
      <c r="P310" t="s">
        <v>53</v>
      </c>
      <c r="Q310" t="s">
        <v>2320</v>
      </c>
      <c r="R310">
        <v>45</v>
      </c>
      <c r="S310" t="s">
        <v>2611</v>
      </c>
    </row>
    <row r="311" spans="1:19" x14ac:dyDescent="0.25">
      <c r="A311" t="s">
        <v>3298</v>
      </c>
      <c r="B311" t="s">
        <v>2993</v>
      </c>
      <c r="C311" t="s">
        <v>2994</v>
      </c>
      <c r="D311" t="s">
        <v>19</v>
      </c>
      <c r="E311">
        <v>10</v>
      </c>
      <c r="F311">
        <v>4.21</v>
      </c>
      <c r="G311" t="s">
        <v>22</v>
      </c>
      <c r="H311" t="s">
        <v>47</v>
      </c>
      <c r="I311" t="s">
        <v>48</v>
      </c>
      <c r="J311" s="1">
        <v>40179</v>
      </c>
      <c r="K311" s="1">
        <v>40909</v>
      </c>
      <c r="L311" s="1">
        <v>41274</v>
      </c>
      <c r="M311" t="s">
        <v>51</v>
      </c>
      <c r="N311" t="s">
        <v>2315</v>
      </c>
      <c r="O311" t="s">
        <v>20</v>
      </c>
      <c r="P311" t="s">
        <v>53</v>
      </c>
      <c r="Q311" t="s">
        <v>2320</v>
      </c>
      <c r="R311">
        <v>45</v>
      </c>
      <c r="S311" t="s">
        <v>2667</v>
      </c>
    </row>
    <row r="312" spans="1:19" x14ac:dyDescent="0.25">
      <c r="A312" t="s">
        <v>3299</v>
      </c>
      <c r="B312" t="s">
        <v>2993</v>
      </c>
      <c r="C312" t="s">
        <v>2994</v>
      </c>
      <c r="D312" t="s">
        <v>19</v>
      </c>
      <c r="E312">
        <v>10</v>
      </c>
      <c r="F312">
        <v>4.21</v>
      </c>
      <c r="G312" t="s">
        <v>22</v>
      </c>
      <c r="H312" t="s">
        <v>47</v>
      </c>
      <c r="I312" t="s">
        <v>48</v>
      </c>
      <c r="J312" s="1">
        <v>40179</v>
      </c>
      <c r="K312" s="1">
        <v>40909</v>
      </c>
      <c r="L312" s="1">
        <v>41274</v>
      </c>
      <c r="M312" t="s">
        <v>51</v>
      </c>
      <c r="N312" t="s">
        <v>2315</v>
      </c>
      <c r="O312" t="s">
        <v>20</v>
      </c>
      <c r="P312" t="s">
        <v>53</v>
      </c>
      <c r="Q312" t="s">
        <v>2320</v>
      </c>
      <c r="R312">
        <v>45</v>
      </c>
      <c r="S312" t="s">
        <v>2669</v>
      </c>
    </row>
    <row r="313" spans="1:19" x14ac:dyDescent="0.25">
      <c r="A313" t="s">
        <v>3300</v>
      </c>
      <c r="B313" t="s">
        <v>2993</v>
      </c>
      <c r="C313" t="s">
        <v>2994</v>
      </c>
      <c r="D313" t="s">
        <v>19</v>
      </c>
      <c r="E313">
        <v>10</v>
      </c>
      <c r="F313">
        <v>4.21</v>
      </c>
      <c r="G313" t="s">
        <v>22</v>
      </c>
      <c r="H313" t="s">
        <v>47</v>
      </c>
      <c r="I313" t="s">
        <v>154</v>
      </c>
      <c r="J313" s="1">
        <v>40179</v>
      </c>
      <c r="K313" s="1">
        <v>40452</v>
      </c>
      <c r="L313" s="1">
        <v>40543</v>
      </c>
      <c r="M313" t="s">
        <v>51</v>
      </c>
      <c r="N313" t="s">
        <v>2315</v>
      </c>
      <c r="O313" t="s">
        <v>20</v>
      </c>
      <c r="P313" t="s">
        <v>53</v>
      </c>
      <c r="Q313" t="s">
        <v>2316</v>
      </c>
      <c r="R313">
        <v>45</v>
      </c>
      <c r="S313" t="s">
        <v>2611</v>
      </c>
    </row>
    <row r="314" spans="1:19" x14ac:dyDescent="0.25">
      <c r="A314" t="s">
        <v>3301</v>
      </c>
      <c r="B314" t="s">
        <v>2993</v>
      </c>
      <c r="C314" t="s">
        <v>2994</v>
      </c>
      <c r="D314" t="s">
        <v>19</v>
      </c>
      <c r="E314">
        <v>10</v>
      </c>
      <c r="F314">
        <v>4.21</v>
      </c>
      <c r="G314" t="s">
        <v>22</v>
      </c>
      <c r="H314" t="s">
        <v>47</v>
      </c>
      <c r="I314" t="s">
        <v>154</v>
      </c>
      <c r="J314" s="1">
        <v>40179</v>
      </c>
      <c r="K314" s="1">
        <v>40452</v>
      </c>
      <c r="L314" s="1">
        <v>40543</v>
      </c>
      <c r="M314" t="s">
        <v>51</v>
      </c>
      <c r="N314" t="s">
        <v>2315</v>
      </c>
      <c r="O314" t="s">
        <v>20</v>
      </c>
      <c r="P314" t="s">
        <v>53</v>
      </c>
      <c r="Q314" t="s">
        <v>2316</v>
      </c>
      <c r="R314">
        <v>45</v>
      </c>
      <c r="S314" t="s">
        <v>2667</v>
      </c>
    </row>
    <row r="315" spans="1:19" x14ac:dyDescent="0.25">
      <c r="A315" t="s">
        <v>3302</v>
      </c>
      <c r="B315" t="s">
        <v>2993</v>
      </c>
      <c r="C315" t="s">
        <v>2994</v>
      </c>
      <c r="D315" t="s">
        <v>19</v>
      </c>
      <c r="E315">
        <v>10</v>
      </c>
      <c r="F315">
        <v>4.21</v>
      </c>
      <c r="G315" t="s">
        <v>22</v>
      </c>
      <c r="H315" t="s">
        <v>47</v>
      </c>
      <c r="I315" t="s">
        <v>154</v>
      </c>
      <c r="J315" s="1">
        <v>40179</v>
      </c>
      <c r="K315" s="1">
        <v>40452</v>
      </c>
      <c r="L315" s="1">
        <v>40543</v>
      </c>
      <c r="M315" t="s">
        <v>51</v>
      </c>
      <c r="N315" t="s">
        <v>2315</v>
      </c>
      <c r="O315" t="s">
        <v>20</v>
      </c>
      <c r="P315" t="s">
        <v>53</v>
      </c>
      <c r="Q315" t="s">
        <v>2316</v>
      </c>
      <c r="R315">
        <v>45</v>
      </c>
      <c r="S315" t="s">
        <v>2669</v>
      </c>
    </row>
    <row r="316" spans="1:19" x14ac:dyDescent="0.25">
      <c r="A316" t="s">
        <v>3303</v>
      </c>
      <c r="B316" t="s">
        <v>2993</v>
      </c>
      <c r="C316" t="s">
        <v>2994</v>
      </c>
      <c r="D316" t="s">
        <v>19</v>
      </c>
      <c r="E316">
        <v>10</v>
      </c>
      <c r="F316">
        <v>4.21</v>
      </c>
      <c r="G316" t="s">
        <v>22</v>
      </c>
      <c r="H316" t="s">
        <v>47</v>
      </c>
      <c r="I316" t="s">
        <v>154</v>
      </c>
      <c r="J316" s="1">
        <v>40179</v>
      </c>
      <c r="K316" s="1">
        <v>40452</v>
      </c>
      <c r="L316" s="1">
        <v>40543</v>
      </c>
      <c r="M316" t="s">
        <v>51</v>
      </c>
      <c r="N316" t="s">
        <v>2315</v>
      </c>
      <c r="O316" t="s">
        <v>20</v>
      </c>
      <c r="P316" t="s">
        <v>53</v>
      </c>
      <c r="Q316" t="s">
        <v>2320</v>
      </c>
      <c r="R316">
        <v>45</v>
      </c>
      <c r="S316" t="s">
        <v>2611</v>
      </c>
    </row>
    <row r="317" spans="1:19" x14ac:dyDescent="0.25">
      <c r="A317" t="s">
        <v>3304</v>
      </c>
      <c r="B317" t="s">
        <v>2993</v>
      </c>
      <c r="C317" t="s">
        <v>2994</v>
      </c>
      <c r="D317" t="s">
        <v>19</v>
      </c>
      <c r="E317">
        <v>10</v>
      </c>
      <c r="F317">
        <v>4.21</v>
      </c>
      <c r="G317" t="s">
        <v>22</v>
      </c>
      <c r="H317" t="s">
        <v>47</v>
      </c>
      <c r="I317" t="s">
        <v>154</v>
      </c>
      <c r="J317" s="1">
        <v>40179</v>
      </c>
      <c r="K317" s="1">
        <v>40452</v>
      </c>
      <c r="L317" s="1">
        <v>40543</v>
      </c>
      <c r="M317" t="s">
        <v>51</v>
      </c>
      <c r="N317" t="s">
        <v>2315</v>
      </c>
      <c r="O317" t="s">
        <v>20</v>
      </c>
      <c r="P317" t="s">
        <v>53</v>
      </c>
      <c r="Q317" t="s">
        <v>2320</v>
      </c>
      <c r="R317">
        <v>45</v>
      </c>
      <c r="S317" t="s">
        <v>2667</v>
      </c>
    </row>
    <row r="318" spans="1:19" x14ac:dyDescent="0.25">
      <c r="A318" t="s">
        <v>3305</v>
      </c>
      <c r="B318" t="s">
        <v>2993</v>
      </c>
      <c r="C318" t="s">
        <v>2994</v>
      </c>
      <c r="D318" t="s">
        <v>19</v>
      </c>
      <c r="E318">
        <v>10</v>
      </c>
      <c r="F318">
        <v>4.21</v>
      </c>
      <c r="G318" t="s">
        <v>22</v>
      </c>
      <c r="H318" t="s">
        <v>47</v>
      </c>
      <c r="I318" t="s">
        <v>154</v>
      </c>
      <c r="J318" s="1">
        <v>40179</v>
      </c>
      <c r="K318" s="1">
        <v>40452</v>
      </c>
      <c r="L318" s="1">
        <v>40543</v>
      </c>
      <c r="M318" t="s">
        <v>51</v>
      </c>
      <c r="N318" t="s">
        <v>2315</v>
      </c>
      <c r="O318" t="s">
        <v>20</v>
      </c>
      <c r="P318" t="s">
        <v>53</v>
      </c>
      <c r="Q318" t="s">
        <v>2320</v>
      </c>
      <c r="R318">
        <v>45</v>
      </c>
      <c r="S318" t="s">
        <v>2669</v>
      </c>
    </row>
    <row r="319" spans="1:19" x14ac:dyDescent="0.25">
      <c r="A319" t="s">
        <v>3306</v>
      </c>
      <c r="B319" t="s">
        <v>2993</v>
      </c>
      <c r="C319" t="s">
        <v>2994</v>
      </c>
      <c r="D319" t="s">
        <v>19</v>
      </c>
      <c r="E319">
        <v>10</v>
      </c>
      <c r="F319">
        <v>4.21</v>
      </c>
      <c r="G319" t="s">
        <v>22</v>
      </c>
      <c r="H319" t="s">
        <v>47</v>
      </c>
      <c r="I319" t="s">
        <v>154</v>
      </c>
      <c r="J319" s="1">
        <v>40179</v>
      </c>
      <c r="K319" s="1">
        <v>40817</v>
      </c>
      <c r="L319" s="1">
        <v>40908</v>
      </c>
      <c r="M319" t="s">
        <v>51</v>
      </c>
      <c r="N319" t="s">
        <v>2315</v>
      </c>
      <c r="O319" t="s">
        <v>20</v>
      </c>
      <c r="P319" t="s">
        <v>53</v>
      </c>
      <c r="Q319" t="s">
        <v>2316</v>
      </c>
      <c r="R319">
        <v>45</v>
      </c>
      <c r="S319" t="s">
        <v>2611</v>
      </c>
    </row>
    <row r="320" spans="1:19" x14ac:dyDescent="0.25">
      <c r="A320" t="s">
        <v>3307</v>
      </c>
      <c r="B320" t="s">
        <v>2993</v>
      </c>
      <c r="C320" t="s">
        <v>2994</v>
      </c>
      <c r="D320" t="s">
        <v>19</v>
      </c>
      <c r="E320">
        <v>10</v>
      </c>
      <c r="F320">
        <v>4.21</v>
      </c>
      <c r="G320" t="s">
        <v>22</v>
      </c>
      <c r="H320" t="s">
        <v>47</v>
      </c>
      <c r="I320" t="s">
        <v>154</v>
      </c>
      <c r="J320" s="1">
        <v>40179</v>
      </c>
      <c r="K320" s="1">
        <v>40817</v>
      </c>
      <c r="L320" s="1">
        <v>40908</v>
      </c>
      <c r="M320" t="s">
        <v>51</v>
      </c>
      <c r="N320" t="s">
        <v>2315</v>
      </c>
      <c r="O320" t="s">
        <v>20</v>
      </c>
      <c r="P320" t="s">
        <v>53</v>
      </c>
      <c r="Q320" t="s">
        <v>2316</v>
      </c>
      <c r="R320">
        <v>45</v>
      </c>
      <c r="S320" t="s">
        <v>2667</v>
      </c>
    </row>
    <row r="321" spans="1:19" x14ac:dyDescent="0.25">
      <c r="A321" t="s">
        <v>3308</v>
      </c>
      <c r="B321" t="s">
        <v>2993</v>
      </c>
      <c r="C321" t="s">
        <v>2994</v>
      </c>
      <c r="D321" t="s">
        <v>19</v>
      </c>
      <c r="E321">
        <v>10</v>
      </c>
      <c r="F321">
        <v>4.21</v>
      </c>
      <c r="G321" t="s">
        <v>22</v>
      </c>
      <c r="H321" t="s">
        <v>47</v>
      </c>
      <c r="I321" t="s">
        <v>154</v>
      </c>
      <c r="J321" s="1">
        <v>40179</v>
      </c>
      <c r="K321" s="1">
        <v>40817</v>
      </c>
      <c r="L321" s="1">
        <v>40908</v>
      </c>
      <c r="M321" t="s">
        <v>51</v>
      </c>
      <c r="N321" t="s">
        <v>2315</v>
      </c>
      <c r="O321" t="s">
        <v>20</v>
      </c>
      <c r="P321" t="s">
        <v>53</v>
      </c>
      <c r="Q321" t="s">
        <v>2316</v>
      </c>
      <c r="R321">
        <v>45</v>
      </c>
      <c r="S321" t="s">
        <v>2669</v>
      </c>
    </row>
    <row r="322" spans="1:19" x14ac:dyDescent="0.25">
      <c r="A322" t="s">
        <v>3309</v>
      </c>
      <c r="B322" t="s">
        <v>2993</v>
      </c>
      <c r="C322" t="s">
        <v>2994</v>
      </c>
      <c r="D322" t="s">
        <v>19</v>
      </c>
      <c r="E322">
        <v>10</v>
      </c>
      <c r="F322">
        <v>4.21</v>
      </c>
      <c r="G322" t="s">
        <v>22</v>
      </c>
      <c r="H322" t="s">
        <v>47</v>
      </c>
      <c r="I322" t="s">
        <v>154</v>
      </c>
      <c r="J322" s="1">
        <v>40179</v>
      </c>
      <c r="K322" s="1">
        <v>40817</v>
      </c>
      <c r="L322" s="1">
        <v>40908</v>
      </c>
      <c r="M322" t="s">
        <v>51</v>
      </c>
      <c r="N322" t="s">
        <v>2315</v>
      </c>
      <c r="O322" t="s">
        <v>20</v>
      </c>
      <c r="P322" t="s">
        <v>53</v>
      </c>
      <c r="Q322" t="s">
        <v>2320</v>
      </c>
      <c r="R322">
        <v>45</v>
      </c>
      <c r="S322" t="s">
        <v>2611</v>
      </c>
    </row>
    <row r="323" spans="1:19" x14ac:dyDescent="0.25">
      <c r="A323" t="s">
        <v>3310</v>
      </c>
      <c r="B323" t="s">
        <v>2993</v>
      </c>
      <c r="C323" t="s">
        <v>2994</v>
      </c>
      <c r="D323" t="s">
        <v>19</v>
      </c>
      <c r="E323">
        <v>10</v>
      </c>
      <c r="F323">
        <v>4.21</v>
      </c>
      <c r="G323" t="s">
        <v>22</v>
      </c>
      <c r="H323" t="s">
        <v>47</v>
      </c>
      <c r="I323" t="s">
        <v>154</v>
      </c>
      <c r="J323" s="1">
        <v>40179</v>
      </c>
      <c r="K323" s="1">
        <v>40817</v>
      </c>
      <c r="L323" s="1">
        <v>40908</v>
      </c>
      <c r="M323" t="s">
        <v>51</v>
      </c>
      <c r="N323" t="s">
        <v>2315</v>
      </c>
      <c r="O323" t="s">
        <v>20</v>
      </c>
      <c r="P323" t="s">
        <v>53</v>
      </c>
      <c r="Q323" t="s">
        <v>2320</v>
      </c>
      <c r="R323">
        <v>45</v>
      </c>
      <c r="S323" t="s">
        <v>2667</v>
      </c>
    </row>
    <row r="324" spans="1:19" x14ac:dyDescent="0.25">
      <c r="A324" t="s">
        <v>3311</v>
      </c>
      <c r="B324" t="s">
        <v>2993</v>
      </c>
      <c r="C324" t="s">
        <v>2994</v>
      </c>
      <c r="D324" t="s">
        <v>19</v>
      </c>
      <c r="E324">
        <v>10</v>
      </c>
      <c r="F324">
        <v>4.21</v>
      </c>
      <c r="G324" t="s">
        <v>22</v>
      </c>
      <c r="H324" t="s">
        <v>47</v>
      </c>
      <c r="I324" t="s">
        <v>154</v>
      </c>
      <c r="J324" s="1">
        <v>40179</v>
      </c>
      <c r="K324" s="1">
        <v>40817</v>
      </c>
      <c r="L324" s="1">
        <v>40908</v>
      </c>
      <c r="M324" t="s">
        <v>51</v>
      </c>
      <c r="N324" t="s">
        <v>2315</v>
      </c>
      <c r="O324" t="s">
        <v>20</v>
      </c>
      <c r="P324" t="s">
        <v>53</v>
      </c>
      <c r="Q324" t="s">
        <v>2320</v>
      </c>
      <c r="R324">
        <v>45</v>
      </c>
      <c r="S324" t="s">
        <v>2669</v>
      </c>
    </row>
    <row r="325" spans="1:19" x14ac:dyDescent="0.25">
      <c r="A325" t="s">
        <v>3312</v>
      </c>
      <c r="B325" t="s">
        <v>2993</v>
      </c>
      <c r="C325" t="s">
        <v>2994</v>
      </c>
      <c r="D325" t="s">
        <v>19</v>
      </c>
      <c r="E325">
        <v>10</v>
      </c>
      <c r="F325">
        <v>4.21</v>
      </c>
      <c r="G325" t="s">
        <v>22</v>
      </c>
      <c r="H325" t="s">
        <v>47</v>
      </c>
      <c r="I325" t="s">
        <v>154</v>
      </c>
      <c r="J325" s="1">
        <v>40179</v>
      </c>
      <c r="K325" s="1">
        <v>41000</v>
      </c>
      <c r="L325" s="1">
        <v>41090</v>
      </c>
      <c r="M325" t="s">
        <v>51</v>
      </c>
      <c r="N325" t="s">
        <v>2315</v>
      </c>
      <c r="O325" t="s">
        <v>20</v>
      </c>
      <c r="P325" t="s">
        <v>53</v>
      </c>
      <c r="Q325" t="s">
        <v>2316</v>
      </c>
      <c r="R325">
        <v>45</v>
      </c>
      <c r="S325" t="s">
        <v>2611</v>
      </c>
    </row>
    <row r="326" spans="1:19" x14ac:dyDescent="0.25">
      <c r="A326" t="s">
        <v>3313</v>
      </c>
      <c r="B326" t="s">
        <v>2993</v>
      </c>
      <c r="C326" t="s">
        <v>2994</v>
      </c>
      <c r="D326" t="s">
        <v>19</v>
      </c>
      <c r="E326">
        <v>10</v>
      </c>
      <c r="F326">
        <v>4.21</v>
      </c>
      <c r="G326" t="s">
        <v>22</v>
      </c>
      <c r="H326" t="s">
        <v>47</v>
      </c>
      <c r="I326" t="s">
        <v>154</v>
      </c>
      <c r="J326" s="1">
        <v>40179</v>
      </c>
      <c r="K326" s="1">
        <v>41000</v>
      </c>
      <c r="L326" s="1">
        <v>41090</v>
      </c>
      <c r="M326" t="s">
        <v>51</v>
      </c>
      <c r="N326" t="s">
        <v>2315</v>
      </c>
      <c r="O326" t="s">
        <v>20</v>
      </c>
      <c r="P326" t="s">
        <v>53</v>
      </c>
      <c r="Q326" t="s">
        <v>2316</v>
      </c>
      <c r="R326">
        <v>45</v>
      </c>
      <c r="S326" t="s">
        <v>2667</v>
      </c>
    </row>
    <row r="327" spans="1:19" x14ac:dyDescent="0.25">
      <c r="A327" t="s">
        <v>3314</v>
      </c>
      <c r="B327" t="s">
        <v>2993</v>
      </c>
      <c r="C327" t="s">
        <v>2994</v>
      </c>
      <c r="D327" t="s">
        <v>19</v>
      </c>
      <c r="E327">
        <v>10</v>
      </c>
      <c r="F327">
        <v>4.21</v>
      </c>
      <c r="G327" t="s">
        <v>22</v>
      </c>
      <c r="H327" t="s">
        <v>47</v>
      </c>
      <c r="I327" t="s">
        <v>154</v>
      </c>
      <c r="J327" s="1">
        <v>40179</v>
      </c>
      <c r="K327" s="1">
        <v>41000</v>
      </c>
      <c r="L327" s="1">
        <v>41090</v>
      </c>
      <c r="M327" t="s">
        <v>51</v>
      </c>
      <c r="N327" t="s">
        <v>2315</v>
      </c>
      <c r="O327" t="s">
        <v>20</v>
      </c>
      <c r="P327" t="s">
        <v>53</v>
      </c>
      <c r="Q327" t="s">
        <v>2316</v>
      </c>
      <c r="R327">
        <v>45</v>
      </c>
      <c r="S327" t="s">
        <v>2669</v>
      </c>
    </row>
    <row r="328" spans="1:19" x14ac:dyDescent="0.25">
      <c r="A328" t="s">
        <v>3315</v>
      </c>
      <c r="B328" t="s">
        <v>2993</v>
      </c>
      <c r="C328" t="s">
        <v>2994</v>
      </c>
      <c r="D328" t="s">
        <v>19</v>
      </c>
      <c r="E328">
        <v>10</v>
      </c>
      <c r="F328">
        <v>4.21</v>
      </c>
      <c r="G328" t="s">
        <v>22</v>
      </c>
      <c r="H328" t="s">
        <v>47</v>
      </c>
      <c r="I328" t="s">
        <v>154</v>
      </c>
      <c r="J328" s="1">
        <v>40179</v>
      </c>
      <c r="K328" s="1">
        <v>41000</v>
      </c>
      <c r="L328" s="1">
        <v>41090</v>
      </c>
      <c r="M328" t="s">
        <v>51</v>
      </c>
      <c r="N328" t="s">
        <v>2315</v>
      </c>
      <c r="O328" t="s">
        <v>20</v>
      </c>
      <c r="P328" t="s">
        <v>53</v>
      </c>
      <c r="Q328" t="s">
        <v>2320</v>
      </c>
      <c r="R328">
        <v>45</v>
      </c>
      <c r="S328" t="s">
        <v>2611</v>
      </c>
    </row>
    <row r="329" spans="1:19" x14ac:dyDescent="0.25">
      <c r="A329" t="s">
        <v>3316</v>
      </c>
      <c r="B329" t="s">
        <v>2993</v>
      </c>
      <c r="C329" t="s">
        <v>2994</v>
      </c>
      <c r="D329" t="s">
        <v>19</v>
      </c>
      <c r="E329">
        <v>10</v>
      </c>
      <c r="F329">
        <v>4.21</v>
      </c>
      <c r="G329" t="s">
        <v>22</v>
      </c>
      <c r="H329" t="s">
        <v>47</v>
      </c>
      <c r="I329" t="s">
        <v>154</v>
      </c>
      <c r="J329" s="1">
        <v>40179</v>
      </c>
      <c r="K329" s="1">
        <v>41000</v>
      </c>
      <c r="L329" s="1">
        <v>41090</v>
      </c>
      <c r="M329" t="s">
        <v>51</v>
      </c>
      <c r="N329" t="s">
        <v>2315</v>
      </c>
      <c r="O329" t="s">
        <v>20</v>
      </c>
      <c r="P329" t="s">
        <v>53</v>
      </c>
      <c r="Q329" t="s">
        <v>2320</v>
      </c>
      <c r="R329">
        <v>45</v>
      </c>
      <c r="S329" t="s">
        <v>2667</v>
      </c>
    </row>
    <row r="330" spans="1:19" x14ac:dyDescent="0.25">
      <c r="A330" t="s">
        <v>3317</v>
      </c>
      <c r="B330" t="s">
        <v>2993</v>
      </c>
      <c r="C330" t="s">
        <v>2994</v>
      </c>
      <c r="D330" t="s">
        <v>19</v>
      </c>
      <c r="E330">
        <v>10</v>
      </c>
      <c r="F330">
        <v>4.21</v>
      </c>
      <c r="G330" t="s">
        <v>22</v>
      </c>
      <c r="H330" t="s">
        <v>47</v>
      </c>
      <c r="I330" t="s">
        <v>154</v>
      </c>
      <c r="J330" s="1">
        <v>40179</v>
      </c>
      <c r="K330" s="1">
        <v>41000</v>
      </c>
      <c r="L330" s="1">
        <v>41090</v>
      </c>
      <c r="M330" t="s">
        <v>51</v>
      </c>
      <c r="N330" t="s">
        <v>2315</v>
      </c>
      <c r="O330" t="s">
        <v>20</v>
      </c>
      <c r="P330" t="s">
        <v>53</v>
      </c>
      <c r="Q330" t="s">
        <v>2320</v>
      </c>
      <c r="R330">
        <v>45</v>
      </c>
      <c r="S330" t="s">
        <v>2669</v>
      </c>
    </row>
    <row r="331" spans="1:19" x14ac:dyDescent="0.25">
      <c r="A331" t="s">
        <v>3318</v>
      </c>
      <c r="B331" t="s">
        <v>2993</v>
      </c>
      <c r="C331" t="s">
        <v>2994</v>
      </c>
      <c r="D331" t="s">
        <v>19</v>
      </c>
      <c r="E331">
        <v>10</v>
      </c>
      <c r="F331">
        <v>4.21</v>
      </c>
      <c r="G331" t="s">
        <v>22</v>
      </c>
      <c r="H331" t="s">
        <v>47</v>
      </c>
      <c r="I331" t="s">
        <v>154</v>
      </c>
      <c r="J331" s="1">
        <v>40179</v>
      </c>
      <c r="K331" s="1">
        <v>40179</v>
      </c>
      <c r="L331" s="1">
        <v>40543</v>
      </c>
      <c r="M331" t="s">
        <v>51</v>
      </c>
      <c r="N331" t="s">
        <v>2315</v>
      </c>
      <c r="O331" t="s">
        <v>20</v>
      </c>
      <c r="P331" t="s">
        <v>53</v>
      </c>
      <c r="Q331" t="s">
        <v>2316</v>
      </c>
      <c r="R331">
        <v>45</v>
      </c>
      <c r="S331" t="s">
        <v>2611</v>
      </c>
    </row>
    <row r="332" spans="1:19" x14ac:dyDescent="0.25">
      <c r="A332" t="s">
        <v>3319</v>
      </c>
      <c r="B332" t="s">
        <v>2993</v>
      </c>
      <c r="C332" t="s">
        <v>2994</v>
      </c>
      <c r="D332" t="s">
        <v>19</v>
      </c>
      <c r="E332">
        <v>10</v>
      </c>
      <c r="F332">
        <v>4.21</v>
      </c>
      <c r="G332" t="s">
        <v>22</v>
      </c>
      <c r="H332" t="s">
        <v>47</v>
      </c>
      <c r="I332" t="s">
        <v>154</v>
      </c>
      <c r="J332" s="1">
        <v>40179</v>
      </c>
      <c r="K332" s="1">
        <v>40179</v>
      </c>
      <c r="L332" s="1">
        <v>40543</v>
      </c>
      <c r="M332" t="s">
        <v>51</v>
      </c>
      <c r="N332" t="s">
        <v>2315</v>
      </c>
      <c r="O332" t="s">
        <v>20</v>
      </c>
      <c r="P332" t="s">
        <v>53</v>
      </c>
      <c r="Q332" t="s">
        <v>2316</v>
      </c>
      <c r="R332">
        <v>45</v>
      </c>
      <c r="S332" t="s">
        <v>2667</v>
      </c>
    </row>
    <row r="333" spans="1:19" x14ac:dyDescent="0.25">
      <c r="A333" t="s">
        <v>3320</v>
      </c>
      <c r="B333" t="s">
        <v>2993</v>
      </c>
      <c r="C333" t="s">
        <v>2994</v>
      </c>
      <c r="D333" t="s">
        <v>19</v>
      </c>
      <c r="E333">
        <v>10</v>
      </c>
      <c r="F333">
        <v>4.21</v>
      </c>
      <c r="G333" t="s">
        <v>22</v>
      </c>
      <c r="H333" t="s">
        <v>47</v>
      </c>
      <c r="I333" t="s">
        <v>154</v>
      </c>
      <c r="J333" s="1">
        <v>40179</v>
      </c>
      <c r="K333" s="1">
        <v>40179</v>
      </c>
      <c r="L333" s="1">
        <v>40543</v>
      </c>
      <c r="M333" t="s">
        <v>51</v>
      </c>
      <c r="N333" t="s">
        <v>2315</v>
      </c>
      <c r="O333" t="s">
        <v>20</v>
      </c>
      <c r="P333" t="s">
        <v>53</v>
      </c>
      <c r="Q333" t="s">
        <v>2316</v>
      </c>
      <c r="R333">
        <v>45</v>
      </c>
      <c r="S333" t="s">
        <v>2669</v>
      </c>
    </row>
    <row r="334" spans="1:19" x14ac:dyDescent="0.25">
      <c r="A334" t="s">
        <v>3321</v>
      </c>
      <c r="B334" t="s">
        <v>2993</v>
      </c>
      <c r="C334" t="s">
        <v>2994</v>
      </c>
      <c r="D334" t="s">
        <v>19</v>
      </c>
      <c r="E334">
        <v>10</v>
      </c>
      <c r="F334">
        <v>4.21</v>
      </c>
      <c r="G334" t="s">
        <v>22</v>
      </c>
      <c r="H334" t="s">
        <v>47</v>
      </c>
      <c r="I334" t="s">
        <v>154</v>
      </c>
      <c r="J334" s="1">
        <v>40179</v>
      </c>
      <c r="K334" s="1">
        <v>40179</v>
      </c>
      <c r="L334" s="1">
        <v>40543</v>
      </c>
      <c r="M334" t="s">
        <v>51</v>
      </c>
      <c r="N334" t="s">
        <v>2315</v>
      </c>
      <c r="O334" t="s">
        <v>20</v>
      </c>
      <c r="P334" t="s">
        <v>53</v>
      </c>
      <c r="Q334" t="s">
        <v>2320</v>
      </c>
      <c r="R334">
        <v>45</v>
      </c>
      <c r="S334" t="s">
        <v>2611</v>
      </c>
    </row>
    <row r="335" spans="1:19" x14ac:dyDescent="0.25">
      <c r="A335" t="s">
        <v>3322</v>
      </c>
      <c r="B335" t="s">
        <v>2993</v>
      </c>
      <c r="C335" t="s">
        <v>2994</v>
      </c>
      <c r="D335" t="s">
        <v>19</v>
      </c>
      <c r="E335">
        <v>10</v>
      </c>
      <c r="F335">
        <v>4.21</v>
      </c>
      <c r="G335" t="s">
        <v>22</v>
      </c>
      <c r="H335" t="s">
        <v>47</v>
      </c>
      <c r="I335" t="s">
        <v>154</v>
      </c>
      <c r="J335" s="1">
        <v>40179</v>
      </c>
      <c r="K335" s="1">
        <v>40179</v>
      </c>
      <c r="L335" s="1">
        <v>40543</v>
      </c>
      <c r="M335" t="s">
        <v>51</v>
      </c>
      <c r="N335" t="s">
        <v>2315</v>
      </c>
      <c r="O335" t="s">
        <v>20</v>
      </c>
      <c r="P335" t="s">
        <v>53</v>
      </c>
      <c r="Q335" t="s">
        <v>2320</v>
      </c>
      <c r="R335">
        <v>45</v>
      </c>
      <c r="S335" t="s">
        <v>2667</v>
      </c>
    </row>
    <row r="336" spans="1:19" x14ac:dyDescent="0.25">
      <c r="A336" t="s">
        <v>3323</v>
      </c>
      <c r="B336" t="s">
        <v>2993</v>
      </c>
      <c r="C336" t="s">
        <v>2994</v>
      </c>
      <c r="D336" t="s">
        <v>19</v>
      </c>
      <c r="E336">
        <v>10</v>
      </c>
      <c r="F336">
        <v>4.21</v>
      </c>
      <c r="G336" t="s">
        <v>22</v>
      </c>
      <c r="H336" t="s">
        <v>47</v>
      </c>
      <c r="I336" t="s">
        <v>154</v>
      </c>
      <c r="J336" s="1">
        <v>40179</v>
      </c>
      <c r="K336" s="1">
        <v>40179</v>
      </c>
      <c r="L336" s="1">
        <v>40543</v>
      </c>
      <c r="M336" t="s">
        <v>51</v>
      </c>
      <c r="N336" t="s">
        <v>2315</v>
      </c>
      <c r="O336" t="s">
        <v>20</v>
      </c>
      <c r="P336" t="s">
        <v>53</v>
      </c>
      <c r="Q336" t="s">
        <v>2320</v>
      </c>
      <c r="R336">
        <v>45</v>
      </c>
      <c r="S336" t="s">
        <v>2669</v>
      </c>
    </row>
    <row r="337" spans="1:19" x14ac:dyDescent="0.25">
      <c r="A337" t="s">
        <v>3324</v>
      </c>
      <c r="B337" t="s">
        <v>2993</v>
      </c>
      <c r="C337" t="s">
        <v>2994</v>
      </c>
      <c r="D337" t="s">
        <v>19</v>
      </c>
      <c r="E337">
        <v>10</v>
      </c>
      <c r="F337">
        <v>4.21</v>
      </c>
      <c r="G337" t="s">
        <v>22</v>
      </c>
      <c r="H337" t="s">
        <v>47</v>
      </c>
      <c r="I337" t="s">
        <v>154</v>
      </c>
      <c r="J337" s="1">
        <v>40179</v>
      </c>
      <c r="K337" s="1">
        <v>40544</v>
      </c>
      <c r="L337" s="1">
        <v>40908</v>
      </c>
      <c r="M337" t="s">
        <v>51</v>
      </c>
      <c r="N337" t="s">
        <v>2315</v>
      </c>
      <c r="O337" t="s">
        <v>20</v>
      </c>
      <c r="P337" t="s">
        <v>53</v>
      </c>
      <c r="Q337" t="s">
        <v>2316</v>
      </c>
      <c r="R337">
        <v>45</v>
      </c>
      <c r="S337" t="s">
        <v>2611</v>
      </c>
    </row>
    <row r="338" spans="1:19" x14ac:dyDescent="0.25">
      <c r="A338" t="s">
        <v>3325</v>
      </c>
      <c r="B338" t="s">
        <v>2993</v>
      </c>
      <c r="C338" t="s">
        <v>2994</v>
      </c>
      <c r="D338" t="s">
        <v>19</v>
      </c>
      <c r="E338">
        <v>10</v>
      </c>
      <c r="F338">
        <v>4.21</v>
      </c>
      <c r="G338" t="s">
        <v>22</v>
      </c>
      <c r="H338" t="s">
        <v>47</v>
      </c>
      <c r="I338" t="s">
        <v>154</v>
      </c>
      <c r="J338" s="1">
        <v>40179</v>
      </c>
      <c r="K338" s="1">
        <v>40544</v>
      </c>
      <c r="L338" s="1">
        <v>40908</v>
      </c>
      <c r="M338" t="s">
        <v>51</v>
      </c>
      <c r="N338" t="s">
        <v>2315</v>
      </c>
      <c r="O338" t="s">
        <v>20</v>
      </c>
      <c r="P338" t="s">
        <v>53</v>
      </c>
      <c r="Q338" t="s">
        <v>2316</v>
      </c>
      <c r="R338">
        <v>45</v>
      </c>
      <c r="S338" t="s">
        <v>2667</v>
      </c>
    </row>
    <row r="339" spans="1:19" x14ac:dyDescent="0.25">
      <c r="A339" t="s">
        <v>3326</v>
      </c>
      <c r="B339" t="s">
        <v>2993</v>
      </c>
      <c r="C339" t="s">
        <v>2994</v>
      </c>
      <c r="D339" t="s">
        <v>19</v>
      </c>
      <c r="E339">
        <v>10</v>
      </c>
      <c r="F339">
        <v>4.21</v>
      </c>
      <c r="G339" t="s">
        <v>22</v>
      </c>
      <c r="H339" t="s">
        <v>47</v>
      </c>
      <c r="I339" t="s">
        <v>154</v>
      </c>
      <c r="J339" s="1">
        <v>40179</v>
      </c>
      <c r="K339" s="1">
        <v>40544</v>
      </c>
      <c r="L339" s="1">
        <v>40908</v>
      </c>
      <c r="M339" t="s">
        <v>51</v>
      </c>
      <c r="N339" t="s">
        <v>2315</v>
      </c>
      <c r="O339" t="s">
        <v>20</v>
      </c>
      <c r="P339" t="s">
        <v>53</v>
      </c>
      <c r="Q339" t="s">
        <v>2316</v>
      </c>
      <c r="R339">
        <v>45</v>
      </c>
      <c r="S339" t="s">
        <v>2669</v>
      </c>
    </row>
    <row r="340" spans="1:19" x14ac:dyDescent="0.25">
      <c r="A340" t="s">
        <v>3327</v>
      </c>
      <c r="B340" t="s">
        <v>2993</v>
      </c>
      <c r="C340" t="s">
        <v>2994</v>
      </c>
      <c r="D340" t="s">
        <v>19</v>
      </c>
      <c r="E340">
        <v>10</v>
      </c>
      <c r="F340">
        <v>4.21</v>
      </c>
      <c r="G340" t="s">
        <v>22</v>
      </c>
      <c r="H340" t="s">
        <v>47</v>
      </c>
      <c r="I340" t="s">
        <v>154</v>
      </c>
      <c r="J340" s="1">
        <v>40179</v>
      </c>
      <c r="K340" s="1">
        <v>40544</v>
      </c>
      <c r="L340" s="1">
        <v>40908</v>
      </c>
      <c r="M340" t="s">
        <v>51</v>
      </c>
      <c r="N340" t="s">
        <v>2315</v>
      </c>
      <c r="O340" t="s">
        <v>20</v>
      </c>
      <c r="P340" t="s">
        <v>53</v>
      </c>
      <c r="Q340" t="s">
        <v>2320</v>
      </c>
      <c r="R340">
        <v>45</v>
      </c>
      <c r="S340" t="s">
        <v>2611</v>
      </c>
    </row>
    <row r="341" spans="1:19" x14ac:dyDescent="0.25">
      <c r="A341" t="s">
        <v>3328</v>
      </c>
      <c r="B341" t="s">
        <v>2993</v>
      </c>
      <c r="C341" t="s">
        <v>2994</v>
      </c>
      <c r="D341" t="s">
        <v>19</v>
      </c>
      <c r="E341">
        <v>10</v>
      </c>
      <c r="F341">
        <v>4.21</v>
      </c>
      <c r="G341" t="s">
        <v>22</v>
      </c>
      <c r="H341" t="s">
        <v>47</v>
      </c>
      <c r="I341" t="s">
        <v>154</v>
      </c>
      <c r="J341" s="1">
        <v>40179</v>
      </c>
      <c r="K341" s="1">
        <v>40544</v>
      </c>
      <c r="L341" s="1">
        <v>40908</v>
      </c>
      <c r="M341" t="s">
        <v>51</v>
      </c>
      <c r="N341" t="s">
        <v>2315</v>
      </c>
      <c r="O341" t="s">
        <v>20</v>
      </c>
      <c r="P341" t="s">
        <v>53</v>
      </c>
      <c r="Q341" t="s">
        <v>2320</v>
      </c>
      <c r="R341">
        <v>45</v>
      </c>
      <c r="S341" t="s">
        <v>2667</v>
      </c>
    </row>
    <row r="342" spans="1:19" x14ac:dyDescent="0.25">
      <c r="A342" t="s">
        <v>3329</v>
      </c>
      <c r="B342" t="s">
        <v>2993</v>
      </c>
      <c r="C342" t="s">
        <v>2994</v>
      </c>
      <c r="D342" t="s">
        <v>19</v>
      </c>
      <c r="E342">
        <v>10</v>
      </c>
      <c r="F342">
        <v>4.21</v>
      </c>
      <c r="G342" t="s">
        <v>22</v>
      </c>
      <c r="H342" t="s">
        <v>47</v>
      </c>
      <c r="I342" t="s">
        <v>154</v>
      </c>
      <c r="J342" s="1">
        <v>40179</v>
      </c>
      <c r="K342" s="1">
        <v>40544</v>
      </c>
      <c r="L342" s="1">
        <v>40908</v>
      </c>
      <c r="M342" t="s">
        <v>51</v>
      </c>
      <c r="N342" t="s">
        <v>2315</v>
      </c>
      <c r="O342" t="s">
        <v>20</v>
      </c>
      <c r="P342" t="s">
        <v>53</v>
      </c>
      <c r="Q342" t="s">
        <v>2320</v>
      </c>
      <c r="R342">
        <v>45</v>
      </c>
      <c r="S342" t="s">
        <v>2669</v>
      </c>
    </row>
    <row r="343" spans="1:19" x14ac:dyDescent="0.25">
      <c r="A343" t="s">
        <v>3330</v>
      </c>
      <c r="B343" t="s">
        <v>2993</v>
      </c>
      <c r="C343" t="s">
        <v>2994</v>
      </c>
      <c r="D343" t="s">
        <v>19</v>
      </c>
      <c r="E343">
        <v>10</v>
      </c>
      <c r="F343">
        <v>4.21</v>
      </c>
      <c r="G343" t="s">
        <v>22</v>
      </c>
      <c r="H343" t="s">
        <v>47</v>
      </c>
      <c r="I343" t="s">
        <v>154</v>
      </c>
      <c r="J343" s="1">
        <v>40179</v>
      </c>
      <c r="K343" s="1">
        <v>40909</v>
      </c>
      <c r="L343" s="1">
        <v>41274</v>
      </c>
      <c r="M343" t="s">
        <v>51</v>
      </c>
      <c r="N343" t="s">
        <v>2315</v>
      </c>
      <c r="O343" t="s">
        <v>20</v>
      </c>
      <c r="P343" t="s">
        <v>53</v>
      </c>
      <c r="Q343" t="s">
        <v>2316</v>
      </c>
      <c r="R343">
        <v>45</v>
      </c>
      <c r="S343" t="s">
        <v>2611</v>
      </c>
    </row>
    <row r="344" spans="1:19" x14ac:dyDescent="0.25">
      <c r="A344" t="s">
        <v>3331</v>
      </c>
      <c r="B344" t="s">
        <v>2993</v>
      </c>
      <c r="C344" t="s">
        <v>2994</v>
      </c>
      <c r="D344" t="s">
        <v>19</v>
      </c>
      <c r="E344">
        <v>10</v>
      </c>
      <c r="F344">
        <v>4.21</v>
      </c>
      <c r="G344" t="s">
        <v>22</v>
      </c>
      <c r="H344" t="s">
        <v>47</v>
      </c>
      <c r="I344" t="s">
        <v>154</v>
      </c>
      <c r="J344" s="1">
        <v>40179</v>
      </c>
      <c r="K344" s="1">
        <v>40909</v>
      </c>
      <c r="L344" s="1">
        <v>41274</v>
      </c>
      <c r="M344" t="s">
        <v>51</v>
      </c>
      <c r="N344" t="s">
        <v>2315</v>
      </c>
      <c r="O344" t="s">
        <v>20</v>
      </c>
      <c r="P344" t="s">
        <v>53</v>
      </c>
      <c r="Q344" t="s">
        <v>2316</v>
      </c>
      <c r="R344">
        <v>45</v>
      </c>
      <c r="S344" t="s">
        <v>2667</v>
      </c>
    </row>
    <row r="345" spans="1:19" x14ac:dyDescent="0.25">
      <c r="A345" t="s">
        <v>3332</v>
      </c>
      <c r="B345" t="s">
        <v>2993</v>
      </c>
      <c r="C345" t="s">
        <v>2994</v>
      </c>
      <c r="D345" t="s">
        <v>19</v>
      </c>
      <c r="E345">
        <v>10</v>
      </c>
      <c r="F345">
        <v>4.21</v>
      </c>
      <c r="G345" t="s">
        <v>22</v>
      </c>
      <c r="H345" t="s">
        <v>47</v>
      </c>
      <c r="I345" t="s">
        <v>154</v>
      </c>
      <c r="J345" s="1">
        <v>40179</v>
      </c>
      <c r="K345" s="1">
        <v>40909</v>
      </c>
      <c r="L345" s="1">
        <v>41274</v>
      </c>
      <c r="M345" t="s">
        <v>51</v>
      </c>
      <c r="N345" t="s">
        <v>2315</v>
      </c>
      <c r="O345" t="s">
        <v>20</v>
      </c>
      <c r="P345" t="s">
        <v>53</v>
      </c>
      <c r="Q345" t="s">
        <v>2316</v>
      </c>
      <c r="R345">
        <v>45</v>
      </c>
      <c r="S345" t="s">
        <v>2669</v>
      </c>
    </row>
    <row r="346" spans="1:19" x14ac:dyDescent="0.25">
      <c r="A346" t="s">
        <v>3333</v>
      </c>
      <c r="B346" t="s">
        <v>2993</v>
      </c>
      <c r="C346" t="s">
        <v>2994</v>
      </c>
      <c r="D346" t="s">
        <v>19</v>
      </c>
      <c r="E346">
        <v>10</v>
      </c>
      <c r="F346">
        <v>4.21</v>
      </c>
      <c r="G346" t="s">
        <v>22</v>
      </c>
      <c r="H346" t="s">
        <v>47</v>
      </c>
      <c r="I346" t="s">
        <v>154</v>
      </c>
      <c r="J346" s="1">
        <v>40179</v>
      </c>
      <c r="K346" s="1">
        <v>40909</v>
      </c>
      <c r="L346" s="1">
        <v>41274</v>
      </c>
      <c r="M346" t="s">
        <v>51</v>
      </c>
      <c r="N346" t="s">
        <v>2315</v>
      </c>
      <c r="O346" t="s">
        <v>20</v>
      </c>
      <c r="P346" t="s">
        <v>53</v>
      </c>
      <c r="Q346" t="s">
        <v>2320</v>
      </c>
      <c r="R346">
        <v>45</v>
      </c>
      <c r="S346" t="s">
        <v>2611</v>
      </c>
    </row>
    <row r="347" spans="1:19" x14ac:dyDescent="0.25">
      <c r="A347" t="s">
        <v>3334</v>
      </c>
      <c r="B347" t="s">
        <v>2993</v>
      </c>
      <c r="C347" t="s">
        <v>2994</v>
      </c>
      <c r="D347" t="s">
        <v>19</v>
      </c>
      <c r="E347">
        <v>10</v>
      </c>
      <c r="F347">
        <v>4.21</v>
      </c>
      <c r="G347" t="s">
        <v>22</v>
      </c>
      <c r="H347" t="s">
        <v>47</v>
      </c>
      <c r="I347" t="s">
        <v>154</v>
      </c>
      <c r="J347" s="1">
        <v>40179</v>
      </c>
      <c r="K347" s="1">
        <v>40909</v>
      </c>
      <c r="L347" s="1">
        <v>41274</v>
      </c>
      <c r="M347" t="s">
        <v>51</v>
      </c>
      <c r="N347" t="s">
        <v>2315</v>
      </c>
      <c r="O347" t="s">
        <v>20</v>
      </c>
      <c r="P347" t="s">
        <v>53</v>
      </c>
      <c r="Q347" t="s">
        <v>2320</v>
      </c>
      <c r="R347">
        <v>45</v>
      </c>
      <c r="S347" t="s">
        <v>2667</v>
      </c>
    </row>
    <row r="348" spans="1:19" x14ac:dyDescent="0.25">
      <c r="A348" t="s">
        <v>3335</v>
      </c>
      <c r="B348" t="s">
        <v>2993</v>
      </c>
      <c r="C348" t="s">
        <v>2994</v>
      </c>
      <c r="D348" t="s">
        <v>19</v>
      </c>
      <c r="E348">
        <v>10</v>
      </c>
      <c r="F348">
        <v>4.21</v>
      </c>
      <c r="G348" t="s">
        <v>22</v>
      </c>
      <c r="H348" t="s">
        <v>47</v>
      </c>
      <c r="I348" t="s">
        <v>154</v>
      </c>
      <c r="J348" s="1">
        <v>40179</v>
      </c>
      <c r="K348" s="1">
        <v>40909</v>
      </c>
      <c r="L348" s="1">
        <v>41274</v>
      </c>
      <c r="M348" t="s">
        <v>51</v>
      </c>
      <c r="N348" t="s">
        <v>2315</v>
      </c>
      <c r="O348" t="s">
        <v>20</v>
      </c>
      <c r="P348" t="s">
        <v>53</v>
      </c>
      <c r="Q348" t="s">
        <v>2320</v>
      </c>
      <c r="R348">
        <v>45</v>
      </c>
      <c r="S348" t="s">
        <v>2669</v>
      </c>
    </row>
    <row r="349" spans="1:19" x14ac:dyDescent="0.25">
      <c r="A349" t="s">
        <v>3336</v>
      </c>
      <c r="B349" t="s">
        <v>2993</v>
      </c>
      <c r="C349" t="s">
        <v>2994</v>
      </c>
      <c r="D349" t="s">
        <v>19</v>
      </c>
      <c r="E349">
        <v>10</v>
      </c>
      <c r="F349">
        <v>4.21</v>
      </c>
      <c r="G349" t="s">
        <v>22</v>
      </c>
      <c r="H349" t="s">
        <v>446</v>
      </c>
      <c r="I349" t="s">
        <v>48</v>
      </c>
      <c r="J349" s="1">
        <v>40179</v>
      </c>
      <c r="K349" s="1">
        <v>40452</v>
      </c>
      <c r="L349" s="1">
        <v>40543</v>
      </c>
      <c r="M349" t="s">
        <v>51</v>
      </c>
      <c r="N349" t="s">
        <v>2315</v>
      </c>
      <c r="O349" t="s">
        <v>20</v>
      </c>
      <c r="P349" t="s">
        <v>53</v>
      </c>
      <c r="Q349" t="s">
        <v>2316</v>
      </c>
      <c r="R349">
        <v>45</v>
      </c>
      <c r="S349" t="s">
        <v>2611</v>
      </c>
    </row>
    <row r="350" spans="1:19" x14ac:dyDescent="0.25">
      <c r="A350" t="s">
        <v>3337</v>
      </c>
      <c r="B350" t="s">
        <v>2993</v>
      </c>
      <c r="C350" t="s">
        <v>2994</v>
      </c>
      <c r="D350" t="s">
        <v>19</v>
      </c>
      <c r="E350">
        <v>10</v>
      </c>
      <c r="F350">
        <v>4.21</v>
      </c>
      <c r="G350" t="s">
        <v>22</v>
      </c>
      <c r="H350" t="s">
        <v>446</v>
      </c>
      <c r="I350" t="s">
        <v>48</v>
      </c>
      <c r="J350" s="1">
        <v>40179</v>
      </c>
      <c r="K350" s="1">
        <v>40452</v>
      </c>
      <c r="L350" s="1">
        <v>40543</v>
      </c>
      <c r="M350" t="s">
        <v>51</v>
      </c>
      <c r="N350" t="s">
        <v>2315</v>
      </c>
      <c r="O350" t="s">
        <v>20</v>
      </c>
      <c r="P350" t="s">
        <v>53</v>
      </c>
      <c r="Q350" t="s">
        <v>2316</v>
      </c>
      <c r="R350">
        <v>45</v>
      </c>
      <c r="S350" t="s">
        <v>2667</v>
      </c>
    </row>
    <row r="351" spans="1:19" x14ac:dyDescent="0.25">
      <c r="A351" t="s">
        <v>3338</v>
      </c>
      <c r="B351" t="s">
        <v>2993</v>
      </c>
      <c r="C351" t="s">
        <v>2994</v>
      </c>
      <c r="D351" t="s">
        <v>19</v>
      </c>
      <c r="E351">
        <v>10</v>
      </c>
      <c r="F351">
        <v>4.21</v>
      </c>
      <c r="G351" t="s">
        <v>22</v>
      </c>
      <c r="H351" t="s">
        <v>446</v>
      </c>
      <c r="I351" t="s">
        <v>48</v>
      </c>
      <c r="J351" s="1">
        <v>40179</v>
      </c>
      <c r="K351" s="1">
        <v>40452</v>
      </c>
      <c r="L351" s="1">
        <v>40543</v>
      </c>
      <c r="M351" t="s">
        <v>51</v>
      </c>
      <c r="N351" t="s">
        <v>2315</v>
      </c>
      <c r="O351" t="s">
        <v>20</v>
      </c>
      <c r="P351" t="s">
        <v>53</v>
      </c>
      <c r="Q351" t="s">
        <v>2316</v>
      </c>
      <c r="R351">
        <v>45</v>
      </c>
      <c r="S351" t="s">
        <v>2669</v>
      </c>
    </row>
    <row r="352" spans="1:19" x14ac:dyDescent="0.25">
      <c r="A352" t="s">
        <v>3339</v>
      </c>
      <c r="B352" t="s">
        <v>2993</v>
      </c>
      <c r="C352" t="s">
        <v>2994</v>
      </c>
      <c r="D352" t="s">
        <v>19</v>
      </c>
      <c r="E352">
        <v>10</v>
      </c>
      <c r="F352">
        <v>4.21</v>
      </c>
      <c r="G352" t="s">
        <v>22</v>
      </c>
      <c r="H352" t="s">
        <v>446</v>
      </c>
      <c r="I352" t="s">
        <v>48</v>
      </c>
      <c r="J352" s="1">
        <v>40179</v>
      </c>
      <c r="K352" s="1">
        <v>40452</v>
      </c>
      <c r="L352" s="1">
        <v>40543</v>
      </c>
      <c r="M352" t="s">
        <v>51</v>
      </c>
      <c r="N352" t="s">
        <v>2315</v>
      </c>
      <c r="O352" t="s">
        <v>20</v>
      </c>
      <c r="P352" t="s">
        <v>53</v>
      </c>
      <c r="Q352" t="s">
        <v>2320</v>
      </c>
      <c r="R352">
        <v>45</v>
      </c>
      <c r="S352" t="s">
        <v>2611</v>
      </c>
    </row>
    <row r="353" spans="1:19" x14ac:dyDescent="0.25">
      <c r="A353" t="s">
        <v>3340</v>
      </c>
      <c r="B353" t="s">
        <v>2993</v>
      </c>
      <c r="C353" t="s">
        <v>2994</v>
      </c>
      <c r="D353" t="s">
        <v>19</v>
      </c>
      <c r="E353">
        <v>10</v>
      </c>
      <c r="F353">
        <v>4.21</v>
      </c>
      <c r="G353" t="s">
        <v>22</v>
      </c>
      <c r="H353" t="s">
        <v>446</v>
      </c>
      <c r="I353" t="s">
        <v>48</v>
      </c>
      <c r="J353" s="1">
        <v>40179</v>
      </c>
      <c r="K353" s="1">
        <v>40452</v>
      </c>
      <c r="L353" s="1">
        <v>40543</v>
      </c>
      <c r="M353" t="s">
        <v>51</v>
      </c>
      <c r="N353" t="s">
        <v>2315</v>
      </c>
      <c r="O353" t="s">
        <v>20</v>
      </c>
      <c r="P353" t="s">
        <v>53</v>
      </c>
      <c r="Q353" t="s">
        <v>2320</v>
      </c>
      <c r="R353">
        <v>45</v>
      </c>
      <c r="S353" t="s">
        <v>2667</v>
      </c>
    </row>
    <row r="354" spans="1:19" x14ac:dyDescent="0.25">
      <c r="A354" t="s">
        <v>3341</v>
      </c>
      <c r="B354" t="s">
        <v>2993</v>
      </c>
      <c r="C354" t="s">
        <v>2994</v>
      </c>
      <c r="D354" t="s">
        <v>19</v>
      </c>
      <c r="E354">
        <v>10</v>
      </c>
      <c r="F354">
        <v>4.21</v>
      </c>
      <c r="G354" t="s">
        <v>22</v>
      </c>
      <c r="H354" t="s">
        <v>446</v>
      </c>
      <c r="I354" t="s">
        <v>48</v>
      </c>
      <c r="J354" s="1">
        <v>40179</v>
      </c>
      <c r="K354" s="1">
        <v>40452</v>
      </c>
      <c r="L354" s="1">
        <v>40543</v>
      </c>
      <c r="M354" t="s">
        <v>51</v>
      </c>
      <c r="N354" t="s">
        <v>2315</v>
      </c>
      <c r="O354" t="s">
        <v>20</v>
      </c>
      <c r="P354" t="s">
        <v>53</v>
      </c>
      <c r="Q354" t="s">
        <v>2320</v>
      </c>
      <c r="R354">
        <v>45</v>
      </c>
      <c r="S354" t="s">
        <v>2669</v>
      </c>
    </row>
    <row r="355" spans="1:19" x14ac:dyDescent="0.25">
      <c r="A355" t="s">
        <v>3342</v>
      </c>
      <c r="B355" t="s">
        <v>2993</v>
      </c>
      <c r="C355" t="s">
        <v>2994</v>
      </c>
      <c r="D355" t="s">
        <v>19</v>
      </c>
      <c r="E355">
        <v>10</v>
      </c>
      <c r="F355">
        <v>4.21</v>
      </c>
      <c r="G355" t="s">
        <v>22</v>
      </c>
      <c r="H355" t="s">
        <v>446</v>
      </c>
      <c r="I355" t="s">
        <v>48</v>
      </c>
      <c r="J355" s="1">
        <v>40179</v>
      </c>
      <c r="K355" s="1">
        <v>40817</v>
      </c>
      <c r="L355" s="1">
        <v>40908</v>
      </c>
      <c r="M355" t="s">
        <v>51</v>
      </c>
      <c r="N355" t="s">
        <v>2315</v>
      </c>
      <c r="O355" t="s">
        <v>20</v>
      </c>
      <c r="P355" t="s">
        <v>53</v>
      </c>
      <c r="Q355" t="s">
        <v>2316</v>
      </c>
      <c r="R355">
        <v>45</v>
      </c>
      <c r="S355" t="s">
        <v>2611</v>
      </c>
    </row>
    <row r="356" spans="1:19" x14ac:dyDescent="0.25">
      <c r="A356" t="s">
        <v>3343</v>
      </c>
      <c r="B356" t="s">
        <v>2993</v>
      </c>
      <c r="C356" t="s">
        <v>2994</v>
      </c>
      <c r="D356" t="s">
        <v>19</v>
      </c>
      <c r="E356">
        <v>10</v>
      </c>
      <c r="F356">
        <v>4.21</v>
      </c>
      <c r="G356" t="s">
        <v>22</v>
      </c>
      <c r="H356" t="s">
        <v>446</v>
      </c>
      <c r="I356" t="s">
        <v>48</v>
      </c>
      <c r="J356" s="1">
        <v>40179</v>
      </c>
      <c r="K356" s="1">
        <v>40817</v>
      </c>
      <c r="L356" s="1">
        <v>40908</v>
      </c>
      <c r="M356" t="s">
        <v>51</v>
      </c>
      <c r="N356" t="s">
        <v>2315</v>
      </c>
      <c r="O356" t="s">
        <v>20</v>
      </c>
      <c r="P356" t="s">
        <v>53</v>
      </c>
      <c r="Q356" t="s">
        <v>2316</v>
      </c>
      <c r="R356">
        <v>45</v>
      </c>
      <c r="S356" t="s">
        <v>2667</v>
      </c>
    </row>
    <row r="357" spans="1:19" x14ac:dyDescent="0.25">
      <c r="A357" t="s">
        <v>3344</v>
      </c>
      <c r="B357" t="s">
        <v>2993</v>
      </c>
      <c r="C357" t="s">
        <v>2994</v>
      </c>
      <c r="D357" t="s">
        <v>19</v>
      </c>
      <c r="E357">
        <v>10</v>
      </c>
      <c r="F357">
        <v>4.21</v>
      </c>
      <c r="G357" t="s">
        <v>22</v>
      </c>
      <c r="H357" t="s">
        <v>446</v>
      </c>
      <c r="I357" t="s">
        <v>48</v>
      </c>
      <c r="J357" s="1">
        <v>40179</v>
      </c>
      <c r="K357" s="1">
        <v>40817</v>
      </c>
      <c r="L357" s="1">
        <v>40908</v>
      </c>
      <c r="M357" t="s">
        <v>51</v>
      </c>
      <c r="N357" t="s">
        <v>2315</v>
      </c>
      <c r="O357" t="s">
        <v>20</v>
      </c>
      <c r="P357" t="s">
        <v>53</v>
      </c>
      <c r="Q357" t="s">
        <v>2316</v>
      </c>
      <c r="R357">
        <v>45</v>
      </c>
      <c r="S357" t="s">
        <v>2669</v>
      </c>
    </row>
    <row r="358" spans="1:19" x14ac:dyDescent="0.25">
      <c r="A358" t="s">
        <v>3345</v>
      </c>
      <c r="B358" t="s">
        <v>2993</v>
      </c>
      <c r="C358" t="s">
        <v>2994</v>
      </c>
      <c r="D358" t="s">
        <v>19</v>
      </c>
      <c r="E358">
        <v>10</v>
      </c>
      <c r="F358">
        <v>4.21</v>
      </c>
      <c r="G358" t="s">
        <v>22</v>
      </c>
      <c r="H358" t="s">
        <v>446</v>
      </c>
      <c r="I358" t="s">
        <v>48</v>
      </c>
      <c r="J358" s="1">
        <v>40179</v>
      </c>
      <c r="K358" s="1">
        <v>40817</v>
      </c>
      <c r="L358" s="1">
        <v>40908</v>
      </c>
      <c r="M358" t="s">
        <v>51</v>
      </c>
      <c r="N358" t="s">
        <v>2315</v>
      </c>
      <c r="O358" t="s">
        <v>20</v>
      </c>
      <c r="P358" t="s">
        <v>53</v>
      </c>
      <c r="Q358" t="s">
        <v>2320</v>
      </c>
      <c r="R358">
        <v>45</v>
      </c>
      <c r="S358" t="s">
        <v>2611</v>
      </c>
    </row>
    <row r="359" spans="1:19" x14ac:dyDescent="0.25">
      <c r="A359" t="s">
        <v>3346</v>
      </c>
      <c r="B359" t="s">
        <v>2993</v>
      </c>
      <c r="C359" t="s">
        <v>2994</v>
      </c>
      <c r="D359" t="s">
        <v>19</v>
      </c>
      <c r="E359">
        <v>10</v>
      </c>
      <c r="F359">
        <v>4.21</v>
      </c>
      <c r="G359" t="s">
        <v>22</v>
      </c>
      <c r="H359" t="s">
        <v>446</v>
      </c>
      <c r="I359" t="s">
        <v>48</v>
      </c>
      <c r="J359" s="1">
        <v>40179</v>
      </c>
      <c r="K359" s="1">
        <v>40817</v>
      </c>
      <c r="L359" s="1">
        <v>40908</v>
      </c>
      <c r="M359" t="s">
        <v>51</v>
      </c>
      <c r="N359" t="s">
        <v>2315</v>
      </c>
      <c r="O359" t="s">
        <v>20</v>
      </c>
      <c r="P359" t="s">
        <v>53</v>
      </c>
      <c r="Q359" t="s">
        <v>2320</v>
      </c>
      <c r="R359">
        <v>45</v>
      </c>
      <c r="S359" t="s">
        <v>2667</v>
      </c>
    </row>
    <row r="360" spans="1:19" x14ac:dyDescent="0.25">
      <c r="A360" t="s">
        <v>3347</v>
      </c>
      <c r="B360" t="s">
        <v>2993</v>
      </c>
      <c r="C360" t="s">
        <v>2994</v>
      </c>
      <c r="D360" t="s">
        <v>19</v>
      </c>
      <c r="E360">
        <v>10</v>
      </c>
      <c r="F360">
        <v>4.21</v>
      </c>
      <c r="G360" t="s">
        <v>22</v>
      </c>
      <c r="H360" t="s">
        <v>446</v>
      </c>
      <c r="I360" t="s">
        <v>48</v>
      </c>
      <c r="J360" s="1">
        <v>40179</v>
      </c>
      <c r="K360" s="1">
        <v>40817</v>
      </c>
      <c r="L360" s="1">
        <v>40908</v>
      </c>
      <c r="M360" t="s">
        <v>51</v>
      </c>
      <c r="N360" t="s">
        <v>2315</v>
      </c>
      <c r="O360" t="s">
        <v>20</v>
      </c>
      <c r="P360" t="s">
        <v>53</v>
      </c>
      <c r="Q360" t="s">
        <v>2320</v>
      </c>
      <c r="R360">
        <v>45</v>
      </c>
      <c r="S360" t="s">
        <v>2669</v>
      </c>
    </row>
    <row r="361" spans="1:19" x14ac:dyDescent="0.25">
      <c r="A361" t="s">
        <v>3348</v>
      </c>
      <c r="B361" t="s">
        <v>2993</v>
      </c>
      <c r="C361" t="s">
        <v>2994</v>
      </c>
      <c r="D361" t="s">
        <v>19</v>
      </c>
      <c r="E361">
        <v>10</v>
      </c>
      <c r="F361">
        <v>4.21</v>
      </c>
      <c r="G361" t="s">
        <v>22</v>
      </c>
      <c r="H361" t="s">
        <v>446</v>
      </c>
      <c r="I361" t="s">
        <v>48</v>
      </c>
      <c r="J361" s="1">
        <v>40179</v>
      </c>
      <c r="K361" s="1">
        <v>41000</v>
      </c>
      <c r="L361" s="1">
        <v>41090</v>
      </c>
      <c r="M361" t="s">
        <v>51</v>
      </c>
      <c r="N361" t="s">
        <v>2315</v>
      </c>
      <c r="O361" t="s">
        <v>20</v>
      </c>
      <c r="P361" t="s">
        <v>53</v>
      </c>
      <c r="Q361" t="s">
        <v>2316</v>
      </c>
      <c r="R361">
        <v>45</v>
      </c>
      <c r="S361" t="s">
        <v>2611</v>
      </c>
    </row>
    <row r="362" spans="1:19" x14ac:dyDescent="0.25">
      <c r="A362" t="s">
        <v>3349</v>
      </c>
      <c r="B362" t="s">
        <v>2993</v>
      </c>
      <c r="C362" t="s">
        <v>2994</v>
      </c>
      <c r="D362" t="s">
        <v>19</v>
      </c>
      <c r="E362">
        <v>10</v>
      </c>
      <c r="F362">
        <v>4.21</v>
      </c>
      <c r="G362" t="s">
        <v>22</v>
      </c>
      <c r="H362" t="s">
        <v>446</v>
      </c>
      <c r="I362" t="s">
        <v>48</v>
      </c>
      <c r="J362" s="1">
        <v>40179</v>
      </c>
      <c r="K362" s="1">
        <v>41000</v>
      </c>
      <c r="L362" s="1">
        <v>41090</v>
      </c>
      <c r="M362" t="s">
        <v>51</v>
      </c>
      <c r="N362" t="s">
        <v>2315</v>
      </c>
      <c r="O362" t="s">
        <v>20</v>
      </c>
      <c r="P362" t="s">
        <v>53</v>
      </c>
      <c r="Q362" t="s">
        <v>2316</v>
      </c>
      <c r="R362">
        <v>45</v>
      </c>
      <c r="S362" t="s">
        <v>2667</v>
      </c>
    </row>
    <row r="363" spans="1:19" x14ac:dyDescent="0.25">
      <c r="A363" t="s">
        <v>3350</v>
      </c>
      <c r="B363" t="s">
        <v>2993</v>
      </c>
      <c r="C363" t="s">
        <v>2994</v>
      </c>
      <c r="D363" t="s">
        <v>19</v>
      </c>
      <c r="E363">
        <v>10</v>
      </c>
      <c r="F363">
        <v>4.21</v>
      </c>
      <c r="G363" t="s">
        <v>22</v>
      </c>
      <c r="H363" t="s">
        <v>446</v>
      </c>
      <c r="I363" t="s">
        <v>48</v>
      </c>
      <c r="J363" s="1">
        <v>40179</v>
      </c>
      <c r="K363" s="1">
        <v>41000</v>
      </c>
      <c r="L363" s="1">
        <v>41090</v>
      </c>
      <c r="M363" t="s">
        <v>51</v>
      </c>
      <c r="N363" t="s">
        <v>2315</v>
      </c>
      <c r="O363" t="s">
        <v>20</v>
      </c>
      <c r="P363" t="s">
        <v>53</v>
      </c>
      <c r="Q363" t="s">
        <v>2316</v>
      </c>
      <c r="R363">
        <v>45</v>
      </c>
      <c r="S363" t="s">
        <v>2669</v>
      </c>
    </row>
    <row r="364" spans="1:19" x14ac:dyDescent="0.25">
      <c r="A364" t="s">
        <v>3351</v>
      </c>
      <c r="B364" t="s">
        <v>2993</v>
      </c>
      <c r="C364" t="s">
        <v>2994</v>
      </c>
      <c r="D364" t="s">
        <v>19</v>
      </c>
      <c r="E364">
        <v>10</v>
      </c>
      <c r="F364">
        <v>4.21</v>
      </c>
      <c r="G364" t="s">
        <v>22</v>
      </c>
      <c r="H364" t="s">
        <v>446</v>
      </c>
      <c r="I364" t="s">
        <v>48</v>
      </c>
      <c r="J364" s="1">
        <v>40179</v>
      </c>
      <c r="K364" s="1">
        <v>41000</v>
      </c>
      <c r="L364" s="1">
        <v>41090</v>
      </c>
      <c r="M364" t="s">
        <v>51</v>
      </c>
      <c r="N364" t="s">
        <v>2315</v>
      </c>
      <c r="O364" t="s">
        <v>20</v>
      </c>
      <c r="P364" t="s">
        <v>53</v>
      </c>
      <c r="Q364" t="s">
        <v>2320</v>
      </c>
      <c r="R364">
        <v>45</v>
      </c>
      <c r="S364" t="s">
        <v>2611</v>
      </c>
    </row>
    <row r="365" spans="1:19" x14ac:dyDescent="0.25">
      <c r="A365" t="s">
        <v>3352</v>
      </c>
      <c r="B365" t="s">
        <v>2993</v>
      </c>
      <c r="C365" t="s">
        <v>2994</v>
      </c>
      <c r="D365" t="s">
        <v>19</v>
      </c>
      <c r="E365">
        <v>10</v>
      </c>
      <c r="F365">
        <v>4.21</v>
      </c>
      <c r="G365" t="s">
        <v>22</v>
      </c>
      <c r="H365" t="s">
        <v>446</v>
      </c>
      <c r="I365" t="s">
        <v>48</v>
      </c>
      <c r="J365" s="1">
        <v>40179</v>
      </c>
      <c r="K365" s="1">
        <v>41000</v>
      </c>
      <c r="L365" s="1">
        <v>41090</v>
      </c>
      <c r="M365" t="s">
        <v>51</v>
      </c>
      <c r="N365" t="s">
        <v>2315</v>
      </c>
      <c r="O365" t="s">
        <v>20</v>
      </c>
      <c r="P365" t="s">
        <v>53</v>
      </c>
      <c r="Q365" t="s">
        <v>2320</v>
      </c>
      <c r="R365">
        <v>45</v>
      </c>
      <c r="S365" t="s">
        <v>2667</v>
      </c>
    </row>
    <row r="366" spans="1:19" x14ac:dyDescent="0.25">
      <c r="A366" t="s">
        <v>3353</v>
      </c>
      <c r="B366" t="s">
        <v>2993</v>
      </c>
      <c r="C366" t="s">
        <v>2994</v>
      </c>
      <c r="D366" t="s">
        <v>19</v>
      </c>
      <c r="E366">
        <v>10</v>
      </c>
      <c r="F366">
        <v>4.21</v>
      </c>
      <c r="G366" t="s">
        <v>22</v>
      </c>
      <c r="H366" t="s">
        <v>446</v>
      </c>
      <c r="I366" t="s">
        <v>48</v>
      </c>
      <c r="J366" s="1">
        <v>40179</v>
      </c>
      <c r="K366" s="1">
        <v>41000</v>
      </c>
      <c r="L366" s="1">
        <v>41090</v>
      </c>
      <c r="M366" t="s">
        <v>51</v>
      </c>
      <c r="N366" t="s">
        <v>2315</v>
      </c>
      <c r="O366" t="s">
        <v>20</v>
      </c>
      <c r="P366" t="s">
        <v>53</v>
      </c>
      <c r="Q366" t="s">
        <v>2320</v>
      </c>
      <c r="R366">
        <v>45</v>
      </c>
      <c r="S366" t="s">
        <v>2669</v>
      </c>
    </row>
    <row r="367" spans="1:19" x14ac:dyDescent="0.25">
      <c r="A367" t="s">
        <v>3354</v>
      </c>
      <c r="B367" t="s">
        <v>2993</v>
      </c>
      <c r="C367" t="s">
        <v>2994</v>
      </c>
      <c r="D367" t="s">
        <v>19</v>
      </c>
      <c r="E367">
        <v>10</v>
      </c>
      <c r="F367">
        <v>4.21</v>
      </c>
      <c r="G367" t="s">
        <v>22</v>
      </c>
      <c r="H367" t="s">
        <v>446</v>
      </c>
      <c r="I367" t="s">
        <v>48</v>
      </c>
      <c r="J367" s="1">
        <v>40179</v>
      </c>
      <c r="K367" s="1">
        <v>40179</v>
      </c>
      <c r="L367" s="1">
        <v>40543</v>
      </c>
      <c r="M367" t="s">
        <v>51</v>
      </c>
      <c r="N367" t="s">
        <v>2315</v>
      </c>
      <c r="O367" t="s">
        <v>20</v>
      </c>
      <c r="P367" t="s">
        <v>53</v>
      </c>
      <c r="Q367" t="s">
        <v>2316</v>
      </c>
      <c r="R367">
        <v>45</v>
      </c>
      <c r="S367" t="s">
        <v>2611</v>
      </c>
    </row>
    <row r="368" spans="1:19" x14ac:dyDescent="0.25">
      <c r="A368" t="s">
        <v>3355</v>
      </c>
      <c r="B368" t="s">
        <v>2993</v>
      </c>
      <c r="C368" t="s">
        <v>2994</v>
      </c>
      <c r="D368" t="s">
        <v>19</v>
      </c>
      <c r="E368">
        <v>10</v>
      </c>
      <c r="F368">
        <v>4.21</v>
      </c>
      <c r="G368" t="s">
        <v>22</v>
      </c>
      <c r="H368" t="s">
        <v>446</v>
      </c>
      <c r="I368" t="s">
        <v>48</v>
      </c>
      <c r="J368" s="1">
        <v>40179</v>
      </c>
      <c r="K368" s="1">
        <v>40179</v>
      </c>
      <c r="L368" s="1">
        <v>40543</v>
      </c>
      <c r="M368" t="s">
        <v>51</v>
      </c>
      <c r="N368" t="s">
        <v>2315</v>
      </c>
      <c r="O368" t="s">
        <v>20</v>
      </c>
      <c r="P368" t="s">
        <v>53</v>
      </c>
      <c r="Q368" t="s">
        <v>2316</v>
      </c>
      <c r="R368">
        <v>45</v>
      </c>
      <c r="S368" t="s">
        <v>2667</v>
      </c>
    </row>
    <row r="369" spans="1:19" x14ac:dyDescent="0.25">
      <c r="A369" t="s">
        <v>3356</v>
      </c>
      <c r="B369" t="s">
        <v>2993</v>
      </c>
      <c r="C369" t="s">
        <v>2994</v>
      </c>
      <c r="D369" t="s">
        <v>19</v>
      </c>
      <c r="E369">
        <v>10</v>
      </c>
      <c r="F369">
        <v>4.21</v>
      </c>
      <c r="G369" t="s">
        <v>22</v>
      </c>
      <c r="H369" t="s">
        <v>446</v>
      </c>
      <c r="I369" t="s">
        <v>48</v>
      </c>
      <c r="J369" s="1">
        <v>40179</v>
      </c>
      <c r="K369" s="1">
        <v>40179</v>
      </c>
      <c r="L369" s="1">
        <v>40543</v>
      </c>
      <c r="M369" t="s">
        <v>51</v>
      </c>
      <c r="N369" t="s">
        <v>2315</v>
      </c>
      <c r="O369" t="s">
        <v>20</v>
      </c>
      <c r="P369" t="s">
        <v>53</v>
      </c>
      <c r="Q369" t="s">
        <v>2316</v>
      </c>
      <c r="R369">
        <v>45</v>
      </c>
      <c r="S369" t="s">
        <v>2669</v>
      </c>
    </row>
    <row r="370" spans="1:19" x14ac:dyDescent="0.25">
      <c r="A370" t="s">
        <v>3357</v>
      </c>
      <c r="B370" t="s">
        <v>2993</v>
      </c>
      <c r="C370" t="s">
        <v>2994</v>
      </c>
      <c r="D370" t="s">
        <v>19</v>
      </c>
      <c r="E370">
        <v>10</v>
      </c>
      <c r="F370">
        <v>4.21</v>
      </c>
      <c r="G370" t="s">
        <v>22</v>
      </c>
      <c r="H370" t="s">
        <v>446</v>
      </c>
      <c r="I370" t="s">
        <v>48</v>
      </c>
      <c r="J370" s="1">
        <v>40179</v>
      </c>
      <c r="K370" s="1">
        <v>40179</v>
      </c>
      <c r="L370" s="1">
        <v>40543</v>
      </c>
      <c r="M370" t="s">
        <v>51</v>
      </c>
      <c r="N370" t="s">
        <v>2315</v>
      </c>
      <c r="O370" t="s">
        <v>20</v>
      </c>
      <c r="P370" t="s">
        <v>53</v>
      </c>
      <c r="Q370" t="s">
        <v>2320</v>
      </c>
      <c r="R370">
        <v>45</v>
      </c>
      <c r="S370" t="s">
        <v>2611</v>
      </c>
    </row>
    <row r="371" spans="1:19" x14ac:dyDescent="0.25">
      <c r="A371" t="s">
        <v>3358</v>
      </c>
      <c r="B371" t="s">
        <v>2993</v>
      </c>
      <c r="C371" t="s">
        <v>2994</v>
      </c>
      <c r="D371" t="s">
        <v>19</v>
      </c>
      <c r="E371">
        <v>10</v>
      </c>
      <c r="F371">
        <v>4.21</v>
      </c>
      <c r="G371" t="s">
        <v>22</v>
      </c>
      <c r="H371" t="s">
        <v>446</v>
      </c>
      <c r="I371" t="s">
        <v>48</v>
      </c>
      <c r="J371" s="1">
        <v>40179</v>
      </c>
      <c r="K371" s="1">
        <v>40179</v>
      </c>
      <c r="L371" s="1">
        <v>40543</v>
      </c>
      <c r="M371" t="s">
        <v>51</v>
      </c>
      <c r="N371" t="s">
        <v>2315</v>
      </c>
      <c r="O371" t="s">
        <v>20</v>
      </c>
      <c r="P371" t="s">
        <v>53</v>
      </c>
      <c r="Q371" t="s">
        <v>2320</v>
      </c>
      <c r="R371">
        <v>45</v>
      </c>
      <c r="S371" t="s">
        <v>2667</v>
      </c>
    </row>
    <row r="372" spans="1:19" x14ac:dyDescent="0.25">
      <c r="A372" t="s">
        <v>3359</v>
      </c>
      <c r="B372" t="s">
        <v>2993</v>
      </c>
      <c r="C372" t="s">
        <v>2994</v>
      </c>
      <c r="D372" t="s">
        <v>19</v>
      </c>
      <c r="E372">
        <v>10</v>
      </c>
      <c r="F372">
        <v>4.21</v>
      </c>
      <c r="G372" t="s">
        <v>22</v>
      </c>
      <c r="H372" t="s">
        <v>446</v>
      </c>
      <c r="I372" t="s">
        <v>48</v>
      </c>
      <c r="J372" s="1">
        <v>40179</v>
      </c>
      <c r="K372" s="1">
        <v>40179</v>
      </c>
      <c r="L372" s="1">
        <v>40543</v>
      </c>
      <c r="M372" t="s">
        <v>51</v>
      </c>
      <c r="N372" t="s">
        <v>2315</v>
      </c>
      <c r="O372" t="s">
        <v>20</v>
      </c>
      <c r="P372" t="s">
        <v>53</v>
      </c>
      <c r="Q372" t="s">
        <v>2320</v>
      </c>
      <c r="R372">
        <v>45</v>
      </c>
      <c r="S372" t="s">
        <v>2669</v>
      </c>
    </row>
    <row r="373" spans="1:19" x14ac:dyDescent="0.25">
      <c r="A373" t="s">
        <v>3360</v>
      </c>
      <c r="B373" t="s">
        <v>2993</v>
      </c>
      <c r="C373" t="s">
        <v>2994</v>
      </c>
      <c r="D373" t="s">
        <v>19</v>
      </c>
      <c r="E373">
        <v>10</v>
      </c>
      <c r="F373">
        <v>4.21</v>
      </c>
      <c r="G373" t="s">
        <v>22</v>
      </c>
      <c r="H373" t="s">
        <v>446</v>
      </c>
      <c r="I373" t="s">
        <v>48</v>
      </c>
      <c r="J373" s="1">
        <v>40179</v>
      </c>
      <c r="K373" s="1">
        <v>40544</v>
      </c>
      <c r="L373" s="1">
        <v>40908</v>
      </c>
      <c r="M373" t="s">
        <v>51</v>
      </c>
      <c r="N373" t="s">
        <v>2315</v>
      </c>
      <c r="O373" t="s">
        <v>20</v>
      </c>
      <c r="P373" t="s">
        <v>53</v>
      </c>
      <c r="Q373" t="s">
        <v>2316</v>
      </c>
      <c r="R373">
        <v>45</v>
      </c>
      <c r="S373" t="s">
        <v>2611</v>
      </c>
    </row>
    <row r="374" spans="1:19" x14ac:dyDescent="0.25">
      <c r="A374" t="s">
        <v>3361</v>
      </c>
      <c r="B374" t="s">
        <v>2993</v>
      </c>
      <c r="C374" t="s">
        <v>2994</v>
      </c>
      <c r="D374" t="s">
        <v>19</v>
      </c>
      <c r="E374">
        <v>10</v>
      </c>
      <c r="F374">
        <v>4.21</v>
      </c>
      <c r="G374" t="s">
        <v>22</v>
      </c>
      <c r="H374" t="s">
        <v>446</v>
      </c>
      <c r="I374" t="s">
        <v>48</v>
      </c>
      <c r="J374" s="1">
        <v>40179</v>
      </c>
      <c r="K374" s="1">
        <v>40544</v>
      </c>
      <c r="L374" s="1">
        <v>40908</v>
      </c>
      <c r="M374" t="s">
        <v>51</v>
      </c>
      <c r="N374" t="s">
        <v>2315</v>
      </c>
      <c r="O374" t="s">
        <v>20</v>
      </c>
      <c r="P374" t="s">
        <v>53</v>
      </c>
      <c r="Q374" t="s">
        <v>2316</v>
      </c>
      <c r="R374">
        <v>45</v>
      </c>
      <c r="S374" t="s">
        <v>2667</v>
      </c>
    </row>
    <row r="375" spans="1:19" x14ac:dyDescent="0.25">
      <c r="A375" t="s">
        <v>3362</v>
      </c>
      <c r="B375" t="s">
        <v>2993</v>
      </c>
      <c r="C375" t="s">
        <v>2994</v>
      </c>
      <c r="D375" t="s">
        <v>19</v>
      </c>
      <c r="E375">
        <v>10</v>
      </c>
      <c r="F375">
        <v>4.21</v>
      </c>
      <c r="G375" t="s">
        <v>22</v>
      </c>
      <c r="H375" t="s">
        <v>446</v>
      </c>
      <c r="I375" t="s">
        <v>48</v>
      </c>
      <c r="J375" s="1">
        <v>40179</v>
      </c>
      <c r="K375" s="1">
        <v>40544</v>
      </c>
      <c r="L375" s="1">
        <v>40908</v>
      </c>
      <c r="M375" t="s">
        <v>51</v>
      </c>
      <c r="N375" t="s">
        <v>2315</v>
      </c>
      <c r="O375" t="s">
        <v>20</v>
      </c>
      <c r="P375" t="s">
        <v>53</v>
      </c>
      <c r="Q375" t="s">
        <v>2316</v>
      </c>
      <c r="R375">
        <v>45</v>
      </c>
      <c r="S375" t="s">
        <v>2669</v>
      </c>
    </row>
    <row r="376" spans="1:19" x14ac:dyDescent="0.25">
      <c r="A376" t="s">
        <v>3363</v>
      </c>
      <c r="B376" t="s">
        <v>2993</v>
      </c>
      <c r="C376" t="s">
        <v>2994</v>
      </c>
      <c r="D376" t="s">
        <v>19</v>
      </c>
      <c r="E376">
        <v>10</v>
      </c>
      <c r="F376">
        <v>4.21</v>
      </c>
      <c r="G376" t="s">
        <v>22</v>
      </c>
      <c r="H376" t="s">
        <v>446</v>
      </c>
      <c r="I376" t="s">
        <v>48</v>
      </c>
      <c r="J376" s="1">
        <v>40179</v>
      </c>
      <c r="K376" s="1">
        <v>40544</v>
      </c>
      <c r="L376" s="1">
        <v>40908</v>
      </c>
      <c r="M376" t="s">
        <v>51</v>
      </c>
      <c r="N376" t="s">
        <v>2315</v>
      </c>
      <c r="O376" t="s">
        <v>20</v>
      </c>
      <c r="P376" t="s">
        <v>53</v>
      </c>
      <c r="Q376" t="s">
        <v>2320</v>
      </c>
      <c r="R376">
        <v>45</v>
      </c>
      <c r="S376" t="s">
        <v>2611</v>
      </c>
    </row>
    <row r="377" spans="1:19" x14ac:dyDescent="0.25">
      <c r="A377" t="s">
        <v>3364</v>
      </c>
      <c r="B377" t="s">
        <v>2993</v>
      </c>
      <c r="C377" t="s">
        <v>2994</v>
      </c>
      <c r="D377" t="s">
        <v>19</v>
      </c>
      <c r="E377">
        <v>10</v>
      </c>
      <c r="F377">
        <v>4.21</v>
      </c>
      <c r="G377" t="s">
        <v>22</v>
      </c>
      <c r="H377" t="s">
        <v>446</v>
      </c>
      <c r="I377" t="s">
        <v>48</v>
      </c>
      <c r="J377" s="1">
        <v>40179</v>
      </c>
      <c r="K377" s="1">
        <v>40544</v>
      </c>
      <c r="L377" s="1">
        <v>40908</v>
      </c>
      <c r="M377" t="s">
        <v>51</v>
      </c>
      <c r="N377" t="s">
        <v>2315</v>
      </c>
      <c r="O377" t="s">
        <v>20</v>
      </c>
      <c r="P377" t="s">
        <v>53</v>
      </c>
      <c r="Q377" t="s">
        <v>2320</v>
      </c>
      <c r="R377">
        <v>45</v>
      </c>
      <c r="S377" t="s">
        <v>2667</v>
      </c>
    </row>
    <row r="378" spans="1:19" x14ac:dyDescent="0.25">
      <c r="A378" t="s">
        <v>3365</v>
      </c>
      <c r="B378" t="s">
        <v>2993</v>
      </c>
      <c r="C378" t="s">
        <v>2994</v>
      </c>
      <c r="D378" t="s">
        <v>19</v>
      </c>
      <c r="E378">
        <v>10</v>
      </c>
      <c r="F378">
        <v>4.21</v>
      </c>
      <c r="G378" t="s">
        <v>22</v>
      </c>
      <c r="H378" t="s">
        <v>446</v>
      </c>
      <c r="I378" t="s">
        <v>48</v>
      </c>
      <c r="J378" s="1">
        <v>40179</v>
      </c>
      <c r="K378" s="1">
        <v>40544</v>
      </c>
      <c r="L378" s="1">
        <v>40908</v>
      </c>
      <c r="M378" t="s">
        <v>51</v>
      </c>
      <c r="N378" t="s">
        <v>2315</v>
      </c>
      <c r="O378" t="s">
        <v>20</v>
      </c>
      <c r="P378" t="s">
        <v>53</v>
      </c>
      <c r="Q378" t="s">
        <v>2320</v>
      </c>
      <c r="R378">
        <v>45</v>
      </c>
      <c r="S378" t="s">
        <v>2669</v>
      </c>
    </row>
    <row r="379" spans="1:19" x14ac:dyDescent="0.25">
      <c r="A379" t="s">
        <v>3366</v>
      </c>
      <c r="B379" t="s">
        <v>2993</v>
      </c>
      <c r="C379" t="s">
        <v>2994</v>
      </c>
      <c r="D379" t="s">
        <v>19</v>
      </c>
      <c r="E379">
        <v>10</v>
      </c>
      <c r="F379">
        <v>4.21</v>
      </c>
      <c r="G379" t="s">
        <v>22</v>
      </c>
      <c r="H379" t="s">
        <v>446</v>
      </c>
      <c r="I379" t="s">
        <v>48</v>
      </c>
      <c r="J379" s="1">
        <v>40179</v>
      </c>
      <c r="K379" s="1">
        <v>40909</v>
      </c>
      <c r="L379" s="1">
        <v>41274</v>
      </c>
      <c r="M379" t="s">
        <v>51</v>
      </c>
      <c r="N379" t="s">
        <v>2315</v>
      </c>
      <c r="O379" t="s">
        <v>20</v>
      </c>
      <c r="P379" t="s">
        <v>53</v>
      </c>
      <c r="Q379" t="s">
        <v>2316</v>
      </c>
      <c r="R379">
        <v>45</v>
      </c>
      <c r="S379" t="s">
        <v>2611</v>
      </c>
    </row>
    <row r="380" spans="1:19" x14ac:dyDescent="0.25">
      <c r="A380" t="s">
        <v>3367</v>
      </c>
      <c r="B380" t="s">
        <v>2993</v>
      </c>
      <c r="C380" t="s">
        <v>2994</v>
      </c>
      <c r="D380" t="s">
        <v>19</v>
      </c>
      <c r="E380">
        <v>10</v>
      </c>
      <c r="F380">
        <v>4.21</v>
      </c>
      <c r="G380" t="s">
        <v>22</v>
      </c>
      <c r="H380" t="s">
        <v>446</v>
      </c>
      <c r="I380" t="s">
        <v>48</v>
      </c>
      <c r="J380" s="1">
        <v>40179</v>
      </c>
      <c r="K380" s="1">
        <v>40909</v>
      </c>
      <c r="L380" s="1">
        <v>41274</v>
      </c>
      <c r="M380" t="s">
        <v>51</v>
      </c>
      <c r="N380" t="s">
        <v>2315</v>
      </c>
      <c r="O380" t="s">
        <v>20</v>
      </c>
      <c r="P380" t="s">
        <v>53</v>
      </c>
      <c r="Q380" t="s">
        <v>2316</v>
      </c>
      <c r="R380">
        <v>45</v>
      </c>
      <c r="S380" t="s">
        <v>2667</v>
      </c>
    </row>
    <row r="381" spans="1:19" x14ac:dyDescent="0.25">
      <c r="A381" t="s">
        <v>3368</v>
      </c>
      <c r="B381" t="s">
        <v>2993</v>
      </c>
      <c r="C381" t="s">
        <v>2994</v>
      </c>
      <c r="D381" t="s">
        <v>19</v>
      </c>
      <c r="E381">
        <v>10</v>
      </c>
      <c r="F381">
        <v>4.21</v>
      </c>
      <c r="G381" t="s">
        <v>22</v>
      </c>
      <c r="H381" t="s">
        <v>446</v>
      </c>
      <c r="I381" t="s">
        <v>48</v>
      </c>
      <c r="J381" s="1">
        <v>40179</v>
      </c>
      <c r="K381" s="1">
        <v>40909</v>
      </c>
      <c r="L381" s="1">
        <v>41274</v>
      </c>
      <c r="M381" t="s">
        <v>51</v>
      </c>
      <c r="N381" t="s">
        <v>2315</v>
      </c>
      <c r="O381" t="s">
        <v>20</v>
      </c>
      <c r="P381" t="s">
        <v>53</v>
      </c>
      <c r="Q381" t="s">
        <v>2316</v>
      </c>
      <c r="R381">
        <v>45</v>
      </c>
      <c r="S381" t="s">
        <v>2669</v>
      </c>
    </row>
    <row r="382" spans="1:19" x14ac:dyDescent="0.25">
      <c r="A382" t="s">
        <v>3369</v>
      </c>
      <c r="B382" t="s">
        <v>2993</v>
      </c>
      <c r="C382" t="s">
        <v>2994</v>
      </c>
      <c r="D382" t="s">
        <v>19</v>
      </c>
      <c r="E382">
        <v>10</v>
      </c>
      <c r="F382">
        <v>4.21</v>
      </c>
      <c r="G382" t="s">
        <v>22</v>
      </c>
      <c r="H382" t="s">
        <v>446</v>
      </c>
      <c r="I382" t="s">
        <v>48</v>
      </c>
      <c r="J382" s="1">
        <v>40179</v>
      </c>
      <c r="K382" s="1">
        <v>40909</v>
      </c>
      <c r="L382" s="1">
        <v>41274</v>
      </c>
      <c r="M382" t="s">
        <v>51</v>
      </c>
      <c r="N382" t="s">
        <v>2315</v>
      </c>
      <c r="O382" t="s">
        <v>20</v>
      </c>
      <c r="P382" t="s">
        <v>53</v>
      </c>
      <c r="Q382" t="s">
        <v>2320</v>
      </c>
      <c r="R382">
        <v>45</v>
      </c>
      <c r="S382" t="s">
        <v>2611</v>
      </c>
    </row>
    <row r="383" spans="1:19" x14ac:dyDescent="0.25">
      <c r="A383" t="s">
        <v>3370</v>
      </c>
      <c r="B383" t="s">
        <v>2993</v>
      </c>
      <c r="C383" t="s">
        <v>2994</v>
      </c>
      <c r="D383" t="s">
        <v>19</v>
      </c>
      <c r="E383">
        <v>10</v>
      </c>
      <c r="F383">
        <v>4.21</v>
      </c>
      <c r="G383" t="s">
        <v>22</v>
      </c>
      <c r="H383" t="s">
        <v>446</v>
      </c>
      <c r="I383" t="s">
        <v>48</v>
      </c>
      <c r="J383" s="1">
        <v>40179</v>
      </c>
      <c r="K383" s="1">
        <v>40909</v>
      </c>
      <c r="L383" s="1">
        <v>41274</v>
      </c>
      <c r="M383" t="s">
        <v>51</v>
      </c>
      <c r="N383" t="s">
        <v>2315</v>
      </c>
      <c r="O383" t="s">
        <v>20</v>
      </c>
      <c r="P383" t="s">
        <v>53</v>
      </c>
      <c r="Q383" t="s">
        <v>2320</v>
      </c>
      <c r="R383">
        <v>45</v>
      </c>
      <c r="S383" t="s">
        <v>2667</v>
      </c>
    </row>
    <row r="384" spans="1:19" x14ac:dyDescent="0.25">
      <c r="A384" t="s">
        <v>3371</v>
      </c>
      <c r="B384" t="s">
        <v>2993</v>
      </c>
      <c r="C384" t="s">
        <v>2994</v>
      </c>
      <c r="D384" t="s">
        <v>19</v>
      </c>
      <c r="E384">
        <v>10</v>
      </c>
      <c r="F384">
        <v>4.21</v>
      </c>
      <c r="G384" t="s">
        <v>22</v>
      </c>
      <c r="H384" t="s">
        <v>446</v>
      </c>
      <c r="I384" t="s">
        <v>48</v>
      </c>
      <c r="J384" s="1">
        <v>40179</v>
      </c>
      <c r="K384" s="1">
        <v>40909</v>
      </c>
      <c r="L384" s="1">
        <v>41274</v>
      </c>
      <c r="M384" t="s">
        <v>51</v>
      </c>
      <c r="N384" t="s">
        <v>2315</v>
      </c>
      <c r="O384" t="s">
        <v>20</v>
      </c>
      <c r="P384" t="s">
        <v>53</v>
      </c>
      <c r="Q384" t="s">
        <v>2320</v>
      </c>
      <c r="R384">
        <v>45</v>
      </c>
      <c r="S384" t="s">
        <v>2669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Q144"/>
  <sheetViews>
    <sheetView topLeftCell="A76" workbookViewId="0">
      <selection activeCell="H25" sqref="H25:I25"/>
    </sheetView>
  </sheetViews>
  <sheetFormatPr baseColWidth="10" defaultColWidth="9.140625" defaultRowHeight="15" x14ac:dyDescent="0.25"/>
  <cols>
    <col min="1" max="1" width="23.28515625" customWidth="1"/>
    <col min="2" max="2" width="25.85546875" bestFit="1" customWidth="1"/>
    <col min="3" max="3" width="38.7109375" bestFit="1" customWidth="1"/>
    <col min="4" max="4" width="7.5703125" customWidth="1"/>
    <col min="5" max="5" width="15.7109375" bestFit="1" customWidth="1"/>
    <col min="6" max="6" width="21.5703125" bestFit="1" customWidth="1"/>
    <col min="7" max="7" width="20" bestFit="1" customWidth="1"/>
    <col min="8" max="9" width="10.7109375" style="1" bestFit="1" customWidth="1"/>
    <col min="10" max="10" width="21.5703125" style="1" bestFit="1" customWidth="1"/>
    <col min="11" max="11" width="10.7109375" style="1" customWidth="1"/>
    <col min="12" max="12" width="10.5703125" customWidth="1"/>
    <col min="13" max="13" width="21.5703125" customWidth="1"/>
    <col min="14" max="14" width="12.7109375" customWidth="1"/>
    <col min="15" max="15" width="8.85546875" customWidth="1"/>
    <col min="16" max="16" width="15" bestFit="1" customWidth="1"/>
    <col min="17" max="17" width="110.85546875" bestFit="1" customWidth="1"/>
    <col min="18" max="18" width="12.5703125" bestFit="1" customWidth="1"/>
    <col min="19" max="19" width="16.5703125" bestFit="1" customWidth="1"/>
  </cols>
  <sheetData>
    <row r="1" spans="1:17" x14ac:dyDescent="0.25">
      <c r="A1" t="s">
        <v>0</v>
      </c>
      <c r="B1" t="s">
        <v>3372</v>
      </c>
    </row>
    <row r="3" spans="1:17" x14ac:dyDescent="0.25">
      <c r="A3" t="s">
        <v>2</v>
      </c>
      <c r="B3" t="s">
        <v>3373</v>
      </c>
    </row>
    <row r="6" spans="1:17" x14ac:dyDescent="0.25">
      <c r="A6" t="s">
        <v>4</v>
      </c>
      <c r="B6" t="s">
        <v>5</v>
      </c>
      <c r="C6" t="s">
        <v>6</v>
      </c>
      <c r="D6" t="s">
        <v>9</v>
      </c>
      <c r="E6" t="s">
        <v>14</v>
      </c>
      <c r="F6" t="s">
        <v>7</v>
      </c>
      <c r="G6" t="s">
        <v>3374</v>
      </c>
      <c r="H6" t="s">
        <v>40</v>
      </c>
      <c r="I6" t="s">
        <v>41</v>
      </c>
      <c r="J6" t="s">
        <v>3375</v>
      </c>
      <c r="K6" t="s">
        <v>741</v>
      </c>
      <c r="L6" t="s">
        <v>39</v>
      </c>
      <c r="M6" t="s">
        <v>38</v>
      </c>
      <c r="N6" t="s">
        <v>42</v>
      </c>
      <c r="O6" t="s">
        <v>43</v>
      </c>
      <c r="P6" t="s">
        <v>15</v>
      </c>
      <c r="Q6" t="s">
        <v>3376</v>
      </c>
    </row>
    <row r="7" spans="1:17" x14ac:dyDescent="0.25">
      <c r="A7" t="s">
        <v>3377</v>
      </c>
      <c r="B7" t="s">
        <v>3378</v>
      </c>
      <c r="C7" t="s">
        <v>3379</v>
      </c>
      <c r="D7" t="s">
        <v>19</v>
      </c>
      <c r="E7" t="s">
        <v>22</v>
      </c>
      <c r="F7" s="1">
        <v>40179</v>
      </c>
      <c r="G7" t="s">
        <v>3380</v>
      </c>
      <c r="H7" s="1">
        <v>40342</v>
      </c>
      <c r="I7" s="1">
        <v>40441</v>
      </c>
      <c r="J7" t="s">
        <v>3381</v>
      </c>
      <c r="K7" t="s">
        <v>1564</v>
      </c>
      <c r="L7" t="s">
        <v>48</v>
      </c>
      <c r="M7" t="s">
        <v>47</v>
      </c>
      <c r="N7" t="s">
        <v>51</v>
      </c>
      <c r="O7" t="s">
        <v>20</v>
      </c>
      <c r="P7" t="s">
        <v>23</v>
      </c>
      <c r="Q7" t="str">
        <f>B7&amp;"-"&amp;L7&amp;"-"&amp;M7&amp;"-"&amp;N7&amp;"-"&amp;J7</f>
        <v>Electricity-Struct-Spot-EUR-Base-NordPool System Price-Financial-Daily-Post-Delivery</v>
      </c>
    </row>
    <row r="8" spans="1:17" x14ac:dyDescent="0.25">
      <c r="A8" t="s">
        <v>3382</v>
      </c>
      <c r="B8" t="s">
        <v>3378</v>
      </c>
      <c r="C8" t="s">
        <v>3379</v>
      </c>
      <c r="D8" t="s">
        <v>19</v>
      </c>
      <c r="E8" t="s">
        <v>22</v>
      </c>
      <c r="F8" s="1">
        <v>40179</v>
      </c>
      <c r="G8" t="s">
        <v>3380</v>
      </c>
      <c r="H8" s="1">
        <v>40342</v>
      </c>
      <c r="I8" s="1">
        <v>40441</v>
      </c>
      <c r="J8" t="s">
        <v>3381</v>
      </c>
      <c r="K8" t="s">
        <v>1564</v>
      </c>
      <c r="L8" t="s">
        <v>48</v>
      </c>
      <c r="M8" t="s">
        <v>47</v>
      </c>
      <c r="N8" t="s">
        <v>57</v>
      </c>
      <c r="O8" t="s">
        <v>20</v>
      </c>
      <c r="P8" t="s">
        <v>23</v>
      </c>
      <c r="Q8" t="str">
        <f t="shared" ref="Q8:Q71" si="0">B8&amp;"-"&amp;L8&amp;"-"&amp;M8&amp;"-"&amp;N8&amp;"-"&amp;J8</f>
        <v>Electricity-Struct-Spot-EUR-Base-NordPool System Price-Physical-Daily-Post-Delivery</v>
      </c>
    </row>
    <row r="9" spans="1:17" x14ac:dyDescent="0.25">
      <c r="A9" t="s">
        <v>3383</v>
      </c>
      <c r="B9" t="s">
        <v>3378</v>
      </c>
      <c r="C9" t="s">
        <v>3379</v>
      </c>
      <c r="D9" t="s">
        <v>19</v>
      </c>
      <c r="E9" t="s">
        <v>22</v>
      </c>
      <c r="F9" s="1">
        <v>40179</v>
      </c>
      <c r="G9" t="s">
        <v>3380</v>
      </c>
      <c r="H9" s="1">
        <v>40342</v>
      </c>
      <c r="I9" s="1">
        <v>40441</v>
      </c>
      <c r="J9" t="s">
        <v>3381</v>
      </c>
      <c r="K9" t="s">
        <v>1564</v>
      </c>
      <c r="L9" t="s">
        <v>154</v>
      </c>
      <c r="M9" t="s">
        <v>47</v>
      </c>
      <c r="N9" t="s">
        <v>51</v>
      </c>
      <c r="O9" t="s">
        <v>20</v>
      </c>
      <c r="P9" t="s">
        <v>23</v>
      </c>
      <c r="Q9" t="str">
        <f t="shared" si="0"/>
        <v>Electricity-Struct-Spot-EUR-Peak-NordPool System Price-Financial-Daily-Post-Delivery</v>
      </c>
    </row>
    <row r="10" spans="1:17" x14ac:dyDescent="0.25">
      <c r="A10" t="s">
        <v>3384</v>
      </c>
      <c r="B10" t="s">
        <v>3378</v>
      </c>
      <c r="C10" t="s">
        <v>3379</v>
      </c>
      <c r="D10" t="s">
        <v>19</v>
      </c>
      <c r="E10" t="s">
        <v>22</v>
      </c>
      <c r="F10" s="1">
        <v>40179</v>
      </c>
      <c r="G10" t="s">
        <v>3380</v>
      </c>
      <c r="H10" s="1">
        <v>40342</v>
      </c>
      <c r="I10" s="1">
        <v>40441</v>
      </c>
      <c r="J10" t="s">
        <v>3381</v>
      </c>
      <c r="K10" t="s">
        <v>1564</v>
      </c>
      <c r="L10" t="s">
        <v>154</v>
      </c>
      <c r="M10" t="s">
        <v>47</v>
      </c>
      <c r="N10" t="s">
        <v>57</v>
      </c>
      <c r="O10" t="s">
        <v>20</v>
      </c>
      <c r="P10" t="s">
        <v>23</v>
      </c>
      <c r="Q10" t="str">
        <f t="shared" si="0"/>
        <v>Electricity-Struct-Spot-EUR-Peak-NordPool System Price-Physical-Daily-Post-Delivery</v>
      </c>
    </row>
    <row r="11" spans="1:17" x14ac:dyDescent="0.25">
      <c r="A11" t="s">
        <v>3385</v>
      </c>
      <c r="B11" t="s">
        <v>3378</v>
      </c>
      <c r="C11" t="s">
        <v>3379</v>
      </c>
      <c r="D11" t="s">
        <v>19</v>
      </c>
      <c r="E11" t="s">
        <v>22</v>
      </c>
      <c r="F11" s="1">
        <v>40179</v>
      </c>
      <c r="G11" t="s">
        <v>3380</v>
      </c>
      <c r="H11" s="1">
        <v>40342</v>
      </c>
      <c r="I11" s="1">
        <v>40441</v>
      </c>
      <c r="J11" t="s">
        <v>3381</v>
      </c>
      <c r="K11" t="s">
        <v>1564</v>
      </c>
      <c r="L11" t="s">
        <v>300</v>
      </c>
      <c r="M11" t="s">
        <v>47</v>
      </c>
      <c r="N11" t="s">
        <v>51</v>
      </c>
      <c r="O11" t="s">
        <v>20</v>
      </c>
      <c r="P11" t="s">
        <v>23</v>
      </c>
      <c r="Q11" t="str">
        <f t="shared" si="0"/>
        <v>Electricity-Struct-Spot-EUR-Custom Day Profile-NordPool System Price-Financial-Daily-Post-Delivery</v>
      </c>
    </row>
    <row r="12" spans="1:17" x14ac:dyDescent="0.25">
      <c r="A12" t="s">
        <v>3386</v>
      </c>
      <c r="B12" t="s">
        <v>3378</v>
      </c>
      <c r="C12" t="s">
        <v>3379</v>
      </c>
      <c r="D12" t="s">
        <v>19</v>
      </c>
      <c r="E12" t="s">
        <v>22</v>
      </c>
      <c r="F12" s="1">
        <v>40179</v>
      </c>
      <c r="G12" t="s">
        <v>3380</v>
      </c>
      <c r="H12" s="1">
        <v>40342</v>
      </c>
      <c r="I12" s="1">
        <v>40441</v>
      </c>
      <c r="J12" t="s">
        <v>3381</v>
      </c>
      <c r="K12" t="s">
        <v>1564</v>
      </c>
      <c r="L12" t="s">
        <v>300</v>
      </c>
      <c r="M12" t="s">
        <v>47</v>
      </c>
      <c r="N12" t="s">
        <v>57</v>
      </c>
      <c r="O12" t="s">
        <v>20</v>
      </c>
      <c r="P12" t="s">
        <v>23</v>
      </c>
      <c r="Q12" t="str">
        <f t="shared" si="0"/>
        <v>Electricity-Struct-Spot-EUR-Custom Day Profile-NordPool System Price-Physical-Daily-Post-Delivery</v>
      </c>
    </row>
    <row r="13" spans="1:17" x14ac:dyDescent="0.25">
      <c r="A13" t="s">
        <v>3387</v>
      </c>
      <c r="B13" t="s">
        <v>3378</v>
      </c>
      <c r="C13" t="s">
        <v>3379</v>
      </c>
      <c r="D13" t="s">
        <v>19</v>
      </c>
      <c r="E13" t="s">
        <v>22</v>
      </c>
      <c r="F13" s="1">
        <v>40179</v>
      </c>
      <c r="G13" t="s">
        <v>3380</v>
      </c>
      <c r="H13" s="1">
        <v>40342</v>
      </c>
      <c r="I13" s="1">
        <v>40441</v>
      </c>
      <c r="J13" t="s">
        <v>3381</v>
      </c>
      <c r="K13" t="s">
        <v>1564</v>
      </c>
      <c r="L13" t="s">
        <v>373</v>
      </c>
      <c r="M13" t="s">
        <v>47</v>
      </c>
      <c r="N13" t="s">
        <v>51</v>
      </c>
      <c r="O13" t="s">
        <v>20</v>
      </c>
      <c r="P13" t="s">
        <v>23</v>
      </c>
      <c r="Q13" t="str">
        <f t="shared" si="0"/>
        <v>Electricity-Struct-Spot-EUR-Custom Week Profile-NordPool System Price-Financial-Daily-Post-Delivery</v>
      </c>
    </row>
    <row r="14" spans="1:17" x14ac:dyDescent="0.25">
      <c r="A14" t="s">
        <v>3388</v>
      </c>
      <c r="B14" t="s">
        <v>3378</v>
      </c>
      <c r="C14" t="s">
        <v>3379</v>
      </c>
      <c r="D14" t="s">
        <v>19</v>
      </c>
      <c r="E14" t="s">
        <v>22</v>
      </c>
      <c r="F14" s="1">
        <v>40179</v>
      </c>
      <c r="G14" t="s">
        <v>3380</v>
      </c>
      <c r="H14" s="1">
        <v>40342</v>
      </c>
      <c r="I14" s="1">
        <v>40441</v>
      </c>
      <c r="J14" t="s">
        <v>3381</v>
      </c>
      <c r="K14" t="s">
        <v>1564</v>
      </c>
      <c r="L14" t="s">
        <v>373</v>
      </c>
      <c r="M14" t="s">
        <v>47</v>
      </c>
      <c r="N14" t="s">
        <v>57</v>
      </c>
      <c r="O14" t="s">
        <v>20</v>
      </c>
      <c r="P14" t="s">
        <v>23</v>
      </c>
      <c r="Q14" t="str">
        <f t="shared" si="0"/>
        <v>Electricity-Struct-Spot-EUR-Custom Week Profile-NordPool System Price-Physical-Daily-Post-Delivery</v>
      </c>
    </row>
    <row r="15" spans="1:17" x14ac:dyDescent="0.25">
      <c r="A15" t="s">
        <v>3389</v>
      </c>
      <c r="B15" t="s">
        <v>3378</v>
      </c>
      <c r="C15" t="s">
        <v>3379</v>
      </c>
      <c r="D15" t="s">
        <v>19</v>
      </c>
      <c r="E15" t="s">
        <v>22</v>
      </c>
      <c r="F15" s="1">
        <v>40179</v>
      </c>
      <c r="G15" t="s">
        <v>3380</v>
      </c>
      <c r="H15" s="1">
        <v>40342</v>
      </c>
      <c r="I15" s="1">
        <v>40441</v>
      </c>
      <c r="J15" t="s">
        <v>3381</v>
      </c>
      <c r="K15" t="s">
        <v>1564</v>
      </c>
      <c r="L15" t="s">
        <v>48</v>
      </c>
      <c r="M15" t="s">
        <v>446</v>
      </c>
      <c r="N15" t="s">
        <v>51</v>
      </c>
      <c r="O15" t="s">
        <v>20</v>
      </c>
      <c r="P15" t="s">
        <v>23</v>
      </c>
      <c r="Q15" t="str">
        <f t="shared" si="0"/>
        <v>Electricity-Struct-Spot-EUR-Base-Norway 1-Financial-Daily-Post-Delivery</v>
      </c>
    </row>
    <row r="16" spans="1:17" x14ac:dyDescent="0.25">
      <c r="A16" t="s">
        <v>3390</v>
      </c>
      <c r="B16" t="s">
        <v>3378</v>
      </c>
      <c r="C16" t="s">
        <v>3379</v>
      </c>
      <c r="D16" t="s">
        <v>19</v>
      </c>
      <c r="E16" t="s">
        <v>22</v>
      </c>
      <c r="F16" s="1">
        <v>40179</v>
      </c>
      <c r="G16" t="s">
        <v>3380</v>
      </c>
      <c r="H16" s="1">
        <v>40342</v>
      </c>
      <c r="I16" s="1">
        <v>40441</v>
      </c>
      <c r="J16" t="s">
        <v>3381</v>
      </c>
      <c r="K16" t="s">
        <v>1564</v>
      </c>
      <c r="L16" t="s">
        <v>48</v>
      </c>
      <c r="M16" t="s">
        <v>446</v>
      </c>
      <c r="N16" t="s">
        <v>57</v>
      </c>
      <c r="O16" t="s">
        <v>20</v>
      </c>
      <c r="P16" t="s">
        <v>23</v>
      </c>
      <c r="Q16" t="str">
        <f t="shared" si="0"/>
        <v>Electricity-Struct-Spot-EUR-Base-Norway 1-Physical-Daily-Post-Delivery</v>
      </c>
    </row>
    <row r="17" spans="1:17" x14ac:dyDescent="0.25">
      <c r="A17" t="s">
        <v>3391</v>
      </c>
      <c r="B17" t="s">
        <v>3378</v>
      </c>
      <c r="C17" t="s">
        <v>3379</v>
      </c>
      <c r="D17" t="s">
        <v>19</v>
      </c>
      <c r="E17" t="s">
        <v>22</v>
      </c>
      <c r="F17" s="1">
        <v>40179</v>
      </c>
      <c r="G17" t="s">
        <v>3380</v>
      </c>
      <c r="H17" s="1">
        <v>40342</v>
      </c>
      <c r="I17" s="1">
        <v>40441</v>
      </c>
      <c r="J17" t="s">
        <v>3381</v>
      </c>
      <c r="K17" t="s">
        <v>1564</v>
      </c>
      <c r="L17" t="s">
        <v>300</v>
      </c>
      <c r="M17" t="s">
        <v>446</v>
      </c>
      <c r="N17" t="s">
        <v>51</v>
      </c>
      <c r="O17" t="s">
        <v>20</v>
      </c>
      <c r="P17" t="s">
        <v>23</v>
      </c>
      <c r="Q17" t="str">
        <f t="shared" si="0"/>
        <v>Electricity-Struct-Spot-EUR-Custom Day Profile-Norway 1-Financial-Daily-Post-Delivery</v>
      </c>
    </row>
    <row r="18" spans="1:17" x14ac:dyDescent="0.25">
      <c r="A18" t="s">
        <v>3392</v>
      </c>
      <c r="B18" t="s">
        <v>3378</v>
      </c>
      <c r="C18" t="s">
        <v>3379</v>
      </c>
      <c r="D18" t="s">
        <v>19</v>
      </c>
      <c r="E18" t="s">
        <v>22</v>
      </c>
      <c r="F18" s="1">
        <v>40179</v>
      </c>
      <c r="G18" t="s">
        <v>3380</v>
      </c>
      <c r="H18" s="1">
        <v>40342</v>
      </c>
      <c r="I18" s="1">
        <v>40441</v>
      </c>
      <c r="J18" t="s">
        <v>3381</v>
      </c>
      <c r="K18" t="s">
        <v>1564</v>
      </c>
      <c r="L18" t="s">
        <v>300</v>
      </c>
      <c r="M18" t="s">
        <v>446</v>
      </c>
      <c r="N18" t="s">
        <v>57</v>
      </c>
      <c r="O18" t="s">
        <v>20</v>
      </c>
      <c r="P18" t="s">
        <v>23</v>
      </c>
      <c r="Q18" t="str">
        <f t="shared" si="0"/>
        <v>Electricity-Struct-Spot-EUR-Custom Day Profile-Norway 1-Physical-Daily-Post-Delivery</v>
      </c>
    </row>
    <row r="19" spans="1:17" x14ac:dyDescent="0.25">
      <c r="A19" t="s">
        <v>3393</v>
      </c>
      <c r="B19" t="s">
        <v>3378</v>
      </c>
      <c r="C19" t="s">
        <v>3379</v>
      </c>
      <c r="D19" t="s">
        <v>19</v>
      </c>
      <c r="E19" t="s">
        <v>22</v>
      </c>
      <c r="F19" s="1">
        <v>40179</v>
      </c>
      <c r="G19" t="s">
        <v>3380</v>
      </c>
      <c r="H19" s="1">
        <v>40342</v>
      </c>
      <c r="I19" s="1">
        <v>40441</v>
      </c>
      <c r="J19" t="s">
        <v>3381</v>
      </c>
      <c r="K19" t="s">
        <v>1564</v>
      </c>
      <c r="L19" t="s">
        <v>373</v>
      </c>
      <c r="M19" t="s">
        <v>446</v>
      </c>
      <c r="N19" t="s">
        <v>51</v>
      </c>
      <c r="O19" t="s">
        <v>20</v>
      </c>
      <c r="P19" t="s">
        <v>23</v>
      </c>
      <c r="Q19" t="str">
        <f t="shared" si="0"/>
        <v>Electricity-Struct-Spot-EUR-Custom Week Profile-Norway 1-Financial-Daily-Post-Delivery</v>
      </c>
    </row>
    <row r="20" spans="1:17" x14ac:dyDescent="0.25">
      <c r="A20" t="s">
        <v>3394</v>
      </c>
      <c r="B20" t="s">
        <v>3378</v>
      </c>
      <c r="C20" t="s">
        <v>3379</v>
      </c>
      <c r="D20" t="s">
        <v>19</v>
      </c>
      <c r="E20" t="s">
        <v>22</v>
      </c>
      <c r="F20" s="1">
        <v>40179</v>
      </c>
      <c r="G20" t="s">
        <v>3380</v>
      </c>
      <c r="H20" s="1">
        <v>40342</v>
      </c>
      <c r="I20" s="1">
        <v>40441</v>
      </c>
      <c r="J20" t="s">
        <v>3381</v>
      </c>
      <c r="K20" t="s">
        <v>1564</v>
      </c>
      <c r="L20" t="s">
        <v>373</v>
      </c>
      <c r="M20" t="s">
        <v>446</v>
      </c>
      <c r="N20" t="s">
        <v>57</v>
      </c>
      <c r="O20" t="s">
        <v>20</v>
      </c>
      <c r="P20" t="s">
        <v>23</v>
      </c>
      <c r="Q20" t="str">
        <f t="shared" si="0"/>
        <v>Electricity-Struct-Spot-EUR-Custom Week Profile-Norway 1-Physical-Daily-Post-Delivery</v>
      </c>
    </row>
    <row r="21" spans="1:17" x14ac:dyDescent="0.25">
      <c r="A21" t="s">
        <v>3395</v>
      </c>
      <c r="B21" t="s">
        <v>3378</v>
      </c>
      <c r="C21" t="s">
        <v>3379</v>
      </c>
      <c r="D21" t="s">
        <v>19</v>
      </c>
      <c r="E21" t="s">
        <v>22</v>
      </c>
      <c r="F21" s="1">
        <v>40179</v>
      </c>
      <c r="G21" t="s">
        <v>3380</v>
      </c>
      <c r="H21" s="1">
        <v>40756</v>
      </c>
      <c r="I21" s="1">
        <v>40855</v>
      </c>
      <c r="J21" t="s">
        <v>3396</v>
      </c>
      <c r="K21" t="s">
        <v>1564</v>
      </c>
      <c r="L21" t="s">
        <v>48</v>
      </c>
      <c r="M21" t="s">
        <v>47</v>
      </c>
      <c r="N21" t="s">
        <v>51</v>
      </c>
      <c r="O21" t="s">
        <v>20</v>
      </c>
      <c r="P21" t="s">
        <v>23</v>
      </c>
      <c r="Q21" t="str">
        <f t="shared" si="0"/>
        <v>Electricity-Struct-Spot-EUR-Base-NordPool System Price-Financial-Daily-In-Delivery</v>
      </c>
    </row>
    <row r="22" spans="1:17" x14ac:dyDescent="0.25">
      <c r="A22" t="s">
        <v>3397</v>
      </c>
      <c r="B22" t="s">
        <v>3378</v>
      </c>
      <c r="C22" t="s">
        <v>3379</v>
      </c>
      <c r="D22" t="s">
        <v>19</v>
      </c>
      <c r="E22" t="s">
        <v>22</v>
      </c>
      <c r="F22" s="1">
        <v>40179</v>
      </c>
      <c r="G22" t="s">
        <v>3380</v>
      </c>
      <c r="H22" s="1">
        <v>40756</v>
      </c>
      <c r="I22" s="1">
        <v>40855</v>
      </c>
      <c r="J22" t="s">
        <v>3396</v>
      </c>
      <c r="K22" t="s">
        <v>1564</v>
      </c>
      <c r="L22" t="s">
        <v>48</v>
      </c>
      <c r="M22" t="s">
        <v>47</v>
      </c>
      <c r="N22" t="s">
        <v>57</v>
      </c>
      <c r="O22" t="s">
        <v>20</v>
      </c>
      <c r="P22" t="s">
        <v>23</v>
      </c>
      <c r="Q22" t="str">
        <f t="shared" si="0"/>
        <v>Electricity-Struct-Spot-EUR-Base-NordPool System Price-Physical-Daily-In-Delivery</v>
      </c>
    </row>
    <row r="23" spans="1:17" x14ac:dyDescent="0.25">
      <c r="A23" t="s">
        <v>3398</v>
      </c>
      <c r="B23" t="s">
        <v>3378</v>
      </c>
      <c r="C23" t="s">
        <v>3379</v>
      </c>
      <c r="D23" t="s">
        <v>19</v>
      </c>
      <c r="E23" t="s">
        <v>22</v>
      </c>
      <c r="F23" s="1">
        <v>40179</v>
      </c>
      <c r="G23" t="s">
        <v>3380</v>
      </c>
      <c r="H23" s="1">
        <v>40756</v>
      </c>
      <c r="I23" s="1">
        <v>40855</v>
      </c>
      <c r="J23" t="s">
        <v>3396</v>
      </c>
      <c r="K23" t="s">
        <v>1564</v>
      </c>
      <c r="L23" t="s">
        <v>154</v>
      </c>
      <c r="M23" t="s">
        <v>47</v>
      </c>
      <c r="N23" t="s">
        <v>51</v>
      </c>
      <c r="O23" t="s">
        <v>20</v>
      </c>
      <c r="P23" t="s">
        <v>23</v>
      </c>
      <c r="Q23" t="str">
        <f t="shared" si="0"/>
        <v>Electricity-Struct-Spot-EUR-Peak-NordPool System Price-Financial-Daily-In-Delivery</v>
      </c>
    </row>
    <row r="24" spans="1:17" x14ac:dyDescent="0.25">
      <c r="A24" t="s">
        <v>3399</v>
      </c>
      <c r="B24" t="s">
        <v>3378</v>
      </c>
      <c r="C24" t="s">
        <v>3379</v>
      </c>
      <c r="D24" t="s">
        <v>19</v>
      </c>
      <c r="E24" t="s">
        <v>22</v>
      </c>
      <c r="F24" s="1">
        <v>40179</v>
      </c>
      <c r="G24" t="s">
        <v>3380</v>
      </c>
      <c r="H24" s="1">
        <v>40756</v>
      </c>
      <c r="I24" s="1">
        <v>40855</v>
      </c>
      <c r="J24" t="s">
        <v>3396</v>
      </c>
      <c r="K24" t="s">
        <v>1564</v>
      </c>
      <c r="L24" t="s">
        <v>154</v>
      </c>
      <c r="M24" t="s">
        <v>47</v>
      </c>
      <c r="N24" t="s">
        <v>57</v>
      </c>
      <c r="O24" t="s">
        <v>20</v>
      </c>
      <c r="P24" t="s">
        <v>23</v>
      </c>
      <c r="Q24" t="str">
        <f t="shared" si="0"/>
        <v>Electricity-Struct-Spot-EUR-Peak-NordPool System Price-Physical-Daily-In-Delivery</v>
      </c>
    </row>
    <row r="25" spans="1:17" x14ac:dyDescent="0.25">
      <c r="A25" t="s">
        <v>3400</v>
      </c>
      <c r="B25" t="s">
        <v>3378</v>
      </c>
      <c r="C25" t="s">
        <v>3379</v>
      </c>
      <c r="D25" t="s">
        <v>19</v>
      </c>
      <c r="E25" t="s">
        <v>22</v>
      </c>
      <c r="F25" s="1">
        <v>40179</v>
      </c>
      <c r="G25" t="s">
        <v>3380</v>
      </c>
      <c r="H25" s="1">
        <v>40756</v>
      </c>
      <c r="I25" s="1">
        <v>40855</v>
      </c>
      <c r="J25" t="s">
        <v>3396</v>
      </c>
      <c r="K25" t="s">
        <v>1564</v>
      </c>
      <c r="L25" t="s">
        <v>300</v>
      </c>
      <c r="M25" t="s">
        <v>47</v>
      </c>
      <c r="N25" t="s">
        <v>51</v>
      </c>
      <c r="O25" t="s">
        <v>20</v>
      </c>
      <c r="P25" t="s">
        <v>23</v>
      </c>
      <c r="Q25" t="str">
        <f t="shared" si="0"/>
        <v>Electricity-Struct-Spot-EUR-Custom Day Profile-NordPool System Price-Financial-Daily-In-Delivery</v>
      </c>
    </row>
    <row r="26" spans="1:17" x14ac:dyDescent="0.25">
      <c r="A26" t="s">
        <v>3401</v>
      </c>
      <c r="B26" t="s">
        <v>3378</v>
      </c>
      <c r="C26" t="s">
        <v>3379</v>
      </c>
      <c r="D26" t="s">
        <v>19</v>
      </c>
      <c r="E26" t="s">
        <v>22</v>
      </c>
      <c r="F26" s="1">
        <v>40179</v>
      </c>
      <c r="G26" t="s">
        <v>3380</v>
      </c>
      <c r="H26" s="1">
        <v>40756</v>
      </c>
      <c r="I26" s="1">
        <v>40855</v>
      </c>
      <c r="J26" t="s">
        <v>3396</v>
      </c>
      <c r="K26" t="s">
        <v>1564</v>
      </c>
      <c r="L26" t="s">
        <v>300</v>
      </c>
      <c r="M26" t="s">
        <v>47</v>
      </c>
      <c r="N26" t="s">
        <v>57</v>
      </c>
      <c r="O26" t="s">
        <v>20</v>
      </c>
      <c r="P26" t="s">
        <v>23</v>
      </c>
      <c r="Q26" t="str">
        <f t="shared" si="0"/>
        <v>Electricity-Struct-Spot-EUR-Custom Day Profile-NordPool System Price-Physical-Daily-In-Delivery</v>
      </c>
    </row>
    <row r="27" spans="1:17" x14ac:dyDescent="0.25">
      <c r="A27" t="s">
        <v>3402</v>
      </c>
      <c r="B27" t="s">
        <v>3378</v>
      </c>
      <c r="C27" t="s">
        <v>3379</v>
      </c>
      <c r="D27" t="s">
        <v>19</v>
      </c>
      <c r="E27" t="s">
        <v>22</v>
      </c>
      <c r="F27" s="1">
        <v>40179</v>
      </c>
      <c r="G27" t="s">
        <v>3380</v>
      </c>
      <c r="H27" s="1">
        <v>40756</v>
      </c>
      <c r="I27" s="1">
        <v>40855</v>
      </c>
      <c r="J27" t="s">
        <v>3396</v>
      </c>
      <c r="K27" t="s">
        <v>1564</v>
      </c>
      <c r="L27" t="s">
        <v>373</v>
      </c>
      <c r="M27" t="s">
        <v>47</v>
      </c>
      <c r="N27" t="s">
        <v>51</v>
      </c>
      <c r="O27" t="s">
        <v>20</v>
      </c>
      <c r="P27" t="s">
        <v>23</v>
      </c>
      <c r="Q27" t="str">
        <f t="shared" si="0"/>
        <v>Electricity-Struct-Spot-EUR-Custom Week Profile-NordPool System Price-Financial-Daily-In-Delivery</v>
      </c>
    </row>
    <row r="28" spans="1:17" x14ac:dyDescent="0.25">
      <c r="A28" t="s">
        <v>3403</v>
      </c>
      <c r="B28" t="s">
        <v>3378</v>
      </c>
      <c r="C28" t="s">
        <v>3379</v>
      </c>
      <c r="D28" t="s">
        <v>19</v>
      </c>
      <c r="E28" t="s">
        <v>22</v>
      </c>
      <c r="F28" s="1">
        <v>40179</v>
      </c>
      <c r="G28" t="s">
        <v>3380</v>
      </c>
      <c r="H28" s="1">
        <v>40756</v>
      </c>
      <c r="I28" s="1">
        <v>40855</v>
      </c>
      <c r="J28" t="s">
        <v>3396</v>
      </c>
      <c r="K28" t="s">
        <v>1564</v>
      </c>
      <c r="L28" t="s">
        <v>373</v>
      </c>
      <c r="M28" t="s">
        <v>47</v>
      </c>
      <c r="N28" t="s">
        <v>57</v>
      </c>
      <c r="O28" t="s">
        <v>20</v>
      </c>
      <c r="P28" t="s">
        <v>23</v>
      </c>
      <c r="Q28" t="str">
        <f t="shared" si="0"/>
        <v>Electricity-Struct-Spot-EUR-Custom Week Profile-NordPool System Price-Physical-Daily-In-Delivery</v>
      </c>
    </row>
    <row r="29" spans="1:17" x14ac:dyDescent="0.25">
      <c r="A29" t="s">
        <v>3404</v>
      </c>
      <c r="B29" t="s">
        <v>3378</v>
      </c>
      <c r="C29" t="s">
        <v>3379</v>
      </c>
      <c r="D29" t="s">
        <v>19</v>
      </c>
      <c r="E29" t="s">
        <v>22</v>
      </c>
      <c r="F29" s="1">
        <v>40179</v>
      </c>
      <c r="G29" t="s">
        <v>3380</v>
      </c>
      <c r="H29" s="1">
        <v>40756</v>
      </c>
      <c r="I29" s="1">
        <v>40855</v>
      </c>
      <c r="J29" t="s">
        <v>3396</v>
      </c>
      <c r="K29" t="s">
        <v>1564</v>
      </c>
      <c r="L29" t="s">
        <v>48</v>
      </c>
      <c r="M29" t="s">
        <v>446</v>
      </c>
      <c r="N29" t="s">
        <v>51</v>
      </c>
      <c r="O29" t="s">
        <v>20</v>
      </c>
      <c r="P29" t="s">
        <v>23</v>
      </c>
      <c r="Q29" t="str">
        <f t="shared" si="0"/>
        <v>Electricity-Struct-Spot-EUR-Base-Norway 1-Financial-Daily-In-Delivery</v>
      </c>
    </row>
    <row r="30" spans="1:17" x14ac:dyDescent="0.25">
      <c r="A30" t="s">
        <v>3405</v>
      </c>
      <c r="B30" t="s">
        <v>3378</v>
      </c>
      <c r="C30" t="s">
        <v>3379</v>
      </c>
      <c r="D30" t="s">
        <v>19</v>
      </c>
      <c r="E30" t="s">
        <v>22</v>
      </c>
      <c r="F30" s="1">
        <v>40179</v>
      </c>
      <c r="G30" t="s">
        <v>3380</v>
      </c>
      <c r="H30" s="1">
        <v>40756</v>
      </c>
      <c r="I30" s="1">
        <v>40855</v>
      </c>
      <c r="J30" t="s">
        <v>3396</v>
      </c>
      <c r="K30" t="s">
        <v>1564</v>
      </c>
      <c r="L30" t="s">
        <v>48</v>
      </c>
      <c r="M30" t="s">
        <v>446</v>
      </c>
      <c r="N30" t="s">
        <v>57</v>
      </c>
      <c r="O30" t="s">
        <v>20</v>
      </c>
      <c r="P30" t="s">
        <v>23</v>
      </c>
      <c r="Q30" t="str">
        <f t="shared" si="0"/>
        <v>Electricity-Struct-Spot-EUR-Base-Norway 1-Physical-Daily-In-Delivery</v>
      </c>
    </row>
    <row r="31" spans="1:17" x14ac:dyDescent="0.25">
      <c r="A31" t="s">
        <v>3406</v>
      </c>
      <c r="B31" t="s">
        <v>3378</v>
      </c>
      <c r="C31" t="s">
        <v>3379</v>
      </c>
      <c r="D31" t="s">
        <v>19</v>
      </c>
      <c r="E31" t="s">
        <v>22</v>
      </c>
      <c r="F31" s="1">
        <v>40179</v>
      </c>
      <c r="G31" t="s">
        <v>3380</v>
      </c>
      <c r="H31" s="1">
        <v>40756</v>
      </c>
      <c r="I31" s="1">
        <v>40855</v>
      </c>
      <c r="J31" t="s">
        <v>3396</v>
      </c>
      <c r="K31" t="s">
        <v>1564</v>
      </c>
      <c r="L31" t="s">
        <v>300</v>
      </c>
      <c r="M31" t="s">
        <v>446</v>
      </c>
      <c r="N31" t="s">
        <v>51</v>
      </c>
      <c r="O31" t="s">
        <v>20</v>
      </c>
      <c r="P31" t="s">
        <v>23</v>
      </c>
      <c r="Q31" t="str">
        <f t="shared" si="0"/>
        <v>Electricity-Struct-Spot-EUR-Custom Day Profile-Norway 1-Financial-Daily-In-Delivery</v>
      </c>
    </row>
    <row r="32" spans="1:17" x14ac:dyDescent="0.25">
      <c r="A32" t="s">
        <v>3407</v>
      </c>
      <c r="B32" t="s">
        <v>3378</v>
      </c>
      <c r="C32" t="s">
        <v>3379</v>
      </c>
      <c r="D32" t="s">
        <v>19</v>
      </c>
      <c r="E32" t="s">
        <v>22</v>
      </c>
      <c r="F32" s="1">
        <v>40179</v>
      </c>
      <c r="G32" t="s">
        <v>3380</v>
      </c>
      <c r="H32" s="1">
        <v>40756</v>
      </c>
      <c r="I32" s="1">
        <v>40855</v>
      </c>
      <c r="J32" t="s">
        <v>3396</v>
      </c>
      <c r="K32" t="s">
        <v>1564</v>
      </c>
      <c r="L32" t="s">
        <v>300</v>
      </c>
      <c r="M32" t="s">
        <v>446</v>
      </c>
      <c r="N32" t="s">
        <v>57</v>
      </c>
      <c r="O32" t="s">
        <v>20</v>
      </c>
      <c r="P32" t="s">
        <v>23</v>
      </c>
      <c r="Q32" t="str">
        <f t="shared" si="0"/>
        <v>Electricity-Struct-Spot-EUR-Custom Day Profile-Norway 1-Physical-Daily-In-Delivery</v>
      </c>
    </row>
    <row r="33" spans="1:17" x14ac:dyDescent="0.25">
      <c r="A33" t="s">
        <v>3408</v>
      </c>
      <c r="B33" t="s">
        <v>3378</v>
      </c>
      <c r="C33" t="s">
        <v>3379</v>
      </c>
      <c r="D33" t="s">
        <v>19</v>
      </c>
      <c r="E33" t="s">
        <v>22</v>
      </c>
      <c r="F33" s="1">
        <v>40179</v>
      </c>
      <c r="G33" t="s">
        <v>3380</v>
      </c>
      <c r="H33" s="1">
        <v>40756</v>
      </c>
      <c r="I33" s="1">
        <v>40855</v>
      </c>
      <c r="J33" t="s">
        <v>3396</v>
      </c>
      <c r="K33" t="s">
        <v>1564</v>
      </c>
      <c r="L33" t="s">
        <v>373</v>
      </c>
      <c r="M33" t="s">
        <v>446</v>
      </c>
      <c r="N33" t="s">
        <v>51</v>
      </c>
      <c r="O33" t="s">
        <v>20</v>
      </c>
      <c r="P33" t="s">
        <v>23</v>
      </c>
      <c r="Q33" t="str">
        <f t="shared" si="0"/>
        <v>Electricity-Struct-Spot-EUR-Custom Week Profile-Norway 1-Financial-Daily-In-Delivery</v>
      </c>
    </row>
    <row r="34" spans="1:17" x14ac:dyDescent="0.25">
      <c r="A34" t="s">
        <v>3409</v>
      </c>
      <c r="B34" t="s">
        <v>3378</v>
      </c>
      <c r="C34" t="s">
        <v>3379</v>
      </c>
      <c r="D34" t="s">
        <v>19</v>
      </c>
      <c r="E34" t="s">
        <v>22</v>
      </c>
      <c r="F34" s="1">
        <v>40179</v>
      </c>
      <c r="G34" t="s">
        <v>3380</v>
      </c>
      <c r="H34" s="1">
        <v>40756</v>
      </c>
      <c r="I34" s="1">
        <v>40855</v>
      </c>
      <c r="J34" t="s">
        <v>3396</v>
      </c>
      <c r="K34" t="s">
        <v>1564</v>
      </c>
      <c r="L34" t="s">
        <v>373</v>
      </c>
      <c r="M34" t="s">
        <v>446</v>
      </c>
      <c r="N34" t="s">
        <v>57</v>
      </c>
      <c r="O34" t="s">
        <v>20</v>
      </c>
      <c r="P34" t="s">
        <v>23</v>
      </c>
      <c r="Q34" t="str">
        <f t="shared" si="0"/>
        <v>Electricity-Struct-Spot-EUR-Custom Week Profile-Norway 1-Physical-Daily-In-Delivery</v>
      </c>
    </row>
    <row r="35" spans="1:17" x14ac:dyDescent="0.25">
      <c r="A35" t="s">
        <v>3410</v>
      </c>
      <c r="B35" t="s">
        <v>3378</v>
      </c>
      <c r="C35" t="s">
        <v>3379</v>
      </c>
      <c r="D35" t="s">
        <v>19</v>
      </c>
      <c r="E35" t="s">
        <v>22</v>
      </c>
      <c r="F35" s="1">
        <v>40179</v>
      </c>
      <c r="G35" t="s">
        <v>3380</v>
      </c>
      <c r="H35" s="1">
        <v>40907</v>
      </c>
      <c r="I35" s="1">
        <v>41006</v>
      </c>
      <c r="J35" t="s">
        <v>3411</v>
      </c>
      <c r="K35" t="s">
        <v>1564</v>
      </c>
      <c r="L35" t="s">
        <v>48</v>
      </c>
      <c r="M35" t="s">
        <v>47</v>
      </c>
      <c r="N35" t="s">
        <v>51</v>
      </c>
      <c r="O35" t="s">
        <v>20</v>
      </c>
      <c r="P35" t="s">
        <v>23</v>
      </c>
      <c r="Q35" t="str">
        <f t="shared" si="0"/>
        <v>Electricity-Struct-Spot-EUR-Base-NordPool System Price-Financial-Daily-Pre-Delivery</v>
      </c>
    </row>
    <row r="36" spans="1:17" x14ac:dyDescent="0.25">
      <c r="A36" t="s">
        <v>3412</v>
      </c>
      <c r="B36" t="s">
        <v>3378</v>
      </c>
      <c r="C36" t="s">
        <v>3379</v>
      </c>
      <c r="D36" t="s">
        <v>19</v>
      </c>
      <c r="E36" t="s">
        <v>22</v>
      </c>
      <c r="F36" s="1">
        <v>40179</v>
      </c>
      <c r="G36" t="s">
        <v>3380</v>
      </c>
      <c r="H36" s="1">
        <v>40907</v>
      </c>
      <c r="I36" s="1">
        <v>41006</v>
      </c>
      <c r="J36" t="s">
        <v>3411</v>
      </c>
      <c r="K36" t="s">
        <v>1564</v>
      </c>
      <c r="L36" t="s">
        <v>48</v>
      </c>
      <c r="M36" t="s">
        <v>47</v>
      </c>
      <c r="N36" t="s">
        <v>57</v>
      </c>
      <c r="O36" t="s">
        <v>20</v>
      </c>
      <c r="P36" t="s">
        <v>23</v>
      </c>
      <c r="Q36" t="str">
        <f t="shared" si="0"/>
        <v>Electricity-Struct-Spot-EUR-Base-NordPool System Price-Physical-Daily-Pre-Delivery</v>
      </c>
    </row>
    <row r="37" spans="1:17" x14ac:dyDescent="0.25">
      <c r="A37" t="s">
        <v>3413</v>
      </c>
      <c r="B37" t="s">
        <v>3378</v>
      </c>
      <c r="C37" t="s">
        <v>3379</v>
      </c>
      <c r="D37" t="s">
        <v>19</v>
      </c>
      <c r="E37" t="s">
        <v>22</v>
      </c>
      <c r="F37" s="1">
        <v>40179</v>
      </c>
      <c r="G37" t="s">
        <v>3380</v>
      </c>
      <c r="H37" s="1">
        <v>40907</v>
      </c>
      <c r="I37" s="1">
        <v>41006</v>
      </c>
      <c r="J37" t="s">
        <v>3411</v>
      </c>
      <c r="K37" t="s">
        <v>1564</v>
      </c>
      <c r="L37" t="s">
        <v>154</v>
      </c>
      <c r="M37" t="s">
        <v>47</v>
      </c>
      <c r="N37" t="s">
        <v>51</v>
      </c>
      <c r="O37" t="s">
        <v>20</v>
      </c>
      <c r="P37" t="s">
        <v>23</v>
      </c>
      <c r="Q37" t="str">
        <f t="shared" si="0"/>
        <v>Electricity-Struct-Spot-EUR-Peak-NordPool System Price-Financial-Daily-Pre-Delivery</v>
      </c>
    </row>
    <row r="38" spans="1:17" x14ac:dyDescent="0.25">
      <c r="A38" t="s">
        <v>3414</v>
      </c>
      <c r="B38" t="s">
        <v>3378</v>
      </c>
      <c r="C38" t="s">
        <v>3379</v>
      </c>
      <c r="D38" t="s">
        <v>19</v>
      </c>
      <c r="E38" t="s">
        <v>22</v>
      </c>
      <c r="F38" s="1">
        <v>40179</v>
      </c>
      <c r="G38" t="s">
        <v>3380</v>
      </c>
      <c r="H38" s="1">
        <v>40907</v>
      </c>
      <c r="I38" s="1">
        <v>41006</v>
      </c>
      <c r="J38" t="s">
        <v>3411</v>
      </c>
      <c r="K38" t="s">
        <v>1564</v>
      </c>
      <c r="L38" t="s">
        <v>154</v>
      </c>
      <c r="M38" t="s">
        <v>47</v>
      </c>
      <c r="N38" t="s">
        <v>57</v>
      </c>
      <c r="O38" t="s">
        <v>20</v>
      </c>
      <c r="P38" t="s">
        <v>23</v>
      </c>
      <c r="Q38" t="str">
        <f t="shared" si="0"/>
        <v>Electricity-Struct-Spot-EUR-Peak-NordPool System Price-Physical-Daily-Pre-Delivery</v>
      </c>
    </row>
    <row r="39" spans="1:17" x14ac:dyDescent="0.25">
      <c r="A39" t="s">
        <v>3415</v>
      </c>
      <c r="B39" t="s">
        <v>3378</v>
      </c>
      <c r="C39" t="s">
        <v>3379</v>
      </c>
      <c r="D39" t="s">
        <v>19</v>
      </c>
      <c r="E39" t="s">
        <v>22</v>
      </c>
      <c r="F39" s="1">
        <v>40179</v>
      </c>
      <c r="G39" t="s">
        <v>3380</v>
      </c>
      <c r="H39" s="1">
        <v>40907</v>
      </c>
      <c r="I39" s="1">
        <v>41006</v>
      </c>
      <c r="J39" t="s">
        <v>3411</v>
      </c>
      <c r="K39" t="s">
        <v>1564</v>
      </c>
      <c r="L39" t="s">
        <v>300</v>
      </c>
      <c r="M39" t="s">
        <v>47</v>
      </c>
      <c r="N39" t="s">
        <v>51</v>
      </c>
      <c r="O39" t="s">
        <v>20</v>
      </c>
      <c r="P39" t="s">
        <v>23</v>
      </c>
      <c r="Q39" t="str">
        <f t="shared" si="0"/>
        <v>Electricity-Struct-Spot-EUR-Custom Day Profile-NordPool System Price-Financial-Daily-Pre-Delivery</v>
      </c>
    </row>
    <row r="40" spans="1:17" x14ac:dyDescent="0.25">
      <c r="A40" t="s">
        <v>3416</v>
      </c>
      <c r="B40" t="s">
        <v>3378</v>
      </c>
      <c r="C40" t="s">
        <v>3379</v>
      </c>
      <c r="D40" t="s">
        <v>19</v>
      </c>
      <c r="E40" t="s">
        <v>22</v>
      </c>
      <c r="F40" s="1">
        <v>40179</v>
      </c>
      <c r="G40" t="s">
        <v>3380</v>
      </c>
      <c r="H40" s="1">
        <v>40907</v>
      </c>
      <c r="I40" s="1">
        <v>41006</v>
      </c>
      <c r="J40" t="s">
        <v>3411</v>
      </c>
      <c r="K40" t="s">
        <v>1564</v>
      </c>
      <c r="L40" t="s">
        <v>300</v>
      </c>
      <c r="M40" t="s">
        <v>47</v>
      </c>
      <c r="N40" t="s">
        <v>57</v>
      </c>
      <c r="O40" t="s">
        <v>20</v>
      </c>
      <c r="P40" t="s">
        <v>23</v>
      </c>
      <c r="Q40" t="str">
        <f t="shared" si="0"/>
        <v>Electricity-Struct-Spot-EUR-Custom Day Profile-NordPool System Price-Physical-Daily-Pre-Delivery</v>
      </c>
    </row>
    <row r="41" spans="1:17" x14ac:dyDescent="0.25">
      <c r="A41" t="s">
        <v>3417</v>
      </c>
      <c r="B41" t="s">
        <v>3378</v>
      </c>
      <c r="C41" t="s">
        <v>3379</v>
      </c>
      <c r="D41" t="s">
        <v>19</v>
      </c>
      <c r="E41" t="s">
        <v>22</v>
      </c>
      <c r="F41" s="1">
        <v>40179</v>
      </c>
      <c r="G41" t="s">
        <v>3380</v>
      </c>
      <c r="H41" s="1">
        <v>40907</v>
      </c>
      <c r="I41" s="1">
        <v>41006</v>
      </c>
      <c r="J41" t="s">
        <v>3411</v>
      </c>
      <c r="K41" t="s">
        <v>1564</v>
      </c>
      <c r="L41" t="s">
        <v>373</v>
      </c>
      <c r="M41" t="s">
        <v>47</v>
      </c>
      <c r="N41" t="s">
        <v>51</v>
      </c>
      <c r="O41" t="s">
        <v>20</v>
      </c>
      <c r="P41" t="s">
        <v>23</v>
      </c>
      <c r="Q41" t="str">
        <f t="shared" si="0"/>
        <v>Electricity-Struct-Spot-EUR-Custom Week Profile-NordPool System Price-Financial-Daily-Pre-Delivery</v>
      </c>
    </row>
    <row r="42" spans="1:17" x14ac:dyDescent="0.25">
      <c r="A42" t="s">
        <v>3418</v>
      </c>
      <c r="B42" t="s">
        <v>3378</v>
      </c>
      <c r="C42" t="s">
        <v>3379</v>
      </c>
      <c r="D42" t="s">
        <v>19</v>
      </c>
      <c r="E42" t="s">
        <v>22</v>
      </c>
      <c r="F42" s="1">
        <v>40179</v>
      </c>
      <c r="G42" t="s">
        <v>3380</v>
      </c>
      <c r="H42" s="1">
        <v>40907</v>
      </c>
      <c r="I42" s="1">
        <v>41006</v>
      </c>
      <c r="J42" t="s">
        <v>3411</v>
      </c>
      <c r="K42" t="s">
        <v>1564</v>
      </c>
      <c r="L42" t="s">
        <v>373</v>
      </c>
      <c r="M42" t="s">
        <v>47</v>
      </c>
      <c r="N42" t="s">
        <v>57</v>
      </c>
      <c r="O42" t="s">
        <v>20</v>
      </c>
      <c r="P42" t="s">
        <v>23</v>
      </c>
      <c r="Q42" t="str">
        <f t="shared" si="0"/>
        <v>Electricity-Struct-Spot-EUR-Custom Week Profile-NordPool System Price-Physical-Daily-Pre-Delivery</v>
      </c>
    </row>
    <row r="43" spans="1:17" x14ac:dyDescent="0.25">
      <c r="A43" t="s">
        <v>3419</v>
      </c>
      <c r="B43" t="s">
        <v>3378</v>
      </c>
      <c r="C43" t="s">
        <v>3379</v>
      </c>
      <c r="D43" t="s">
        <v>19</v>
      </c>
      <c r="E43" t="s">
        <v>22</v>
      </c>
      <c r="F43" s="1">
        <v>40179</v>
      </c>
      <c r="G43" t="s">
        <v>3380</v>
      </c>
      <c r="H43" s="1">
        <v>40907</v>
      </c>
      <c r="I43" s="1">
        <v>41006</v>
      </c>
      <c r="J43" t="s">
        <v>3411</v>
      </c>
      <c r="K43" t="s">
        <v>1564</v>
      </c>
      <c r="L43" t="s">
        <v>48</v>
      </c>
      <c r="M43" t="s">
        <v>446</v>
      </c>
      <c r="N43" t="s">
        <v>51</v>
      </c>
      <c r="O43" t="s">
        <v>20</v>
      </c>
      <c r="P43" t="s">
        <v>23</v>
      </c>
      <c r="Q43" t="str">
        <f t="shared" si="0"/>
        <v>Electricity-Struct-Spot-EUR-Base-Norway 1-Financial-Daily-Pre-Delivery</v>
      </c>
    </row>
    <row r="44" spans="1:17" x14ac:dyDescent="0.25">
      <c r="A44" t="s">
        <v>3420</v>
      </c>
      <c r="B44" t="s">
        <v>3378</v>
      </c>
      <c r="C44" t="s">
        <v>3379</v>
      </c>
      <c r="D44" t="s">
        <v>19</v>
      </c>
      <c r="E44" t="s">
        <v>22</v>
      </c>
      <c r="F44" s="1">
        <v>40179</v>
      </c>
      <c r="G44" t="s">
        <v>3380</v>
      </c>
      <c r="H44" s="1">
        <v>40907</v>
      </c>
      <c r="I44" s="1">
        <v>41006</v>
      </c>
      <c r="J44" t="s">
        <v>3411</v>
      </c>
      <c r="K44" t="s">
        <v>1564</v>
      </c>
      <c r="L44" t="s">
        <v>48</v>
      </c>
      <c r="M44" t="s">
        <v>446</v>
      </c>
      <c r="N44" t="s">
        <v>57</v>
      </c>
      <c r="O44" t="s">
        <v>20</v>
      </c>
      <c r="P44" t="s">
        <v>23</v>
      </c>
      <c r="Q44" t="str">
        <f t="shared" si="0"/>
        <v>Electricity-Struct-Spot-EUR-Base-Norway 1-Physical-Daily-Pre-Delivery</v>
      </c>
    </row>
    <row r="45" spans="1:17" x14ac:dyDescent="0.25">
      <c r="A45" t="s">
        <v>3421</v>
      </c>
      <c r="B45" t="s">
        <v>3378</v>
      </c>
      <c r="C45" t="s">
        <v>3379</v>
      </c>
      <c r="D45" t="s">
        <v>19</v>
      </c>
      <c r="E45" t="s">
        <v>22</v>
      </c>
      <c r="F45" s="1">
        <v>40179</v>
      </c>
      <c r="G45" t="s">
        <v>3380</v>
      </c>
      <c r="H45" s="1">
        <v>40907</v>
      </c>
      <c r="I45" s="1">
        <v>41006</v>
      </c>
      <c r="J45" t="s">
        <v>3411</v>
      </c>
      <c r="K45" t="s">
        <v>1564</v>
      </c>
      <c r="L45" t="s">
        <v>300</v>
      </c>
      <c r="M45" t="s">
        <v>446</v>
      </c>
      <c r="N45" t="s">
        <v>51</v>
      </c>
      <c r="O45" t="s">
        <v>20</v>
      </c>
      <c r="P45" t="s">
        <v>23</v>
      </c>
      <c r="Q45" t="str">
        <f t="shared" si="0"/>
        <v>Electricity-Struct-Spot-EUR-Custom Day Profile-Norway 1-Financial-Daily-Pre-Delivery</v>
      </c>
    </row>
    <row r="46" spans="1:17" x14ac:dyDescent="0.25">
      <c r="A46" t="s">
        <v>3422</v>
      </c>
      <c r="B46" t="s">
        <v>3378</v>
      </c>
      <c r="C46" t="s">
        <v>3379</v>
      </c>
      <c r="D46" t="s">
        <v>19</v>
      </c>
      <c r="E46" t="s">
        <v>22</v>
      </c>
      <c r="F46" s="1">
        <v>40179</v>
      </c>
      <c r="G46" t="s">
        <v>3380</v>
      </c>
      <c r="H46" s="1">
        <v>40907</v>
      </c>
      <c r="I46" s="1">
        <v>41006</v>
      </c>
      <c r="J46" t="s">
        <v>3411</v>
      </c>
      <c r="K46" t="s">
        <v>1564</v>
      </c>
      <c r="L46" t="s">
        <v>300</v>
      </c>
      <c r="M46" t="s">
        <v>446</v>
      </c>
      <c r="N46" t="s">
        <v>57</v>
      </c>
      <c r="O46" t="s">
        <v>20</v>
      </c>
      <c r="P46" t="s">
        <v>23</v>
      </c>
      <c r="Q46" t="str">
        <f t="shared" si="0"/>
        <v>Electricity-Struct-Spot-EUR-Custom Day Profile-Norway 1-Physical-Daily-Pre-Delivery</v>
      </c>
    </row>
    <row r="47" spans="1:17" x14ac:dyDescent="0.25">
      <c r="A47" t="s">
        <v>3423</v>
      </c>
      <c r="B47" t="s">
        <v>3378</v>
      </c>
      <c r="C47" t="s">
        <v>3379</v>
      </c>
      <c r="D47" t="s">
        <v>19</v>
      </c>
      <c r="E47" t="s">
        <v>22</v>
      </c>
      <c r="F47" s="1">
        <v>40179</v>
      </c>
      <c r="G47" t="s">
        <v>3380</v>
      </c>
      <c r="H47" s="1">
        <v>40907</v>
      </c>
      <c r="I47" s="1">
        <v>41006</v>
      </c>
      <c r="J47" t="s">
        <v>3411</v>
      </c>
      <c r="K47" t="s">
        <v>1564</v>
      </c>
      <c r="L47" t="s">
        <v>373</v>
      </c>
      <c r="M47" t="s">
        <v>446</v>
      </c>
      <c r="N47" t="s">
        <v>51</v>
      </c>
      <c r="O47" t="s">
        <v>20</v>
      </c>
      <c r="P47" t="s">
        <v>23</v>
      </c>
      <c r="Q47" t="str">
        <f t="shared" si="0"/>
        <v>Electricity-Struct-Spot-EUR-Custom Week Profile-Norway 1-Financial-Daily-Pre-Delivery</v>
      </c>
    </row>
    <row r="48" spans="1:17" x14ac:dyDescent="0.25">
      <c r="A48" t="s">
        <v>3424</v>
      </c>
      <c r="B48" t="s">
        <v>3378</v>
      </c>
      <c r="C48" t="s">
        <v>3379</v>
      </c>
      <c r="D48" t="s">
        <v>19</v>
      </c>
      <c r="E48" t="s">
        <v>22</v>
      </c>
      <c r="F48" s="1">
        <v>40179</v>
      </c>
      <c r="G48" t="s">
        <v>3380</v>
      </c>
      <c r="H48" s="1">
        <v>40907</v>
      </c>
      <c r="I48" s="1">
        <v>41006</v>
      </c>
      <c r="J48" t="s">
        <v>3411</v>
      </c>
      <c r="K48" t="s">
        <v>1564</v>
      </c>
      <c r="L48" t="s">
        <v>373</v>
      </c>
      <c r="M48" t="s">
        <v>446</v>
      </c>
      <c r="N48" t="s">
        <v>57</v>
      </c>
      <c r="O48" t="s">
        <v>20</v>
      </c>
      <c r="P48" t="s">
        <v>23</v>
      </c>
      <c r="Q48" t="str">
        <f t="shared" si="0"/>
        <v>Electricity-Struct-Spot-EUR-Custom Week Profile-Norway 1-Physical-Daily-Pre-Delivery</v>
      </c>
    </row>
    <row r="49" spans="1:17" x14ac:dyDescent="0.25">
      <c r="A49" t="s">
        <v>3425</v>
      </c>
      <c r="B49" t="s">
        <v>3378</v>
      </c>
      <c r="C49" t="s">
        <v>3379</v>
      </c>
      <c r="D49" t="s">
        <v>19</v>
      </c>
      <c r="E49" t="s">
        <v>22</v>
      </c>
      <c r="F49" s="1">
        <v>40179</v>
      </c>
      <c r="G49" t="s">
        <v>3426</v>
      </c>
      <c r="H49" s="1">
        <v>40210</v>
      </c>
      <c r="I49" s="1">
        <v>40293</v>
      </c>
      <c r="J49" t="s">
        <v>3427</v>
      </c>
      <c r="K49" t="s">
        <v>1564</v>
      </c>
      <c r="L49" t="s">
        <v>48</v>
      </c>
      <c r="M49" t="s">
        <v>47</v>
      </c>
      <c r="N49" t="s">
        <v>51</v>
      </c>
      <c r="O49" t="s">
        <v>20</v>
      </c>
      <c r="P49" t="s">
        <v>23</v>
      </c>
      <c r="Q49" t="str">
        <f t="shared" si="0"/>
        <v>Electricity-Struct-Spot-EUR-Base-NordPool System Price-Financial-Weekly-Post-Delivery</v>
      </c>
    </row>
    <row r="50" spans="1:17" x14ac:dyDescent="0.25">
      <c r="A50" t="s">
        <v>3428</v>
      </c>
      <c r="B50" t="s">
        <v>3378</v>
      </c>
      <c r="C50" t="s">
        <v>3379</v>
      </c>
      <c r="D50" t="s">
        <v>19</v>
      </c>
      <c r="E50" t="s">
        <v>22</v>
      </c>
      <c r="F50" s="1">
        <v>40179</v>
      </c>
      <c r="G50" t="s">
        <v>3426</v>
      </c>
      <c r="H50" s="1">
        <v>40210</v>
      </c>
      <c r="I50" s="1">
        <v>40293</v>
      </c>
      <c r="J50" t="s">
        <v>3427</v>
      </c>
      <c r="K50" t="s">
        <v>1564</v>
      </c>
      <c r="L50" t="s">
        <v>48</v>
      </c>
      <c r="M50" t="s">
        <v>47</v>
      </c>
      <c r="N50" t="s">
        <v>57</v>
      </c>
      <c r="O50" t="s">
        <v>20</v>
      </c>
      <c r="P50" t="s">
        <v>23</v>
      </c>
      <c r="Q50" t="str">
        <f t="shared" si="0"/>
        <v>Electricity-Struct-Spot-EUR-Base-NordPool System Price-Physical-Weekly-Post-Delivery</v>
      </c>
    </row>
    <row r="51" spans="1:17" x14ac:dyDescent="0.25">
      <c r="A51" t="s">
        <v>3429</v>
      </c>
      <c r="B51" t="s">
        <v>3378</v>
      </c>
      <c r="C51" t="s">
        <v>3379</v>
      </c>
      <c r="D51" t="s">
        <v>19</v>
      </c>
      <c r="E51" t="s">
        <v>22</v>
      </c>
      <c r="F51" s="1">
        <v>40179</v>
      </c>
      <c r="G51" t="s">
        <v>3426</v>
      </c>
      <c r="H51" s="1">
        <v>40210</v>
      </c>
      <c r="I51" s="1">
        <v>40293</v>
      </c>
      <c r="J51" t="s">
        <v>3427</v>
      </c>
      <c r="K51" t="s">
        <v>1564</v>
      </c>
      <c r="L51" t="s">
        <v>154</v>
      </c>
      <c r="M51" t="s">
        <v>47</v>
      </c>
      <c r="N51" t="s">
        <v>51</v>
      </c>
      <c r="O51" t="s">
        <v>20</v>
      </c>
      <c r="P51" t="s">
        <v>23</v>
      </c>
      <c r="Q51" t="str">
        <f t="shared" si="0"/>
        <v>Electricity-Struct-Spot-EUR-Peak-NordPool System Price-Financial-Weekly-Post-Delivery</v>
      </c>
    </row>
    <row r="52" spans="1:17" x14ac:dyDescent="0.25">
      <c r="A52" t="s">
        <v>3430</v>
      </c>
      <c r="B52" t="s">
        <v>3378</v>
      </c>
      <c r="C52" t="s">
        <v>3379</v>
      </c>
      <c r="D52" t="s">
        <v>19</v>
      </c>
      <c r="E52" t="s">
        <v>22</v>
      </c>
      <c r="F52" s="1">
        <v>40179</v>
      </c>
      <c r="G52" t="s">
        <v>3426</v>
      </c>
      <c r="H52" s="1">
        <v>40210</v>
      </c>
      <c r="I52" s="1">
        <v>40293</v>
      </c>
      <c r="J52" t="s">
        <v>3427</v>
      </c>
      <c r="K52" t="s">
        <v>1564</v>
      </c>
      <c r="L52" t="s">
        <v>154</v>
      </c>
      <c r="M52" t="s">
        <v>47</v>
      </c>
      <c r="N52" t="s">
        <v>57</v>
      </c>
      <c r="O52" t="s">
        <v>20</v>
      </c>
      <c r="P52" t="s">
        <v>23</v>
      </c>
      <c r="Q52" t="str">
        <f t="shared" si="0"/>
        <v>Electricity-Struct-Spot-EUR-Peak-NordPool System Price-Physical-Weekly-Post-Delivery</v>
      </c>
    </row>
    <row r="53" spans="1:17" x14ac:dyDescent="0.25">
      <c r="A53" t="s">
        <v>3431</v>
      </c>
      <c r="B53" t="s">
        <v>3378</v>
      </c>
      <c r="C53" t="s">
        <v>3379</v>
      </c>
      <c r="D53" t="s">
        <v>19</v>
      </c>
      <c r="E53" t="s">
        <v>22</v>
      </c>
      <c r="F53" s="1">
        <v>40179</v>
      </c>
      <c r="G53" t="s">
        <v>3426</v>
      </c>
      <c r="H53" s="1">
        <v>40210</v>
      </c>
      <c r="I53" s="1">
        <v>40293</v>
      </c>
      <c r="J53" t="s">
        <v>3427</v>
      </c>
      <c r="K53" t="s">
        <v>1564</v>
      </c>
      <c r="L53" t="s">
        <v>300</v>
      </c>
      <c r="M53" t="s">
        <v>47</v>
      </c>
      <c r="N53" t="s">
        <v>51</v>
      </c>
      <c r="O53" t="s">
        <v>20</v>
      </c>
      <c r="P53" t="s">
        <v>23</v>
      </c>
      <c r="Q53" t="str">
        <f t="shared" si="0"/>
        <v>Electricity-Struct-Spot-EUR-Custom Day Profile-NordPool System Price-Financial-Weekly-Post-Delivery</v>
      </c>
    </row>
    <row r="54" spans="1:17" x14ac:dyDescent="0.25">
      <c r="A54" t="s">
        <v>3432</v>
      </c>
      <c r="B54" t="s">
        <v>3378</v>
      </c>
      <c r="C54" t="s">
        <v>3379</v>
      </c>
      <c r="D54" t="s">
        <v>19</v>
      </c>
      <c r="E54" t="s">
        <v>22</v>
      </c>
      <c r="F54" s="1">
        <v>40179</v>
      </c>
      <c r="G54" t="s">
        <v>3426</v>
      </c>
      <c r="H54" s="1">
        <v>40210</v>
      </c>
      <c r="I54" s="1">
        <v>40293</v>
      </c>
      <c r="J54" t="s">
        <v>3427</v>
      </c>
      <c r="K54" t="s">
        <v>1564</v>
      </c>
      <c r="L54" t="s">
        <v>300</v>
      </c>
      <c r="M54" t="s">
        <v>47</v>
      </c>
      <c r="N54" t="s">
        <v>57</v>
      </c>
      <c r="O54" t="s">
        <v>20</v>
      </c>
      <c r="P54" t="s">
        <v>23</v>
      </c>
      <c r="Q54" t="str">
        <f t="shared" si="0"/>
        <v>Electricity-Struct-Spot-EUR-Custom Day Profile-NordPool System Price-Physical-Weekly-Post-Delivery</v>
      </c>
    </row>
    <row r="55" spans="1:17" x14ac:dyDescent="0.25">
      <c r="A55" t="s">
        <v>3433</v>
      </c>
      <c r="B55" t="s">
        <v>3378</v>
      </c>
      <c r="C55" t="s">
        <v>3379</v>
      </c>
      <c r="D55" t="s">
        <v>19</v>
      </c>
      <c r="E55" t="s">
        <v>22</v>
      </c>
      <c r="F55" s="1">
        <v>40179</v>
      </c>
      <c r="G55" t="s">
        <v>3426</v>
      </c>
      <c r="H55" s="1">
        <v>40210</v>
      </c>
      <c r="I55" s="1">
        <v>40293</v>
      </c>
      <c r="J55" t="s">
        <v>3427</v>
      </c>
      <c r="K55" t="s">
        <v>1564</v>
      </c>
      <c r="L55" t="s">
        <v>373</v>
      </c>
      <c r="M55" t="s">
        <v>47</v>
      </c>
      <c r="N55" t="s">
        <v>51</v>
      </c>
      <c r="O55" t="s">
        <v>20</v>
      </c>
      <c r="P55" t="s">
        <v>23</v>
      </c>
      <c r="Q55" t="str">
        <f t="shared" si="0"/>
        <v>Electricity-Struct-Spot-EUR-Custom Week Profile-NordPool System Price-Financial-Weekly-Post-Delivery</v>
      </c>
    </row>
    <row r="56" spans="1:17" x14ac:dyDescent="0.25">
      <c r="A56" t="s">
        <v>3434</v>
      </c>
      <c r="B56" t="s">
        <v>3378</v>
      </c>
      <c r="C56" t="s">
        <v>3379</v>
      </c>
      <c r="D56" t="s">
        <v>19</v>
      </c>
      <c r="E56" t="s">
        <v>22</v>
      </c>
      <c r="F56" s="1">
        <v>40179</v>
      </c>
      <c r="G56" t="s">
        <v>3426</v>
      </c>
      <c r="H56" s="1">
        <v>40210</v>
      </c>
      <c r="I56" s="1">
        <v>40293</v>
      </c>
      <c r="J56" t="s">
        <v>3427</v>
      </c>
      <c r="K56" t="s">
        <v>1564</v>
      </c>
      <c r="L56" t="s">
        <v>373</v>
      </c>
      <c r="M56" t="s">
        <v>47</v>
      </c>
      <c r="N56" t="s">
        <v>57</v>
      </c>
      <c r="O56" t="s">
        <v>20</v>
      </c>
      <c r="P56" t="s">
        <v>23</v>
      </c>
      <c r="Q56" t="str">
        <f t="shared" si="0"/>
        <v>Electricity-Struct-Spot-EUR-Custom Week Profile-NordPool System Price-Physical-Weekly-Post-Delivery</v>
      </c>
    </row>
    <row r="57" spans="1:17" x14ac:dyDescent="0.25">
      <c r="A57" t="s">
        <v>3435</v>
      </c>
      <c r="B57" t="s">
        <v>3378</v>
      </c>
      <c r="C57" t="s">
        <v>3379</v>
      </c>
      <c r="D57" t="s">
        <v>19</v>
      </c>
      <c r="E57" t="s">
        <v>22</v>
      </c>
      <c r="F57" s="1">
        <v>40179</v>
      </c>
      <c r="G57" t="s">
        <v>3426</v>
      </c>
      <c r="H57" s="1">
        <v>40210</v>
      </c>
      <c r="I57" s="1">
        <v>40293</v>
      </c>
      <c r="J57" t="s">
        <v>3427</v>
      </c>
      <c r="K57" t="s">
        <v>1564</v>
      </c>
      <c r="L57" t="s">
        <v>48</v>
      </c>
      <c r="M57" t="s">
        <v>446</v>
      </c>
      <c r="N57" t="s">
        <v>51</v>
      </c>
      <c r="O57" t="s">
        <v>20</v>
      </c>
      <c r="P57" t="s">
        <v>23</v>
      </c>
      <c r="Q57" t="str">
        <f t="shared" si="0"/>
        <v>Electricity-Struct-Spot-EUR-Base-Norway 1-Financial-Weekly-Post-Delivery</v>
      </c>
    </row>
    <row r="58" spans="1:17" x14ac:dyDescent="0.25">
      <c r="A58" t="s">
        <v>3436</v>
      </c>
      <c r="B58" t="s">
        <v>3378</v>
      </c>
      <c r="C58" t="s">
        <v>3379</v>
      </c>
      <c r="D58" t="s">
        <v>19</v>
      </c>
      <c r="E58" t="s">
        <v>22</v>
      </c>
      <c r="F58" s="1">
        <v>40179</v>
      </c>
      <c r="G58" t="s">
        <v>3426</v>
      </c>
      <c r="H58" s="1">
        <v>40210</v>
      </c>
      <c r="I58" s="1">
        <v>40293</v>
      </c>
      <c r="J58" t="s">
        <v>3427</v>
      </c>
      <c r="K58" t="s">
        <v>1564</v>
      </c>
      <c r="L58" t="s">
        <v>48</v>
      </c>
      <c r="M58" t="s">
        <v>446</v>
      </c>
      <c r="N58" t="s">
        <v>57</v>
      </c>
      <c r="O58" t="s">
        <v>20</v>
      </c>
      <c r="P58" t="s">
        <v>23</v>
      </c>
      <c r="Q58" t="str">
        <f t="shared" si="0"/>
        <v>Electricity-Struct-Spot-EUR-Base-Norway 1-Physical-Weekly-Post-Delivery</v>
      </c>
    </row>
    <row r="59" spans="1:17" x14ac:dyDescent="0.25">
      <c r="A59" t="s">
        <v>3437</v>
      </c>
      <c r="B59" t="s">
        <v>3378</v>
      </c>
      <c r="C59" t="s">
        <v>3379</v>
      </c>
      <c r="D59" t="s">
        <v>19</v>
      </c>
      <c r="E59" t="s">
        <v>22</v>
      </c>
      <c r="F59" s="1">
        <v>40179</v>
      </c>
      <c r="G59" t="s">
        <v>3426</v>
      </c>
      <c r="H59" s="1">
        <v>40210</v>
      </c>
      <c r="I59" s="1">
        <v>40293</v>
      </c>
      <c r="J59" t="s">
        <v>3427</v>
      </c>
      <c r="K59" t="s">
        <v>1564</v>
      </c>
      <c r="L59" t="s">
        <v>300</v>
      </c>
      <c r="M59" t="s">
        <v>446</v>
      </c>
      <c r="N59" t="s">
        <v>51</v>
      </c>
      <c r="O59" t="s">
        <v>20</v>
      </c>
      <c r="P59" t="s">
        <v>23</v>
      </c>
      <c r="Q59" t="str">
        <f t="shared" si="0"/>
        <v>Electricity-Struct-Spot-EUR-Custom Day Profile-Norway 1-Financial-Weekly-Post-Delivery</v>
      </c>
    </row>
    <row r="60" spans="1:17" x14ac:dyDescent="0.25">
      <c r="A60" t="s">
        <v>3438</v>
      </c>
      <c r="B60" t="s">
        <v>3378</v>
      </c>
      <c r="C60" t="s">
        <v>3379</v>
      </c>
      <c r="D60" t="s">
        <v>19</v>
      </c>
      <c r="E60" t="s">
        <v>22</v>
      </c>
      <c r="F60" s="1">
        <v>40179</v>
      </c>
      <c r="G60" t="s">
        <v>3426</v>
      </c>
      <c r="H60" s="1">
        <v>40210</v>
      </c>
      <c r="I60" s="1">
        <v>40293</v>
      </c>
      <c r="J60" t="s">
        <v>3427</v>
      </c>
      <c r="K60" t="s">
        <v>1564</v>
      </c>
      <c r="L60" t="s">
        <v>300</v>
      </c>
      <c r="M60" t="s">
        <v>446</v>
      </c>
      <c r="N60" t="s">
        <v>57</v>
      </c>
      <c r="O60" t="s">
        <v>20</v>
      </c>
      <c r="P60" t="s">
        <v>23</v>
      </c>
      <c r="Q60" t="str">
        <f t="shared" si="0"/>
        <v>Electricity-Struct-Spot-EUR-Custom Day Profile-Norway 1-Physical-Weekly-Post-Delivery</v>
      </c>
    </row>
    <row r="61" spans="1:17" x14ac:dyDescent="0.25">
      <c r="A61" t="s">
        <v>3439</v>
      </c>
      <c r="B61" t="s">
        <v>3378</v>
      </c>
      <c r="C61" t="s">
        <v>3379</v>
      </c>
      <c r="D61" t="s">
        <v>19</v>
      </c>
      <c r="E61" t="s">
        <v>22</v>
      </c>
      <c r="F61" s="1">
        <v>40179</v>
      </c>
      <c r="G61" t="s">
        <v>3426</v>
      </c>
      <c r="H61" s="1">
        <v>40210</v>
      </c>
      <c r="I61" s="1">
        <v>40293</v>
      </c>
      <c r="J61" t="s">
        <v>3427</v>
      </c>
      <c r="K61" t="s">
        <v>1564</v>
      </c>
      <c r="L61" t="s">
        <v>373</v>
      </c>
      <c r="M61" t="s">
        <v>446</v>
      </c>
      <c r="N61" t="s">
        <v>51</v>
      </c>
      <c r="O61" t="s">
        <v>20</v>
      </c>
      <c r="P61" t="s">
        <v>23</v>
      </c>
      <c r="Q61" t="str">
        <f t="shared" si="0"/>
        <v>Electricity-Struct-Spot-EUR-Custom Week Profile-Norway 1-Financial-Weekly-Post-Delivery</v>
      </c>
    </row>
    <row r="62" spans="1:17" x14ac:dyDescent="0.25">
      <c r="A62" t="s">
        <v>3440</v>
      </c>
      <c r="B62" t="s">
        <v>3378</v>
      </c>
      <c r="C62" t="s">
        <v>3379</v>
      </c>
      <c r="D62" t="s">
        <v>19</v>
      </c>
      <c r="E62" t="s">
        <v>22</v>
      </c>
      <c r="F62" s="1">
        <v>40179</v>
      </c>
      <c r="G62" t="s">
        <v>3426</v>
      </c>
      <c r="H62" s="1">
        <v>40210</v>
      </c>
      <c r="I62" s="1">
        <v>40293</v>
      </c>
      <c r="J62" t="s">
        <v>3427</v>
      </c>
      <c r="K62" t="s">
        <v>1564</v>
      </c>
      <c r="L62" t="s">
        <v>373</v>
      </c>
      <c r="M62" t="s">
        <v>446</v>
      </c>
      <c r="N62" t="s">
        <v>57</v>
      </c>
      <c r="O62" t="s">
        <v>20</v>
      </c>
      <c r="P62" t="s">
        <v>23</v>
      </c>
      <c r="Q62" t="str">
        <f t="shared" si="0"/>
        <v>Electricity-Struct-Spot-EUR-Custom Week Profile-Norway 1-Physical-Weekly-Post-Delivery</v>
      </c>
    </row>
    <row r="63" spans="1:17" x14ac:dyDescent="0.25">
      <c r="A63" t="s">
        <v>3441</v>
      </c>
      <c r="B63" t="s">
        <v>3378</v>
      </c>
      <c r="C63" t="s">
        <v>3379</v>
      </c>
      <c r="D63" t="s">
        <v>19</v>
      </c>
      <c r="E63" t="s">
        <v>22</v>
      </c>
      <c r="F63" s="1">
        <v>40179</v>
      </c>
      <c r="G63" t="s">
        <v>3426</v>
      </c>
      <c r="H63" s="1">
        <v>40819</v>
      </c>
      <c r="I63" s="1">
        <v>40902</v>
      </c>
      <c r="J63" t="s">
        <v>3442</v>
      </c>
      <c r="K63" t="s">
        <v>1564</v>
      </c>
      <c r="L63" t="s">
        <v>48</v>
      </c>
      <c r="M63" t="s">
        <v>47</v>
      </c>
      <c r="N63" t="s">
        <v>51</v>
      </c>
      <c r="O63" t="s">
        <v>20</v>
      </c>
      <c r="P63" t="s">
        <v>23</v>
      </c>
      <c r="Q63" t="str">
        <f t="shared" si="0"/>
        <v>Electricity-Struct-Spot-EUR-Base-NordPool System Price-Financial-Weekly-In-Delivery</v>
      </c>
    </row>
    <row r="64" spans="1:17" x14ac:dyDescent="0.25">
      <c r="A64" t="s">
        <v>3443</v>
      </c>
      <c r="B64" t="s">
        <v>3378</v>
      </c>
      <c r="C64" t="s">
        <v>3379</v>
      </c>
      <c r="D64" t="s">
        <v>19</v>
      </c>
      <c r="E64" t="s">
        <v>22</v>
      </c>
      <c r="F64" s="1">
        <v>40179</v>
      </c>
      <c r="G64" t="s">
        <v>3426</v>
      </c>
      <c r="H64" s="1">
        <v>40819</v>
      </c>
      <c r="I64" s="1">
        <v>40902</v>
      </c>
      <c r="J64" t="s">
        <v>3442</v>
      </c>
      <c r="K64" t="s">
        <v>1564</v>
      </c>
      <c r="L64" t="s">
        <v>48</v>
      </c>
      <c r="M64" t="s">
        <v>47</v>
      </c>
      <c r="N64" t="s">
        <v>57</v>
      </c>
      <c r="O64" t="s">
        <v>20</v>
      </c>
      <c r="P64" t="s">
        <v>23</v>
      </c>
      <c r="Q64" t="str">
        <f t="shared" si="0"/>
        <v>Electricity-Struct-Spot-EUR-Base-NordPool System Price-Physical-Weekly-In-Delivery</v>
      </c>
    </row>
    <row r="65" spans="1:17" x14ac:dyDescent="0.25">
      <c r="A65" t="s">
        <v>3444</v>
      </c>
      <c r="B65" t="s">
        <v>3378</v>
      </c>
      <c r="C65" t="s">
        <v>3379</v>
      </c>
      <c r="D65" t="s">
        <v>19</v>
      </c>
      <c r="E65" t="s">
        <v>22</v>
      </c>
      <c r="F65" s="1">
        <v>40179</v>
      </c>
      <c r="G65" t="s">
        <v>3426</v>
      </c>
      <c r="H65" s="1">
        <v>40819</v>
      </c>
      <c r="I65" s="1">
        <v>40902</v>
      </c>
      <c r="J65" t="s">
        <v>3442</v>
      </c>
      <c r="K65" t="s">
        <v>1564</v>
      </c>
      <c r="L65" t="s">
        <v>154</v>
      </c>
      <c r="M65" t="s">
        <v>47</v>
      </c>
      <c r="N65" t="s">
        <v>51</v>
      </c>
      <c r="O65" t="s">
        <v>20</v>
      </c>
      <c r="P65" t="s">
        <v>23</v>
      </c>
      <c r="Q65" t="str">
        <f t="shared" si="0"/>
        <v>Electricity-Struct-Spot-EUR-Peak-NordPool System Price-Financial-Weekly-In-Delivery</v>
      </c>
    </row>
    <row r="66" spans="1:17" x14ac:dyDescent="0.25">
      <c r="A66" t="s">
        <v>3445</v>
      </c>
      <c r="B66" t="s">
        <v>3378</v>
      </c>
      <c r="C66" t="s">
        <v>3379</v>
      </c>
      <c r="D66" t="s">
        <v>19</v>
      </c>
      <c r="E66" t="s">
        <v>22</v>
      </c>
      <c r="F66" s="1">
        <v>40179</v>
      </c>
      <c r="G66" t="s">
        <v>3426</v>
      </c>
      <c r="H66" s="1">
        <v>40819</v>
      </c>
      <c r="I66" s="1">
        <v>40902</v>
      </c>
      <c r="J66" t="s">
        <v>3442</v>
      </c>
      <c r="K66" t="s">
        <v>1564</v>
      </c>
      <c r="L66" t="s">
        <v>154</v>
      </c>
      <c r="M66" t="s">
        <v>47</v>
      </c>
      <c r="N66" t="s">
        <v>57</v>
      </c>
      <c r="O66" t="s">
        <v>20</v>
      </c>
      <c r="P66" t="s">
        <v>23</v>
      </c>
      <c r="Q66" t="str">
        <f t="shared" si="0"/>
        <v>Electricity-Struct-Spot-EUR-Peak-NordPool System Price-Physical-Weekly-In-Delivery</v>
      </c>
    </row>
    <row r="67" spans="1:17" x14ac:dyDescent="0.25">
      <c r="A67" t="s">
        <v>3446</v>
      </c>
      <c r="B67" t="s">
        <v>3378</v>
      </c>
      <c r="C67" t="s">
        <v>3379</v>
      </c>
      <c r="D67" t="s">
        <v>19</v>
      </c>
      <c r="E67" t="s">
        <v>22</v>
      </c>
      <c r="F67" s="1">
        <v>40179</v>
      </c>
      <c r="G67" t="s">
        <v>3426</v>
      </c>
      <c r="H67" s="1">
        <v>40819</v>
      </c>
      <c r="I67" s="1">
        <v>40902</v>
      </c>
      <c r="J67" t="s">
        <v>3442</v>
      </c>
      <c r="K67" t="s">
        <v>1564</v>
      </c>
      <c r="L67" t="s">
        <v>300</v>
      </c>
      <c r="M67" t="s">
        <v>47</v>
      </c>
      <c r="N67" t="s">
        <v>51</v>
      </c>
      <c r="O67" t="s">
        <v>20</v>
      </c>
      <c r="P67" t="s">
        <v>23</v>
      </c>
      <c r="Q67" t="str">
        <f t="shared" si="0"/>
        <v>Electricity-Struct-Spot-EUR-Custom Day Profile-NordPool System Price-Financial-Weekly-In-Delivery</v>
      </c>
    </row>
    <row r="68" spans="1:17" x14ac:dyDescent="0.25">
      <c r="A68" t="s">
        <v>3447</v>
      </c>
      <c r="B68" t="s">
        <v>3378</v>
      </c>
      <c r="C68" t="s">
        <v>3379</v>
      </c>
      <c r="D68" t="s">
        <v>19</v>
      </c>
      <c r="E68" t="s">
        <v>22</v>
      </c>
      <c r="F68" s="1">
        <v>40179</v>
      </c>
      <c r="G68" t="s">
        <v>3426</v>
      </c>
      <c r="H68" s="1">
        <v>40819</v>
      </c>
      <c r="I68" s="1">
        <v>40902</v>
      </c>
      <c r="J68" t="s">
        <v>3442</v>
      </c>
      <c r="K68" t="s">
        <v>1564</v>
      </c>
      <c r="L68" t="s">
        <v>300</v>
      </c>
      <c r="M68" t="s">
        <v>47</v>
      </c>
      <c r="N68" t="s">
        <v>57</v>
      </c>
      <c r="O68" t="s">
        <v>20</v>
      </c>
      <c r="P68" t="s">
        <v>23</v>
      </c>
      <c r="Q68" t="str">
        <f t="shared" si="0"/>
        <v>Electricity-Struct-Spot-EUR-Custom Day Profile-NordPool System Price-Physical-Weekly-In-Delivery</v>
      </c>
    </row>
    <row r="69" spans="1:17" x14ac:dyDescent="0.25">
      <c r="A69" t="s">
        <v>3448</v>
      </c>
      <c r="B69" t="s">
        <v>3378</v>
      </c>
      <c r="C69" t="s">
        <v>3379</v>
      </c>
      <c r="D69" t="s">
        <v>19</v>
      </c>
      <c r="E69" t="s">
        <v>22</v>
      </c>
      <c r="F69" s="1">
        <v>40179</v>
      </c>
      <c r="G69" t="s">
        <v>3426</v>
      </c>
      <c r="H69" s="1">
        <v>40819</v>
      </c>
      <c r="I69" s="1">
        <v>40902</v>
      </c>
      <c r="J69" t="s">
        <v>3442</v>
      </c>
      <c r="K69" t="s">
        <v>1564</v>
      </c>
      <c r="L69" t="s">
        <v>373</v>
      </c>
      <c r="M69" t="s">
        <v>47</v>
      </c>
      <c r="N69" t="s">
        <v>51</v>
      </c>
      <c r="O69" t="s">
        <v>20</v>
      </c>
      <c r="P69" t="s">
        <v>23</v>
      </c>
      <c r="Q69" t="str">
        <f t="shared" si="0"/>
        <v>Electricity-Struct-Spot-EUR-Custom Week Profile-NordPool System Price-Financial-Weekly-In-Delivery</v>
      </c>
    </row>
    <row r="70" spans="1:17" x14ac:dyDescent="0.25">
      <c r="A70" t="s">
        <v>3449</v>
      </c>
      <c r="B70" t="s">
        <v>3378</v>
      </c>
      <c r="C70" t="s">
        <v>3379</v>
      </c>
      <c r="D70" t="s">
        <v>19</v>
      </c>
      <c r="E70" t="s">
        <v>22</v>
      </c>
      <c r="F70" s="1">
        <v>40179</v>
      </c>
      <c r="G70" t="s">
        <v>3426</v>
      </c>
      <c r="H70" s="1">
        <v>40819</v>
      </c>
      <c r="I70" s="1">
        <v>40902</v>
      </c>
      <c r="J70" t="s">
        <v>3442</v>
      </c>
      <c r="K70" t="s">
        <v>1564</v>
      </c>
      <c r="L70" t="s">
        <v>373</v>
      </c>
      <c r="M70" t="s">
        <v>47</v>
      </c>
      <c r="N70" t="s">
        <v>57</v>
      </c>
      <c r="O70" t="s">
        <v>20</v>
      </c>
      <c r="P70" t="s">
        <v>23</v>
      </c>
      <c r="Q70" t="str">
        <f t="shared" si="0"/>
        <v>Electricity-Struct-Spot-EUR-Custom Week Profile-NordPool System Price-Physical-Weekly-In-Delivery</v>
      </c>
    </row>
    <row r="71" spans="1:17" x14ac:dyDescent="0.25">
      <c r="A71" t="s">
        <v>3450</v>
      </c>
      <c r="B71" t="s">
        <v>3378</v>
      </c>
      <c r="C71" t="s">
        <v>3379</v>
      </c>
      <c r="D71" t="s">
        <v>19</v>
      </c>
      <c r="E71" t="s">
        <v>22</v>
      </c>
      <c r="F71" s="1">
        <v>40179</v>
      </c>
      <c r="G71" t="s">
        <v>3426</v>
      </c>
      <c r="H71" s="1">
        <v>40819</v>
      </c>
      <c r="I71" s="1">
        <v>40902</v>
      </c>
      <c r="J71" t="s">
        <v>3442</v>
      </c>
      <c r="K71" t="s">
        <v>1564</v>
      </c>
      <c r="L71" t="s">
        <v>48</v>
      </c>
      <c r="M71" t="s">
        <v>446</v>
      </c>
      <c r="N71" t="s">
        <v>51</v>
      </c>
      <c r="O71" t="s">
        <v>20</v>
      </c>
      <c r="P71" t="s">
        <v>23</v>
      </c>
      <c r="Q71" t="str">
        <f t="shared" si="0"/>
        <v>Electricity-Struct-Spot-EUR-Base-Norway 1-Financial-Weekly-In-Delivery</v>
      </c>
    </row>
    <row r="72" spans="1:17" x14ac:dyDescent="0.25">
      <c r="A72" t="s">
        <v>3451</v>
      </c>
      <c r="B72" t="s">
        <v>3378</v>
      </c>
      <c r="C72" t="s">
        <v>3379</v>
      </c>
      <c r="D72" t="s">
        <v>19</v>
      </c>
      <c r="E72" t="s">
        <v>22</v>
      </c>
      <c r="F72" s="1">
        <v>40179</v>
      </c>
      <c r="G72" t="s">
        <v>3426</v>
      </c>
      <c r="H72" s="1">
        <v>40819</v>
      </c>
      <c r="I72" s="1">
        <v>40902</v>
      </c>
      <c r="J72" t="s">
        <v>3442</v>
      </c>
      <c r="K72" t="s">
        <v>1564</v>
      </c>
      <c r="L72" t="s">
        <v>48</v>
      </c>
      <c r="M72" t="s">
        <v>446</v>
      </c>
      <c r="N72" t="s">
        <v>57</v>
      </c>
      <c r="O72" t="s">
        <v>20</v>
      </c>
      <c r="P72" t="s">
        <v>23</v>
      </c>
      <c r="Q72" t="str">
        <f t="shared" ref="Q72:Q135" si="1">B72&amp;"-"&amp;L72&amp;"-"&amp;M72&amp;"-"&amp;N72&amp;"-"&amp;J72</f>
        <v>Electricity-Struct-Spot-EUR-Base-Norway 1-Physical-Weekly-In-Delivery</v>
      </c>
    </row>
    <row r="73" spans="1:17" x14ac:dyDescent="0.25">
      <c r="A73" t="s">
        <v>3452</v>
      </c>
      <c r="B73" t="s">
        <v>3378</v>
      </c>
      <c r="C73" t="s">
        <v>3379</v>
      </c>
      <c r="D73" t="s">
        <v>19</v>
      </c>
      <c r="E73" t="s">
        <v>22</v>
      </c>
      <c r="F73" s="1">
        <v>40179</v>
      </c>
      <c r="G73" t="s">
        <v>3426</v>
      </c>
      <c r="H73" s="1">
        <v>40819</v>
      </c>
      <c r="I73" s="1">
        <v>40902</v>
      </c>
      <c r="J73" t="s">
        <v>3442</v>
      </c>
      <c r="K73" t="s">
        <v>1564</v>
      </c>
      <c r="L73" t="s">
        <v>300</v>
      </c>
      <c r="M73" t="s">
        <v>446</v>
      </c>
      <c r="N73" t="s">
        <v>51</v>
      </c>
      <c r="O73" t="s">
        <v>20</v>
      </c>
      <c r="P73" t="s">
        <v>23</v>
      </c>
      <c r="Q73" t="str">
        <f t="shared" si="1"/>
        <v>Electricity-Struct-Spot-EUR-Custom Day Profile-Norway 1-Financial-Weekly-In-Delivery</v>
      </c>
    </row>
    <row r="74" spans="1:17" x14ac:dyDescent="0.25">
      <c r="A74" t="s">
        <v>3453</v>
      </c>
      <c r="B74" t="s">
        <v>3378</v>
      </c>
      <c r="C74" t="s">
        <v>3379</v>
      </c>
      <c r="D74" t="s">
        <v>19</v>
      </c>
      <c r="E74" t="s">
        <v>22</v>
      </c>
      <c r="F74" s="1">
        <v>40179</v>
      </c>
      <c r="G74" t="s">
        <v>3426</v>
      </c>
      <c r="H74" s="1">
        <v>40819</v>
      </c>
      <c r="I74" s="1">
        <v>40902</v>
      </c>
      <c r="J74" t="s">
        <v>3442</v>
      </c>
      <c r="K74" t="s">
        <v>1564</v>
      </c>
      <c r="L74" t="s">
        <v>300</v>
      </c>
      <c r="M74" t="s">
        <v>446</v>
      </c>
      <c r="N74" t="s">
        <v>57</v>
      </c>
      <c r="O74" t="s">
        <v>20</v>
      </c>
      <c r="P74" t="s">
        <v>23</v>
      </c>
      <c r="Q74" t="str">
        <f t="shared" si="1"/>
        <v>Electricity-Struct-Spot-EUR-Custom Day Profile-Norway 1-Physical-Weekly-In-Delivery</v>
      </c>
    </row>
    <row r="75" spans="1:17" x14ac:dyDescent="0.25">
      <c r="A75" t="s">
        <v>3454</v>
      </c>
      <c r="B75" t="s">
        <v>3378</v>
      </c>
      <c r="C75" t="s">
        <v>3379</v>
      </c>
      <c r="D75" t="s">
        <v>19</v>
      </c>
      <c r="E75" t="s">
        <v>22</v>
      </c>
      <c r="F75" s="1">
        <v>40179</v>
      </c>
      <c r="G75" t="s">
        <v>3426</v>
      </c>
      <c r="H75" s="1">
        <v>40819</v>
      </c>
      <c r="I75" s="1">
        <v>40902</v>
      </c>
      <c r="J75" t="s">
        <v>3442</v>
      </c>
      <c r="K75" t="s">
        <v>1564</v>
      </c>
      <c r="L75" t="s">
        <v>373</v>
      </c>
      <c r="M75" t="s">
        <v>446</v>
      </c>
      <c r="N75" t="s">
        <v>51</v>
      </c>
      <c r="O75" t="s">
        <v>20</v>
      </c>
      <c r="P75" t="s">
        <v>23</v>
      </c>
      <c r="Q75" t="str">
        <f t="shared" si="1"/>
        <v>Electricity-Struct-Spot-EUR-Custom Week Profile-Norway 1-Financial-Weekly-In-Delivery</v>
      </c>
    </row>
    <row r="76" spans="1:17" x14ac:dyDescent="0.25">
      <c r="A76" t="s">
        <v>3455</v>
      </c>
      <c r="B76" t="s">
        <v>3378</v>
      </c>
      <c r="C76" t="s">
        <v>3379</v>
      </c>
      <c r="D76" t="s">
        <v>19</v>
      </c>
      <c r="E76" t="s">
        <v>22</v>
      </c>
      <c r="F76" s="1">
        <v>40179</v>
      </c>
      <c r="G76" t="s">
        <v>3426</v>
      </c>
      <c r="H76" s="1">
        <v>40819</v>
      </c>
      <c r="I76" s="1">
        <v>40902</v>
      </c>
      <c r="J76" t="s">
        <v>3442</v>
      </c>
      <c r="K76" t="s">
        <v>1564</v>
      </c>
      <c r="L76" t="s">
        <v>373</v>
      </c>
      <c r="M76" t="s">
        <v>446</v>
      </c>
      <c r="N76" t="s">
        <v>57</v>
      </c>
      <c r="O76" t="s">
        <v>20</v>
      </c>
      <c r="P76" t="s">
        <v>23</v>
      </c>
      <c r="Q76" t="str">
        <f t="shared" si="1"/>
        <v>Electricity-Struct-Spot-EUR-Custom Week Profile-Norway 1-Physical-Weekly-In-Delivery</v>
      </c>
    </row>
    <row r="77" spans="1:17" x14ac:dyDescent="0.25">
      <c r="A77" t="s">
        <v>3456</v>
      </c>
      <c r="B77" t="s">
        <v>3378</v>
      </c>
      <c r="C77" t="s">
        <v>3379</v>
      </c>
      <c r="D77" t="s">
        <v>19</v>
      </c>
      <c r="E77" t="s">
        <v>22</v>
      </c>
      <c r="F77" s="1">
        <v>40179</v>
      </c>
      <c r="G77" t="s">
        <v>3426</v>
      </c>
      <c r="H77" s="1">
        <v>41008</v>
      </c>
      <c r="I77" s="1">
        <v>41091</v>
      </c>
      <c r="J77" t="s">
        <v>3457</v>
      </c>
      <c r="K77" t="s">
        <v>1564</v>
      </c>
      <c r="L77" t="s">
        <v>48</v>
      </c>
      <c r="M77" t="s">
        <v>47</v>
      </c>
      <c r="N77" t="s">
        <v>51</v>
      </c>
      <c r="O77" t="s">
        <v>20</v>
      </c>
      <c r="P77" t="s">
        <v>23</v>
      </c>
      <c r="Q77" t="str">
        <f t="shared" si="1"/>
        <v>Electricity-Struct-Spot-EUR-Base-NordPool System Price-Financial-Weekly-Pre-Delivery</v>
      </c>
    </row>
    <row r="78" spans="1:17" x14ac:dyDescent="0.25">
      <c r="A78" t="s">
        <v>3458</v>
      </c>
      <c r="B78" t="s">
        <v>3378</v>
      </c>
      <c r="C78" t="s">
        <v>3379</v>
      </c>
      <c r="D78" t="s">
        <v>19</v>
      </c>
      <c r="E78" t="s">
        <v>22</v>
      </c>
      <c r="F78" s="1">
        <v>40179</v>
      </c>
      <c r="G78" t="s">
        <v>3426</v>
      </c>
      <c r="H78" s="1">
        <v>41008</v>
      </c>
      <c r="I78" s="1">
        <v>41091</v>
      </c>
      <c r="J78" t="s">
        <v>3457</v>
      </c>
      <c r="K78" t="s">
        <v>1564</v>
      </c>
      <c r="L78" t="s">
        <v>48</v>
      </c>
      <c r="M78" t="s">
        <v>47</v>
      </c>
      <c r="N78" t="s">
        <v>57</v>
      </c>
      <c r="O78" t="s">
        <v>20</v>
      </c>
      <c r="P78" t="s">
        <v>23</v>
      </c>
      <c r="Q78" t="str">
        <f t="shared" si="1"/>
        <v>Electricity-Struct-Spot-EUR-Base-NordPool System Price-Physical-Weekly-Pre-Delivery</v>
      </c>
    </row>
    <row r="79" spans="1:17" x14ac:dyDescent="0.25">
      <c r="A79" t="s">
        <v>3459</v>
      </c>
      <c r="B79" t="s">
        <v>3378</v>
      </c>
      <c r="C79" t="s">
        <v>3379</v>
      </c>
      <c r="D79" t="s">
        <v>19</v>
      </c>
      <c r="E79" t="s">
        <v>22</v>
      </c>
      <c r="F79" s="1">
        <v>40179</v>
      </c>
      <c r="G79" t="s">
        <v>3426</v>
      </c>
      <c r="H79" s="1">
        <v>41008</v>
      </c>
      <c r="I79" s="1">
        <v>41091</v>
      </c>
      <c r="J79" t="s">
        <v>3457</v>
      </c>
      <c r="K79" t="s">
        <v>1564</v>
      </c>
      <c r="L79" t="s">
        <v>154</v>
      </c>
      <c r="M79" t="s">
        <v>47</v>
      </c>
      <c r="N79" t="s">
        <v>51</v>
      </c>
      <c r="O79" t="s">
        <v>20</v>
      </c>
      <c r="P79" t="s">
        <v>23</v>
      </c>
      <c r="Q79" t="str">
        <f t="shared" si="1"/>
        <v>Electricity-Struct-Spot-EUR-Peak-NordPool System Price-Financial-Weekly-Pre-Delivery</v>
      </c>
    </row>
    <row r="80" spans="1:17" x14ac:dyDescent="0.25">
      <c r="A80" t="s">
        <v>3460</v>
      </c>
      <c r="B80" t="s">
        <v>3378</v>
      </c>
      <c r="C80" t="s">
        <v>3379</v>
      </c>
      <c r="D80" t="s">
        <v>19</v>
      </c>
      <c r="E80" t="s">
        <v>22</v>
      </c>
      <c r="F80" s="1">
        <v>40179</v>
      </c>
      <c r="G80" t="s">
        <v>3426</v>
      </c>
      <c r="H80" s="1">
        <v>41008</v>
      </c>
      <c r="I80" s="1">
        <v>41091</v>
      </c>
      <c r="J80" t="s">
        <v>3457</v>
      </c>
      <c r="K80" t="s">
        <v>1564</v>
      </c>
      <c r="L80" t="s">
        <v>154</v>
      </c>
      <c r="M80" t="s">
        <v>47</v>
      </c>
      <c r="N80" t="s">
        <v>57</v>
      </c>
      <c r="O80" t="s">
        <v>20</v>
      </c>
      <c r="P80" t="s">
        <v>23</v>
      </c>
      <c r="Q80" t="str">
        <f t="shared" si="1"/>
        <v>Electricity-Struct-Spot-EUR-Peak-NordPool System Price-Physical-Weekly-Pre-Delivery</v>
      </c>
    </row>
    <row r="81" spans="1:17" x14ac:dyDescent="0.25">
      <c r="A81" t="s">
        <v>3461</v>
      </c>
      <c r="B81" t="s">
        <v>3378</v>
      </c>
      <c r="C81" t="s">
        <v>3379</v>
      </c>
      <c r="D81" t="s">
        <v>19</v>
      </c>
      <c r="E81" t="s">
        <v>22</v>
      </c>
      <c r="F81" s="1">
        <v>40179</v>
      </c>
      <c r="G81" t="s">
        <v>3426</v>
      </c>
      <c r="H81" s="1">
        <v>41008</v>
      </c>
      <c r="I81" s="1">
        <v>41091</v>
      </c>
      <c r="J81" t="s">
        <v>3457</v>
      </c>
      <c r="K81" t="s">
        <v>1564</v>
      </c>
      <c r="L81" t="s">
        <v>300</v>
      </c>
      <c r="M81" t="s">
        <v>47</v>
      </c>
      <c r="N81" t="s">
        <v>51</v>
      </c>
      <c r="O81" t="s">
        <v>20</v>
      </c>
      <c r="P81" t="s">
        <v>23</v>
      </c>
      <c r="Q81" t="str">
        <f t="shared" si="1"/>
        <v>Electricity-Struct-Spot-EUR-Custom Day Profile-NordPool System Price-Financial-Weekly-Pre-Delivery</v>
      </c>
    </row>
    <row r="82" spans="1:17" x14ac:dyDescent="0.25">
      <c r="A82" t="s">
        <v>3462</v>
      </c>
      <c r="B82" t="s">
        <v>3378</v>
      </c>
      <c r="C82" t="s">
        <v>3379</v>
      </c>
      <c r="D82" t="s">
        <v>19</v>
      </c>
      <c r="E82" t="s">
        <v>22</v>
      </c>
      <c r="F82" s="1">
        <v>40179</v>
      </c>
      <c r="G82" t="s">
        <v>3426</v>
      </c>
      <c r="H82" s="1">
        <v>41008</v>
      </c>
      <c r="I82" s="1">
        <v>41091</v>
      </c>
      <c r="J82" t="s">
        <v>3457</v>
      </c>
      <c r="K82" t="s">
        <v>1564</v>
      </c>
      <c r="L82" t="s">
        <v>300</v>
      </c>
      <c r="M82" t="s">
        <v>47</v>
      </c>
      <c r="N82" t="s">
        <v>57</v>
      </c>
      <c r="O82" t="s">
        <v>20</v>
      </c>
      <c r="P82" t="s">
        <v>23</v>
      </c>
      <c r="Q82" t="str">
        <f t="shared" si="1"/>
        <v>Electricity-Struct-Spot-EUR-Custom Day Profile-NordPool System Price-Physical-Weekly-Pre-Delivery</v>
      </c>
    </row>
    <row r="83" spans="1:17" x14ac:dyDescent="0.25">
      <c r="A83" t="s">
        <v>3463</v>
      </c>
      <c r="B83" t="s">
        <v>3378</v>
      </c>
      <c r="C83" t="s">
        <v>3379</v>
      </c>
      <c r="D83" t="s">
        <v>19</v>
      </c>
      <c r="E83" t="s">
        <v>22</v>
      </c>
      <c r="F83" s="1">
        <v>40179</v>
      </c>
      <c r="G83" t="s">
        <v>3426</v>
      </c>
      <c r="H83" s="1">
        <v>41008</v>
      </c>
      <c r="I83" s="1">
        <v>41091</v>
      </c>
      <c r="J83" t="s">
        <v>3457</v>
      </c>
      <c r="K83" t="s">
        <v>1564</v>
      </c>
      <c r="L83" t="s">
        <v>373</v>
      </c>
      <c r="M83" t="s">
        <v>47</v>
      </c>
      <c r="N83" t="s">
        <v>51</v>
      </c>
      <c r="O83" t="s">
        <v>20</v>
      </c>
      <c r="P83" t="s">
        <v>23</v>
      </c>
      <c r="Q83" t="str">
        <f t="shared" si="1"/>
        <v>Electricity-Struct-Spot-EUR-Custom Week Profile-NordPool System Price-Financial-Weekly-Pre-Delivery</v>
      </c>
    </row>
    <row r="84" spans="1:17" x14ac:dyDescent="0.25">
      <c r="A84" t="s">
        <v>3464</v>
      </c>
      <c r="B84" t="s">
        <v>3378</v>
      </c>
      <c r="C84" t="s">
        <v>3379</v>
      </c>
      <c r="D84" t="s">
        <v>19</v>
      </c>
      <c r="E84" t="s">
        <v>22</v>
      </c>
      <c r="F84" s="1">
        <v>40179</v>
      </c>
      <c r="G84" t="s">
        <v>3426</v>
      </c>
      <c r="H84" s="1">
        <v>41008</v>
      </c>
      <c r="I84" s="1">
        <v>41091</v>
      </c>
      <c r="J84" t="s">
        <v>3457</v>
      </c>
      <c r="K84" t="s">
        <v>1564</v>
      </c>
      <c r="L84" t="s">
        <v>373</v>
      </c>
      <c r="M84" t="s">
        <v>47</v>
      </c>
      <c r="N84" t="s">
        <v>57</v>
      </c>
      <c r="O84" t="s">
        <v>20</v>
      </c>
      <c r="P84" t="s">
        <v>23</v>
      </c>
      <c r="Q84" t="str">
        <f t="shared" si="1"/>
        <v>Electricity-Struct-Spot-EUR-Custom Week Profile-NordPool System Price-Physical-Weekly-Pre-Delivery</v>
      </c>
    </row>
    <row r="85" spans="1:17" x14ac:dyDescent="0.25">
      <c r="A85" t="s">
        <v>3465</v>
      </c>
      <c r="B85" t="s">
        <v>3378</v>
      </c>
      <c r="C85" t="s">
        <v>3379</v>
      </c>
      <c r="D85" t="s">
        <v>19</v>
      </c>
      <c r="E85" t="s">
        <v>22</v>
      </c>
      <c r="F85" s="1">
        <v>40179</v>
      </c>
      <c r="G85" t="s">
        <v>3426</v>
      </c>
      <c r="H85" s="1">
        <v>41008</v>
      </c>
      <c r="I85" s="1">
        <v>41091</v>
      </c>
      <c r="J85" t="s">
        <v>3457</v>
      </c>
      <c r="K85" t="s">
        <v>1564</v>
      </c>
      <c r="L85" t="s">
        <v>48</v>
      </c>
      <c r="M85" t="s">
        <v>446</v>
      </c>
      <c r="N85" t="s">
        <v>51</v>
      </c>
      <c r="O85" t="s">
        <v>20</v>
      </c>
      <c r="P85" t="s">
        <v>23</v>
      </c>
      <c r="Q85" t="str">
        <f t="shared" si="1"/>
        <v>Electricity-Struct-Spot-EUR-Base-Norway 1-Financial-Weekly-Pre-Delivery</v>
      </c>
    </row>
    <row r="86" spans="1:17" x14ac:dyDescent="0.25">
      <c r="A86" t="s">
        <v>3466</v>
      </c>
      <c r="B86" t="s">
        <v>3378</v>
      </c>
      <c r="C86" t="s">
        <v>3379</v>
      </c>
      <c r="D86" t="s">
        <v>19</v>
      </c>
      <c r="E86" t="s">
        <v>22</v>
      </c>
      <c r="F86" s="1">
        <v>40179</v>
      </c>
      <c r="G86" t="s">
        <v>3426</v>
      </c>
      <c r="H86" s="1">
        <v>41008</v>
      </c>
      <c r="I86" s="1">
        <v>41091</v>
      </c>
      <c r="J86" t="s">
        <v>3457</v>
      </c>
      <c r="K86" t="s">
        <v>1564</v>
      </c>
      <c r="L86" t="s">
        <v>48</v>
      </c>
      <c r="M86" t="s">
        <v>446</v>
      </c>
      <c r="N86" t="s">
        <v>57</v>
      </c>
      <c r="O86" t="s">
        <v>20</v>
      </c>
      <c r="P86" t="s">
        <v>23</v>
      </c>
      <c r="Q86" t="str">
        <f t="shared" si="1"/>
        <v>Electricity-Struct-Spot-EUR-Base-Norway 1-Physical-Weekly-Pre-Delivery</v>
      </c>
    </row>
    <row r="87" spans="1:17" x14ac:dyDescent="0.25">
      <c r="A87" t="s">
        <v>3467</v>
      </c>
      <c r="B87" t="s">
        <v>3378</v>
      </c>
      <c r="C87" t="s">
        <v>3379</v>
      </c>
      <c r="D87" t="s">
        <v>19</v>
      </c>
      <c r="E87" t="s">
        <v>22</v>
      </c>
      <c r="F87" s="1">
        <v>40179</v>
      </c>
      <c r="G87" t="s">
        <v>3426</v>
      </c>
      <c r="H87" s="1">
        <v>41008</v>
      </c>
      <c r="I87" s="1">
        <v>41091</v>
      </c>
      <c r="J87" t="s">
        <v>3457</v>
      </c>
      <c r="K87" t="s">
        <v>1564</v>
      </c>
      <c r="L87" t="s">
        <v>300</v>
      </c>
      <c r="M87" t="s">
        <v>446</v>
      </c>
      <c r="N87" t="s">
        <v>51</v>
      </c>
      <c r="O87" t="s">
        <v>20</v>
      </c>
      <c r="P87" t="s">
        <v>23</v>
      </c>
      <c r="Q87" t="str">
        <f t="shared" si="1"/>
        <v>Electricity-Struct-Spot-EUR-Custom Day Profile-Norway 1-Financial-Weekly-Pre-Delivery</v>
      </c>
    </row>
    <row r="88" spans="1:17" x14ac:dyDescent="0.25">
      <c r="A88" t="s">
        <v>3468</v>
      </c>
      <c r="B88" t="s">
        <v>3378</v>
      </c>
      <c r="C88" t="s">
        <v>3379</v>
      </c>
      <c r="D88" t="s">
        <v>19</v>
      </c>
      <c r="E88" t="s">
        <v>22</v>
      </c>
      <c r="F88" s="1">
        <v>40179</v>
      </c>
      <c r="G88" t="s">
        <v>3426</v>
      </c>
      <c r="H88" s="1">
        <v>41008</v>
      </c>
      <c r="I88" s="1">
        <v>41091</v>
      </c>
      <c r="J88" t="s">
        <v>3457</v>
      </c>
      <c r="K88" t="s">
        <v>1564</v>
      </c>
      <c r="L88" t="s">
        <v>300</v>
      </c>
      <c r="M88" t="s">
        <v>446</v>
      </c>
      <c r="N88" t="s">
        <v>57</v>
      </c>
      <c r="O88" t="s">
        <v>20</v>
      </c>
      <c r="P88" t="s">
        <v>23</v>
      </c>
      <c r="Q88" t="str">
        <f t="shared" si="1"/>
        <v>Electricity-Struct-Spot-EUR-Custom Day Profile-Norway 1-Physical-Weekly-Pre-Delivery</v>
      </c>
    </row>
    <row r="89" spans="1:17" x14ac:dyDescent="0.25">
      <c r="A89" t="s">
        <v>3469</v>
      </c>
      <c r="B89" t="s">
        <v>3378</v>
      </c>
      <c r="C89" t="s">
        <v>3379</v>
      </c>
      <c r="D89" t="s">
        <v>19</v>
      </c>
      <c r="E89" t="s">
        <v>22</v>
      </c>
      <c r="F89" s="1">
        <v>40179</v>
      </c>
      <c r="G89" t="s">
        <v>3426</v>
      </c>
      <c r="H89" s="1">
        <v>41008</v>
      </c>
      <c r="I89" s="1">
        <v>41091</v>
      </c>
      <c r="J89" t="s">
        <v>3457</v>
      </c>
      <c r="K89" t="s">
        <v>1564</v>
      </c>
      <c r="L89" t="s">
        <v>373</v>
      </c>
      <c r="M89" t="s">
        <v>446</v>
      </c>
      <c r="N89" t="s">
        <v>51</v>
      </c>
      <c r="O89" t="s">
        <v>20</v>
      </c>
      <c r="P89" t="s">
        <v>23</v>
      </c>
      <c r="Q89" t="str">
        <f t="shared" si="1"/>
        <v>Electricity-Struct-Spot-EUR-Custom Week Profile-Norway 1-Financial-Weekly-Pre-Delivery</v>
      </c>
    </row>
    <row r="90" spans="1:17" x14ac:dyDescent="0.25">
      <c r="A90" t="s">
        <v>3470</v>
      </c>
      <c r="B90" t="s">
        <v>3378</v>
      </c>
      <c r="C90" t="s">
        <v>3379</v>
      </c>
      <c r="D90" t="s">
        <v>19</v>
      </c>
      <c r="E90" t="s">
        <v>22</v>
      </c>
      <c r="F90" s="1">
        <v>40179</v>
      </c>
      <c r="G90" t="s">
        <v>3426</v>
      </c>
      <c r="H90" s="1">
        <v>41008</v>
      </c>
      <c r="I90" s="1">
        <v>41091</v>
      </c>
      <c r="J90" t="s">
        <v>3457</v>
      </c>
      <c r="K90" t="s">
        <v>1564</v>
      </c>
      <c r="L90" t="s">
        <v>373</v>
      </c>
      <c r="M90" t="s">
        <v>446</v>
      </c>
      <c r="N90" t="s">
        <v>57</v>
      </c>
      <c r="O90" t="s">
        <v>20</v>
      </c>
      <c r="P90" t="s">
        <v>23</v>
      </c>
      <c r="Q90" t="str">
        <f t="shared" si="1"/>
        <v>Electricity-Struct-Spot-EUR-Custom Week Profile-Norway 1-Physical-Weekly-Pre-Delivery</v>
      </c>
    </row>
    <row r="91" spans="1:17" x14ac:dyDescent="0.25">
      <c r="A91" t="s">
        <v>3471</v>
      </c>
      <c r="B91" t="s">
        <v>3378</v>
      </c>
      <c r="C91" t="s">
        <v>3379</v>
      </c>
      <c r="D91" t="s">
        <v>19</v>
      </c>
      <c r="E91" t="s">
        <v>22</v>
      </c>
      <c r="F91" s="1">
        <v>40179</v>
      </c>
      <c r="G91" t="s">
        <v>3472</v>
      </c>
      <c r="H91" s="1">
        <v>40452</v>
      </c>
      <c r="I91" s="1">
        <v>40633</v>
      </c>
      <c r="J91" t="s">
        <v>3473</v>
      </c>
      <c r="K91" t="s">
        <v>1564</v>
      </c>
      <c r="L91" t="s">
        <v>48</v>
      </c>
      <c r="M91" t="s">
        <v>47</v>
      </c>
      <c r="N91" t="s">
        <v>51</v>
      </c>
      <c r="O91" t="s">
        <v>20</v>
      </c>
      <c r="P91" t="s">
        <v>23</v>
      </c>
      <c r="Q91" t="str">
        <f t="shared" si="1"/>
        <v>Electricity-Struct-Spot-EUR-Base-NordPool System Price-Financial-Monthly-Post-Delivery</v>
      </c>
    </row>
    <row r="92" spans="1:17" x14ac:dyDescent="0.25">
      <c r="A92" t="s">
        <v>3474</v>
      </c>
      <c r="B92" t="s">
        <v>3378</v>
      </c>
      <c r="C92" t="s">
        <v>3379</v>
      </c>
      <c r="D92" t="s">
        <v>19</v>
      </c>
      <c r="E92" t="s">
        <v>22</v>
      </c>
      <c r="F92" s="1">
        <v>40179</v>
      </c>
      <c r="G92" t="s">
        <v>3472</v>
      </c>
      <c r="H92" s="1">
        <v>40452</v>
      </c>
      <c r="I92" s="1">
        <v>40633</v>
      </c>
      <c r="J92" t="s">
        <v>3473</v>
      </c>
      <c r="K92" t="s">
        <v>1564</v>
      </c>
      <c r="L92" t="s">
        <v>48</v>
      </c>
      <c r="M92" t="s">
        <v>47</v>
      </c>
      <c r="N92" t="s">
        <v>57</v>
      </c>
      <c r="O92" t="s">
        <v>20</v>
      </c>
      <c r="P92" t="s">
        <v>23</v>
      </c>
      <c r="Q92" t="str">
        <f t="shared" si="1"/>
        <v>Electricity-Struct-Spot-EUR-Base-NordPool System Price-Physical-Monthly-Post-Delivery</v>
      </c>
    </row>
    <row r="93" spans="1:17" x14ac:dyDescent="0.25">
      <c r="A93" t="s">
        <v>3475</v>
      </c>
      <c r="B93" t="s">
        <v>3378</v>
      </c>
      <c r="C93" t="s">
        <v>3379</v>
      </c>
      <c r="D93" t="s">
        <v>19</v>
      </c>
      <c r="E93" t="s">
        <v>22</v>
      </c>
      <c r="F93" s="1">
        <v>40179</v>
      </c>
      <c r="G93" t="s">
        <v>3472</v>
      </c>
      <c r="H93" s="1">
        <v>40452</v>
      </c>
      <c r="I93" s="1">
        <v>40633</v>
      </c>
      <c r="J93" t="s">
        <v>3473</v>
      </c>
      <c r="K93" t="s">
        <v>1564</v>
      </c>
      <c r="L93" t="s">
        <v>154</v>
      </c>
      <c r="M93" t="s">
        <v>47</v>
      </c>
      <c r="N93" t="s">
        <v>51</v>
      </c>
      <c r="O93" t="s">
        <v>20</v>
      </c>
      <c r="P93" t="s">
        <v>23</v>
      </c>
      <c r="Q93" t="str">
        <f t="shared" si="1"/>
        <v>Electricity-Struct-Spot-EUR-Peak-NordPool System Price-Financial-Monthly-Post-Delivery</v>
      </c>
    </row>
    <row r="94" spans="1:17" x14ac:dyDescent="0.25">
      <c r="A94" t="s">
        <v>3476</v>
      </c>
      <c r="B94" t="s">
        <v>3378</v>
      </c>
      <c r="C94" t="s">
        <v>3379</v>
      </c>
      <c r="D94" t="s">
        <v>19</v>
      </c>
      <c r="E94" t="s">
        <v>22</v>
      </c>
      <c r="F94" s="1">
        <v>40179</v>
      </c>
      <c r="G94" t="s">
        <v>3472</v>
      </c>
      <c r="H94" s="1">
        <v>40452</v>
      </c>
      <c r="I94" s="1">
        <v>40633</v>
      </c>
      <c r="J94" t="s">
        <v>3473</v>
      </c>
      <c r="K94" t="s">
        <v>1564</v>
      </c>
      <c r="L94" t="s">
        <v>154</v>
      </c>
      <c r="M94" t="s">
        <v>47</v>
      </c>
      <c r="N94" t="s">
        <v>57</v>
      </c>
      <c r="O94" t="s">
        <v>20</v>
      </c>
      <c r="P94" t="s">
        <v>23</v>
      </c>
      <c r="Q94" t="str">
        <f t="shared" si="1"/>
        <v>Electricity-Struct-Spot-EUR-Peak-NordPool System Price-Physical-Monthly-Post-Delivery</v>
      </c>
    </row>
    <row r="95" spans="1:17" x14ac:dyDescent="0.25">
      <c r="A95" t="s">
        <v>3477</v>
      </c>
      <c r="B95" t="s">
        <v>3378</v>
      </c>
      <c r="C95" t="s">
        <v>3379</v>
      </c>
      <c r="D95" t="s">
        <v>19</v>
      </c>
      <c r="E95" t="s">
        <v>22</v>
      </c>
      <c r="F95" s="1">
        <v>40179</v>
      </c>
      <c r="G95" t="s">
        <v>3472</v>
      </c>
      <c r="H95" s="1">
        <v>40452</v>
      </c>
      <c r="I95" s="1">
        <v>40633</v>
      </c>
      <c r="J95" t="s">
        <v>3473</v>
      </c>
      <c r="K95" t="s">
        <v>1564</v>
      </c>
      <c r="L95" t="s">
        <v>300</v>
      </c>
      <c r="M95" t="s">
        <v>47</v>
      </c>
      <c r="N95" t="s">
        <v>51</v>
      </c>
      <c r="O95" t="s">
        <v>20</v>
      </c>
      <c r="P95" t="s">
        <v>23</v>
      </c>
      <c r="Q95" t="str">
        <f t="shared" si="1"/>
        <v>Electricity-Struct-Spot-EUR-Custom Day Profile-NordPool System Price-Financial-Monthly-Post-Delivery</v>
      </c>
    </row>
    <row r="96" spans="1:17" x14ac:dyDescent="0.25">
      <c r="A96" t="s">
        <v>3478</v>
      </c>
      <c r="B96" t="s">
        <v>3378</v>
      </c>
      <c r="C96" t="s">
        <v>3379</v>
      </c>
      <c r="D96" t="s">
        <v>19</v>
      </c>
      <c r="E96" t="s">
        <v>22</v>
      </c>
      <c r="F96" s="1">
        <v>40179</v>
      </c>
      <c r="G96" t="s">
        <v>3472</v>
      </c>
      <c r="H96" s="1">
        <v>40452</v>
      </c>
      <c r="I96" s="1">
        <v>40633</v>
      </c>
      <c r="J96" t="s">
        <v>3473</v>
      </c>
      <c r="K96" t="s">
        <v>1564</v>
      </c>
      <c r="L96" t="s">
        <v>300</v>
      </c>
      <c r="M96" t="s">
        <v>47</v>
      </c>
      <c r="N96" t="s">
        <v>57</v>
      </c>
      <c r="O96" t="s">
        <v>20</v>
      </c>
      <c r="P96" t="s">
        <v>23</v>
      </c>
      <c r="Q96" t="str">
        <f t="shared" si="1"/>
        <v>Electricity-Struct-Spot-EUR-Custom Day Profile-NordPool System Price-Physical-Monthly-Post-Delivery</v>
      </c>
    </row>
    <row r="97" spans="1:17" x14ac:dyDescent="0.25">
      <c r="A97" t="s">
        <v>3479</v>
      </c>
      <c r="B97" t="s">
        <v>3378</v>
      </c>
      <c r="C97" t="s">
        <v>3379</v>
      </c>
      <c r="D97" t="s">
        <v>19</v>
      </c>
      <c r="E97" t="s">
        <v>22</v>
      </c>
      <c r="F97" s="1">
        <v>40179</v>
      </c>
      <c r="G97" t="s">
        <v>3472</v>
      </c>
      <c r="H97" s="1">
        <v>40452</v>
      </c>
      <c r="I97" s="1">
        <v>40633</v>
      </c>
      <c r="J97" t="s">
        <v>3473</v>
      </c>
      <c r="K97" t="s">
        <v>1564</v>
      </c>
      <c r="L97" t="s">
        <v>373</v>
      </c>
      <c r="M97" t="s">
        <v>47</v>
      </c>
      <c r="N97" t="s">
        <v>51</v>
      </c>
      <c r="O97" t="s">
        <v>20</v>
      </c>
      <c r="P97" t="s">
        <v>23</v>
      </c>
      <c r="Q97" t="str">
        <f t="shared" si="1"/>
        <v>Electricity-Struct-Spot-EUR-Custom Week Profile-NordPool System Price-Financial-Monthly-Post-Delivery</v>
      </c>
    </row>
    <row r="98" spans="1:17" x14ac:dyDescent="0.25">
      <c r="A98" t="s">
        <v>3480</v>
      </c>
      <c r="B98" t="s">
        <v>3378</v>
      </c>
      <c r="C98" t="s">
        <v>3379</v>
      </c>
      <c r="D98" t="s">
        <v>19</v>
      </c>
      <c r="E98" t="s">
        <v>22</v>
      </c>
      <c r="F98" s="1">
        <v>40179</v>
      </c>
      <c r="G98" t="s">
        <v>3472</v>
      </c>
      <c r="H98" s="1">
        <v>40452</v>
      </c>
      <c r="I98" s="1">
        <v>40633</v>
      </c>
      <c r="J98" t="s">
        <v>3473</v>
      </c>
      <c r="K98" t="s">
        <v>1564</v>
      </c>
      <c r="L98" t="s">
        <v>373</v>
      </c>
      <c r="M98" t="s">
        <v>47</v>
      </c>
      <c r="N98" t="s">
        <v>57</v>
      </c>
      <c r="O98" t="s">
        <v>20</v>
      </c>
      <c r="P98" t="s">
        <v>23</v>
      </c>
      <c r="Q98" t="str">
        <f t="shared" si="1"/>
        <v>Electricity-Struct-Spot-EUR-Custom Week Profile-NordPool System Price-Physical-Monthly-Post-Delivery</v>
      </c>
    </row>
    <row r="99" spans="1:17" x14ac:dyDescent="0.25">
      <c r="A99" t="s">
        <v>3481</v>
      </c>
      <c r="B99" t="s">
        <v>3378</v>
      </c>
      <c r="C99" t="s">
        <v>3379</v>
      </c>
      <c r="D99" t="s">
        <v>19</v>
      </c>
      <c r="E99" t="s">
        <v>22</v>
      </c>
      <c r="F99" s="1">
        <v>40179</v>
      </c>
      <c r="G99" t="s">
        <v>3472</v>
      </c>
      <c r="H99" s="1">
        <v>40452</v>
      </c>
      <c r="I99" s="1">
        <v>40633</v>
      </c>
      <c r="J99" t="s">
        <v>3473</v>
      </c>
      <c r="K99" t="s">
        <v>1564</v>
      </c>
      <c r="L99" t="s">
        <v>48</v>
      </c>
      <c r="M99" t="s">
        <v>446</v>
      </c>
      <c r="N99" t="s">
        <v>51</v>
      </c>
      <c r="O99" t="s">
        <v>20</v>
      </c>
      <c r="P99" t="s">
        <v>23</v>
      </c>
      <c r="Q99" t="str">
        <f t="shared" si="1"/>
        <v>Electricity-Struct-Spot-EUR-Base-Norway 1-Financial-Monthly-Post-Delivery</v>
      </c>
    </row>
    <row r="100" spans="1:17" x14ac:dyDescent="0.25">
      <c r="A100" t="s">
        <v>3482</v>
      </c>
      <c r="B100" t="s">
        <v>3378</v>
      </c>
      <c r="C100" t="s">
        <v>3379</v>
      </c>
      <c r="D100" t="s">
        <v>19</v>
      </c>
      <c r="E100" t="s">
        <v>22</v>
      </c>
      <c r="F100" s="1">
        <v>40179</v>
      </c>
      <c r="G100" t="s">
        <v>3472</v>
      </c>
      <c r="H100" s="1">
        <v>40452</v>
      </c>
      <c r="I100" s="1">
        <v>40633</v>
      </c>
      <c r="J100" t="s">
        <v>3473</v>
      </c>
      <c r="K100" t="s">
        <v>1564</v>
      </c>
      <c r="L100" t="s">
        <v>48</v>
      </c>
      <c r="M100" t="s">
        <v>446</v>
      </c>
      <c r="N100" t="s">
        <v>57</v>
      </c>
      <c r="O100" t="s">
        <v>20</v>
      </c>
      <c r="P100" t="s">
        <v>23</v>
      </c>
      <c r="Q100" t="str">
        <f t="shared" si="1"/>
        <v>Electricity-Struct-Spot-EUR-Base-Norway 1-Physical-Monthly-Post-Delivery</v>
      </c>
    </row>
    <row r="101" spans="1:17" x14ac:dyDescent="0.25">
      <c r="A101" t="s">
        <v>3483</v>
      </c>
      <c r="B101" t="s">
        <v>3378</v>
      </c>
      <c r="C101" t="s">
        <v>3379</v>
      </c>
      <c r="D101" t="s">
        <v>19</v>
      </c>
      <c r="E101" t="s">
        <v>22</v>
      </c>
      <c r="F101" s="1">
        <v>40179</v>
      </c>
      <c r="G101" t="s">
        <v>3472</v>
      </c>
      <c r="H101" s="1">
        <v>40452</v>
      </c>
      <c r="I101" s="1">
        <v>40633</v>
      </c>
      <c r="J101" t="s">
        <v>3473</v>
      </c>
      <c r="K101" t="s">
        <v>1564</v>
      </c>
      <c r="L101" t="s">
        <v>300</v>
      </c>
      <c r="M101" t="s">
        <v>446</v>
      </c>
      <c r="N101" t="s">
        <v>51</v>
      </c>
      <c r="O101" t="s">
        <v>20</v>
      </c>
      <c r="P101" t="s">
        <v>23</v>
      </c>
      <c r="Q101" t="str">
        <f t="shared" si="1"/>
        <v>Electricity-Struct-Spot-EUR-Custom Day Profile-Norway 1-Financial-Monthly-Post-Delivery</v>
      </c>
    </row>
    <row r="102" spans="1:17" x14ac:dyDescent="0.25">
      <c r="A102" t="s">
        <v>3484</v>
      </c>
      <c r="B102" t="s">
        <v>3378</v>
      </c>
      <c r="C102" t="s">
        <v>3379</v>
      </c>
      <c r="D102" t="s">
        <v>19</v>
      </c>
      <c r="E102" t="s">
        <v>22</v>
      </c>
      <c r="F102" s="1">
        <v>40179</v>
      </c>
      <c r="G102" t="s">
        <v>3472</v>
      </c>
      <c r="H102" s="1">
        <v>40452</v>
      </c>
      <c r="I102" s="1">
        <v>40633</v>
      </c>
      <c r="J102" t="s">
        <v>3473</v>
      </c>
      <c r="K102" t="s">
        <v>1564</v>
      </c>
      <c r="L102" t="s">
        <v>300</v>
      </c>
      <c r="M102" t="s">
        <v>446</v>
      </c>
      <c r="N102" t="s">
        <v>57</v>
      </c>
      <c r="O102" t="s">
        <v>20</v>
      </c>
      <c r="P102" t="s">
        <v>23</v>
      </c>
      <c r="Q102" t="str">
        <f t="shared" si="1"/>
        <v>Electricity-Struct-Spot-EUR-Custom Day Profile-Norway 1-Physical-Monthly-Post-Delivery</v>
      </c>
    </row>
    <row r="103" spans="1:17" x14ac:dyDescent="0.25">
      <c r="A103" t="s">
        <v>3485</v>
      </c>
      <c r="B103" t="s">
        <v>3378</v>
      </c>
      <c r="C103" t="s">
        <v>3379</v>
      </c>
      <c r="D103" t="s">
        <v>19</v>
      </c>
      <c r="E103" t="s">
        <v>22</v>
      </c>
      <c r="F103" s="1">
        <v>40179</v>
      </c>
      <c r="G103" t="s">
        <v>3472</v>
      </c>
      <c r="H103" s="1">
        <v>40452</v>
      </c>
      <c r="I103" s="1">
        <v>40633</v>
      </c>
      <c r="J103" t="s">
        <v>3473</v>
      </c>
      <c r="K103" t="s">
        <v>1564</v>
      </c>
      <c r="L103" t="s">
        <v>373</v>
      </c>
      <c r="M103" t="s">
        <v>446</v>
      </c>
      <c r="N103" t="s">
        <v>51</v>
      </c>
      <c r="O103" t="s">
        <v>20</v>
      </c>
      <c r="P103" t="s">
        <v>23</v>
      </c>
      <c r="Q103" t="str">
        <f t="shared" si="1"/>
        <v>Electricity-Struct-Spot-EUR-Custom Week Profile-Norway 1-Financial-Monthly-Post-Delivery</v>
      </c>
    </row>
    <row r="104" spans="1:17" x14ac:dyDescent="0.25">
      <c r="A104" t="s">
        <v>3486</v>
      </c>
      <c r="B104" t="s">
        <v>3378</v>
      </c>
      <c r="C104" t="s">
        <v>3379</v>
      </c>
      <c r="D104" t="s">
        <v>19</v>
      </c>
      <c r="E104" t="s">
        <v>22</v>
      </c>
      <c r="F104" s="1">
        <v>40179</v>
      </c>
      <c r="G104" t="s">
        <v>3472</v>
      </c>
      <c r="H104" s="1">
        <v>40452</v>
      </c>
      <c r="I104" s="1">
        <v>40633</v>
      </c>
      <c r="J104" t="s">
        <v>3473</v>
      </c>
      <c r="K104" t="s">
        <v>1564</v>
      </c>
      <c r="L104" t="s">
        <v>373</v>
      </c>
      <c r="M104" t="s">
        <v>446</v>
      </c>
      <c r="N104" t="s">
        <v>57</v>
      </c>
      <c r="O104" t="s">
        <v>20</v>
      </c>
      <c r="P104" t="s">
        <v>23</v>
      </c>
      <c r="Q104" t="str">
        <f t="shared" si="1"/>
        <v>Electricity-Struct-Spot-EUR-Custom Week Profile-Norway 1-Physical-Monthly-Post-Delivery</v>
      </c>
    </row>
    <row r="105" spans="1:17" x14ac:dyDescent="0.25">
      <c r="A105" t="s">
        <v>3487</v>
      </c>
      <c r="B105" t="s">
        <v>3378</v>
      </c>
      <c r="C105" t="s">
        <v>3379</v>
      </c>
      <c r="D105" t="s">
        <v>19</v>
      </c>
      <c r="E105" t="s">
        <v>22</v>
      </c>
      <c r="F105" s="1">
        <v>40179</v>
      </c>
      <c r="G105" t="s">
        <v>3472</v>
      </c>
      <c r="H105" s="1">
        <v>40725</v>
      </c>
      <c r="I105" s="1">
        <v>40908</v>
      </c>
      <c r="J105" t="s">
        <v>3488</v>
      </c>
      <c r="K105" t="s">
        <v>1564</v>
      </c>
      <c r="L105" t="s">
        <v>48</v>
      </c>
      <c r="M105" t="s">
        <v>47</v>
      </c>
      <c r="N105" t="s">
        <v>51</v>
      </c>
      <c r="O105" t="s">
        <v>20</v>
      </c>
      <c r="P105" t="s">
        <v>23</v>
      </c>
      <c r="Q105" t="str">
        <f t="shared" si="1"/>
        <v>Electricity-Struct-Spot-EUR-Base-NordPool System Price-Financial-Monthly-In-Delivery</v>
      </c>
    </row>
    <row r="106" spans="1:17" x14ac:dyDescent="0.25">
      <c r="A106" t="s">
        <v>3489</v>
      </c>
      <c r="B106" t="s">
        <v>3378</v>
      </c>
      <c r="C106" t="s">
        <v>3379</v>
      </c>
      <c r="D106" t="s">
        <v>19</v>
      </c>
      <c r="E106" t="s">
        <v>22</v>
      </c>
      <c r="F106" s="1">
        <v>40179</v>
      </c>
      <c r="G106" t="s">
        <v>3472</v>
      </c>
      <c r="H106" s="1">
        <v>40725</v>
      </c>
      <c r="I106" s="1">
        <v>40908</v>
      </c>
      <c r="J106" t="s">
        <v>3488</v>
      </c>
      <c r="K106" t="s">
        <v>1564</v>
      </c>
      <c r="L106" t="s">
        <v>48</v>
      </c>
      <c r="M106" t="s">
        <v>47</v>
      </c>
      <c r="N106" t="s">
        <v>57</v>
      </c>
      <c r="O106" t="s">
        <v>20</v>
      </c>
      <c r="P106" t="s">
        <v>23</v>
      </c>
      <c r="Q106" t="str">
        <f t="shared" si="1"/>
        <v>Electricity-Struct-Spot-EUR-Base-NordPool System Price-Physical-Monthly-In-Delivery</v>
      </c>
    </row>
    <row r="107" spans="1:17" x14ac:dyDescent="0.25">
      <c r="A107" t="s">
        <v>3490</v>
      </c>
      <c r="B107" t="s">
        <v>3378</v>
      </c>
      <c r="C107" t="s">
        <v>3379</v>
      </c>
      <c r="D107" t="s">
        <v>19</v>
      </c>
      <c r="E107" t="s">
        <v>22</v>
      </c>
      <c r="F107" s="1">
        <v>40179</v>
      </c>
      <c r="G107" t="s">
        <v>3472</v>
      </c>
      <c r="H107" s="1">
        <v>40725</v>
      </c>
      <c r="I107" s="1">
        <v>40908</v>
      </c>
      <c r="J107" t="s">
        <v>3488</v>
      </c>
      <c r="K107" t="s">
        <v>1564</v>
      </c>
      <c r="L107" t="s">
        <v>154</v>
      </c>
      <c r="M107" t="s">
        <v>47</v>
      </c>
      <c r="N107" t="s">
        <v>51</v>
      </c>
      <c r="O107" t="s">
        <v>20</v>
      </c>
      <c r="P107" t="s">
        <v>23</v>
      </c>
      <c r="Q107" t="str">
        <f t="shared" si="1"/>
        <v>Electricity-Struct-Spot-EUR-Peak-NordPool System Price-Financial-Monthly-In-Delivery</v>
      </c>
    </row>
    <row r="108" spans="1:17" x14ac:dyDescent="0.25">
      <c r="A108" t="s">
        <v>3491</v>
      </c>
      <c r="B108" t="s">
        <v>3378</v>
      </c>
      <c r="C108" t="s">
        <v>3379</v>
      </c>
      <c r="D108" t="s">
        <v>19</v>
      </c>
      <c r="E108" t="s">
        <v>22</v>
      </c>
      <c r="F108" s="1">
        <v>40179</v>
      </c>
      <c r="G108" t="s">
        <v>3472</v>
      </c>
      <c r="H108" s="1">
        <v>40725</v>
      </c>
      <c r="I108" s="1">
        <v>40908</v>
      </c>
      <c r="J108" t="s">
        <v>3488</v>
      </c>
      <c r="K108" t="s">
        <v>1564</v>
      </c>
      <c r="L108" t="s">
        <v>154</v>
      </c>
      <c r="M108" t="s">
        <v>47</v>
      </c>
      <c r="N108" t="s">
        <v>57</v>
      </c>
      <c r="O108" t="s">
        <v>20</v>
      </c>
      <c r="P108" t="s">
        <v>23</v>
      </c>
      <c r="Q108" t="str">
        <f t="shared" si="1"/>
        <v>Electricity-Struct-Spot-EUR-Peak-NordPool System Price-Physical-Monthly-In-Delivery</v>
      </c>
    </row>
    <row r="109" spans="1:17" x14ac:dyDescent="0.25">
      <c r="A109" t="s">
        <v>3492</v>
      </c>
      <c r="B109" t="s">
        <v>3378</v>
      </c>
      <c r="C109" t="s">
        <v>3379</v>
      </c>
      <c r="D109" t="s">
        <v>19</v>
      </c>
      <c r="E109" t="s">
        <v>22</v>
      </c>
      <c r="F109" s="1">
        <v>40179</v>
      </c>
      <c r="G109" t="s">
        <v>3472</v>
      </c>
      <c r="H109" s="1">
        <v>40725</v>
      </c>
      <c r="I109" s="1">
        <v>40908</v>
      </c>
      <c r="J109" t="s">
        <v>3488</v>
      </c>
      <c r="K109" t="s">
        <v>1564</v>
      </c>
      <c r="L109" t="s">
        <v>300</v>
      </c>
      <c r="M109" t="s">
        <v>47</v>
      </c>
      <c r="N109" t="s">
        <v>51</v>
      </c>
      <c r="O109" t="s">
        <v>20</v>
      </c>
      <c r="P109" t="s">
        <v>23</v>
      </c>
      <c r="Q109" t="str">
        <f t="shared" si="1"/>
        <v>Electricity-Struct-Spot-EUR-Custom Day Profile-NordPool System Price-Financial-Monthly-In-Delivery</v>
      </c>
    </row>
    <row r="110" spans="1:17" x14ac:dyDescent="0.25">
      <c r="A110" t="s">
        <v>3493</v>
      </c>
      <c r="B110" t="s">
        <v>3378</v>
      </c>
      <c r="C110" t="s">
        <v>3379</v>
      </c>
      <c r="D110" t="s">
        <v>19</v>
      </c>
      <c r="E110" t="s">
        <v>22</v>
      </c>
      <c r="F110" s="1">
        <v>40179</v>
      </c>
      <c r="G110" t="s">
        <v>3472</v>
      </c>
      <c r="H110" s="1">
        <v>40725</v>
      </c>
      <c r="I110" s="1">
        <v>40908</v>
      </c>
      <c r="J110" t="s">
        <v>3488</v>
      </c>
      <c r="K110" t="s">
        <v>1564</v>
      </c>
      <c r="L110" t="s">
        <v>300</v>
      </c>
      <c r="M110" t="s">
        <v>47</v>
      </c>
      <c r="N110" t="s">
        <v>57</v>
      </c>
      <c r="O110" t="s">
        <v>20</v>
      </c>
      <c r="P110" t="s">
        <v>23</v>
      </c>
      <c r="Q110" t="str">
        <f t="shared" si="1"/>
        <v>Electricity-Struct-Spot-EUR-Custom Day Profile-NordPool System Price-Physical-Monthly-In-Delivery</v>
      </c>
    </row>
    <row r="111" spans="1:17" x14ac:dyDescent="0.25">
      <c r="A111" t="s">
        <v>3494</v>
      </c>
      <c r="B111" t="s">
        <v>3378</v>
      </c>
      <c r="C111" t="s">
        <v>3379</v>
      </c>
      <c r="D111" t="s">
        <v>19</v>
      </c>
      <c r="E111" t="s">
        <v>22</v>
      </c>
      <c r="F111" s="1">
        <v>40179</v>
      </c>
      <c r="G111" t="s">
        <v>3472</v>
      </c>
      <c r="H111" s="1">
        <v>40725</v>
      </c>
      <c r="I111" s="1">
        <v>40908</v>
      </c>
      <c r="J111" t="s">
        <v>3488</v>
      </c>
      <c r="K111" t="s">
        <v>1564</v>
      </c>
      <c r="L111" t="s">
        <v>373</v>
      </c>
      <c r="M111" t="s">
        <v>47</v>
      </c>
      <c r="N111" t="s">
        <v>51</v>
      </c>
      <c r="O111" t="s">
        <v>20</v>
      </c>
      <c r="P111" t="s">
        <v>23</v>
      </c>
      <c r="Q111" t="str">
        <f t="shared" si="1"/>
        <v>Electricity-Struct-Spot-EUR-Custom Week Profile-NordPool System Price-Financial-Monthly-In-Delivery</v>
      </c>
    </row>
    <row r="112" spans="1:17" x14ac:dyDescent="0.25">
      <c r="A112" t="s">
        <v>3495</v>
      </c>
      <c r="B112" t="s">
        <v>3378</v>
      </c>
      <c r="C112" t="s">
        <v>3379</v>
      </c>
      <c r="D112" t="s">
        <v>19</v>
      </c>
      <c r="E112" t="s">
        <v>22</v>
      </c>
      <c r="F112" s="1">
        <v>40179</v>
      </c>
      <c r="G112" t="s">
        <v>3472</v>
      </c>
      <c r="H112" s="1">
        <v>40725</v>
      </c>
      <c r="I112" s="1">
        <v>40908</v>
      </c>
      <c r="J112" t="s">
        <v>3488</v>
      </c>
      <c r="K112" t="s">
        <v>1564</v>
      </c>
      <c r="L112" t="s">
        <v>373</v>
      </c>
      <c r="M112" t="s">
        <v>47</v>
      </c>
      <c r="N112" t="s">
        <v>57</v>
      </c>
      <c r="O112" t="s">
        <v>20</v>
      </c>
      <c r="P112" t="s">
        <v>23</v>
      </c>
      <c r="Q112" t="str">
        <f t="shared" si="1"/>
        <v>Electricity-Struct-Spot-EUR-Custom Week Profile-NordPool System Price-Physical-Monthly-In-Delivery</v>
      </c>
    </row>
    <row r="113" spans="1:17" x14ac:dyDescent="0.25">
      <c r="A113" t="s">
        <v>3496</v>
      </c>
      <c r="B113" t="s">
        <v>3378</v>
      </c>
      <c r="C113" t="s">
        <v>3379</v>
      </c>
      <c r="D113" t="s">
        <v>19</v>
      </c>
      <c r="E113" t="s">
        <v>22</v>
      </c>
      <c r="F113" s="1">
        <v>40179</v>
      </c>
      <c r="G113" t="s">
        <v>3472</v>
      </c>
      <c r="H113" s="1">
        <v>40725</v>
      </c>
      <c r="I113" s="1">
        <v>40908</v>
      </c>
      <c r="J113" t="s">
        <v>3488</v>
      </c>
      <c r="K113" t="s">
        <v>1564</v>
      </c>
      <c r="L113" t="s">
        <v>48</v>
      </c>
      <c r="M113" t="s">
        <v>446</v>
      </c>
      <c r="N113" t="s">
        <v>51</v>
      </c>
      <c r="O113" t="s">
        <v>20</v>
      </c>
      <c r="P113" t="s">
        <v>23</v>
      </c>
      <c r="Q113" t="str">
        <f t="shared" si="1"/>
        <v>Electricity-Struct-Spot-EUR-Base-Norway 1-Financial-Monthly-In-Delivery</v>
      </c>
    </row>
    <row r="114" spans="1:17" x14ac:dyDescent="0.25">
      <c r="A114" t="s">
        <v>3497</v>
      </c>
      <c r="B114" t="s">
        <v>3378</v>
      </c>
      <c r="C114" t="s">
        <v>3379</v>
      </c>
      <c r="D114" t="s">
        <v>19</v>
      </c>
      <c r="E114" t="s">
        <v>22</v>
      </c>
      <c r="F114" s="1">
        <v>40179</v>
      </c>
      <c r="G114" t="s">
        <v>3472</v>
      </c>
      <c r="H114" s="1">
        <v>40725</v>
      </c>
      <c r="I114" s="1">
        <v>40908</v>
      </c>
      <c r="J114" t="s">
        <v>3488</v>
      </c>
      <c r="K114" t="s">
        <v>1564</v>
      </c>
      <c r="L114" t="s">
        <v>48</v>
      </c>
      <c r="M114" t="s">
        <v>446</v>
      </c>
      <c r="N114" t="s">
        <v>57</v>
      </c>
      <c r="O114" t="s">
        <v>20</v>
      </c>
      <c r="P114" t="s">
        <v>23</v>
      </c>
      <c r="Q114" t="str">
        <f t="shared" si="1"/>
        <v>Electricity-Struct-Spot-EUR-Base-Norway 1-Physical-Monthly-In-Delivery</v>
      </c>
    </row>
    <row r="115" spans="1:17" x14ac:dyDescent="0.25">
      <c r="A115" t="s">
        <v>3498</v>
      </c>
      <c r="B115" t="s">
        <v>3378</v>
      </c>
      <c r="C115" t="s">
        <v>3379</v>
      </c>
      <c r="D115" t="s">
        <v>19</v>
      </c>
      <c r="E115" t="s">
        <v>22</v>
      </c>
      <c r="F115" s="1">
        <v>40179</v>
      </c>
      <c r="G115" t="s">
        <v>3472</v>
      </c>
      <c r="H115" s="1">
        <v>40725</v>
      </c>
      <c r="I115" s="1">
        <v>40908</v>
      </c>
      <c r="J115" t="s">
        <v>3488</v>
      </c>
      <c r="K115" t="s">
        <v>1564</v>
      </c>
      <c r="L115" t="s">
        <v>300</v>
      </c>
      <c r="M115" t="s">
        <v>446</v>
      </c>
      <c r="N115" t="s">
        <v>51</v>
      </c>
      <c r="O115" t="s">
        <v>20</v>
      </c>
      <c r="P115" t="s">
        <v>23</v>
      </c>
      <c r="Q115" t="str">
        <f t="shared" si="1"/>
        <v>Electricity-Struct-Spot-EUR-Custom Day Profile-Norway 1-Financial-Monthly-In-Delivery</v>
      </c>
    </row>
    <row r="116" spans="1:17" x14ac:dyDescent="0.25">
      <c r="A116" t="s">
        <v>3499</v>
      </c>
      <c r="B116" t="s">
        <v>3378</v>
      </c>
      <c r="C116" t="s">
        <v>3379</v>
      </c>
      <c r="D116" t="s">
        <v>19</v>
      </c>
      <c r="E116" t="s">
        <v>22</v>
      </c>
      <c r="F116" s="1">
        <v>40179</v>
      </c>
      <c r="G116" t="s">
        <v>3472</v>
      </c>
      <c r="H116" s="1">
        <v>40725</v>
      </c>
      <c r="I116" s="1">
        <v>40908</v>
      </c>
      <c r="J116" t="s">
        <v>3488</v>
      </c>
      <c r="K116" t="s">
        <v>1564</v>
      </c>
      <c r="L116" t="s">
        <v>300</v>
      </c>
      <c r="M116" t="s">
        <v>446</v>
      </c>
      <c r="N116" t="s">
        <v>57</v>
      </c>
      <c r="O116" t="s">
        <v>20</v>
      </c>
      <c r="P116" t="s">
        <v>23</v>
      </c>
      <c r="Q116" t="str">
        <f t="shared" si="1"/>
        <v>Electricity-Struct-Spot-EUR-Custom Day Profile-Norway 1-Physical-Monthly-In-Delivery</v>
      </c>
    </row>
    <row r="117" spans="1:17" x14ac:dyDescent="0.25">
      <c r="A117" t="s">
        <v>3500</v>
      </c>
      <c r="B117" t="s">
        <v>3378</v>
      </c>
      <c r="C117" t="s">
        <v>3379</v>
      </c>
      <c r="D117" t="s">
        <v>19</v>
      </c>
      <c r="E117" t="s">
        <v>22</v>
      </c>
      <c r="F117" s="1">
        <v>40179</v>
      </c>
      <c r="G117" t="s">
        <v>3472</v>
      </c>
      <c r="H117" s="1">
        <v>40725</v>
      </c>
      <c r="I117" s="1">
        <v>40908</v>
      </c>
      <c r="J117" t="s">
        <v>3488</v>
      </c>
      <c r="K117" t="s">
        <v>1564</v>
      </c>
      <c r="L117" t="s">
        <v>373</v>
      </c>
      <c r="M117" t="s">
        <v>446</v>
      </c>
      <c r="N117" t="s">
        <v>51</v>
      </c>
      <c r="O117" t="s">
        <v>20</v>
      </c>
      <c r="P117" t="s">
        <v>23</v>
      </c>
      <c r="Q117" t="str">
        <f t="shared" si="1"/>
        <v>Electricity-Struct-Spot-EUR-Custom Week Profile-Norway 1-Financial-Monthly-In-Delivery</v>
      </c>
    </row>
    <row r="118" spans="1:17" x14ac:dyDescent="0.25">
      <c r="A118" t="s">
        <v>3501</v>
      </c>
      <c r="B118" t="s">
        <v>3378</v>
      </c>
      <c r="C118" t="s">
        <v>3379</v>
      </c>
      <c r="D118" t="s">
        <v>19</v>
      </c>
      <c r="E118" t="s">
        <v>22</v>
      </c>
      <c r="F118" s="1">
        <v>40179</v>
      </c>
      <c r="G118" t="s">
        <v>3472</v>
      </c>
      <c r="H118" s="1">
        <v>40725</v>
      </c>
      <c r="I118" s="1">
        <v>40908</v>
      </c>
      <c r="J118" t="s">
        <v>3488</v>
      </c>
      <c r="K118" t="s">
        <v>1564</v>
      </c>
      <c r="L118" t="s">
        <v>373</v>
      </c>
      <c r="M118" t="s">
        <v>446</v>
      </c>
      <c r="N118" t="s">
        <v>57</v>
      </c>
      <c r="O118" t="s">
        <v>20</v>
      </c>
      <c r="P118" t="s">
        <v>23</v>
      </c>
      <c r="Q118" t="str">
        <f t="shared" si="1"/>
        <v>Electricity-Struct-Spot-EUR-Custom Week Profile-Norway 1-Physical-Monthly-In-Delivery</v>
      </c>
    </row>
    <row r="119" spans="1:17" x14ac:dyDescent="0.25">
      <c r="A119" t="s">
        <v>3502</v>
      </c>
      <c r="B119" t="s">
        <v>3378</v>
      </c>
      <c r="C119" t="s">
        <v>3379</v>
      </c>
      <c r="D119" t="s">
        <v>19</v>
      </c>
      <c r="E119" t="s">
        <v>22</v>
      </c>
      <c r="F119" s="1">
        <v>40179</v>
      </c>
      <c r="G119" t="s">
        <v>3472</v>
      </c>
      <c r="H119" s="1">
        <v>40969</v>
      </c>
      <c r="I119" s="1">
        <v>41152</v>
      </c>
      <c r="J119" t="s">
        <v>3503</v>
      </c>
      <c r="K119" t="s">
        <v>1564</v>
      </c>
      <c r="L119" t="s">
        <v>48</v>
      </c>
      <c r="M119" t="s">
        <v>47</v>
      </c>
      <c r="N119" t="s">
        <v>51</v>
      </c>
      <c r="O119" t="s">
        <v>20</v>
      </c>
      <c r="P119" t="s">
        <v>23</v>
      </c>
      <c r="Q119" t="str">
        <f t="shared" si="1"/>
        <v>Electricity-Struct-Spot-EUR-Base-NordPool System Price-Financial-Monthly-Pre-Delivery</v>
      </c>
    </row>
    <row r="120" spans="1:17" x14ac:dyDescent="0.25">
      <c r="A120" t="s">
        <v>3504</v>
      </c>
      <c r="B120" t="s">
        <v>3378</v>
      </c>
      <c r="C120" t="s">
        <v>3379</v>
      </c>
      <c r="D120" t="s">
        <v>19</v>
      </c>
      <c r="E120" t="s">
        <v>22</v>
      </c>
      <c r="F120" s="1">
        <v>40179</v>
      </c>
      <c r="G120" t="s">
        <v>3472</v>
      </c>
      <c r="H120" s="1">
        <v>40969</v>
      </c>
      <c r="I120" s="1">
        <v>41152</v>
      </c>
      <c r="J120" t="s">
        <v>3503</v>
      </c>
      <c r="K120" t="s">
        <v>1564</v>
      </c>
      <c r="L120" t="s">
        <v>48</v>
      </c>
      <c r="M120" t="s">
        <v>47</v>
      </c>
      <c r="N120" t="s">
        <v>57</v>
      </c>
      <c r="O120" t="s">
        <v>20</v>
      </c>
      <c r="P120" t="s">
        <v>23</v>
      </c>
      <c r="Q120" t="str">
        <f t="shared" si="1"/>
        <v>Electricity-Struct-Spot-EUR-Base-NordPool System Price-Physical-Monthly-Pre-Delivery</v>
      </c>
    </row>
    <row r="121" spans="1:17" x14ac:dyDescent="0.25">
      <c r="A121" t="s">
        <v>3505</v>
      </c>
      <c r="B121" t="s">
        <v>3378</v>
      </c>
      <c r="C121" t="s">
        <v>3379</v>
      </c>
      <c r="D121" t="s">
        <v>19</v>
      </c>
      <c r="E121" t="s">
        <v>22</v>
      </c>
      <c r="F121" s="1">
        <v>40179</v>
      </c>
      <c r="G121" t="s">
        <v>3472</v>
      </c>
      <c r="H121" s="1">
        <v>40969</v>
      </c>
      <c r="I121" s="1">
        <v>41152</v>
      </c>
      <c r="J121" t="s">
        <v>3503</v>
      </c>
      <c r="K121" t="s">
        <v>1564</v>
      </c>
      <c r="L121" t="s">
        <v>154</v>
      </c>
      <c r="M121" t="s">
        <v>47</v>
      </c>
      <c r="N121" t="s">
        <v>51</v>
      </c>
      <c r="O121" t="s">
        <v>20</v>
      </c>
      <c r="P121" t="s">
        <v>23</v>
      </c>
      <c r="Q121" t="str">
        <f t="shared" si="1"/>
        <v>Electricity-Struct-Spot-EUR-Peak-NordPool System Price-Financial-Monthly-Pre-Delivery</v>
      </c>
    </row>
    <row r="122" spans="1:17" x14ac:dyDescent="0.25">
      <c r="A122" t="s">
        <v>3506</v>
      </c>
      <c r="B122" t="s">
        <v>3378</v>
      </c>
      <c r="C122" t="s">
        <v>3379</v>
      </c>
      <c r="D122" t="s">
        <v>19</v>
      </c>
      <c r="E122" t="s">
        <v>22</v>
      </c>
      <c r="F122" s="1">
        <v>40179</v>
      </c>
      <c r="G122" t="s">
        <v>3472</v>
      </c>
      <c r="H122" s="1">
        <v>40969</v>
      </c>
      <c r="I122" s="1">
        <v>41152</v>
      </c>
      <c r="J122" t="s">
        <v>3503</v>
      </c>
      <c r="K122" t="s">
        <v>1564</v>
      </c>
      <c r="L122" t="s">
        <v>154</v>
      </c>
      <c r="M122" t="s">
        <v>47</v>
      </c>
      <c r="N122" t="s">
        <v>57</v>
      </c>
      <c r="O122" t="s">
        <v>20</v>
      </c>
      <c r="P122" t="s">
        <v>23</v>
      </c>
      <c r="Q122" t="str">
        <f t="shared" si="1"/>
        <v>Electricity-Struct-Spot-EUR-Peak-NordPool System Price-Physical-Monthly-Pre-Delivery</v>
      </c>
    </row>
    <row r="123" spans="1:17" x14ac:dyDescent="0.25">
      <c r="A123" t="s">
        <v>3507</v>
      </c>
      <c r="B123" t="s">
        <v>3378</v>
      </c>
      <c r="C123" t="s">
        <v>3379</v>
      </c>
      <c r="D123" t="s">
        <v>19</v>
      </c>
      <c r="E123" t="s">
        <v>22</v>
      </c>
      <c r="F123" s="1">
        <v>40179</v>
      </c>
      <c r="G123" t="s">
        <v>3472</v>
      </c>
      <c r="H123" s="1">
        <v>40969</v>
      </c>
      <c r="I123" s="1">
        <v>41152</v>
      </c>
      <c r="J123" t="s">
        <v>3503</v>
      </c>
      <c r="K123" t="s">
        <v>1564</v>
      </c>
      <c r="L123" t="s">
        <v>300</v>
      </c>
      <c r="M123" t="s">
        <v>47</v>
      </c>
      <c r="N123" t="s">
        <v>51</v>
      </c>
      <c r="O123" t="s">
        <v>20</v>
      </c>
      <c r="P123" t="s">
        <v>23</v>
      </c>
      <c r="Q123" t="str">
        <f t="shared" si="1"/>
        <v>Electricity-Struct-Spot-EUR-Custom Day Profile-NordPool System Price-Financial-Monthly-Pre-Delivery</v>
      </c>
    </row>
    <row r="124" spans="1:17" x14ac:dyDescent="0.25">
      <c r="A124" t="s">
        <v>3508</v>
      </c>
      <c r="B124" t="s">
        <v>3378</v>
      </c>
      <c r="C124" t="s">
        <v>3379</v>
      </c>
      <c r="D124" t="s">
        <v>19</v>
      </c>
      <c r="E124" t="s">
        <v>22</v>
      </c>
      <c r="F124" s="1">
        <v>40179</v>
      </c>
      <c r="G124" t="s">
        <v>3472</v>
      </c>
      <c r="H124" s="1">
        <v>40969</v>
      </c>
      <c r="I124" s="1">
        <v>41152</v>
      </c>
      <c r="J124" t="s">
        <v>3503</v>
      </c>
      <c r="K124" t="s">
        <v>1564</v>
      </c>
      <c r="L124" t="s">
        <v>300</v>
      </c>
      <c r="M124" t="s">
        <v>47</v>
      </c>
      <c r="N124" t="s">
        <v>57</v>
      </c>
      <c r="O124" t="s">
        <v>20</v>
      </c>
      <c r="P124" t="s">
        <v>23</v>
      </c>
      <c r="Q124" t="str">
        <f t="shared" si="1"/>
        <v>Electricity-Struct-Spot-EUR-Custom Day Profile-NordPool System Price-Physical-Monthly-Pre-Delivery</v>
      </c>
    </row>
    <row r="125" spans="1:17" x14ac:dyDescent="0.25">
      <c r="A125" t="s">
        <v>3509</v>
      </c>
      <c r="B125" t="s">
        <v>3378</v>
      </c>
      <c r="C125" t="s">
        <v>3379</v>
      </c>
      <c r="D125" t="s">
        <v>19</v>
      </c>
      <c r="E125" t="s">
        <v>22</v>
      </c>
      <c r="F125" s="1">
        <v>40179</v>
      </c>
      <c r="G125" t="s">
        <v>3472</v>
      </c>
      <c r="H125" s="1">
        <v>40969</v>
      </c>
      <c r="I125" s="1">
        <v>41152</v>
      </c>
      <c r="J125" t="s">
        <v>3503</v>
      </c>
      <c r="K125" t="s">
        <v>1564</v>
      </c>
      <c r="L125" t="s">
        <v>373</v>
      </c>
      <c r="M125" t="s">
        <v>47</v>
      </c>
      <c r="N125" t="s">
        <v>51</v>
      </c>
      <c r="O125" t="s">
        <v>20</v>
      </c>
      <c r="P125" t="s">
        <v>23</v>
      </c>
      <c r="Q125" t="str">
        <f t="shared" si="1"/>
        <v>Electricity-Struct-Spot-EUR-Custom Week Profile-NordPool System Price-Financial-Monthly-Pre-Delivery</v>
      </c>
    </row>
    <row r="126" spans="1:17" x14ac:dyDescent="0.25">
      <c r="A126" t="s">
        <v>3510</v>
      </c>
      <c r="B126" t="s">
        <v>3378</v>
      </c>
      <c r="C126" t="s">
        <v>3379</v>
      </c>
      <c r="D126" t="s">
        <v>19</v>
      </c>
      <c r="E126" t="s">
        <v>22</v>
      </c>
      <c r="F126" s="1">
        <v>40179</v>
      </c>
      <c r="G126" t="s">
        <v>3472</v>
      </c>
      <c r="H126" s="1">
        <v>40969</v>
      </c>
      <c r="I126" s="1">
        <v>41152</v>
      </c>
      <c r="J126" t="s">
        <v>3503</v>
      </c>
      <c r="K126" t="s">
        <v>1564</v>
      </c>
      <c r="L126" t="s">
        <v>373</v>
      </c>
      <c r="M126" t="s">
        <v>47</v>
      </c>
      <c r="N126" t="s">
        <v>57</v>
      </c>
      <c r="O126" t="s">
        <v>20</v>
      </c>
      <c r="P126" t="s">
        <v>23</v>
      </c>
      <c r="Q126" t="str">
        <f t="shared" si="1"/>
        <v>Electricity-Struct-Spot-EUR-Custom Week Profile-NordPool System Price-Physical-Monthly-Pre-Delivery</v>
      </c>
    </row>
    <row r="127" spans="1:17" x14ac:dyDescent="0.25">
      <c r="A127" t="s">
        <v>3511</v>
      </c>
      <c r="B127" t="s">
        <v>3378</v>
      </c>
      <c r="C127" t="s">
        <v>3379</v>
      </c>
      <c r="D127" t="s">
        <v>19</v>
      </c>
      <c r="E127" t="s">
        <v>22</v>
      </c>
      <c r="F127" s="1">
        <v>40179</v>
      </c>
      <c r="G127" t="s">
        <v>3472</v>
      </c>
      <c r="H127" s="1">
        <v>40969</v>
      </c>
      <c r="I127" s="1">
        <v>41152</v>
      </c>
      <c r="J127" t="s">
        <v>3503</v>
      </c>
      <c r="K127" t="s">
        <v>1564</v>
      </c>
      <c r="L127" t="s">
        <v>48</v>
      </c>
      <c r="M127" t="s">
        <v>446</v>
      </c>
      <c r="N127" t="s">
        <v>51</v>
      </c>
      <c r="O127" t="s">
        <v>20</v>
      </c>
      <c r="P127" t="s">
        <v>23</v>
      </c>
      <c r="Q127" t="str">
        <f t="shared" si="1"/>
        <v>Electricity-Struct-Spot-EUR-Base-Norway 1-Financial-Monthly-Pre-Delivery</v>
      </c>
    </row>
    <row r="128" spans="1:17" x14ac:dyDescent="0.25">
      <c r="A128" t="s">
        <v>3512</v>
      </c>
      <c r="B128" t="s">
        <v>3378</v>
      </c>
      <c r="C128" t="s">
        <v>3379</v>
      </c>
      <c r="D128" t="s">
        <v>19</v>
      </c>
      <c r="E128" t="s">
        <v>22</v>
      </c>
      <c r="F128" s="1">
        <v>40179</v>
      </c>
      <c r="G128" t="s">
        <v>3472</v>
      </c>
      <c r="H128" s="1">
        <v>40969</v>
      </c>
      <c r="I128" s="1">
        <v>41152</v>
      </c>
      <c r="J128" t="s">
        <v>3503</v>
      </c>
      <c r="K128" t="s">
        <v>1564</v>
      </c>
      <c r="L128" t="s">
        <v>48</v>
      </c>
      <c r="M128" t="s">
        <v>446</v>
      </c>
      <c r="N128" t="s">
        <v>57</v>
      </c>
      <c r="O128" t="s">
        <v>20</v>
      </c>
      <c r="P128" t="s">
        <v>23</v>
      </c>
      <c r="Q128" t="str">
        <f t="shared" si="1"/>
        <v>Electricity-Struct-Spot-EUR-Base-Norway 1-Physical-Monthly-Pre-Delivery</v>
      </c>
    </row>
    <row r="129" spans="1:17" x14ac:dyDescent="0.25">
      <c r="A129" t="s">
        <v>3513</v>
      </c>
      <c r="B129" t="s">
        <v>3378</v>
      </c>
      <c r="C129" t="s">
        <v>3379</v>
      </c>
      <c r="D129" t="s">
        <v>19</v>
      </c>
      <c r="E129" t="s">
        <v>22</v>
      </c>
      <c r="F129" s="1">
        <v>40179</v>
      </c>
      <c r="G129" t="s">
        <v>3472</v>
      </c>
      <c r="H129" s="1">
        <v>40969</v>
      </c>
      <c r="I129" s="1">
        <v>41152</v>
      </c>
      <c r="J129" t="s">
        <v>3503</v>
      </c>
      <c r="K129" t="s">
        <v>1564</v>
      </c>
      <c r="L129" t="s">
        <v>300</v>
      </c>
      <c r="M129" t="s">
        <v>446</v>
      </c>
      <c r="N129" t="s">
        <v>51</v>
      </c>
      <c r="O129" t="s">
        <v>20</v>
      </c>
      <c r="P129" t="s">
        <v>23</v>
      </c>
      <c r="Q129" t="str">
        <f t="shared" si="1"/>
        <v>Electricity-Struct-Spot-EUR-Custom Day Profile-Norway 1-Financial-Monthly-Pre-Delivery</v>
      </c>
    </row>
    <row r="130" spans="1:17" x14ac:dyDescent="0.25">
      <c r="A130" t="s">
        <v>3514</v>
      </c>
      <c r="B130" t="s">
        <v>3378</v>
      </c>
      <c r="C130" t="s">
        <v>3379</v>
      </c>
      <c r="D130" t="s">
        <v>19</v>
      </c>
      <c r="E130" t="s">
        <v>22</v>
      </c>
      <c r="F130" s="1">
        <v>40179</v>
      </c>
      <c r="G130" t="s">
        <v>3472</v>
      </c>
      <c r="H130" s="1">
        <v>40969</v>
      </c>
      <c r="I130" s="1">
        <v>41152</v>
      </c>
      <c r="J130" t="s">
        <v>3503</v>
      </c>
      <c r="K130" t="s">
        <v>1564</v>
      </c>
      <c r="L130" t="s">
        <v>300</v>
      </c>
      <c r="M130" t="s">
        <v>446</v>
      </c>
      <c r="N130" t="s">
        <v>57</v>
      </c>
      <c r="O130" t="s">
        <v>20</v>
      </c>
      <c r="P130" t="s">
        <v>23</v>
      </c>
      <c r="Q130" t="str">
        <f t="shared" si="1"/>
        <v>Electricity-Struct-Spot-EUR-Custom Day Profile-Norway 1-Physical-Monthly-Pre-Delivery</v>
      </c>
    </row>
    <row r="131" spans="1:17" x14ac:dyDescent="0.25">
      <c r="A131" t="s">
        <v>3515</v>
      </c>
      <c r="B131" t="s">
        <v>3378</v>
      </c>
      <c r="C131" t="s">
        <v>3379</v>
      </c>
      <c r="D131" t="s">
        <v>19</v>
      </c>
      <c r="E131" t="s">
        <v>22</v>
      </c>
      <c r="F131" s="1">
        <v>40179</v>
      </c>
      <c r="G131" t="s">
        <v>3472</v>
      </c>
      <c r="H131" s="1">
        <v>40969</v>
      </c>
      <c r="I131" s="1">
        <v>41152</v>
      </c>
      <c r="J131" t="s">
        <v>3503</v>
      </c>
      <c r="K131" t="s">
        <v>1564</v>
      </c>
      <c r="L131" t="s">
        <v>373</v>
      </c>
      <c r="M131" t="s">
        <v>446</v>
      </c>
      <c r="N131" t="s">
        <v>51</v>
      </c>
      <c r="O131" t="s">
        <v>20</v>
      </c>
      <c r="P131" t="s">
        <v>23</v>
      </c>
      <c r="Q131" t="str">
        <f t="shared" si="1"/>
        <v>Electricity-Struct-Spot-EUR-Custom Week Profile-Norway 1-Financial-Monthly-Pre-Delivery</v>
      </c>
    </row>
    <row r="132" spans="1:17" x14ac:dyDescent="0.25">
      <c r="A132" t="s">
        <v>3516</v>
      </c>
      <c r="B132" t="s">
        <v>3378</v>
      </c>
      <c r="C132" t="s">
        <v>3379</v>
      </c>
      <c r="D132" t="s">
        <v>19</v>
      </c>
      <c r="E132" t="s">
        <v>22</v>
      </c>
      <c r="F132" s="1">
        <v>40179</v>
      </c>
      <c r="G132" t="s">
        <v>3472</v>
      </c>
      <c r="H132" s="1">
        <v>40969</v>
      </c>
      <c r="I132" s="1">
        <v>41152</v>
      </c>
      <c r="J132" t="s">
        <v>3503</v>
      </c>
      <c r="K132" t="s">
        <v>1564</v>
      </c>
      <c r="L132" t="s">
        <v>373</v>
      </c>
      <c r="M132" t="s">
        <v>446</v>
      </c>
      <c r="N132" t="s">
        <v>57</v>
      </c>
      <c r="O132" t="s">
        <v>20</v>
      </c>
      <c r="P132" t="s">
        <v>23</v>
      </c>
      <c r="Q132" t="str">
        <f t="shared" si="1"/>
        <v>Electricity-Struct-Spot-EUR-Custom Week Profile-Norway 1-Physical-Monthly-Pre-Delivery</v>
      </c>
    </row>
    <row r="133" spans="1:17" x14ac:dyDescent="0.25">
      <c r="A133" t="s">
        <v>3517</v>
      </c>
      <c r="B133" t="s">
        <v>3378</v>
      </c>
      <c r="C133" t="s">
        <v>3379</v>
      </c>
      <c r="D133" t="s">
        <v>19</v>
      </c>
      <c r="E133" t="s">
        <v>22</v>
      </c>
      <c r="F133" s="1">
        <v>40179</v>
      </c>
      <c r="G133" t="s">
        <v>3518</v>
      </c>
      <c r="H133" s="1">
        <v>40214</v>
      </c>
      <c r="I133" s="1">
        <v>40313</v>
      </c>
      <c r="J133" t="s">
        <v>3519</v>
      </c>
      <c r="K133" t="s">
        <v>1564</v>
      </c>
      <c r="L133" t="s">
        <v>48</v>
      </c>
      <c r="M133" t="s">
        <v>47</v>
      </c>
      <c r="N133" t="s">
        <v>51</v>
      </c>
      <c r="O133" t="s">
        <v>20</v>
      </c>
      <c r="P133" t="s">
        <v>23</v>
      </c>
      <c r="Q133" t="str">
        <f t="shared" si="1"/>
        <v>Electricity-Struct-Spot-EUR-Base-NordPool System Price-Financial-Hourly-Post-Delivery</v>
      </c>
    </row>
    <row r="134" spans="1:17" x14ac:dyDescent="0.25">
      <c r="A134" t="s">
        <v>3520</v>
      </c>
      <c r="B134" t="s">
        <v>3378</v>
      </c>
      <c r="C134" t="s">
        <v>3379</v>
      </c>
      <c r="D134" t="s">
        <v>19</v>
      </c>
      <c r="E134" t="s">
        <v>22</v>
      </c>
      <c r="F134" s="1">
        <v>40179</v>
      </c>
      <c r="G134" t="s">
        <v>3518</v>
      </c>
      <c r="H134" s="1">
        <v>40214</v>
      </c>
      <c r="I134" s="1">
        <v>40313</v>
      </c>
      <c r="J134" t="s">
        <v>3519</v>
      </c>
      <c r="K134" t="s">
        <v>1564</v>
      </c>
      <c r="L134" t="s">
        <v>48</v>
      </c>
      <c r="M134" t="s">
        <v>47</v>
      </c>
      <c r="N134" t="s">
        <v>57</v>
      </c>
      <c r="O134" t="s">
        <v>20</v>
      </c>
      <c r="P134" t="s">
        <v>23</v>
      </c>
      <c r="Q134" t="str">
        <f t="shared" si="1"/>
        <v>Electricity-Struct-Spot-EUR-Base-NordPool System Price-Physical-Hourly-Post-Delivery</v>
      </c>
    </row>
    <row r="135" spans="1:17" x14ac:dyDescent="0.25">
      <c r="A135" t="s">
        <v>3521</v>
      </c>
      <c r="B135" t="s">
        <v>3378</v>
      </c>
      <c r="C135" t="s">
        <v>3379</v>
      </c>
      <c r="D135" t="s">
        <v>19</v>
      </c>
      <c r="E135" t="s">
        <v>22</v>
      </c>
      <c r="F135" s="1">
        <v>40179</v>
      </c>
      <c r="G135" t="s">
        <v>3518</v>
      </c>
      <c r="H135" s="1">
        <v>40214</v>
      </c>
      <c r="I135" s="1">
        <v>40313</v>
      </c>
      <c r="J135" t="s">
        <v>3519</v>
      </c>
      <c r="K135" t="s">
        <v>1564</v>
      </c>
      <c r="L135" t="s">
        <v>48</v>
      </c>
      <c r="M135" t="s">
        <v>446</v>
      </c>
      <c r="N135" t="s">
        <v>51</v>
      </c>
      <c r="O135" t="s">
        <v>20</v>
      </c>
      <c r="P135" t="s">
        <v>23</v>
      </c>
      <c r="Q135" t="str">
        <f t="shared" si="1"/>
        <v>Electricity-Struct-Spot-EUR-Base-Norway 1-Financial-Hourly-Post-Delivery</v>
      </c>
    </row>
    <row r="136" spans="1:17" x14ac:dyDescent="0.25">
      <c r="A136" t="s">
        <v>3522</v>
      </c>
      <c r="B136" t="s">
        <v>3378</v>
      </c>
      <c r="C136" t="s">
        <v>3379</v>
      </c>
      <c r="D136" t="s">
        <v>19</v>
      </c>
      <c r="E136" t="s">
        <v>22</v>
      </c>
      <c r="F136" s="1">
        <v>40179</v>
      </c>
      <c r="G136" t="s">
        <v>3518</v>
      </c>
      <c r="H136" s="1">
        <v>40214</v>
      </c>
      <c r="I136" s="1">
        <v>40313</v>
      </c>
      <c r="J136" t="s">
        <v>3519</v>
      </c>
      <c r="K136" t="s">
        <v>1564</v>
      </c>
      <c r="L136" t="s">
        <v>48</v>
      </c>
      <c r="M136" t="s">
        <v>446</v>
      </c>
      <c r="N136" t="s">
        <v>57</v>
      </c>
      <c r="O136" t="s">
        <v>20</v>
      </c>
      <c r="P136" t="s">
        <v>23</v>
      </c>
      <c r="Q136" t="str">
        <f t="shared" ref="Q136:Q144" si="2">B136&amp;"-"&amp;L136&amp;"-"&amp;M136&amp;"-"&amp;N136&amp;"-"&amp;J136</f>
        <v>Electricity-Struct-Spot-EUR-Base-Norway 1-Physical-Hourly-Post-Delivery</v>
      </c>
    </row>
    <row r="137" spans="1:17" x14ac:dyDescent="0.25">
      <c r="A137" t="s">
        <v>3523</v>
      </c>
      <c r="B137" t="s">
        <v>3378</v>
      </c>
      <c r="C137" t="s">
        <v>3379</v>
      </c>
      <c r="D137" t="s">
        <v>19</v>
      </c>
      <c r="E137" t="s">
        <v>22</v>
      </c>
      <c r="F137" s="1">
        <v>40179</v>
      </c>
      <c r="G137" t="s">
        <v>3518</v>
      </c>
      <c r="H137" s="1">
        <v>40841</v>
      </c>
      <c r="I137" s="1">
        <v>40940</v>
      </c>
      <c r="J137" t="s">
        <v>3524</v>
      </c>
      <c r="K137" t="s">
        <v>1564</v>
      </c>
      <c r="L137" t="s">
        <v>48</v>
      </c>
      <c r="M137" t="s">
        <v>47</v>
      </c>
      <c r="N137" t="s">
        <v>51</v>
      </c>
      <c r="O137" t="s">
        <v>20</v>
      </c>
      <c r="P137" t="s">
        <v>23</v>
      </c>
      <c r="Q137" t="str">
        <f t="shared" si="2"/>
        <v>Electricity-Struct-Spot-EUR-Base-NordPool System Price-Financial-Hourly-In-Delivery</v>
      </c>
    </row>
    <row r="138" spans="1:17" x14ac:dyDescent="0.25">
      <c r="A138" t="s">
        <v>3525</v>
      </c>
      <c r="B138" t="s">
        <v>3378</v>
      </c>
      <c r="C138" t="s">
        <v>3379</v>
      </c>
      <c r="D138" t="s">
        <v>19</v>
      </c>
      <c r="E138" t="s">
        <v>22</v>
      </c>
      <c r="F138" s="1">
        <v>40179</v>
      </c>
      <c r="G138" t="s">
        <v>3518</v>
      </c>
      <c r="H138" s="1">
        <v>40841</v>
      </c>
      <c r="I138" s="1">
        <v>40940</v>
      </c>
      <c r="J138" t="s">
        <v>3524</v>
      </c>
      <c r="K138" t="s">
        <v>1564</v>
      </c>
      <c r="L138" t="s">
        <v>48</v>
      </c>
      <c r="M138" t="s">
        <v>47</v>
      </c>
      <c r="N138" t="s">
        <v>57</v>
      </c>
      <c r="O138" t="s">
        <v>20</v>
      </c>
      <c r="P138" t="s">
        <v>23</v>
      </c>
      <c r="Q138" t="str">
        <f t="shared" si="2"/>
        <v>Electricity-Struct-Spot-EUR-Base-NordPool System Price-Physical-Hourly-In-Delivery</v>
      </c>
    </row>
    <row r="139" spans="1:17" x14ac:dyDescent="0.25">
      <c r="A139" t="s">
        <v>3526</v>
      </c>
      <c r="B139" t="s">
        <v>3378</v>
      </c>
      <c r="C139" t="s">
        <v>3379</v>
      </c>
      <c r="D139" t="s">
        <v>19</v>
      </c>
      <c r="E139" t="s">
        <v>22</v>
      </c>
      <c r="F139" s="1">
        <v>40179</v>
      </c>
      <c r="G139" t="s">
        <v>3518</v>
      </c>
      <c r="H139" s="1">
        <v>40841</v>
      </c>
      <c r="I139" s="1">
        <v>40940</v>
      </c>
      <c r="J139" t="s">
        <v>3524</v>
      </c>
      <c r="K139" t="s">
        <v>1564</v>
      </c>
      <c r="L139" t="s">
        <v>48</v>
      </c>
      <c r="M139" t="s">
        <v>446</v>
      </c>
      <c r="N139" t="s">
        <v>51</v>
      </c>
      <c r="O139" t="s">
        <v>20</v>
      </c>
      <c r="P139" t="s">
        <v>23</v>
      </c>
      <c r="Q139" t="str">
        <f t="shared" si="2"/>
        <v>Electricity-Struct-Spot-EUR-Base-Norway 1-Financial-Hourly-In-Delivery</v>
      </c>
    </row>
    <row r="140" spans="1:17" x14ac:dyDescent="0.25">
      <c r="A140" t="s">
        <v>3527</v>
      </c>
      <c r="B140" t="s">
        <v>3378</v>
      </c>
      <c r="C140" t="s">
        <v>3379</v>
      </c>
      <c r="D140" t="s">
        <v>19</v>
      </c>
      <c r="E140" t="s">
        <v>22</v>
      </c>
      <c r="F140" s="1">
        <v>40179</v>
      </c>
      <c r="G140" t="s">
        <v>3518</v>
      </c>
      <c r="H140" s="1">
        <v>40841</v>
      </c>
      <c r="I140" s="1">
        <v>40940</v>
      </c>
      <c r="J140" t="s">
        <v>3524</v>
      </c>
      <c r="K140" t="s">
        <v>1564</v>
      </c>
      <c r="L140" t="s">
        <v>48</v>
      </c>
      <c r="M140" t="s">
        <v>446</v>
      </c>
      <c r="N140" t="s">
        <v>57</v>
      </c>
      <c r="O140" t="s">
        <v>20</v>
      </c>
      <c r="P140" t="s">
        <v>23</v>
      </c>
      <c r="Q140" t="str">
        <f t="shared" si="2"/>
        <v>Electricity-Struct-Spot-EUR-Base-Norway 1-Physical-Hourly-In-Delivery</v>
      </c>
    </row>
    <row r="141" spans="1:17" x14ac:dyDescent="0.25">
      <c r="A141" t="s">
        <v>3528</v>
      </c>
      <c r="B141" t="s">
        <v>3378</v>
      </c>
      <c r="C141" t="s">
        <v>3379</v>
      </c>
      <c r="D141" t="s">
        <v>19</v>
      </c>
      <c r="E141" t="s">
        <v>22</v>
      </c>
      <c r="F141" s="1">
        <v>40179</v>
      </c>
      <c r="G141" t="s">
        <v>3518</v>
      </c>
      <c r="H141" s="1">
        <v>41733</v>
      </c>
      <c r="I141" s="1">
        <v>41832</v>
      </c>
      <c r="J141" t="s">
        <v>3529</v>
      </c>
      <c r="K141" t="s">
        <v>1564</v>
      </c>
      <c r="L141" t="s">
        <v>48</v>
      </c>
      <c r="M141" t="s">
        <v>47</v>
      </c>
      <c r="N141" t="s">
        <v>51</v>
      </c>
      <c r="O141" t="s">
        <v>20</v>
      </c>
      <c r="P141" t="s">
        <v>23</v>
      </c>
      <c r="Q141" t="str">
        <f t="shared" si="2"/>
        <v>Electricity-Struct-Spot-EUR-Base-NordPool System Price-Financial-Hourly-Pre-Delivery</v>
      </c>
    </row>
    <row r="142" spans="1:17" x14ac:dyDescent="0.25">
      <c r="A142" t="s">
        <v>3530</v>
      </c>
      <c r="B142" t="s">
        <v>3378</v>
      </c>
      <c r="C142" t="s">
        <v>3379</v>
      </c>
      <c r="D142" t="s">
        <v>19</v>
      </c>
      <c r="E142" t="s">
        <v>22</v>
      </c>
      <c r="F142" s="1">
        <v>40179</v>
      </c>
      <c r="G142" t="s">
        <v>3518</v>
      </c>
      <c r="H142" s="1">
        <v>41733</v>
      </c>
      <c r="I142" s="1">
        <v>41832</v>
      </c>
      <c r="J142" t="s">
        <v>3529</v>
      </c>
      <c r="K142" t="s">
        <v>1564</v>
      </c>
      <c r="L142" t="s">
        <v>48</v>
      </c>
      <c r="M142" t="s">
        <v>47</v>
      </c>
      <c r="N142" t="s">
        <v>57</v>
      </c>
      <c r="O142" t="s">
        <v>20</v>
      </c>
      <c r="P142" t="s">
        <v>23</v>
      </c>
      <c r="Q142" t="str">
        <f t="shared" si="2"/>
        <v>Electricity-Struct-Spot-EUR-Base-NordPool System Price-Physical-Hourly-Pre-Delivery</v>
      </c>
    </row>
    <row r="143" spans="1:17" x14ac:dyDescent="0.25">
      <c r="A143" t="s">
        <v>3531</v>
      </c>
      <c r="B143" t="s">
        <v>3378</v>
      </c>
      <c r="C143" t="s">
        <v>3379</v>
      </c>
      <c r="D143" t="s">
        <v>19</v>
      </c>
      <c r="E143" t="s">
        <v>22</v>
      </c>
      <c r="F143" s="1">
        <v>40179</v>
      </c>
      <c r="G143" t="s">
        <v>3518</v>
      </c>
      <c r="H143" s="1">
        <v>41733</v>
      </c>
      <c r="I143" s="1">
        <v>41832</v>
      </c>
      <c r="J143" t="s">
        <v>3529</v>
      </c>
      <c r="K143" t="s">
        <v>1564</v>
      </c>
      <c r="L143" t="s">
        <v>48</v>
      </c>
      <c r="M143" t="s">
        <v>446</v>
      </c>
      <c r="N143" t="s">
        <v>51</v>
      </c>
      <c r="O143" t="s">
        <v>20</v>
      </c>
      <c r="P143" t="s">
        <v>23</v>
      </c>
      <c r="Q143" t="str">
        <f t="shared" si="2"/>
        <v>Electricity-Struct-Spot-EUR-Base-Norway 1-Financial-Hourly-Pre-Delivery</v>
      </c>
    </row>
    <row r="144" spans="1:17" x14ac:dyDescent="0.25">
      <c r="A144" t="s">
        <v>3532</v>
      </c>
      <c r="B144" t="s">
        <v>3378</v>
      </c>
      <c r="C144" t="s">
        <v>3379</v>
      </c>
      <c r="D144" t="s">
        <v>19</v>
      </c>
      <c r="E144" t="s">
        <v>22</v>
      </c>
      <c r="F144" s="1">
        <v>40179</v>
      </c>
      <c r="G144" t="s">
        <v>3518</v>
      </c>
      <c r="H144" s="1">
        <v>41733</v>
      </c>
      <c r="I144" s="1">
        <v>41832</v>
      </c>
      <c r="J144" t="s">
        <v>3529</v>
      </c>
      <c r="K144" t="s">
        <v>1564</v>
      </c>
      <c r="L144" t="s">
        <v>48</v>
      </c>
      <c r="M144" t="s">
        <v>446</v>
      </c>
      <c r="N144" t="s">
        <v>57</v>
      </c>
      <c r="O144" t="s">
        <v>20</v>
      </c>
      <c r="P144" t="s">
        <v>23</v>
      </c>
      <c r="Q144" t="str">
        <f t="shared" si="2"/>
        <v>Electricity-Struct-Spot-EUR-Base-Norway 1-Physical-Hourly-Pre-Delivery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0"/>
  <sheetViews>
    <sheetView tabSelected="1" topLeftCell="G1" workbookViewId="0">
      <selection activeCell="Q18" sqref="Q18"/>
    </sheetView>
  </sheetViews>
  <sheetFormatPr baseColWidth="10" defaultColWidth="9.140625" defaultRowHeight="15" x14ac:dyDescent="0.25"/>
  <cols>
    <col min="1" max="1" width="38.7109375" bestFit="1" customWidth="1"/>
    <col min="2" max="2" width="14.42578125" customWidth="1"/>
    <col min="3" max="3" width="15.28515625" customWidth="1"/>
    <col min="4" max="4" width="4.5703125" customWidth="1"/>
    <col min="5" max="5" width="7.140625" customWidth="1"/>
    <col min="6" max="6" width="10.140625" bestFit="1" customWidth="1"/>
    <col min="7" max="7" width="10.5703125" bestFit="1" customWidth="1"/>
    <col min="8" max="9" width="10.7109375" style="1" bestFit="1" customWidth="1"/>
    <col min="10" max="10" width="26.85546875" style="1" customWidth="1"/>
    <col min="11" max="11" width="9.85546875" style="1" customWidth="1"/>
    <col min="12" max="12" width="5.42578125" customWidth="1"/>
    <col min="13" max="13" width="21.5703125" customWidth="1"/>
    <col min="14" max="14" width="8.140625" customWidth="1"/>
    <col min="15" max="15" width="4.85546875" customWidth="1"/>
    <col min="16" max="16" width="4.5703125" customWidth="1"/>
    <col min="17" max="17" width="117.140625" bestFit="1" customWidth="1"/>
    <col min="18" max="18" width="20.5703125" bestFit="1" customWidth="1"/>
    <col min="19" max="19" width="20.5703125" customWidth="1"/>
    <col min="20" max="20" width="16.5703125" bestFit="1" customWidth="1"/>
  </cols>
  <sheetData>
    <row r="1" spans="1:20" x14ac:dyDescent="0.25">
      <c r="A1" t="s">
        <v>0</v>
      </c>
      <c r="B1" t="s">
        <v>4599</v>
      </c>
    </row>
    <row r="3" spans="1:20" x14ac:dyDescent="0.25">
      <c r="A3" t="s">
        <v>2</v>
      </c>
      <c r="B3" t="s">
        <v>3373</v>
      </c>
    </row>
    <row r="6" spans="1:20" x14ac:dyDescent="0.25">
      <c r="A6" t="s">
        <v>4</v>
      </c>
      <c r="B6" t="s">
        <v>5</v>
      </c>
      <c r="C6" t="s">
        <v>6</v>
      </c>
      <c r="D6" t="s">
        <v>9</v>
      </c>
      <c r="E6" t="s">
        <v>14</v>
      </c>
      <c r="F6" t="s">
        <v>7</v>
      </c>
      <c r="G6" t="s">
        <v>3374</v>
      </c>
      <c r="H6" t="s">
        <v>40</v>
      </c>
      <c r="I6" t="s">
        <v>41</v>
      </c>
      <c r="J6" t="s">
        <v>3375</v>
      </c>
      <c r="K6" t="s">
        <v>741</v>
      </c>
      <c r="L6" t="s">
        <v>39</v>
      </c>
      <c r="M6" t="s">
        <v>38</v>
      </c>
      <c r="N6" t="s">
        <v>42</v>
      </c>
      <c r="O6" t="s">
        <v>43</v>
      </c>
      <c r="P6" t="s">
        <v>15</v>
      </c>
      <c r="Q6" t="s">
        <v>3376</v>
      </c>
      <c r="R6" t="s">
        <v>4598</v>
      </c>
      <c r="S6" t="s">
        <v>4604</v>
      </c>
      <c r="T6" t="s">
        <v>4600</v>
      </c>
    </row>
    <row r="7" spans="1:20" x14ac:dyDescent="0.25">
      <c r="A7" t="s">
        <v>4606</v>
      </c>
      <c r="B7" t="s">
        <v>4593</v>
      </c>
      <c r="C7" t="s">
        <v>4594</v>
      </c>
      <c r="D7" t="s">
        <v>19</v>
      </c>
      <c r="E7" t="s">
        <v>22</v>
      </c>
      <c r="F7" s="1">
        <v>40179</v>
      </c>
      <c r="G7" t="s">
        <v>3380</v>
      </c>
      <c r="H7" s="1">
        <v>40556</v>
      </c>
      <c r="I7" s="1">
        <v>40622</v>
      </c>
      <c r="J7" t="s">
        <v>4621</v>
      </c>
      <c r="K7" t="s">
        <v>1564</v>
      </c>
      <c r="L7" t="s">
        <v>48</v>
      </c>
      <c r="M7" t="s">
        <v>47</v>
      </c>
      <c r="N7" t="s">
        <v>57</v>
      </c>
      <c r="O7" t="s">
        <v>20</v>
      </c>
      <c r="P7" t="s">
        <v>23</v>
      </c>
      <c r="Q7" t="str">
        <f>B7&amp;"-"&amp;L7&amp;"-"&amp;M7&amp;"-"&amp;N7&amp;"-"&amp;J7&amp;"-"&amp;R7&amp;"-"&amp;S7</f>
        <v>ExplicitBookPrice-FSD-EUR-Base-NordPool System Price-Physical-Daily-Post-Delivery-Explicit-SP1-IntraDay-15min-NO1-IntraDay-15min</v>
      </c>
      <c r="R7" t="s">
        <v>4597</v>
      </c>
      <c r="S7" t="s">
        <v>4605</v>
      </c>
      <c r="T7" t="s">
        <v>4601</v>
      </c>
    </row>
    <row r="8" spans="1:20" x14ac:dyDescent="0.25">
      <c r="A8" t="s">
        <v>4607</v>
      </c>
      <c r="B8" t="s">
        <v>4593</v>
      </c>
      <c r="C8" t="s">
        <v>4594</v>
      </c>
      <c r="D8" t="s">
        <v>19</v>
      </c>
      <c r="E8" t="s">
        <v>22</v>
      </c>
      <c r="F8" s="1">
        <v>40179</v>
      </c>
      <c r="G8" t="s">
        <v>3380</v>
      </c>
      <c r="H8" s="1">
        <v>40756</v>
      </c>
      <c r="I8" s="1">
        <v>40855</v>
      </c>
      <c r="J8" t="s">
        <v>3396</v>
      </c>
      <c r="K8" t="s">
        <v>1564</v>
      </c>
      <c r="L8" t="s">
        <v>48</v>
      </c>
      <c r="M8" t="s">
        <v>47</v>
      </c>
      <c r="N8" t="s">
        <v>57</v>
      </c>
      <c r="O8" t="s">
        <v>20</v>
      </c>
      <c r="P8" t="s">
        <v>23</v>
      </c>
      <c r="Q8" t="str">
        <f t="shared" ref="Q8:Q15" si="0">B8&amp;"-"&amp;L8&amp;"-"&amp;M8&amp;"-"&amp;N8&amp;"-"&amp;J8&amp;"-"&amp;R8&amp;"-"&amp;S8</f>
        <v>ExplicitBookPrice-FSD-EUR-Base-NordPool System Price-Physical-Daily-In-Delivery-SP1-IntraDay-15min-NO1-IntraDay-15min</v>
      </c>
      <c r="R8" t="s">
        <v>4597</v>
      </c>
      <c r="S8" t="s">
        <v>4605</v>
      </c>
      <c r="T8" t="s">
        <v>4601</v>
      </c>
    </row>
    <row r="9" spans="1:20" x14ac:dyDescent="0.25">
      <c r="A9" t="s">
        <v>4608</v>
      </c>
      <c r="B9" t="s">
        <v>4593</v>
      </c>
      <c r="C9" t="s">
        <v>4594</v>
      </c>
      <c r="D9" t="s">
        <v>19</v>
      </c>
      <c r="E9" t="s">
        <v>22</v>
      </c>
      <c r="F9" s="1">
        <v>40179</v>
      </c>
      <c r="G9" t="s">
        <v>3380</v>
      </c>
      <c r="H9" s="1">
        <v>40907</v>
      </c>
      <c r="I9" s="1">
        <v>41006</v>
      </c>
      <c r="J9" t="s">
        <v>3411</v>
      </c>
      <c r="K9" t="s">
        <v>1564</v>
      </c>
      <c r="L9" t="s">
        <v>48</v>
      </c>
      <c r="M9" t="s">
        <v>47</v>
      </c>
      <c r="N9" t="s">
        <v>57</v>
      </c>
      <c r="O9" t="s">
        <v>20</v>
      </c>
      <c r="P9" t="s">
        <v>23</v>
      </c>
      <c r="Q9" t="str">
        <f t="shared" si="0"/>
        <v>ExplicitBookPrice-FSD-EUR-Base-NordPool System Price-Physical-Daily-Pre-Delivery-SP1-IntraDay-15min-NO1-IntraDay-15min</v>
      </c>
      <c r="R9" t="s">
        <v>4597</v>
      </c>
      <c r="S9" t="s">
        <v>4605</v>
      </c>
      <c r="T9" t="s">
        <v>4601</v>
      </c>
    </row>
    <row r="10" spans="1:20" x14ac:dyDescent="0.25">
      <c r="A10" t="s">
        <v>4609</v>
      </c>
      <c r="B10" t="s">
        <v>4593</v>
      </c>
      <c r="C10" t="s">
        <v>4594</v>
      </c>
      <c r="D10" t="s">
        <v>19</v>
      </c>
      <c r="E10" t="s">
        <v>22</v>
      </c>
      <c r="F10" s="1">
        <v>40179</v>
      </c>
      <c r="G10" t="s">
        <v>4561</v>
      </c>
      <c r="H10" s="1">
        <v>40575</v>
      </c>
      <c r="I10" s="1">
        <v>40579</v>
      </c>
      <c r="J10" t="s">
        <v>4622</v>
      </c>
      <c r="K10" t="s">
        <v>1564</v>
      </c>
      <c r="L10" t="s">
        <v>48</v>
      </c>
      <c r="M10" t="s">
        <v>47</v>
      </c>
      <c r="N10" t="s">
        <v>57</v>
      </c>
      <c r="O10" t="s">
        <v>20</v>
      </c>
      <c r="P10" t="s">
        <v>23</v>
      </c>
      <c r="Q10" t="str">
        <f t="shared" si="0"/>
        <v>ExplicitBookPrice-FSD-EUR-Base-NordPool System Price-Physical-15min-Post-Delivery-Explicit-SP1-IntraDay-15min-NO1-IntraDay-15min</v>
      </c>
      <c r="R10" t="s">
        <v>4597</v>
      </c>
      <c r="S10" t="s">
        <v>4605</v>
      </c>
      <c r="T10" t="s">
        <v>4601</v>
      </c>
    </row>
    <row r="11" spans="1:20" x14ac:dyDescent="0.25">
      <c r="A11" t="s">
        <v>4610</v>
      </c>
      <c r="B11" t="s">
        <v>4593</v>
      </c>
      <c r="C11" t="s">
        <v>4594</v>
      </c>
      <c r="D11" t="s">
        <v>19</v>
      </c>
      <c r="E11" t="s">
        <v>22</v>
      </c>
      <c r="F11" s="1">
        <v>40179</v>
      </c>
      <c r="G11" t="s">
        <v>4561</v>
      </c>
      <c r="H11" s="1">
        <v>40840</v>
      </c>
      <c r="I11" s="1">
        <v>40853</v>
      </c>
      <c r="J11" t="s">
        <v>4596</v>
      </c>
      <c r="K11" t="s">
        <v>1564</v>
      </c>
      <c r="L11" t="s">
        <v>48</v>
      </c>
      <c r="M11" t="s">
        <v>47</v>
      </c>
      <c r="N11" t="s">
        <v>57</v>
      </c>
      <c r="O11" t="s">
        <v>20</v>
      </c>
      <c r="P11" t="s">
        <v>23</v>
      </c>
      <c r="Q11" t="str">
        <f t="shared" si="0"/>
        <v>ExplicitBookPrice-FSD-EUR-Base-NordPool System Price-Physical-15min-In-Delivery-SP1-IntraDay-15min-NO1-IntraDay-15min</v>
      </c>
      <c r="R11" t="s">
        <v>4597</v>
      </c>
      <c r="S11" t="s">
        <v>4605</v>
      </c>
      <c r="T11" t="s">
        <v>4601</v>
      </c>
    </row>
    <row r="12" spans="1:20" x14ac:dyDescent="0.25">
      <c r="A12" t="s">
        <v>4611</v>
      </c>
      <c r="B12" t="s">
        <v>4593</v>
      </c>
      <c r="C12" t="s">
        <v>4594</v>
      </c>
      <c r="D12" t="s">
        <v>19</v>
      </c>
      <c r="E12" t="s">
        <v>22</v>
      </c>
      <c r="F12" s="1">
        <v>40179</v>
      </c>
      <c r="G12" t="s">
        <v>4561</v>
      </c>
      <c r="H12" s="1">
        <v>41008</v>
      </c>
      <c r="I12" s="1">
        <v>41012</v>
      </c>
      <c r="J12" t="s">
        <v>4595</v>
      </c>
      <c r="K12" t="s">
        <v>1564</v>
      </c>
      <c r="L12" t="s">
        <v>48</v>
      </c>
      <c r="M12" t="s">
        <v>47</v>
      </c>
      <c r="N12" t="s">
        <v>57</v>
      </c>
      <c r="O12" t="s">
        <v>20</v>
      </c>
      <c r="P12" t="s">
        <v>23</v>
      </c>
      <c r="Q12" t="str">
        <f t="shared" si="0"/>
        <v>ExplicitBookPrice-FSD-EUR-Base-NordPool System Price-Physical-15min-Pre-Delivery-SP1-IntraDay-15min-NO1-IntraDay-15min</v>
      </c>
      <c r="R12" t="s">
        <v>4597</v>
      </c>
      <c r="S12" t="s">
        <v>4605</v>
      </c>
      <c r="T12" t="s">
        <v>4601</v>
      </c>
    </row>
    <row r="13" spans="1:20" ht="15" customHeight="1" x14ac:dyDescent="0.25">
      <c r="A13" t="s">
        <v>4612</v>
      </c>
      <c r="B13" t="s">
        <v>4593</v>
      </c>
      <c r="C13" t="s">
        <v>4594</v>
      </c>
      <c r="D13" t="s">
        <v>19</v>
      </c>
      <c r="E13" t="s">
        <v>22</v>
      </c>
      <c r="F13" s="1">
        <v>40179</v>
      </c>
      <c r="G13" t="s">
        <v>3518</v>
      </c>
      <c r="H13" s="1">
        <v>40579</v>
      </c>
      <c r="I13" s="1">
        <v>40678</v>
      </c>
      <c r="J13" t="s">
        <v>4623</v>
      </c>
      <c r="K13" t="s">
        <v>1564</v>
      </c>
      <c r="L13" t="s">
        <v>48</v>
      </c>
      <c r="M13" t="s">
        <v>47</v>
      </c>
      <c r="N13" t="s">
        <v>57</v>
      </c>
      <c r="O13" t="s">
        <v>20</v>
      </c>
      <c r="P13" t="s">
        <v>23</v>
      </c>
      <c r="Q13" t="str">
        <f t="shared" si="0"/>
        <v>ExplicitBookPrice-FSD-EUR-Base-NordPool System Price-Physical-Hourly-Post-Delivery-Explicit-SP1-IntraDay-15min-NO1-IntraDay-15min</v>
      </c>
      <c r="R13" t="s">
        <v>4597</v>
      </c>
      <c r="S13" t="s">
        <v>4605</v>
      </c>
      <c r="T13" t="s">
        <v>4601</v>
      </c>
    </row>
    <row r="14" spans="1:20" x14ac:dyDescent="0.25">
      <c r="A14" t="s">
        <v>4613</v>
      </c>
      <c r="B14" t="s">
        <v>4593</v>
      </c>
      <c r="C14" t="s">
        <v>4594</v>
      </c>
      <c r="D14" t="s">
        <v>19</v>
      </c>
      <c r="E14" t="s">
        <v>22</v>
      </c>
      <c r="F14" s="1">
        <v>40179</v>
      </c>
      <c r="G14" t="s">
        <v>3518</v>
      </c>
      <c r="H14" s="1">
        <v>40841</v>
      </c>
      <c r="I14" s="1">
        <v>40940</v>
      </c>
      <c r="J14" t="s">
        <v>3524</v>
      </c>
      <c r="K14" t="s">
        <v>1564</v>
      </c>
      <c r="L14" t="s">
        <v>48</v>
      </c>
      <c r="M14" t="s">
        <v>47</v>
      </c>
      <c r="N14" t="s">
        <v>57</v>
      </c>
      <c r="O14" t="s">
        <v>20</v>
      </c>
      <c r="P14" t="s">
        <v>23</v>
      </c>
      <c r="Q14" t="str">
        <f t="shared" si="0"/>
        <v>ExplicitBookPrice-FSD-EUR-Base-NordPool System Price-Physical-Hourly-In-Delivery-SP1-IntraDay-15min-NO1-IntraDay-15min</v>
      </c>
      <c r="R14" t="s">
        <v>4597</v>
      </c>
      <c r="S14" t="s">
        <v>4605</v>
      </c>
      <c r="T14" t="s">
        <v>4601</v>
      </c>
    </row>
    <row r="15" spans="1:20" x14ac:dyDescent="0.25">
      <c r="A15" t="s">
        <v>4614</v>
      </c>
      <c r="B15" t="s">
        <v>4593</v>
      </c>
      <c r="C15" t="s">
        <v>4594</v>
      </c>
      <c r="D15" t="s">
        <v>19</v>
      </c>
      <c r="E15" t="s">
        <v>22</v>
      </c>
      <c r="F15" s="1">
        <v>40179</v>
      </c>
      <c r="G15" t="s">
        <v>3518</v>
      </c>
      <c r="H15" s="1">
        <v>41733</v>
      </c>
      <c r="I15" s="1">
        <v>41832</v>
      </c>
      <c r="J15" t="s">
        <v>3529</v>
      </c>
      <c r="K15" t="s">
        <v>1564</v>
      </c>
      <c r="L15" t="s">
        <v>48</v>
      </c>
      <c r="M15" t="s">
        <v>47</v>
      </c>
      <c r="N15" t="s">
        <v>57</v>
      </c>
      <c r="O15" t="s">
        <v>20</v>
      </c>
      <c r="P15" t="s">
        <v>23</v>
      </c>
      <c r="Q15" t="str">
        <f t="shared" si="0"/>
        <v>ExplicitBookPrice-FSD-EUR-Base-NordPool System Price-Physical-Hourly-Pre-Delivery-SP1-IntraDay-15min-NO1-IntraDay-15min</v>
      </c>
      <c r="R15" t="s">
        <v>4597</v>
      </c>
      <c r="S15" t="s">
        <v>4605</v>
      </c>
      <c r="T15" t="s">
        <v>4601</v>
      </c>
    </row>
    <row r="16" spans="1:20" x14ac:dyDescent="0.25">
      <c r="A16" t="s">
        <v>4615</v>
      </c>
      <c r="B16" t="s">
        <v>4593</v>
      </c>
      <c r="C16" t="s">
        <v>4594</v>
      </c>
      <c r="D16" t="s">
        <v>19</v>
      </c>
      <c r="E16" t="s">
        <v>22</v>
      </c>
      <c r="F16" s="1">
        <v>40179</v>
      </c>
      <c r="G16" t="s">
        <v>3380</v>
      </c>
      <c r="H16" s="1">
        <v>40556</v>
      </c>
      <c r="I16" s="1">
        <v>40622</v>
      </c>
      <c r="J16" t="s">
        <v>4621</v>
      </c>
      <c r="K16" t="s">
        <v>1564</v>
      </c>
      <c r="L16" t="s">
        <v>48</v>
      </c>
      <c r="M16" t="s">
        <v>47</v>
      </c>
      <c r="N16" t="s">
        <v>57</v>
      </c>
      <c r="O16" t="s">
        <v>20</v>
      </c>
      <c r="P16" t="s">
        <v>23</v>
      </c>
      <c r="Q16" t="str">
        <f>B16&amp;"-"&amp;L16&amp;"-"&amp;M16&amp;"-"&amp;N16&amp;"-"&amp;J16&amp;"-"&amp;R16</f>
        <v>ExplicitBookPrice-FSD-EUR-Base-NordPool System Price-Physical-Daily-Post-Delivery-Explicit-SP1-IntraDay-15min</v>
      </c>
      <c r="R16" t="s">
        <v>4597</v>
      </c>
      <c r="T16" t="s">
        <v>4601</v>
      </c>
    </row>
    <row r="17" spans="1:20" x14ac:dyDescent="0.25">
      <c r="A17" t="s">
        <v>4616</v>
      </c>
      <c r="B17" t="s">
        <v>4593</v>
      </c>
      <c r="C17" t="s">
        <v>4594</v>
      </c>
      <c r="D17" t="s">
        <v>19</v>
      </c>
      <c r="E17" t="s">
        <v>22</v>
      </c>
      <c r="F17" s="1">
        <v>40179</v>
      </c>
      <c r="G17" t="s">
        <v>3380</v>
      </c>
      <c r="H17" s="1">
        <v>40556</v>
      </c>
      <c r="I17" s="1">
        <v>40622</v>
      </c>
      <c r="J17" t="s">
        <v>4621</v>
      </c>
      <c r="K17" t="s">
        <v>1564</v>
      </c>
      <c r="L17" t="s">
        <v>48</v>
      </c>
      <c r="M17" t="s">
        <v>47</v>
      </c>
      <c r="N17" t="s">
        <v>57</v>
      </c>
      <c r="O17" t="s">
        <v>20</v>
      </c>
      <c r="P17" t="s">
        <v>23</v>
      </c>
      <c r="Q17" t="str">
        <f>B17&amp;"-"&amp;L17&amp;"-"&amp;M17&amp;"-"&amp;N17&amp;"-"&amp;J17&amp;"-"&amp;S17</f>
        <v>ExplicitBookPrice-FSD-EUR-Base-NordPool System Price-Physical-Daily-Post-Delivery-Explicit-NO1-IntraDay-15min</v>
      </c>
      <c r="S17" t="s">
        <v>4605</v>
      </c>
      <c r="T17" t="s">
        <v>4601</v>
      </c>
    </row>
    <row r="18" spans="1:20" x14ac:dyDescent="0.25">
      <c r="A18" t="s">
        <v>4617</v>
      </c>
      <c r="B18" t="s">
        <v>4593</v>
      </c>
      <c r="C18" t="s">
        <v>4594</v>
      </c>
      <c r="D18" t="s">
        <v>19</v>
      </c>
      <c r="E18" t="s">
        <v>22</v>
      </c>
      <c r="F18" s="1">
        <v>40179</v>
      </c>
      <c r="G18" t="s">
        <v>3380</v>
      </c>
      <c r="H18" s="1">
        <v>40756</v>
      </c>
      <c r="I18" s="1">
        <v>40855</v>
      </c>
      <c r="J18" t="s">
        <v>3396</v>
      </c>
      <c r="K18" t="s">
        <v>1564</v>
      </c>
      <c r="L18" t="s">
        <v>48</v>
      </c>
      <c r="M18" t="s">
        <v>47</v>
      </c>
      <c r="N18" t="s">
        <v>57</v>
      </c>
      <c r="O18" t="s">
        <v>20</v>
      </c>
      <c r="P18" t="s">
        <v>23</v>
      </c>
      <c r="Q18" t="str">
        <f>B18&amp;"-"&amp;L18&amp;"-"&amp;M18&amp;"-"&amp;N18&amp;"-"&amp;J18</f>
        <v>ExplicitBookPrice-FSD-EUR-Base-NordPool System Price-Physical-Daily-In-Delivery</v>
      </c>
      <c r="T18" t="s">
        <v>4601</v>
      </c>
    </row>
    <row r="19" spans="1:20" x14ac:dyDescent="0.25">
      <c r="A19" t="s">
        <v>4618</v>
      </c>
      <c r="B19" t="s">
        <v>4593</v>
      </c>
      <c r="C19" t="s">
        <v>4594</v>
      </c>
      <c r="D19" t="s">
        <v>19</v>
      </c>
      <c r="E19" t="s">
        <v>22</v>
      </c>
      <c r="F19" s="1">
        <v>40179</v>
      </c>
      <c r="G19" t="s">
        <v>3518</v>
      </c>
      <c r="H19" s="1">
        <v>40841</v>
      </c>
      <c r="I19" s="1">
        <v>40940</v>
      </c>
      <c r="J19" t="s">
        <v>3524</v>
      </c>
      <c r="K19" t="s">
        <v>1564</v>
      </c>
      <c r="L19" t="s">
        <v>48</v>
      </c>
      <c r="M19" t="s">
        <v>47</v>
      </c>
      <c r="N19" t="s">
        <v>57</v>
      </c>
      <c r="O19" t="s">
        <v>20</v>
      </c>
      <c r="P19" t="s">
        <v>23</v>
      </c>
      <c r="Q19" t="str">
        <f>B19&amp;"-"&amp;L19&amp;"-"&amp;M19&amp;"-"&amp;N19&amp;"-"&amp;J19&amp;"-"&amp;S19</f>
        <v>ExplicitBookPrice-FSD-EUR-Base-NordPool System Price-Physical-Hourly-In-Delivery-NO1-IntraDay-15min</v>
      </c>
      <c r="S19" t="s">
        <v>4605</v>
      </c>
      <c r="T19" t="s">
        <v>4601</v>
      </c>
    </row>
    <row r="20" spans="1:20" x14ac:dyDescent="0.25">
      <c r="A20" t="s">
        <v>4619</v>
      </c>
      <c r="B20" t="s">
        <v>4593</v>
      </c>
      <c r="C20" t="s">
        <v>4594</v>
      </c>
      <c r="D20" t="s">
        <v>19</v>
      </c>
      <c r="E20" t="s">
        <v>22</v>
      </c>
      <c r="F20" s="1">
        <v>40179</v>
      </c>
      <c r="G20" t="s">
        <v>4561</v>
      </c>
      <c r="H20" s="1">
        <v>41008</v>
      </c>
      <c r="I20" s="1">
        <v>41012</v>
      </c>
      <c r="J20" t="s">
        <v>4595</v>
      </c>
      <c r="K20" t="s">
        <v>1564</v>
      </c>
      <c r="L20" t="s">
        <v>48</v>
      </c>
      <c r="M20" t="s">
        <v>47</v>
      </c>
      <c r="N20" t="s">
        <v>57</v>
      </c>
      <c r="O20" t="s">
        <v>20</v>
      </c>
      <c r="P20" t="s">
        <v>23</v>
      </c>
      <c r="Q20" t="str">
        <f>B20&amp;"-"&amp;L20&amp;"-"&amp;M20&amp;"-"&amp;N20&amp;"-"&amp;J20&amp;"-"&amp;R20</f>
        <v>ExplicitBookPrice-FSD-EUR-Base-NordPool System Price-Physical-15min-Pre-Delivery-SP1-IntraDay-15min</v>
      </c>
      <c r="R20" t="s">
        <v>4597</v>
      </c>
      <c r="T20" t="s">
        <v>4601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P144"/>
  <sheetViews>
    <sheetView topLeftCell="G1" workbookViewId="0">
      <selection activeCell="P29" sqref="P29"/>
    </sheetView>
  </sheetViews>
  <sheetFormatPr baseColWidth="10" defaultColWidth="9.140625" defaultRowHeight="15" x14ac:dyDescent="0.25"/>
  <cols>
    <col min="1" max="1" width="23.28515625" customWidth="1"/>
    <col min="2" max="2" width="25.85546875" bestFit="1" customWidth="1"/>
    <col min="3" max="3" width="38.7109375" bestFit="1" customWidth="1"/>
    <col min="4" max="4" width="7.5703125" customWidth="1"/>
    <col min="5" max="5" width="15.7109375" bestFit="1" customWidth="1"/>
    <col min="6" max="6" width="21.5703125" bestFit="1" customWidth="1"/>
    <col min="7" max="7" width="20" bestFit="1" customWidth="1"/>
    <col min="8" max="9" width="10.7109375" style="1" bestFit="1" customWidth="1"/>
    <col min="10" max="10" width="21.42578125" style="1" bestFit="1" customWidth="1"/>
    <col min="11" max="11" width="10.5703125" customWidth="1"/>
    <col min="12" max="12" width="21.5703125" customWidth="1"/>
    <col min="13" max="13" width="12.7109375" customWidth="1"/>
    <col min="14" max="14" width="8.85546875" customWidth="1"/>
    <col min="15" max="15" width="15" bestFit="1" customWidth="1"/>
    <col min="16" max="16" width="110.85546875" bestFit="1" customWidth="1"/>
    <col min="17" max="17" width="12.5703125" bestFit="1" customWidth="1"/>
    <col min="18" max="18" width="16.5703125" bestFit="1" customWidth="1"/>
  </cols>
  <sheetData>
    <row r="1" spans="1:16" x14ac:dyDescent="0.25">
      <c r="A1" t="s">
        <v>0</v>
      </c>
      <c r="B1" t="s">
        <v>3533</v>
      </c>
    </row>
    <row r="3" spans="1:16" x14ac:dyDescent="0.25">
      <c r="A3" t="s">
        <v>2</v>
      </c>
      <c r="B3" t="s">
        <v>3534</v>
      </c>
    </row>
    <row r="6" spans="1:16" x14ac:dyDescent="0.25">
      <c r="A6" t="s">
        <v>4</v>
      </c>
      <c r="B6" t="s">
        <v>5</v>
      </c>
      <c r="C6" t="s">
        <v>6</v>
      </c>
      <c r="D6" t="s">
        <v>9</v>
      </c>
      <c r="E6" t="s">
        <v>14</v>
      </c>
      <c r="F6" t="s">
        <v>7</v>
      </c>
      <c r="G6" t="s">
        <v>3374</v>
      </c>
      <c r="H6" t="s">
        <v>40</v>
      </c>
      <c r="I6" t="s">
        <v>41</v>
      </c>
      <c r="J6" t="s">
        <v>3375</v>
      </c>
      <c r="K6" t="s">
        <v>39</v>
      </c>
      <c r="L6" t="s">
        <v>38</v>
      </c>
      <c r="M6" t="s">
        <v>42</v>
      </c>
      <c r="N6" t="s">
        <v>43</v>
      </c>
      <c r="O6" t="s">
        <v>15</v>
      </c>
      <c r="P6" t="s">
        <v>3376</v>
      </c>
    </row>
    <row r="7" spans="1:16" x14ac:dyDescent="0.25">
      <c r="A7" t="s">
        <v>3535</v>
      </c>
      <c r="B7" t="s">
        <v>3536</v>
      </c>
      <c r="C7" t="s">
        <v>3537</v>
      </c>
      <c r="D7" t="s">
        <v>19</v>
      </c>
      <c r="E7" t="s">
        <v>22</v>
      </c>
      <c r="F7" s="1">
        <v>40179</v>
      </c>
      <c r="G7" t="s">
        <v>3380</v>
      </c>
      <c r="H7" s="1">
        <v>40342</v>
      </c>
      <c r="I7" s="1">
        <v>40441</v>
      </c>
      <c r="J7" t="s">
        <v>3381</v>
      </c>
      <c r="K7" t="s">
        <v>48</v>
      </c>
      <c r="L7" t="s">
        <v>47</v>
      </c>
      <c r="M7" t="s">
        <v>51</v>
      </c>
      <c r="N7" t="s">
        <v>20</v>
      </c>
      <c r="O7" t="s">
        <v>23</v>
      </c>
      <c r="P7" t="str">
        <f>B7&amp;"-"&amp;K7&amp;"-"&amp;L7&amp;"-"&amp;M7&amp;"-"&amp;J7</f>
        <v>Electricity-Struct-Fixed-EUR-Base-NordPool System Price-Financial-Daily-Post-Delivery</v>
      </c>
    </row>
    <row r="8" spans="1:16" x14ac:dyDescent="0.25">
      <c r="A8" t="s">
        <v>3538</v>
      </c>
      <c r="B8" t="s">
        <v>3536</v>
      </c>
      <c r="C8" t="s">
        <v>3537</v>
      </c>
      <c r="D8" t="s">
        <v>19</v>
      </c>
      <c r="E8" t="s">
        <v>22</v>
      </c>
      <c r="F8" s="1">
        <v>40179</v>
      </c>
      <c r="G8" t="s">
        <v>3380</v>
      </c>
      <c r="H8" s="1">
        <v>40342</v>
      </c>
      <c r="I8" s="1">
        <v>40441</v>
      </c>
      <c r="J8" t="s">
        <v>3381</v>
      </c>
      <c r="K8" t="s">
        <v>48</v>
      </c>
      <c r="L8" t="s">
        <v>47</v>
      </c>
      <c r="M8" t="s">
        <v>57</v>
      </c>
      <c r="N8" t="s">
        <v>20</v>
      </c>
      <c r="O8" t="s">
        <v>23</v>
      </c>
      <c r="P8" t="str">
        <f t="shared" ref="P8:P71" si="0">B8&amp;"-"&amp;K8&amp;"-"&amp;L8&amp;"-"&amp;M8&amp;"-"&amp;J8</f>
        <v>Electricity-Struct-Fixed-EUR-Base-NordPool System Price-Physical-Daily-Post-Delivery</v>
      </c>
    </row>
    <row r="9" spans="1:16" x14ac:dyDescent="0.25">
      <c r="A9" t="s">
        <v>3539</v>
      </c>
      <c r="B9" t="s">
        <v>3536</v>
      </c>
      <c r="C9" t="s">
        <v>3537</v>
      </c>
      <c r="D9" t="s">
        <v>19</v>
      </c>
      <c r="E9" t="s">
        <v>22</v>
      </c>
      <c r="F9" s="1">
        <v>40179</v>
      </c>
      <c r="G9" t="s">
        <v>3380</v>
      </c>
      <c r="H9" s="1">
        <v>40342</v>
      </c>
      <c r="I9" s="1">
        <v>40441</v>
      </c>
      <c r="J9" t="s">
        <v>3381</v>
      </c>
      <c r="K9" t="s">
        <v>154</v>
      </c>
      <c r="L9" t="s">
        <v>47</v>
      </c>
      <c r="M9" t="s">
        <v>51</v>
      </c>
      <c r="N9" t="s">
        <v>20</v>
      </c>
      <c r="O9" t="s">
        <v>23</v>
      </c>
      <c r="P9" t="str">
        <f t="shared" si="0"/>
        <v>Electricity-Struct-Fixed-EUR-Peak-NordPool System Price-Financial-Daily-Post-Delivery</v>
      </c>
    </row>
    <row r="10" spans="1:16" x14ac:dyDescent="0.25">
      <c r="A10" t="s">
        <v>3540</v>
      </c>
      <c r="B10" t="s">
        <v>3536</v>
      </c>
      <c r="C10" t="s">
        <v>3537</v>
      </c>
      <c r="D10" t="s">
        <v>19</v>
      </c>
      <c r="E10" t="s">
        <v>22</v>
      </c>
      <c r="F10" s="1">
        <v>40179</v>
      </c>
      <c r="G10" t="s">
        <v>3380</v>
      </c>
      <c r="H10" s="1">
        <v>40342</v>
      </c>
      <c r="I10" s="1">
        <v>40441</v>
      </c>
      <c r="J10" t="s">
        <v>3381</v>
      </c>
      <c r="K10" t="s">
        <v>154</v>
      </c>
      <c r="L10" t="s">
        <v>47</v>
      </c>
      <c r="M10" t="s">
        <v>57</v>
      </c>
      <c r="N10" t="s">
        <v>20</v>
      </c>
      <c r="O10" t="s">
        <v>23</v>
      </c>
      <c r="P10" t="str">
        <f t="shared" si="0"/>
        <v>Electricity-Struct-Fixed-EUR-Peak-NordPool System Price-Physical-Daily-Post-Delivery</v>
      </c>
    </row>
    <row r="11" spans="1:16" x14ac:dyDescent="0.25">
      <c r="A11" t="s">
        <v>3541</v>
      </c>
      <c r="B11" t="s">
        <v>3536</v>
      </c>
      <c r="C11" t="s">
        <v>3537</v>
      </c>
      <c r="D11" t="s">
        <v>19</v>
      </c>
      <c r="E11" t="s">
        <v>22</v>
      </c>
      <c r="F11" s="1">
        <v>40179</v>
      </c>
      <c r="G11" t="s">
        <v>3380</v>
      </c>
      <c r="H11" s="1">
        <v>40342</v>
      </c>
      <c r="I11" s="1">
        <v>40441</v>
      </c>
      <c r="J11" t="s">
        <v>3381</v>
      </c>
      <c r="K11" t="s">
        <v>300</v>
      </c>
      <c r="L11" t="s">
        <v>47</v>
      </c>
      <c r="M11" t="s">
        <v>51</v>
      </c>
      <c r="N11" t="s">
        <v>20</v>
      </c>
      <c r="O11" t="s">
        <v>23</v>
      </c>
      <c r="P11" t="str">
        <f t="shared" si="0"/>
        <v>Electricity-Struct-Fixed-EUR-Custom Day Profile-NordPool System Price-Financial-Daily-Post-Delivery</v>
      </c>
    </row>
    <row r="12" spans="1:16" x14ac:dyDescent="0.25">
      <c r="A12" t="s">
        <v>3542</v>
      </c>
      <c r="B12" t="s">
        <v>3536</v>
      </c>
      <c r="C12" t="s">
        <v>3537</v>
      </c>
      <c r="D12" t="s">
        <v>19</v>
      </c>
      <c r="E12" t="s">
        <v>22</v>
      </c>
      <c r="F12" s="1">
        <v>40179</v>
      </c>
      <c r="G12" t="s">
        <v>3380</v>
      </c>
      <c r="H12" s="1">
        <v>40342</v>
      </c>
      <c r="I12" s="1">
        <v>40441</v>
      </c>
      <c r="J12" t="s">
        <v>3381</v>
      </c>
      <c r="K12" t="s">
        <v>300</v>
      </c>
      <c r="L12" t="s">
        <v>47</v>
      </c>
      <c r="M12" t="s">
        <v>57</v>
      </c>
      <c r="N12" t="s">
        <v>20</v>
      </c>
      <c r="O12" t="s">
        <v>23</v>
      </c>
      <c r="P12" t="str">
        <f t="shared" si="0"/>
        <v>Electricity-Struct-Fixed-EUR-Custom Day Profile-NordPool System Price-Physical-Daily-Post-Delivery</v>
      </c>
    </row>
    <row r="13" spans="1:16" x14ac:dyDescent="0.25">
      <c r="A13" t="s">
        <v>3543</v>
      </c>
      <c r="B13" t="s">
        <v>3536</v>
      </c>
      <c r="C13" t="s">
        <v>3537</v>
      </c>
      <c r="D13" t="s">
        <v>19</v>
      </c>
      <c r="E13" t="s">
        <v>22</v>
      </c>
      <c r="F13" s="1">
        <v>40179</v>
      </c>
      <c r="G13" t="s">
        <v>3380</v>
      </c>
      <c r="H13" s="1">
        <v>40342</v>
      </c>
      <c r="I13" s="1">
        <v>40441</v>
      </c>
      <c r="J13" t="s">
        <v>3381</v>
      </c>
      <c r="K13" t="s">
        <v>373</v>
      </c>
      <c r="L13" t="s">
        <v>47</v>
      </c>
      <c r="M13" t="s">
        <v>51</v>
      </c>
      <c r="N13" t="s">
        <v>20</v>
      </c>
      <c r="O13" t="s">
        <v>23</v>
      </c>
      <c r="P13" t="str">
        <f t="shared" si="0"/>
        <v>Electricity-Struct-Fixed-EUR-Custom Week Profile-NordPool System Price-Financial-Daily-Post-Delivery</v>
      </c>
    </row>
    <row r="14" spans="1:16" x14ac:dyDescent="0.25">
      <c r="A14" t="s">
        <v>3544</v>
      </c>
      <c r="B14" t="s">
        <v>3536</v>
      </c>
      <c r="C14" t="s">
        <v>3537</v>
      </c>
      <c r="D14" t="s">
        <v>19</v>
      </c>
      <c r="E14" t="s">
        <v>22</v>
      </c>
      <c r="F14" s="1">
        <v>40179</v>
      </c>
      <c r="G14" t="s">
        <v>3380</v>
      </c>
      <c r="H14" s="1">
        <v>40342</v>
      </c>
      <c r="I14" s="1">
        <v>40441</v>
      </c>
      <c r="J14" t="s">
        <v>3381</v>
      </c>
      <c r="K14" t="s">
        <v>373</v>
      </c>
      <c r="L14" t="s">
        <v>47</v>
      </c>
      <c r="M14" t="s">
        <v>57</v>
      </c>
      <c r="N14" t="s">
        <v>20</v>
      </c>
      <c r="O14" t="s">
        <v>23</v>
      </c>
      <c r="P14" t="str">
        <f t="shared" si="0"/>
        <v>Electricity-Struct-Fixed-EUR-Custom Week Profile-NordPool System Price-Physical-Daily-Post-Delivery</v>
      </c>
    </row>
    <row r="15" spans="1:16" x14ac:dyDescent="0.25">
      <c r="A15" t="s">
        <v>3545</v>
      </c>
      <c r="B15" t="s">
        <v>3536</v>
      </c>
      <c r="C15" t="s">
        <v>3537</v>
      </c>
      <c r="D15" t="s">
        <v>19</v>
      </c>
      <c r="E15" t="s">
        <v>22</v>
      </c>
      <c r="F15" s="1">
        <v>40179</v>
      </c>
      <c r="G15" t="s">
        <v>3380</v>
      </c>
      <c r="H15" s="1">
        <v>40342</v>
      </c>
      <c r="I15" s="1">
        <v>40441</v>
      </c>
      <c r="J15" t="s">
        <v>3381</v>
      </c>
      <c r="K15" t="s">
        <v>48</v>
      </c>
      <c r="L15" t="s">
        <v>446</v>
      </c>
      <c r="M15" t="s">
        <v>51</v>
      </c>
      <c r="N15" t="s">
        <v>20</v>
      </c>
      <c r="O15" t="s">
        <v>23</v>
      </c>
      <c r="P15" t="str">
        <f t="shared" si="0"/>
        <v>Electricity-Struct-Fixed-EUR-Base-Norway 1-Financial-Daily-Post-Delivery</v>
      </c>
    </row>
    <row r="16" spans="1:16" x14ac:dyDescent="0.25">
      <c r="A16" t="s">
        <v>3546</v>
      </c>
      <c r="B16" t="s">
        <v>3536</v>
      </c>
      <c r="C16" t="s">
        <v>3537</v>
      </c>
      <c r="D16" t="s">
        <v>19</v>
      </c>
      <c r="E16" t="s">
        <v>22</v>
      </c>
      <c r="F16" s="1">
        <v>40179</v>
      </c>
      <c r="G16" t="s">
        <v>3380</v>
      </c>
      <c r="H16" s="1">
        <v>40342</v>
      </c>
      <c r="I16" s="1">
        <v>40441</v>
      </c>
      <c r="J16" t="s">
        <v>3381</v>
      </c>
      <c r="K16" t="s">
        <v>48</v>
      </c>
      <c r="L16" t="s">
        <v>446</v>
      </c>
      <c r="M16" t="s">
        <v>57</v>
      </c>
      <c r="N16" t="s">
        <v>20</v>
      </c>
      <c r="O16" t="s">
        <v>23</v>
      </c>
      <c r="P16" t="str">
        <f t="shared" si="0"/>
        <v>Electricity-Struct-Fixed-EUR-Base-Norway 1-Physical-Daily-Post-Delivery</v>
      </c>
    </row>
    <row r="17" spans="1:16" x14ac:dyDescent="0.25">
      <c r="A17" t="s">
        <v>3547</v>
      </c>
      <c r="B17" t="s">
        <v>3536</v>
      </c>
      <c r="C17" t="s">
        <v>3537</v>
      </c>
      <c r="D17" t="s">
        <v>19</v>
      </c>
      <c r="E17" t="s">
        <v>22</v>
      </c>
      <c r="F17" s="1">
        <v>40179</v>
      </c>
      <c r="G17" t="s">
        <v>3380</v>
      </c>
      <c r="H17" s="1">
        <v>40342</v>
      </c>
      <c r="I17" s="1">
        <v>40441</v>
      </c>
      <c r="J17" t="s">
        <v>3381</v>
      </c>
      <c r="K17" t="s">
        <v>300</v>
      </c>
      <c r="L17" t="s">
        <v>446</v>
      </c>
      <c r="M17" t="s">
        <v>51</v>
      </c>
      <c r="N17" t="s">
        <v>20</v>
      </c>
      <c r="O17" t="s">
        <v>23</v>
      </c>
      <c r="P17" t="str">
        <f t="shared" si="0"/>
        <v>Electricity-Struct-Fixed-EUR-Custom Day Profile-Norway 1-Financial-Daily-Post-Delivery</v>
      </c>
    </row>
    <row r="18" spans="1:16" x14ac:dyDescent="0.25">
      <c r="A18" t="s">
        <v>3548</v>
      </c>
      <c r="B18" t="s">
        <v>3536</v>
      </c>
      <c r="C18" t="s">
        <v>3537</v>
      </c>
      <c r="D18" t="s">
        <v>19</v>
      </c>
      <c r="E18" t="s">
        <v>22</v>
      </c>
      <c r="F18" s="1">
        <v>40179</v>
      </c>
      <c r="G18" t="s">
        <v>3380</v>
      </c>
      <c r="H18" s="1">
        <v>40342</v>
      </c>
      <c r="I18" s="1">
        <v>40441</v>
      </c>
      <c r="J18" t="s">
        <v>3381</v>
      </c>
      <c r="K18" t="s">
        <v>300</v>
      </c>
      <c r="L18" t="s">
        <v>446</v>
      </c>
      <c r="M18" t="s">
        <v>57</v>
      </c>
      <c r="N18" t="s">
        <v>20</v>
      </c>
      <c r="O18" t="s">
        <v>23</v>
      </c>
      <c r="P18" t="str">
        <f t="shared" si="0"/>
        <v>Electricity-Struct-Fixed-EUR-Custom Day Profile-Norway 1-Physical-Daily-Post-Delivery</v>
      </c>
    </row>
    <row r="19" spans="1:16" x14ac:dyDescent="0.25">
      <c r="A19" t="s">
        <v>3549</v>
      </c>
      <c r="B19" t="s">
        <v>3536</v>
      </c>
      <c r="C19" t="s">
        <v>3537</v>
      </c>
      <c r="D19" t="s">
        <v>19</v>
      </c>
      <c r="E19" t="s">
        <v>22</v>
      </c>
      <c r="F19" s="1">
        <v>40179</v>
      </c>
      <c r="G19" t="s">
        <v>3380</v>
      </c>
      <c r="H19" s="1">
        <v>40342</v>
      </c>
      <c r="I19" s="1">
        <v>40441</v>
      </c>
      <c r="J19" t="s">
        <v>3381</v>
      </c>
      <c r="K19" t="s">
        <v>373</v>
      </c>
      <c r="L19" t="s">
        <v>446</v>
      </c>
      <c r="M19" t="s">
        <v>51</v>
      </c>
      <c r="N19" t="s">
        <v>20</v>
      </c>
      <c r="O19" t="s">
        <v>23</v>
      </c>
      <c r="P19" t="str">
        <f t="shared" si="0"/>
        <v>Electricity-Struct-Fixed-EUR-Custom Week Profile-Norway 1-Financial-Daily-Post-Delivery</v>
      </c>
    </row>
    <row r="20" spans="1:16" x14ac:dyDescent="0.25">
      <c r="A20" t="s">
        <v>3550</v>
      </c>
      <c r="B20" t="s">
        <v>3536</v>
      </c>
      <c r="C20" t="s">
        <v>3537</v>
      </c>
      <c r="D20" t="s">
        <v>19</v>
      </c>
      <c r="E20" t="s">
        <v>22</v>
      </c>
      <c r="F20" s="1">
        <v>40179</v>
      </c>
      <c r="G20" t="s">
        <v>3380</v>
      </c>
      <c r="H20" s="1">
        <v>40342</v>
      </c>
      <c r="I20" s="1">
        <v>40441</v>
      </c>
      <c r="J20" t="s">
        <v>3381</v>
      </c>
      <c r="K20" t="s">
        <v>373</v>
      </c>
      <c r="L20" t="s">
        <v>446</v>
      </c>
      <c r="M20" t="s">
        <v>57</v>
      </c>
      <c r="N20" t="s">
        <v>20</v>
      </c>
      <c r="O20" t="s">
        <v>23</v>
      </c>
      <c r="P20" t="str">
        <f t="shared" si="0"/>
        <v>Electricity-Struct-Fixed-EUR-Custom Week Profile-Norway 1-Physical-Daily-Post-Delivery</v>
      </c>
    </row>
    <row r="21" spans="1:16" x14ac:dyDescent="0.25">
      <c r="A21" t="s">
        <v>3551</v>
      </c>
      <c r="B21" t="s">
        <v>3536</v>
      </c>
      <c r="C21" t="s">
        <v>3537</v>
      </c>
      <c r="D21" t="s">
        <v>19</v>
      </c>
      <c r="E21" t="s">
        <v>22</v>
      </c>
      <c r="F21" s="1">
        <v>40179</v>
      </c>
      <c r="G21" t="s">
        <v>3380</v>
      </c>
      <c r="H21" s="1">
        <v>40756</v>
      </c>
      <c r="I21" s="1">
        <v>40855</v>
      </c>
      <c r="J21" t="s">
        <v>3396</v>
      </c>
      <c r="K21" t="s">
        <v>48</v>
      </c>
      <c r="L21" t="s">
        <v>47</v>
      </c>
      <c r="M21" t="s">
        <v>51</v>
      </c>
      <c r="N21" t="s">
        <v>20</v>
      </c>
      <c r="O21" t="s">
        <v>23</v>
      </c>
      <c r="P21" t="str">
        <f t="shared" si="0"/>
        <v>Electricity-Struct-Fixed-EUR-Base-NordPool System Price-Financial-Daily-In-Delivery</v>
      </c>
    </row>
    <row r="22" spans="1:16" x14ac:dyDescent="0.25">
      <c r="A22" t="s">
        <v>3552</v>
      </c>
      <c r="B22" t="s">
        <v>3536</v>
      </c>
      <c r="C22" t="s">
        <v>3537</v>
      </c>
      <c r="D22" t="s">
        <v>19</v>
      </c>
      <c r="E22" t="s">
        <v>22</v>
      </c>
      <c r="F22" s="1">
        <v>40179</v>
      </c>
      <c r="G22" t="s">
        <v>3380</v>
      </c>
      <c r="H22" s="1">
        <v>40756</v>
      </c>
      <c r="I22" s="1">
        <v>40855</v>
      </c>
      <c r="J22" t="s">
        <v>3396</v>
      </c>
      <c r="K22" t="s">
        <v>48</v>
      </c>
      <c r="L22" t="s">
        <v>47</v>
      </c>
      <c r="M22" t="s">
        <v>57</v>
      </c>
      <c r="N22" t="s">
        <v>20</v>
      </c>
      <c r="O22" t="s">
        <v>23</v>
      </c>
      <c r="P22" t="str">
        <f t="shared" si="0"/>
        <v>Electricity-Struct-Fixed-EUR-Base-NordPool System Price-Physical-Daily-In-Delivery</v>
      </c>
    </row>
    <row r="23" spans="1:16" x14ac:dyDescent="0.25">
      <c r="A23" t="s">
        <v>3553</v>
      </c>
      <c r="B23" t="s">
        <v>3536</v>
      </c>
      <c r="C23" t="s">
        <v>3537</v>
      </c>
      <c r="D23" t="s">
        <v>19</v>
      </c>
      <c r="E23" t="s">
        <v>22</v>
      </c>
      <c r="F23" s="1">
        <v>40179</v>
      </c>
      <c r="G23" t="s">
        <v>3380</v>
      </c>
      <c r="H23" s="1">
        <v>40756</v>
      </c>
      <c r="I23" s="1">
        <v>40855</v>
      </c>
      <c r="J23" t="s">
        <v>3396</v>
      </c>
      <c r="K23" t="s">
        <v>154</v>
      </c>
      <c r="L23" t="s">
        <v>47</v>
      </c>
      <c r="M23" t="s">
        <v>51</v>
      </c>
      <c r="N23" t="s">
        <v>20</v>
      </c>
      <c r="O23" t="s">
        <v>23</v>
      </c>
      <c r="P23" t="str">
        <f t="shared" si="0"/>
        <v>Electricity-Struct-Fixed-EUR-Peak-NordPool System Price-Financial-Daily-In-Delivery</v>
      </c>
    </row>
    <row r="24" spans="1:16" x14ac:dyDescent="0.25">
      <c r="A24" t="s">
        <v>3554</v>
      </c>
      <c r="B24" t="s">
        <v>3536</v>
      </c>
      <c r="C24" t="s">
        <v>3537</v>
      </c>
      <c r="D24" t="s">
        <v>19</v>
      </c>
      <c r="E24" t="s">
        <v>22</v>
      </c>
      <c r="F24" s="1">
        <v>40179</v>
      </c>
      <c r="G24" t="s">
        <v>3380</v>
      </c>
      <c r="H24" s="1">
        <v>40756</v>
      </c>
      <c r="I24" s="1">
        <v>40855</v>
      </c>
      <c r="J24" t="s">
        <v>3396</v>
      </c>
      <c r="K24" t="s">
        <v>154</v>
      </c>
      <c r="L24" t="s">
        <v>47</v>
      </c>
      <c r="M24" t="s">
        <v>57</v>
      </c>
      <c r="N24" t="s">
        <v>20</v>
      </c>
      <c r="O24" t="s">
        <v>23</v>
      </c>
      <c r="P24" t="str">
        <f t="shared" si="0"/>
        <v>Electricity-Struct-Fixed-EUR-Peak-NordPool System Price-Physical-Daily-In-Delivery</v>
      </c>
    </row>
    <row r="25" spans="1:16" x14ac:dyDescent="0.25">
      <c r="A25" t="s">
        <v>3555</v>
      </c>
      <c r="B25" t="s">
        <v>3536</v>
      </c>
      <c r="C25" t="s">
        <v>3537</v>
      </c>
      <c r="D25" t="s">
        <v>19</v>
      </c>
      <c r="E25" t="s">
        <v>22</v>
      </c>
      <c r="F25" s="1">
        <v>40179</v>
      </c>
      <c r="G25" t="s">
        <v>3380</v>
      </c>
      <c r="H25" s="1">
        <v>40756</v>
      </c>
      <c r="I25" s="1">
        <v>40855</v>
      </c>
      <c r="J25" t="s">
        <v>3396</v>
      </c>
      <c r="K25" t="s">
        <v>300</v>
      </c>
      <c r="L25" t="s">
        <v>47</v>
      </c>
      <c r="M25" t="s">
        <v>51</v>
      </c>
      <c r="N25" t="s">
        <v>20</v>
      </c>
      <c r="O25" t="s">
        <v>23</v>
      </c>
      <c r="P25" t="str">
        <f t="shared" si="0"/>
        <v>Electricity-Struct-Fixed-EUR-Custom Day Profile-NordPool System Price-Financial-Daily-In-Delivery</v>
      </c>
    </row>
    <row r="26" spans="1:16" x14ac:dyDescent="0.25">
      <c r="A26" t="s">
        <v>3556</v>
      </c>
      <c r="B26" t="s">
        <v>3536</v>
      </c>
      <c r="C26" t="s">
        <v>3537</v>
      </c>
      <c r="D26" t="s">
        <v>19</v>
      </c>
      <c r="E26" t="s">
        <v>22</v>
      </c>
      <c r="F26" s="1">
        <v>40179</v>
      </c>
      <c r="G26" t="s">
        <v>3380</v>
      </c>
      <c r="H26" s="1">
        <v>40756</v>
      </c>
      <c r="I26" s="1">
        <v>40855</v>
      </c>
      <c r="J26" t="s">
        <v>3396</v>
      </c>
      <c r="K26" t="s">
        <v>300</v>
      </c>
      <c r="L26" t="s">
        <v>47</v>
      </c>
      <c r="M26" t="s">
        <v>57</v>
      </c>
      <c r="N26" t="s">
        <v>20</v>
      </c>
      <c r="O26" t="s">
        <v>23</v>
      </c>
      <c r="P26" t="str">
        <f t="shared" si="0"/>
        <v>Electricity-Struct-Fixed-EUR-Custom Day Profile-NordPool System Price-Physical-Daily-In-Delivery</v>
      </c>
    </row>
    <row r="27" spans="1:16" x14ac:dyDescent="0.25">
      <c r="A27" t="s">
        <v>3557</v>
      </c>
      <c r="B27" t="s">
        <v>3536</v>
      </c>
      <c r="C27" t="s">
        <v>3537</v>
      </c>
      <c r="D27" t="s">
        <v>19</v>
      </c>
      <c r="E27" t="s">
        <v>22</v>
      </c>
      <c r="F27" s="1">
        <v>40179</v>
      </c>
      <c r="G27" t="s">
        <v>3380</v>
      </c>
      <c r="H27" s="1">
        <v>40756</v>
      </c>
      <c r="I27" s="1">
        <v>40855</v>
      </c>
      <c r="J27" t="s">
        <v>3396</v>
      </c>
      <c r="K27" t="s">
        <v>373</v>
      </c>
      <c r="L27" t="s">
        <v>47</v>
      </c>
      <c r="M27" t="s">
        <v>51</v>
      </c>
      <c r="N27" t="s">
        <v>20</v>
      </c>
      <c r="O27" t="s">
        <v>23</v>
      </c>
      <c r="P27" t="str">
        <f t="shared" si="0"/>
        <v>Electricity-Struct-Fixed-EUR-Custom Week Profile-NordPool System Price-Financial-Daily-In-Delivery</v>
      </c>
    </row>
    <row r="28" spans="1:16" x14ac:dyDescent="0.25">
      <c r="A28" t="s">
        <v>3558</v>
      </c>
      <c r="B28" t="s">
        <v>3536</v>
      </c>
      <c r="C28" t="s">
        <v>3537</v>
      </c>
      <c r="D28" t="s">
        <v>19</v>
      </c>
      <c r="E28" t="s">
        <v>22</v>
      </c>
      <c r="F28" s="1">
        <v>40179</v>
      </c>
      <c r="G28" t="s">
        <v>3380</v>
      </c>
      <c r="H28" s="1">
        <v>40756</v>
      </c>
      <c r="I28" s="1">
        <v>40855</v>
      </c>
      <c r="J28" t="s">
        <v>3396</v>
      </c>
      <c r="K28" t="s">
        <v>373</v>
      </c>
      <c r="L28" t="s">
        <v>47</v>
      </c>
      <c r="M28" t="s">
        <v>57</v>
      </c>
      <c r="N28" t="s">
        <v>20</v>
      </c>
      <c r="O28" t="s">
        <v>23</v>
      </c>
      <c r="P28" t="str">
        <f t="shared" si="0"/>
        <v>Electricity-Struct-Fixed-EUR-Custom Week Profile-NordPool System Price-Physical-Daily-In-Delivery</v>
      </c>
    </row>
    <row r="29" spans="1:16" x14ac:dyDescent="0.25">
      <c r="A29" t="s">
        <v>3559</v>
      </c>
      <c r="B29" t="s">
        <v>3536</v>
      </c>
      <c r="C29" t="s">
        <v>3537</v>
      </c>
      <c r="D29" t="s">
        <v>19</v>
      </c>
      <c r="E29" t="s">
        <v>22</v>
      </c>
      <c r="F29" s="1">
        <v>40179</v>
      </c>
      <c r="G29" t="s">
        <v>3380</v>
      </c>
      <c r="H29" s="1">
        <v>40756</v>
      </c>
      <c r="I29" s="1">
        <v>40855</v>
      </c>
      <c r="J29" t="s">
        <v>3396</v>
      </c>
      <c r="K29" t="s">
        <v>48</v>
      </c>
      <c r="L29" t="s">
        <v>446</v>
      </c>
      <c r="M29" t="s">
        <v>51</v>
      </c>
      <c r="N29" t="s">
        <v>20</v>
      </c>
      <c r="O29" t="s">
        <v>23</v>
      </c>
      <c r="P29" t="str">
        <f t="shared" si="0"/>
        <v>Electricity-Struct-Fixed-EUR-Base-Norway 1-Financial-Daily-In-Delivery</v>
      </c>
    </row>
    <row r="30" spans="1:16" x14ac:dyDescent="0.25">
      <c r="A30" t="s">
        <v>3560</v>
      </c>
      <c r="B30" t="s">
        <v>3536</v>
      </c>
      <c r="C30" t="s">
        <v>3537</v>
      </c>
      <c r="D30" t="s">
        <v>19</v>
      </c>
      <c r="E30" t="s">
        <v>22</v>
      </c>
      <c r="F30" s="1">
        <v>40179</v>
      </c>
      <c r="G30" t="s">
        <v>3380</v>
      </c>
      <c r="H30" s="1">
        <v>40756</v>
      </c>
      <c r="I30" s="1">
        <v>40855</v>
      </c>
      <c r="J30" t="s">
        <v>3396</v>
      </c>
      <c r="K30" t="s">
        <v>48</v>
      </c>
      <c r="L30" t="s">
        <v>446</v>
      </c>
      <c r="M30" t="s">
        <v>57</v>
      </c>
      <c r="N30" t="s">
        <v>20</v>
      </c>
      <c r="O30" t="s">
        <v>23</v>
      </c>
      <c r="P30" t="str">
        <f t="shared" si="0"/>
        <v>Electricity-Struct-Fixed-EUR-Base-Norway 1-Physical-Daily-In-Delivery</v>
      </c>
    </row>
    <row r="31" spans="1:16" x14ac:dyDescent="0.25">
      <c r="A31" t="s">
        <v>3561</v>
      </c>
      <c r="B31" t="s">
        <v>3536</v>
      </c>
      <c r="C31" t="s">
        <v>3537</v>
      </c>
      <c r="D31" t="s">
        <v>19</v>
      </c>
      <c r="E31" t="s">
        <v>22</v>
      </c>
      <c r="F31" s="1">
        <v>40179</v>
      </c>
      <c r="G31" t="s">
        <v>3380</v>
      </c>
      <c r="H31" s="1">
        <v>40756</v>
      </c>
      <c r="I31" s="1">
        <v>40855</v>
      </c>
      <c r="J31" t="s">
        <v>3396</v>
      </c>
      <c r="K31" t="s">
        <v>300</v>
      </c>
      <c r="L31" t="s">
        <v>446</v>
      </c>
      <c r="M31" t="s">
        <v>51</v>
      </c>
      <c r="N31" t="s">
        <v>20</v>
      </c>
      <c r="O31" t="s">
        <v>23</v>
      </c>
      <c r="P31" t="str">
        <f t="shared" si="0"/>
        <v>Electricity-Struct-Fixed-EUR-Custom Day Profile-Norway 1-Financial-Daily-In-Delivery</v>
      </c>
    </row>
    <row r="32" spans="1:16" x14ac:dyDescent="0.25">
      <c r="A32" t="s">
        <v>3562</v>
      </c>
      <c r="B32" t="s">
        <v>3536</v>
      </c>
      <c r="C32" t="s">
        <v>3537</v>
      </c>
      <c r="D32" t="s">
        <v>19</v>
      </c>
      <c r="E32" t="s">
        <v>22</v>
      </c>
      <c r="F32" s="1">
        <v>40179</v>
      </c>
      <c r="G32" t="s">
        <v>3380</v>
      </c>
      <c r="H32" s="1">
        <v>40756</v>
      </c>
      <c r="I32" s="1">
        <v>40855</v>
      </c>
      <c r="J32" t="s">
        <v>3396</v>
      </c>
      <c r="K32" t="s">
        <v>300</v>
      </c>
      <c r="L32" t="s">
        <v>446</v>
      </c>
      <c r="M32" t="s">
        <v>57</v>
      </c>
      <c r="N32" t="s">
        <v>20</v>
      </c>
      <c r="O32" t="s">
        <v>23</v>
      </c>
      <c r="P32" t="str">
        <f t="shared" si="0"/>
        <v>Electricity-Struct-Fixed-EUR-Custom Day Profile-Norway 1-Physical-Daily-In-Delivery</v>
      </c>
    </row>
    <row r="33" spans="1:16" x14ac:dyDescent="0.25">
      <c r="A33" t="s">
        <v>3563</v>
      </c>
      <c r="B33" t="s">
        <v>3536</v>
      </c>
      <c r="C33" t="s">
        <v>3537</v>
      </c>
      <c r="D33" t="s">
        <v>19</v>
      </c>
      <c r="E33" t="s">
        <v>22</v>
      </c>
      <c r="F33" s="1">
        <v>40179</v>
      </c>
      <c r="G33" t="s">
        <v>3380</v>
      </c>
      <c r="H33" s="1">
        <v>40756</v>
      </c>
      <c r="I33" s="1">
        <v>40855</v>
      </c>
      <c r="J33" t="s">
        <v>3396</v>
      </c>
      <c r="K33" t="s">
        <v>373</v>
      </c>
      <c r="L33" t="s">
        <v>446</v>
      </c>
      <c r="M33" t="s">
        <v>51</v>
      </c>
      <c r="N33" t="s">
        <v>20</v>
      </c>
      <c r="O33" t="s">
        <v>23</v>
      </c>
      <c r="P33" t="str">
        <f t="shared" si="0"/>
        <v>Electricity-Struct-Fixed-EUR-Custom Week Profile-Norway 1-Financial-Daily-In-Delivery</v>
      </c>
    </row>
    <row r="34" spans="1:16" x14ac:dyDescent="0.25">
      <c r="A34" t="s">
        <v>3564</v>
      </c>
      <c r="B34" t="s">
        <v>3536</v>
      </c>
      <c r="C34" t="s">
        <v>3537</v>
      </c>
      <c r="D34" t="s">
        <v>19</v>
      </c>
      <c r="E34" t="s">
        <v>22</v>
      </c>
      <c r="F34" s="1">
        <v>40179</v>
      </c>
      <c r="G34" t="s">
        <v>3380</v>
      </c>
      <c r="H34" s="1">
        <v>40756</v>
      </c>
      <c r="I34" s="1">
        <v>40855</v>
      </c>
      <c r="J34" t="s">
        <v>3396</v>
      </c>
      <c r="K34" t="s">
        <v>373</v>
      </c>
      <c r="L34" t="s">
        <v>446</v>
      </c>
      <c r="M34" t="s">
        <v>57</v>
      </c>
      <c r="N34" t="s">
        <v>20</v>
      </c>
      <c r="O34" t="s">
        <v>23</v>
      </c>
      <c r="P34" t="str">
        <f t="shared" si="0"/>
        <v>Electricity-Struct-Fixed-EUR-Custom Week Profile-Norway 1-Physical-Daily-In-Delivery</v>
      </c>
    </row>
    <row r="35" spans="1:16" x14ac:dyDescent="0.25">
      <c r="A35" t="s">
        <v>3565</v>
      </c>
      <c r="B35" t="s">
        <v>3536</v>
      </c>
      <c r="C35" t="s">
        <v>3537</v>
      </c>
      <c r="D35" t="s">
        <v>19</v>
      </c>
      <c r="E35" t="s">
        <v>22</v>
      </c>
      <c r="F35" s="1">
        <v>40179</v>
      </c>
      <c r="G35" t="s">
        <v>3380</v>
      </c>
      <c r="H35" s="1">
        <v>40907</v>
      </c>
      <c r="I35" s="1">
        <v>41006</v>
      </c>
      <c r="J35" t="s">
        <v>3411</v>
      </c>
      <c r="K35" t="s">
        <v>48</v>
      </c>
      <c r="L35" t="s">
        <v>47</v>
      </c>
      <c r="M35" t="s">
        <v>51</v>
      </c>
      <c r="N35" t="s">
        <v>20</v>
      </c>
      <c r="O35" t="s">
        <v>23</v>
      </c>
      <c r="P35" t="str">
        <f t="shared" si="0"/>
        <v>Electricity-Struct-Fixed-EUR-Base-NordPool System Price-Financial-Daily-Pre-Delivery</v>
      </c>
    </row>
    <row r="36" spans="1:16" x14ac:dyDescent="0.25">
      <c r="A36" t="s">
        <v>3566</v>
      </c>
      <c r="B36" t="s">
        <v>3536</v>
      </c>
      <c r="C36" t="s">
        <v>3537</v>
      </c>
      <c r="D36" t="s">
        <v>19</v>
      </c>
      <c r="E36" t="s">
        <v>22</v>
      </c>
      <c r="F36" s="1">
        <v>40179</v>
      </c>
      <c r="G36" t="s">
        <v>3380</v>
      </c>
      <c r="H36" s="1">
        <v>40907</v>
      </c>
      <c r="I36" s="1">
        <v>41006</v>
      </c>
      <c r="J36" t="s">
        <v>3411</v>
      </c>
      <c r="K36" t="s">
        <v>48</v>
      </c>
      <c r="L36" t="s">
        <v>47</v>
      </c>
      <c r="M36" t="s">
        <v>57</v>
      </c>
      <c r="N36" t="s">
        <v>20</v>
      </c>
      <c r="O36" t="s">
        <v>23</v>
      </c>
      <c r="P36" t="str">
        <f t="shared" si="0"/>
        <v>Electricity-Struct-Fixed-EUR-Base-NordPool System Price-Physical-Daily-Pre-Delivery</v>
      </c>
    </row>
    <row r="37" spans="1:16" x14ac:dyDescent="0.25">
      <c r="A37" t="s">
        <v>3567</v>
      </c>
      <c r="B37" t="s">
        <v>3536</v>
      </c>
      <c r="C37" t="s">
        <v>3537</v>
      </c>
      <c r="D37" t="s">
        <v>19</v>
      </c>
      <c r="E37" t="s">
        <v>22</v>
      </c>
      <c r="F37" s="1">
        <v>40179</v>
      </c>
      <c r="G37" t="s">
        <v>3380</v>
      </c>
      <c r="H37" s="1">
        <v>40907</v>
      </c>
      <c r="I37" s="1">
        <v>41006</v>
      </c>
      <c r="J37" t="s">
        <v>3411</v>
      </c>
      <c r="K37" t="s">
        <v>154</v>
      </c>
      <c r="L37" t="s">
        <v>47</v>
      </c>
      <c r="M37" t="s">
        <v>51</v>
      </c>
      <c r="N37" t="s">
        <v>20</v>
      </c>
      <c r="O37" t="s">
        <v>23</v>
      </c>
      <c r="P37" t="str">
        <f t="shared" si="0"/>
        <v>Electricity-Struct-Fixed-EUR-Peak-NordPool System Price-Financial-Daily-Pre-Delivery</v>
      </c>
    </row>
    <row r="38" spans="1:16" x14ac:dyDescent="0.25">
      <c r="A38" t="s">
        <v>3568</v>
      </c>
      <c r="B38" t="s">
        <v>3536</v>
      </c>
      <c r="C38" t="s">
        <v>3537</v>
      </c>
      <c r="D38" t="s">
        <v>19</v>
      </c>
      <c r="E38" t="s">
        <v>22</v>
      </c>
      <c r="F38" s="1">
        <v>40179</v>
      </c>
      <c r="G38" t="s">
        <v>3380</v>
      </c>
      <c r="H38" s="1">
        <v>40907</v>
      </c>
      <c r="I38" s="1">
        <v>41006</v>
      </c>
      <c r="J38" t="s">
        <v>3411</v>
      </c>
      <c r="K38" t="s">
        <v>154</v>
      </c>
      <c r="L38" t="s">
        <v>47</v>
      </c>
      <c r="M38" t="s">
        <v>57</v>
      </c>
      <c r="N38" t="s">
        <v>20</v>
      </c>
      <c r="O38" t="s">
        <v>23</v>
      </c>
      <c r="P38" t="str">
        <f t="shared" si="0"/>
        <v>Electricity-Struct-Fixed-EUR-Peak-NordPool System Price-Physical-Daily-Pre-Delivery</v>
      </c>
    </row>
    <row r="39" spans="1:16" x14ac:dyDescent="0.25">
      <c r="A39" t="s">
        <v>3569</v>
      </c>
      <c r="B39" t="s">
        <v>3536</v>
      </c>
      <c r="C39" t="s">
        <v>3537</v>
      </c>
      <c r="D39" t="s">
        <v>19</v>
      </c>
      <c r="E39" t="s">
        <v>22</v>
      </c>
      <c r="F39" s="1">
        <v>40179</v>
      </c>
      <c r="G39" t="s">
        <v>3380</v>
      </c>
      <c r="H39" s="1">
        <v>40907</v>
      </c>
      <c r="I39" s="1">
        <v>41006</v>
      </c>
      <c r="J39" t="s">
        <v>3411</v>
      </c>
      <c r="K39" t="s">
        <v>300</v>
      </c>
      <c r="L39" t="s">
        <v>47</v>
      </c>
      <c r="M39" t="s">
        <v>51</v>
      </c>
      <c r="N39" t="s">
        <v>20</v>
      </c>
      <c r="O39" t="s">
        <v>23</v>
      </c>
      <c r="P39" t="str">
        <f t="shared" si="0"/>
        <v>Electricity-Struct-Fixed-EUR-Custom Day Profile-NordPool System Price-Financial-Daily-Pre-Delivery</v>
      </c>
    </row>
    <row r="40" spans="1:16" x14ac:dyDescent="0.25">
      <c r="A40" t="s">
        <v>3570</v>
      </c>
      <c r="B40" t="s">
        <v>3536</v>
      </c>
      <c r="C40" t="s">
        <v>3537</v>
      </c>
      <c r="D40" t="s">
        <v>19</v>
      </c>
      <c r="E40" t="s">
        <v>22</v>
      </c>
      <c r="F40" s="1">
        <v>40179</v>
      </c>
      <c r="G40" t="s">
        <v>3380</v>
      </c>
      <c r="H40" s="1">
        <v>40907</v>
      </c>
      <c r="I40" s="1">
        <v>41006</v>
      </c>
      <c r="J40" t="s">
        <v>3411</v>
      </c>
      <c r="K40" t="s">
        <v>300</v>
      </c>
      <c r="L40" t="s">
        <v>47</v>
      </c>
      <c r="M40" t="s">
        <v>57</v>
      </c>
      <c r="N40" t="s">
        <v>20</v>
      </c>
      <c r="O40" t="s">
        <v>23</v>
      </c>
      <c r="P40" t="str">
        <f t="shared" si="0"/>
        <v>Electricity-Struct-Fixed-EUR-Custom Day Profile-NordPool System Price-Physical-Daily-Pre-Delivery</v>
      </c>
    </row>
    <row r="41" spans="1:16" x14ac:dyDescent="0.25">
      <c r="A41" t="s">
        <v>3571</v>
      </c>
      <c r="B41" t="s">
        <v>3536</v>
      </c>
      <c r="C41" t="s">
        <v>3537</v>
      </c>
      <c r="D41" t="s">
        <v>19</v>
      </c>
      <c r="E41" t="s">
        <v>22</v>
      </c>
      <c r="F41" s="1">
        <v>40179</v>
      </c>
      <c r="G41" t="s">
        <v>3380</v>
      </c>
      <c r="H41" s="1">
        <v>40907</v>
      </c>
      <c r="I41" s="1">
        <v>41006</v>
      </c>
      <c r="J41" t="s">
        <v>3411</v>
      </c>
      <c r="K41" t="s">
        <v>373</v>
      </c>
      <c r="L41" t="s">
        <v>47</v>
      </c>
      <c r="M41" t="s">
        <v>51</v>
      </c>
      <c r="N41" t="s">
        <v>20</v>
      </c>
      <c r="O41" t="s">
        <v>23</v>
      </c>
      <c r="P41" t="str">
        <f t="shared" si="0"/>
        <v>Electricity-Struct-Fixed-EUR-Custom Week Profile-NordPool System Price-Financial-Daily-Pre-Delivery</v>
      </c>
    </row>
    <row r="42" spans="1:16" x14ac:dyDescent="0.25">
      <c r="A42" t="s">
        <v>3572</v>
      </c>
      <c r="B42" t="s">
        <v>3536</v>
      </c>
      <c r="C42" t="s">
        <v>3537</v>
      </c>
      <c r="D42" t="s">
        <v>19</v>
      </c>
      <c r="E42" t="s">
        <v>22</v>
      </c>
      <c r="F42" s="1">
        <v>40179</v>
      </c>
      <c r="G42" t="s">
        <v>3380</v>
      </c>
      <c r="H42" s="1">
        <v>40907</v>
      </c>
      <c r="I42" s="1">
        <v>41006</v>
      </c>
      <c r="J42" t="s">
        <v>3411</v>
      </c>
      <c r="K42" t="s">
        <v>373</v>
      </c>
      <c r="L42" t="s">
        <v>47</v>
      </c>
      <c r="M42" t="s">
        <v>57</v>
      </c>
      <c r="N42" t="s">
        <v>20</v>
      </c>
      <c r="O42" t="s">
        <v>23</v>
      </c>
      <c r="P42" t="str">
        <f t="shared" si="0"/>
        <v>Electricity-Struct-Fixed-EUR-Custom Week Profile-NordPool System Price-Physical-Daily-Pre-Delivery</v>
      </c>
    </row>
    <row r="43" spans="1:16" x14ac:dyDescent="0.25">
      <c r="A43" t="s">
        <v>3573</v>
      </c>
      <c r="B43" t="s">
        <v>3536</v>
      </c>
      <c r="C43" t="s">
        <v>3537</v>
      </c>
      <c r="D43" t="s">
        <v>19</v>
      </c>
      <c r="E43" t="s">
        <v>22</v>
      </c>
      <c r="F43" s="1">
        <v>40179</v>
      </c>
      <c r="G43" t="s">
        <v>3380</v>
      </c>
      <c r="H43" s="1">
        <v>40907</v>
      </c>
      <c r="I43" s="1">
        <v>41006</v>
      </c>
      <c r="J43" t="s">
        <v>3411</v>
      </c>
      <c r="K43" t="s">
        <v>48</v>
      </c>
      <c r="L43" t="s">
        <v>446</v>
      </c>
      <c r="M43" t="s">
        <v>51</v>
      </c>
      <c r="N43" t="s">
        <v>20</v>
      </c>
      <c r="O43" t="s">
        <v>23</v>
      </c>
      <c r="P43" t="str">
        <f t="shared" si="0"/>
        <v>Electricity-Struct-Fixed-EUR-Base-Norway 1-Financial-Daily-Pre-Delivery</v>
      </c>
    </row>
    <row r="44" spans="1:16" x14ac:dyDescent="0.25">
      <c r="A44" t="s">
        <v>3574</v>
      </c>
      <c r="B44" t="s">
        <v>3536</v>
      </c>
      <c r="C44" t="s">
        <v>3537</v>
      </c>
      <c r="D44" t="s">
        <v>19</v>
      </c>
      <c r="E44" t="s">
        <v>22</v>
      </c>
      <c r="F44" s="1">
        <v>40179</v>
      </c>
      <c r="G44" t="s">
        <v>3380</v>
      </c>
      <c r="H44" s="1">
        <v>40907</v>
      </c>
      <c r="I44" s="1">
        <v>41006</v>
      </c>
      <c r="J44" t="s">
        <v>3411</v>
      </c>
      <c r="K44" t="s">
        <v>48</v>
      </c>
      <c r="L44" t="s">
        <v>446</v>
      </c>
      <c r="M44" t="s">
        <v>57</v>
      </c>
      <c r="N44" t="s">
        <v>20</v>
      </c>
      <c r="O44" t="s">
        <v>23</v>
      </c>
      <c r="P44" t="str">
        <f t="shared" si="0"/>
        <v>Electricity-Struct-Fixed-EUR-Base-Norway 1-Physical-Daily-Pre-Delivery</v>
      </c>
    </row>
    <row r="45" spans="1:16" x14ac:dyDescent="0.25">
      <c r="A45" t="s">
        <v>3575</v>
      </c>
      <c r="B45" t="s">
        <v>3536</v>
      </c>
      <c r="C45" t="s">
        <v>3537</v>
      </c>
      <c r="D45" t="s">
        <v>19</v>
      </c>
      <c r="E45" t="s">
        <v>22</v>
      </c>
      <c r="F45" s="1">
        <v>40179</v>
      </c>
      <c r="G45" t="s">
        <v>3380</v>
      </c>
      <c r="H45" s="1">
        <v>40907</v>
      </c>
      <c r="I45" s="1">
        <v>41006</v>
      </c>
      <c r="J45" t="s">
        <v>3411</v>
      </c>
      <c r="K45" t="s">
        <v>300</v>
      </c>
      <c r="L45" t="s">
        <v>446</v>
      </c>
      <c r="M45" t="s">
        <v>51</v>
      </c>
      <c r="N45" t="s">
        <v>20</v>
      </c>
      <c r="O45" t="s">
        <v>23</v>
      </c>
      <c r="P45" t="str">
        <f t="shared" si="0"/>
        <v>Electricity-Struct-Fixed-EUR-Custom Day Profile-Norway 1-Financial-Daily-Pre-Delivery</v>
      </c>
    </row>
    <row r="46" spans="1:16" x14ac:dyDescent="0.25">
      <c r="A46" t="s">
        <v>3576</v>
      </c>
      <c r="B46" t="s">
        <v>3536</v>
      </c>
      <c r="C46" t="s">
        <v>3537</v>
      </c>
      <c r="D46" t="s">
        <v>19</v>
      </c>
      <c r="E46" t="s">
        <v>22</v>
      </c>
      <c r="F46" s="1">
        <v>40179</v>
      </c>
      <c r="G46" t="s">
        <v>3380</v>
      </c>
      <c r="H46" s="1">
        <v>40907</v>
      </c>
      <c r="I46" s="1">
        <v>41006</v>
      </c>
      <c r="J46" t="s">
        <v>3411</v>
      </c>
      <c r="K46" t="s">
        <v>300</v>
      </c>
      <c r="L46" t="s">
        <v>446</v>
      </c>
      <c r="M46" t="s">
        <v>57</v>
      </c>
      <c r="N46" t="s">
        <v>20</v>
      </c>
      <c r="O46" t="s">
        <v>23</v>
      </c>
      <c r="P46" t="str">
        <f t="shared" si="0"/>
        <v>Electricity-Struct-Fixed-EUR-Custom Day Profile-Norway 1-Physical-Daily-Pre-Delivery</v>
      </c>
    </row>
    <row r="47" spans="1:16" x14ac:dyDescent="0.25">
      <c r="A47" t="s">
        <v>3577</v>
      </c>
      <c r="B47" t="s">
        <v>3536</v>
      </c>
      <c r="C47" t="s">
        <v>3537</v>
      </c>
      <c r="D47" t="s">
        <v>19</v>
      </c>
      <c r="E47" t="s">
        <v>22</v>
      </c>
      <c r="F47" s="1">
        <v>40179</v>
      </c>
      <c r="G47" t="s">
        <v>3380</v>
      </c>
      <c r="H47" s="1">
        <v>40907</v>
      </c>
      <c r="I47" s="1">
        <v>41006</v>
      </c>
      <c r="J47" t="s">
        <v>3411</v>
      </c>
      <c r="K47" t="s">
        <v>373</v>
      </c>
      <c r="L47" t="s">
        <v>446</v>
      </c>
      <c r="M47" t="s">
        <v>51</v>
      </c>
      <c r="N47" t="s">
        <v>20</v>
      </c>
      <c r="O47" t="s">
        <v>23</v>
      </c>
      <c r="P47" t="str">
        <f t="shared" si="0"/>
        <v>Electricity-Struct-Fixed-EUR-Custom Week Profile-Norway 1-Financial-Daily-Pre-Delivery</v>
      </c>
    </row>
    <row r="48" spans="1:16" x14ac:dyDescent="0.25">
      <c r="A48" t="s">
        <v>3578</v>
      </c>
      <c r="B48" t="s">
        <v>3536</v>
      </c>
      <c r="C48" t="s">
        <v>3537</v>
      </c>
      <c r="D48" t="s">
        <v>19</v>
      </c>
      <c r="E48" t="s">
        <v>22</v>
      </c>
      <c r="F48" s="1">
        <v>40179</v>
      </c>
      <c r="G48" t="s">
        <v>3380</v>
      </c>
      <c r="H48" s="1">
        <v>40907</v>
      </c>
      <c r="I48" s="1">
        <v>41006</v>
      </c>
      <c r="J48" t="s">
        <v>3411</v>
      </c>
      <c r="K48" t="s">
        <v>373</v>
      </c>
      <c r="L48" t="s">
        <v>446</v>
      </c>
      <c r="M48" t="s">
        <v>57</v>
      </c>
      <c r="N48" t="s">
        <v>20</v>
      </c>
      <c r="O48" t="s">
        <v>23</v>
      </c>
      <c r="P48" t="str">
        <f t="shared" si="0"/>
        <v>Electricity-Struct-Fixed-EUR-Custom Week Profile-Norway 1-Physical-Daily-Pre-Delivery</v>
      </c>
    </row>
    <row r="49" spans="1:16" x14ac:dyDescent="0.25">
      <c r="A49" t="s">
        <v>3579</v>
      </c>
      <c r="B49" t="s">
        <v>3536</v>
      </c>
      <c r="C49" t="s">
        <v>3537</v>
      </c>
      <c r="D49" t="s">
        <v>19</v>
      </c>
      <c r="E49" t="s">
        <v>22</v>
      </c>
      <c r="F49" s="1">
        <v>40179</v>
      </c>
      <c r="G49" t="s">
        <v>3426</v>
      </c>
      <c r="H49" s="1">
        <v>40210</v>
      </c>
      <c r="I49" s="1">
        <v>40293</v>
      </c>
      <c r="J49" t="s">
        <v>3427</v>
      </c>
      <c r="K49" t="s">
        <v>48</v>
      </c>
      <c r="L49" t="s">
        <v>47</v>
      </c>
      <c r="M49" t="s">
        <v>51</v>
      </c>
      <c r="N49" t="s">
        <v>20</v>
      </c>
      <c r="O49" t="s">
        <v>23</v>
      </c>
      <c r="P49" t="str">
        <f t="shared" si="0"/>
        <v>Electricity-Struct-Fixed-EUR-Base-NordPool System Price-Financial-Weekly-Post-Delivery</v>
      </c>
    </row>
    <row r="50" spans="1:16" x14ac:dyDescent="0.25">
      <c r="A50" t="s">
        <v>3580</v>
      </c>
      <c r="B50" t="s">
        <v>3536</v>
      </c>
      <c r="C50" t="s">
        <v>3537</v>
      </c>
      <c r="D50" t="s">
        <v>19</v>
      </c>
      <c r="E50" t="s">
        <v>22</v>
      </c>
      <c r="F50" s="1">
        <v>40179</v>
      </c>
      <c r="G50" t="s">
        <v>3426</v>
      </c>
      <c r="H50" s="1">
        <v>40210</v>
      </c>
      <c r="I50" s="1">
        <v>40293</v>
      </c>
      <c r="J50" t="s">
        <v>3427</v>
      </c>
      <c r="K50" t="s">
        <v>48</v>
      </c>
      <c r="L50" t="s">
        <v>47</v>
      </c>
      <c r="M50" t="s">
        <v>57</v>
      </c>
      <c r="N50" t="s">
        <v>20</v>
      </c>
      <c r="O50" t="s">
        <v>23</v>
      </c>
      <c r="P50" t="str">
        <f t="shared" si="0"/>
        <v>Electricity-Struct-Fixed-EUR-Base-NordPool System Price-Physical-Weekly-Post-Delivery</v>
      </c>
    </row>
    <row r="51" spans="1:16" x14ac:dyDescent="0.25">
      <c r="A51" t="s">
        <v>3581</v>
      </c>
      <c r="B51" t="s">
        <v>3536</v>
      </c>
      <c r="C51" t="s">
        <v>3537</v>
      </c>
      <c r="D51" t="s">
        <v>19</v>
      </c>
      <c r="E51" t="s">
        <v>22</v>
      </c>
      <c r="F51" s="1">
        <v>40179</v>
      </c>
      <c r="G51" t="s">
        <v>3426</v>
      </c>
      <c r="H51" s="1">
        <v>40210</v>
      </c>
      <c r="I51" s="1">
        <v>40293</v>
      </c>
      <c r="J51" t="s">
        <v>3427</v>
      </c>
      <c r="K51" t="s">
        <v>154</v>
      </c>
      <c r="L51" t="s">
        <v>47</v>
      </c>
      <c r="M51" t="s">
        <v>51</v>
      </c>
      <c r="N51" t="s">
        <v>20</v>
      </c>
      <c r="O51" t="s">
        <v>23</v>
      </c>
      <c r="P51" t="str">
        <f t="shared" si="0"/>
        <v>Electricity-Struct-Fixed-EUR-Peak-NordPool System Price-Financial-Weekly-Post-Delivery</v>
      </c>
    </row>
    <row r="52" spans="1:16" x14ac:dyDescent="0.25">
      <c r="A52" t="s">
        <v>3582</v>
      </c>
      <c r="B52" t="s">
        <v>3536</v>
      </c>
      <c r="C52" t="s">
        <v>3537</v>
      </c>
      <c r="D52" t="s">
        <v>19</v>
      </c>
      <c r="E52" t="s">
        <v>22</v>
      </c>
      <c r="F52" s="1">
        <v>40179</v>
      </c>
      <c r="G52" t="s">
        <v>3426</v>
      </c>
      <c r="H52" s="1">
        <v>40210</v>
      </c>
      <c r="I52" s="1">
        <v>40293</v>
      </c>
      <c r="J52" t="s">
        <v>3427</v>
      </c>
      <c r="K52" t="s">
        <v>154</v>
      </c>
      <c r="L52" t="s">
        <v>47</v>
      </c>
      <c r="M52" t="s">
        <v>57</v>
      </c>
      <c r="N52" t="s">
        <v>20</v>
      </c>
      <c r="O52" t="s">
        <v>23</v>
      </c>
      <c r="P52" t="str">
        <f t="shared" si="0"/>
        <v>Electricity-Struct-Fixed-EUR-Peak-NordPool System Price-Physical-Weekly-Post-Delivery</v>
      </c>
    </row>
    <row r="53" spans="1:16" x14ac:dyDescent="0.25">
      <c r="A53" t="s">
        <v>3583</v>
      </c>
      <c r="B53" t="s">
        <v>3536</v>
      </c>
      <c r="C53" t="s">
        <v>3537</v>
      </c>
      <c r="D53" t="s">
        <v>19</v>
      </c>
      <c r="E53" t="s">
        <v>22</v>
      </c>
      <c r="F53" s="1">
        <v>40179</v>
      </c>
      <c r="G53" t="s">
        <v>3426</v>
      </c>
      <c r="H53" s="1">
        <v>40210</v>
      </c>
      <c r="I53" s="1">
        <v>40293</v>
      </c>
      <c r="J53" t="s">
        <v>3427</v>
      </c>
      <c r="K53" t="s">
        <v>300</v>
      </c>
      <c r="L53" t="s">
        <v>47</v>
      </c>
      <c r="M53" t="s">
        <v>51</v>
      </c>
      <c r="N53" t="s">
        <v>20</v>
      </c>
      <c r="O53" t="s">
        <v>23</v>
      </c>
      <c r="P53" t="str">
        <f t="shared" si="0"/>
        <v>Electricity-Struct-Fixed-EUR-Custom Day Profile-NordPool System Price-Financial-Weekly-Post-Delivery</v>
      </c>
    </row>
    <row r="54" spans="1:16" x14ac:dyDescent="0.25">
      <c r="A54" t="s">
        <v>3584</v>
      </c>
      <c r="B54" t="s">
        <v>3536</v>
      </c>
      <c r="C54" t="s">
        <v>3537</v>
      </c>
      <c r="D54" t="s">
        <v>19</v>
      </c>
      <c r="E54" t="s">
        <v>22</v>
      </c>
      <c r="F54" s="1">
        <v>40179</v>
      </c>
      <c r="G54" t="s">
        <v>3426</v>
      </c>
      <c r="H54" s="1">
        <v>40210</v>
      </c>
      <c r="I54" s="1">
        <v>40293</v>
      </c>
      <c r="J54" t="s">
        <v>3427</v>
      </c>
      <c r="K54" t="s">
        <v>300</v>
      </c>
      <c r="L54" t="s">
        <v>47</v>
      </c>
      <c r="M54" t="s">
        <v>57</v>
      </c>
      <c r="N54" t="s">
        <v>20</v>
      </c>
      <c r="O54" t="s">
        <v>23</v>
      </c>
      <c r="P54" t="str">
        <f t="shared" si="0"/>
        <v>Electricity-Struct-Fixed-EUR-Custom Day Profile-NordPool System Price-Physical-Weekly-Post-Delivery</v>
      </c>
    </row>
    <row r="55" spans="1:16" x14ac:dyDescent="0.25">
      <c r="A55" t="s">
        <v>3585</v>
      </c>
      <c r="B55" t="s">
        <v>3536</v>
      </c>
      <c r="C55" t="s">
        <v>3537</v>
      </c>
      <c r="D55" t="s">
        <v>19</v>
      </c>
      <c r="E55" t="s">
        <v>22</v>
      </c>
      <c r="F55" s="1">
        <v>40179</v>
      </c>
      <c r="G55" t="s">
        <v>3426</v>
      </c>
      <c r="H55" s="1">
        <v>40210</v>
      </c>
      <c r="I55" s="1">
        <v>40293</v>
      </c>
      <c r="J55" t="s">
        <v>3427</v>
      </c>
      <c r="K55" t="s">
        <v>373</v>
      </c>
      <c r="L55" t="s">
        <v>47</v>
      </c>
      <c r="M55" t="s">
        <v>51</v>
      </c>
      <c r="N55" t="s">
        <v>20</v>
      </c>
      <c r="O55" t="s">
        <v>23</v>
      </c>
      <c r="P55" t="str">
        <f t="shared" si="0"/>
        <v>Electricity-Struct-Fixed-EUR-Custom Week Profile-NordPool System Price-Financial-Weekly-Post-Delivery</v>
      </c>
    </row>
    <row r="56" spans="1:16" x14ac:dyDescent="0.25">
      <c r="A56" t="s">
        <v>3586</v>
      </c>
      <c r="B56" t="s">
        <v>3536</v>
      </c>
      <c r="C56" t="s">
        <v>3537</v>
      </c>
      <c r="D56" t="s">
        <v>19</v>
      </c>
      <c r="E56" t="s">
        <v>22</v>
      </c>
      <c r="F56" s="1">
        <v>40179</v>
      </c>
      <c r="G56" t="s">
        <v>3426</v>
      </c>
      <c r="H56" s="1">
        <v>40210</v>
      </c>
      <c r="I56" s="1">
        <v>40293</v>
      </c>
      <c r="J56" t="s">
        <v>3427</v>
      </c>
      <c r="K56" t="s">
        <v>373</v>
      </c>
      <c r="L56" t="s">
        <v>47</v>
      </c>
      <c r="M56" t="s">
        <v>57</v>
      </c>
      <c r="N56" t="s">
        <v>20</v>
      </c>
      <c r="O56" t="s">
        <v>23</v>
      </c>
      <c r="P56" t="str">
        <f t="shared" si="0"/>
        <v>Electricity-Struct-Fixed-EUR-Custom Week Profile-NordPool System Price-Physical-Weekly-Post-Delivery</v>
      </c>
    </row>
    <row r="57" spans="1:16" x14ac:dyDescent="0.25">
      <c r="A57" t="s">
        <v>3587</v>
      </c>
      <c r="B57" t="s">
        <v>3536</v>
      </c>
      <c r="C57" t="s">
        <v>3537</v>
      </c>
      <c r="D57" t="s">
        <v>19</v>
      </c>
      <c r="E57" t="s">
        <v>22</v>
      </c>
      <c r="F57" s="1">
        <v>40179</v>
      </c>
      <c r="G57" t="s">
        <v>3426</v>
      </c>
      <c r="H57" s="1">
        <v>40210</v>
      </c>
      <c r="I57" s="1">
        <v>40293</v>
      </c>
      <c r="J57" t="s">
        <v>3427</v>
      </c>
      <c r="K57" t="s">
        <v>48</v>
      </c>
      <c r="L57" t="s">
        <v>446</v>
      </c>
      <c r="M57" t="s">
        <v>51</v>
      </c>
      <c r="N57" t="s">
        <v>20</v>
      </c>
      <c r="O57" t="s">
        <v>23</v>
      </c>
      <c r="P57" t="str">
        <f t="shared" si="0"/>
        <v>Electricity-Struct-Fixed-EUR-Base-Norway 1-Financial-Weekly-Post-Delivery</v>
      </c>
    </row>
    <row r="58" spans="1:16" x14ac:dyDescent="0.25">
      <c r="A58" t="s">
        <v>3588</v>
      </c>
      <c r="B58" t="s">
        <v>3536</v>
      </c>
      <c r="C58" t="s">
        <v>3537</v>
      </c>
      <c r="D58" t="s">
        <v>19</v>
      </c>
      <c r="E58" t="s">
        <v>22</v>
      </c>
      <c r="F58" s="1">
        <v>40179</v>
      </c>
      <c r="G58" t="s">
        <v>3426</v>
      </c>
      <c r="H58" s="1">
        <v>40210</v>
      </c>
      <c r="I58" s="1">
        <v>40293</v>
      </c>
      <c r="J58" t="s">
        <v>3427</v>
      </c>
      <c r="K58" t="s">
        <v>48</v>
      </c>
      <c r="L58" t="s">
        <v>446</v>
      </c>
      <c r="M58" t="s">
        <v>57</v>
      </c>
      <c r="N58" t="s">
        <v>20</v>
      </c>
      <c r="O58" t="s">
        <v>23</v>
      </c>
      <c r="P58" t="str">
        <f t="shared" si="0"/>
        <v>Electricity-Struct-Fixed-EUR-Base-Norway 1-Physical-Weekly-Post-Delivery</v>
      </c>
    </row>
    <row r="59" spans="1:16" x14ac:dyDescent="0.25">
      <c r="A59" t="s">
        <v>3589</v>
      </c>
      <c r="B59" t="s">
        <v>3536</v>
      </c>
      <c r="C59" t="s">
        <v>3537</v>
      </c>
      <c r="D59" t="s">
        <v>19</v>
      </c>
      <c r="E59" t="s">
        <v>22</v>
      </c>
      <c r="F59" s="1">
        <v>40179</v>
      </c>
      <c r="G59" t="s">
        <v>3426</v>
      </c>
      <c r="H59" s="1">
        <v>40210</v>
      </c>
      <c r="I59" s="1">
        <v>40293</v>
      </c>
      <c r="J59" t="s">
        <v>3427</v>
      </c>
      <c r="K59" t="s">
        <v>300</v>
      </c>
      <c r="L59" t="s">
        <v>446</v>
      </c>
      <c r="M59" t="s">
        <v>51</v>
      </c>
      <c r="N59" t="s">
        <v>20</v>
      </c>
      <c r="O59" t="s">
        <v>23</v>
      </c>
      <c r="P59" t="str">
        <f t="shared" si="0"/>
        <v>Electricity-Struct-Fixed-EUR-Custom Day Profile-Norway 1-Financial-Weekly-Post-Delivery</v>
      </c>
    </row>
    <row r="60" spans="1:16" x14ac:dyDescent="0.25">
      <c r="A60" t="s">
        <v>3590</v>
      </c>
      <c r="B60" t="s">
        <v>3536</v>
      </c>
      <c r="C60" t="s">
        <v>3537</v>
      </c>
      <c r="D60" t="s">
        <v>19</v>
      </c>
      <c r="E60" t="s">
        <v>22</v>
      </c>
      <c r="F60" s="1">
        <v>40179</v>
      </c>
      <c r="G60" t="s">
        <v>3426</v>
      </c>
      <c r="H60" s="1">
        <v>40210</v>
      </c>
      <c r="I60" s="1">
        <v>40293</v>
      </c>
      <c r="J60" t="s">
        <v>3427</v>
      </c>
      <c r="K60" t="s">
        <v>300</v>
      </c>
      <c r="L60" t="s">
        <v>446</v>
      </c>
      <c r="M60" t="s">
        <v>57</v>
      </c>
      <c r="N60" t="s">
        <v>20</v>
      </c>
      <c r="O60" t="s">
        <v>23</v>
      </c>
      <c r="P60" t="str">
        <f t="shared" si="0"/>
        <v>Electricity-Struct-Fixed-EUR-Custom Day Profile-Norway 1-Physical-Weekly-Post-Delivery</v>
      </c>
    </row>
    <row r="61" spans="1:16" x14ac:dyDescent="0.25">
      <c r="A61" t="s">
        <v>3591</v>
      </c>
      <c r="B61" t="s">
        <v>3536</v>
      </c>
      <c r="C61" t="s">
        <v>3537</v>
      </c>
      <c r="D61" t="s">
        <v>19</v>
      </c>
      <c r="E61" t="s">
        <v>22</v>
      </c>
      <c r="F61" s="1">
        <v>40179</v>
      </c>
      <c r="G61" t="s">
        <v>3426</v>
      </c>
      <c r="H61" s="1">
        <v>40210</v>
      </c>
      <c r="I61" s="1">
        <v>40293</v>
      </c>
      <c r="J61" t="s">
        <v>3427</v>
      </c>
      <c r="K61" t="s">
        <v>373</v>
      </c>
      <c r="L61" t="s">
        <v>446</v>
      </c>
      <c r="M61" t="s">
        <v>51</v>
      </c>
      <c r="N61" t="s">
        <v>20</v>
      </c>
      <c r="O61" t="s">
        <v>23</v>
      </c>
      <c r="P61" t="str">
        <f t="shared" si="0"/>
        <v>Electricity-Struct-Fixed-EUR-Custom Week Profile-Norway 1-Financial-Weekly-Post-Delivery</v>
      </c>
    </row>
    <row r="62" spans="1:16" x14ac:dyDescent="0.25">
      <c r="A62" t="s">
        <v>3592</v>
      </c>
      <c r="B62" t="s">
        <v>3536</v>
      </c>
      <c r="C62" t="s">
        <v>3537</v>
      </c>
      <c r="D62" t="s">
        <v>19</v>
      </c>
      <c r="E62" t="s">
        <v>22</v>
      </c>
      <c r="F62" s="1">
        <v>40179</v>
      </c>
      <c r="G62" t="s">
        <v>3426</v>
      </c>
      <c r="H62" s="1">
        <v>40210</v>
      </c>
      <c r="I62" s="1">
        <v>40293</v>
      </c>
      <c r="J62" t="s">
        <v>3427</v>
      </c>
      <c r="K62" t="s">
        <v>373</v>
      </c>
      <c r="L62" t="s">
        <v>446</v>
      </c>
      <c r="M62" t="s">
        <v>57</v>
      </c>
      <c r="N62" t="s">
        <v>20</v>
      </c>
      <c r="O62" t="s">
        <v>23</v>
      </c>
      <c r="P62" t="str">
        <f t="shared" si="0"/>
        <v>Electricity-Struct-Fixed-EUR-Custom Week Profile-Norway 1-Physical-Weekly-Post-Delivery</v>
      </c>
    </row>
    <row r="63" spans="1:16" x14ac:dyDescent="0.25">
      <c r="A63" t="s">
        <v>3593</v>
      </c>
      <c r="B63" t="s">
        <v>3536</v>
      </c>
      <c r="C63" t="s">
        <v>3537</v>
      </c>
      <c r="D63" t="s">
        <v>19</v>
      </c>
      <c r="E63" t="s">
        <v>22</v>
      </c>
      <c r="F63" s="1">
        <v>40179</v>
      </c>
      <c r="G63" t="s">
        <v>3426</v>
      </c>
      <c r="H63" s="1">
        <v>40819</v>
      </c>
      <c r="I63" s="1">
        <v>40902</v>
      </c>
      <c r="J63" t="s">
        <v>3442</v>
      </c>
      <c r="K63" t="s">
        <v>48</v>
      </c>
      <c r="L63" t="s">
        <v>47</v>
      </c>
      <c r="M63" t="s">
        <v>51</v>
      </c>
      <c r="N63" t="s">
        <v>20</v>
      </c>
      <c r="O63" t="s">
        <v>23</v>
      </c>
      <c r="P63" t="str">
        <f t="shared" si="0"/>
        <v>Electricity-Struct-Fixed-EUR-Base-NordPool System Price-Financial-Weekly-In-Delivery</v>
      </c>
    </row>
    <row r="64" spans="1:16" x14ac:dyDescent="0.25">
      <c r="A64" t="s">
        <v>3594</v>
      </c>
      <c r="B64" t="s">
        <v>3536</v>
      </c>
      <c r="C64" t="s">
        <v>3537</v>
      </c>
      <c r="D64" t="s">
        <v>19</v>
      </c>
      <c r="E64" t="s">
        <v>22</v>
      </c>
      <c r="F64" s="1">
        <v>40179</v>
      </c>
      <c r="G64" t="s">
        <v>3426</v>
      </c>
      <c r="H64" s="1">
        <v>40819</v>
      </c>
      <c r="I64" s="1">
        <v>40902</v>
      </c>
      <c r="J64" t="s">
        <v>3442</v>
      </c>
      <c r="K64" t="s">
        <v>48</v>
      </c>
      <c r="L64" t="s">
        <v>47</v>
      </c>
      <c r="M64" t="s">
        <v>57</v>
      </c>
      <c r="N64" t="s">
        <v>20</v>
      </c>
      <c r="O64" t="s">
        <v>23</v>
      </c>
      <c r="P64" t="str">
        <f t="shared" si="0"/>
        <v>Electricity-Struct-Fixed-EUR-Base-NordPool System Price-Physical-Weekly-In-Delivery</v>
      </c>
    </row>
    <row r="65" spans="1:16" x14ac:dyDescent="0.25">
      <c r="A65" t="s">
        <v>3595</v>
      </c>
      <c r="B65" t="s">
        <v>3536</v>
      </c>
      <c r="C65" t="s">
        <v>3537</v>
      </c>
      <c r="D65" t="s">
        <v>19</v>
      </c>
      <c r="E65" t="s">
        <v>22</v>
      </c>
      <c r="F65" s="1">
        <v>40179</v>
      </c>
      <c r="G65" t="s">
        <v>3426</v>
      </c>
      <c r="H65" s="1">
        <v>40819</v>
      </c>
      <c r="I65" s="1">
        <v>40902</v>
      </c>
      <c r="J65" t="s">
        <v>3442</v>
      </c>
      <c r="K65" t="s">
        <v>154</v>
      </c>
      <c r="L65" t="s">
        <v>47</v>
      </c>
      <c r="M65" t="s">
        <v>51</v>
      </c>
      <c r="N65" t="s">
        <v>20</v>
      </c>
      <c r="O65" t="s">
        <v>23</v>
      </c>
      <c r="P65" t="str">
        <f t="shared" si="0"/>
        <v>Electricity-Struct-Fixed-EUR-Peak-NordPool System Price-Financial-Weekly-In-Delivery</v>
      </c>
    </row>
    <row r="66" spans="1:16" x14ac:dyDescent="0.25">
      <c r="A66" t="s">
        <v>3596</v>
      </c>
      <c r="B66" t="s">
        <v>3536</v>
      </c>
      <c r="C66" t="s">
        <v>3537</v>
      </c>
      <c r="D66" t="s">
        <v>19</v>
      </c>
      <c r="E66" t="s">
        <v>22</v>
      </c>
      <c r="F66" s="1">
        <v>40179</v>
      </c>
      <c r="G66" t="s">
        <v>3426</v>
      </c>
      <c r="H66" s="1">
        <v>40819</v>
      </c>
      <c r="I66" s="1">
        <v>40902</v>
      </c>
      <c r="J66" t="s">
        <v>3442</v>
      </c>
      <c r="K66" t="s">
        <v>154</v>
      </c>
      <c r="L66" t="s">
        <v>47</v>
      </c>
      <c r="M66" t="s">
        <v>57</v>
      </c>
      <c r="N66" t="s">
        <v>20</v>
      </c>
      <c r="O66" t="s">
        <v>23</v>
      </c>
      <c r="P66" t="str">
        <f t="shared" si="0"/>
        <v>Electricity-Struct-Fixed-EUR-Peak-NordPool System Price-Physical-Weekly-In-Delivery</v>
      </c>
    </row>
    <row r="67" spans="1:16" x14ac:dyDescent="0.25">
      <c r="A67" t="s">
        <v>3597</v>
      </c>
      <c r="B67" t="s">
        <v>3536</v>
      </c>
      <c r="C67" t="s">
        <v>3537</v>
      </c>
      <c r="D67" t="s">
        <v>19</v>
      </c>
      <c r="E67" t="s">
        <v>22</v>
      </c>
      <c r="F67" s="1">
        <v>40179</v>
      </c>
      <c r="G67" t="s">
        <v>3426</v>
      </c>
      <c r="H67" s="1">
        <v>40819</v>
      </c>
      <c r="I67" s="1">
        <v>40902</v>
      </c>
      <c r="J67" t="s">
        <v>3442</v>
      </c>
      <c r="K67" t="s">
        <v>300</v>
      </c>
      <c r="L67" t="s">
        <v>47</v>
      </c>
      <c r="M67" t="s">
        <v>51</v>
      </c>
      <c r="N67" t="s">
        <v>20</v>
      </c>
      <c r="O67" t="s">
        <v>23</v>
      </c>
      <c r="P67" t="str">
        <f t="shared" si="0"/>
        <v>Electricity-Struct-Fixed-EUR-Custom Day Profile-NordPool System Price-Financial-Weekly-In-Delivery</v>
      </c>
    </row>
    <row r="68" spans="1:16" x14ac:dyDescent="0.25">
      <c r="A68" t="s">
        <v>3598</v>
      </c>
      <c r="B68" t="s">
        <v>3536</v>
      </c>
      <c r="C68" t="s">
        <v>3537</v>
      </c>
      <c r="D68" t="s">
        <v>19</v>
      </c>
      <c r="E68" t="s">
        <v>22</v>
      </c>
      <c r="F68" s="1">
        <v>40179</v>
      </c>
      <c r="G68" t="s">
        <v>3426</v>
      </c>
      <c r="H68" s="1">
        <v>40819</v>
      </c>
      <c r="I68" s="1">
        <v>40902</v>
      </c>
      <c r="J68" t="s">
        <v>3442</v>
      </c>
      <c r="K68" t="s">
        <v>300</v>
      </c>
      <c r="L68" t="s">
        <v>47</v>
      </c>
      <c r="M68" t="s">
        <v>57</v>
      </c>
      <c r="N68" t="s">
        <v>20</v>
      </c>
      <c r="O68" t="s">
        <v>23</v>
      </c>
      <c r="P68" t="str">
        <f t="shared" si="0"/>
        <v>Electricity-Struct-Fixed-EUR-Custom Day Profile-NordPool System Price-Physical-Weekly-In-Delivery</v>
      </c>
    </row>
    <row r="69" spans="1:16" x14ac:dyDescent="0.25">
      <c r="A69" t="s">
        <v>3599</v>
      </c>
      <c r="B69" t="s">
        <v>3536</v>
      </c>
      <c r="C69" t="s">
        <v>3537</v>
      </c>
      <c r="D69" t="s">
        <v>19</v>
      </c>
      <c r="E69" t="s">
        <v>22</v>
      </c>
      <c r="F69" s="1">
        <v>40179</v>
      </c>
      <c r="G69" t="s">
        <v>3426</v>
      </c>
      <c r="H69" s="1">
        <v>40819</v>
      </c>
      <c r="I69" s="1">
        <v>40902</v>
      </c>
      <c r="J69" t="s">
        <v>3442</v>
      </c>
      <c r="K69" t="s">
        <v>373</v>
      </c>
      <c r="L69" t="s">
        <v>47</v>
      </c>
      <c r="M69" t="s">
        <v>51</v>
      </c>
      <c r="N69" t="s">
        <v>20</v>
      </c>
      <c r="O69" t="s">
        <v>23</v>
      </c>
      <c r="P69" t="str">
        <f t="shared" si="0"/>
        <v>Electricity-Struct-Fixed-EUR-Custom Week Profile-NordPool System Price-Financial-Weekly-In-Delivery</v>
      </c>
    </row>
    <row r="70" spans="1:16" x14ac:dyDescent="0.25">
      <c r="A70" t="s">
        <v>3600</v>
      </c>
      <c r="B70" t="s">
        <v>3536</v>
      </c>
      <c r="C70" t="s">
        <v>3537</v>
      </c>
      <c r="D70" t="s">
        <v>19</v>
      </c>
      <c r="E70" t="s">
        <v>22</v>
      </c>
      <c r="F70" s="1">
        <v>40179</v>
      </c>
      <c r="G70" t="s">
        <v>3426</v>
      </c>
      <c r="H70" s="1">
        <v>40819</v>
      </c>
      <c r="I70" s="1">
        <v>40902</v>
      </c>
      <c r="J70" t="s">
        <v>3442</v>
      </c>
      <c r="K70" t="s">
        <v>373</v>
      </c>
      <c r="L70" t="s">
        <v>47</v>
      </c>
      <c r="M70" t="s">
        <v>57</v>
      </c>
      <c r="N70" t="s">
        <v>20</v>
      </c>
      <c r="O70" t="s">
        <v>23</v>
      </c>
      <c r="P70" t="str">
        <f t="shared" si="0"/>
        <v>Electricity-Struct-Fixed-EUR-Custom Week Profile-NordPool System Price-Physical-Weekly-In-Delivery</v>
      </c>
    </row>
    <row r="71" spans="1:16" x14ac:dyDescent="0.25">
      <c r="A71" t="s">
        <v>3601</v>
      </c>
      <c r="B71" t="s">
        <v>3536</v>
      </c>
      <c r="C71" t="s">
        <v>3537</v>
      </c>
      <c r="D71" t="s">
        <v>19</v>
      </c>
      <c r="E71" t="s">
        <v>22</v>
      </c>
      <c r="F71" s="1">
        <v>40179</v>
      </c>
      <c r="G71" t="s">
        <v>3426</v>
      </c>
      <c r="H71" s="1">
        <v>40819</v>
      </c>
      <c r="I71" s="1">
        <v>40902</v>
      </c>
      <c r="J71" t="s">
        <v>3442</v>
      </c>
      <c r="K71" t="s">
        <v>48</v>
      </c>
      <c r="L71" t="s">
        <v>446</v>
      </c>
      <c r="M71" t="s">
        <v>51</v>
      </c>
      <c r="N71" t="s">
        <v>20</v>
      </c>
      <c r="O71" t="s">
        <v>23</v>
      </c>
      <c r="P71" t="str">
        <f t="shared" si="0"/>
        <v>Electricity-Struct-Fixed-EUR-Base-Norway 1-Financial-Weekly-In-Delivery</v>
      </c>
    </row>
    <row r="72" spans="1:16" x14ac:dyDescent="0.25">
      <c r="A72" t="s">
        <v>3602</v>
      </c>
      <c r="B72" t="s">
        <v>3536</v>
      </c>
      <c r="C72" t="s">
        <v>3537</v>
      </c>
      <c r="D72" t="s">
        <v>19</v>
      </c>
      <c r="E72" t="s">
        <v>22</v>
      </c>
      <c r="F72" s="1">
        <v>40179</v>
      </c>
      <c r="G72" t="s">
        <v>3426</v>
      </c>
      <c r="H72" s="1">
        <v>40819</v>
      </c>
      <c r="I72" s="1">
        <v>40902</v>
      </c>
      <c r="J72" t="s">
        <v>3442</v>
      </c>
      <c r="K72" t="s">
        <v>48</v>
      </c>
      <c r="L72" t="s">
        <v>446</v>
      </c>
      <c r="M72" t="s">
        <v>57</v>
      </c>
      <c r="N72" t="s">
        <v>20</v>
      </c>
      <c r="O72" t="s">
        <v>23</v>
      </c>
      <c r="P72" t="str">
        <f t="shared" ref="P72:P135" si="1">B72&amp;"-"&amp;K72&amp;"-"&amp;L72&amp;"-"&amp;M72&amp;"-"&amp;J72</f>
        <v>Electricity-Struct-Fixed-EUR-Base-Norway 1-Physical-Weekly-In-Delivery</v>
      </c>
    </row>
    <row r="73" spans="1:16" x14ac:dyDescent="0.25">
      <c r="A73" t="s">
        <v>3603</v>
      </c>
      <c r="B73" t="s">
        <v>3536</v>
      </c>
      <c r="C73" t="s">
        <v>3537</v>
      </c>
      <c r="D73" t="s">
        <v>19</v>
      </c>
      <c r="E73" t="s">
        <v>22</v>
      </c>
      <c r="F73" s="1">
        <v>40179</v>
      </c>
      <c r="G73" t="s">
        <v>3426</v>
      </c>
      <c r="H73" s="1">
        <v>40819</v>
      </c>
      <c r="I73" s="1">
        <v>40902</v>
      </c>
      <c r="J73" t="s">
        <v>3442</v>
      </c>
      <c r="K73" t="s">
        <v>300</v>
      </c>
      <c r="L73" t="s">
        <v>446</v>
      </c>
      <c r="M73" t="s">
        <v>51</v>
      </c>
      <c r="N73" t="s">
        <v>20</v>
      </c>
      <c r="O73" t="s">
        <v>23</v>
      </c>
      <c r="P73" t="str">
        <f t="shared" si="1"/>
        <v>Electricity-Struct-Fixed-EUR-Custom Day Profile-Norway 1-Financial-Weekly-In-Delivery</v>
      </c>
    </row>
    <row r="74" spans="1:16" x14ac:dyDescent="0.25">
      <c r="A74" t="s">
        <v>3604</v>
      </c>
      <c r="B74" t="s">
        <v>3536</v>
      </c>
      <c r="C74" t="s">
        <v>3537</v>
      </c>
      <c r="D74" t="s">
        <v>19</v>
      </c>
      <c r="E74" t="s">
        <v>22</v>
      </c>
      <c r="F74" s="1">
        <v>40179</v>
      </c>
      <c r="G74" t="s">
        <v>3426</v>
      </c>
      <c r="H74" s="1">
        <v>40819</v>
      </c>
      <c r="I74" s="1">
        <v>40902</v>
      </c>
      <c r="J74" t="s">
        <v>3442</v>
      </c>
      <c r="K74" t="s">
        <v>300</v>
      </c>
      <c r="L74" t="s">
        <v>446</v>
      </c>
      <c r="M74" t="s">
        <v>57</v>
      </c>
      <c r="N74" t="s">
        <v>20</v>
      </c>
      <c r="O74" t="s">
        <v>23</v>
      </c>
      <c r="P74" t="str">
        <f t="shared" si="1"/>
        <v>Electricity-Struct-Fixed-EUR-Custom Day Profile-Norway 1-Physical-Weekly-In-Delivery</v>
      </c>
    </row>
    <row r="75" spans="1:16" x14ac:dyDescent="0.25">
      <c r="A75" t="s">
        <v>3605</v>
      </c>
      <c r="B75" t="s">
        <v>3536</v>
      </c>
      <c r="C75" t="s">
        <v>3537</v>
      </c>
      <c r="D75" t="s">
        <v>19</v>
      </c>
      <c r="E75" t="s">
        <v>22</v>
      </c>
      <c r="F75" s="1">
        <v>40179</v>
      </c>
      <c r="G75" t="s">
        <v>3426</v>
      </c>
      <c r="H75" s="1">
        <v>40819</v>
      </c>
      <c r="I75" s="1">
        <v>40902</v>
      </c>
      <c r="J75" t="s">
        <v>3442</v>
      </c>
      <c r="K75" t="s">
        <v>373</v>
      </c>
      <c r="L75" t="s">
        <v>446</v>
      </c>
      <c r="M75" t="s">
        <v>51</v>
      </c>
      <c r="N75" t="s">
        <v>20</v>
      </c>
      <c r="O75" t="s">
        <v>23</v>
      </c>
      <c r="P75" t="str">
        <f t="shared" si="1"/>
        <v>Electricity-Struct-Fixed-EUR-Custom Week Profile-Norway 1-Financial-Weekly-In-Delivery</v>
      </c>
    </row>
    <row r="76" spans="1:16" x14ac:dyDescent="0.25">
      <c r="A76" t="s">
        <v>3606</v>
      </c>
      <c r="B76" t="s">
        <v>3536</v>
      </c>
      <c r="C76" t="s">
        <v>3537</v>
      </c>
      <c r="D76" t="s">
        <v>19</v>
      </c>
      <c r="E76" t="s">
        <v>22</v>
      </c>
      <c r="F76" s="1">
        <v>40179</v>
      </c>
      <c r="G76" t="s">
        <v>3426</v>
      </c>
      <c r="H76" s="1">
        <v>40819</v>
      </c>
      <c r="I76" s="1">
        <v>40902</v>
      </c>
      <c r="J76" t="s">
        <v>3442</v>
      </c>
      <c r="K76" t="s">
        <v>373</v>
      </c>
      <c r="L76" t="s">
        <v>446</v>
      </c>
      <c r="M76" t="s">
        <v>57</v>
      </c>
      <c r="N76" t="s">
        <v>20</v>
      </c>
      <c r="O76" t="s">
        <v>23</v>
      </c>
      <c r="P76" t="str">
        <f t="shared" si="1"/>
        <v>Electricity-Struct-Fixed-EUR-Custom Week Profile-Norway 1-Physical-Weekly-In-Delivery</v>
      </c>
    </row>
    <row r="77" spans="1:16" x14ac:dyDescent="0.25">
      <c r="A77" t="s">
        <v>3607</v>
      </c>
      <c r="B77" t="s">
        <v>3536</v>
      </c>
      <c r="C77" t="s">
        <v>3537</v>
      </c>
      <c r="D77" t="s">
        <v>19</v>
      </c>
      <c r="E77" t="s">
        <v>22</v>
      </c>
      <c r="F77" s="1">
        <v>40179</v>
      </c>
      <c r="G77" t="s">
        <v>3426</v>
      </c>
      <c r="H77" s="1">
        <v>41008</v>
      </c>
      <c r="I77" s="1">
        <v>41091</v>
      </c>
      <c r="J77" t="s">
        <v>3457</v>
      </c>
      <c r="K77" t="s">
        <v>48</v>
      </c>
      <c r="L77" t="s">
        <v>47</v>
      </c>
      <c r="M77" t="s">
        <v>51</v>
      </c>
      <c r="N77" t="s">
        <v>20</v>
      </c>
      <c r="O77" t="s">
        <v>23</v>
      </c>
      <c r="P77" t="str">
        <f t="shared" si="1"/>
        <v>Electricity-Struct-Fixed-EUR-Base-NordPool System Price-Financial-Weekly-Pre-Delivery</v>
      </c>
    </row>
    <row r="78" spans="1:16" x14ac:dyDescent="0.25">
      <c r="A78" t="s">
        <v>3608</v>
      </c>
      <c r="B78" t="s">
        <v>3536</v>
      </c>
      <c r="C78" t="s">
        <v>3537</v>
      </c>
      <c r="D78" t="s">
        <v>19</v>
      </c>
      <c r="E78" t="s">
        <v>22</v>
      </c>
      <c r="F78" s="1">
        <v>40179</v>
      </c>
      <c r="G78" t="s">
        <v>3426</v>
      </c>
      <c r="H78" s="1">
        <v>41008</v>
      </c>
      <c r="I78" s="1">
        <v>41091</v>
      </c>
      <c r="J78" t="s">
        <v>3457</v>
      </c>
      <c r="K78" t="s">
        <v>48</v>
      </c>
      <c r="L78" t="s">
        <v>47</v>
      </c>
      <c r="M78" t="s">
        <v>57</v>
      </c>
      <c r="N78" t="s">
        <v>20</v>
      </c>
      <c r="O78" t="s">
        <v>23</v>
      </c>
      <c r="P78" t="str">
        <f t="shared" si="1"/>
        <v>Electricity-Struct-Fixed-EUR-Base-NordPool System Price-Physical-Weekly-Pre-Delivery</v>
      </c>
    </row>
    <row r="79" spans="1:16" x14ac:dyDescent="0.25">
      <c r="A79" t="s">
        <v>3609</v>
      </c>
      <c r="B79" t="s">
        <v>3536</v>
      </c>
      <c r="C79" t="s">
        <v>3537</v>
      </c>
      <c r="D79" t="s">
        <v>19</v>
      </c>
      <c r="E79" t="s">
        <v>22</v>
      </c>
      <c r="F79" s="1">
        <v>40179</v>
      </c>
      <c r="G79" t="s">
        <v>3426</v>
      </c>
      <c r="H79" s="1">
        <v>41008</v>
      </c>
      <c r="I79" s="1">
        <v>41091</v>
      </c>
      <c r="J79" t="s">
        <v>3457</v>
      </c>
      <c r="K79" t="s">
        <v>154</v>
      </c>
      <c r="L79" t="s">
        <v>47</v>
      </c>
      <c r="M79" t="s">
        <v>51</v>
      </c>
      <c r="N79" t="s">
        <v>20</v>
      </c>
      <c r="O79" t="s">
        <v>23</v>
      </c>
      <c r="P79" t="str">
        <f t="shared" si="1"/>
        <v>Electricity-Struct-Fixed-EUR-Peak-NordPool System Price-Financial-Weekly-Pre-Delivery</v>
      </c>
    </row>
    <row r="80" spans="1:16" x14ac:dyDescent="0.25">
      <c r="A80" t="s">
        <v>3610</v>
      </c>
      <c r="B80" t="s">
        <v>3536</v>
      </c>
      <c r="C80" t="s">
        <v>3537</v>
      </c>
      <c r="D80" t="s">
        <v>19</v>
      </c>
      <c r="E80" t="s">
        <v>22</v>
      </c>
      <c r="F80" s="1">
        <v>40179</v>
      </c>
      <c r="G80" t="s">
        <v>3426</v>
      </c>
      <c r="H80" s="1">
        <v>41008</v>
      </c>
      <c r="I80" s="1">
        <v>41091</v>
      </c>
      <c r="J80" t="s">
        <v>3457</v>
      </c>
      <c r="K80" t="s">
        <v>154</v>
      </c>
      <c r="L80" t="s">
        <v>47</v>
      </c>
      <c r="M80" t="s">
        <v>57</v>
      </c>
      <c r="N80" t="s">
        <v>20</v>
      </c>
      <c r="O80" t="s">
        <v>23</v>
      </c>
      <c r="P80" t="str">
        <f t="shared" si="1"/>
        <v>Electricity-Struct-Fixed-EUR-Peak-NordPool System Price-Physical-Weekly-Pre-Delivery</v>
      </c>
    </row>
    <row r="81" spans="1:16" x14ac:dyDescent="0.25">
      <c r="A81" t="s">
        <v>3611</v>
      </c>
      <c r="B81" t="s">
        <v>3536</v>
      </c>
      <c r="C81" t="s">
        <v>3537</v>
      </c>
      <c r="D81" t="s">
        <v>19</v>
      </c>
      <c r="E81" t="s">
        <v>22</v>
      </c>
      <c r="F81" s="1">
        <v>40179</v>
      </c>
      <c r="G81" t="s">
        <v>3426</v>
      </c>
      <c r="H81" s="1">
        <v>41008</v>
      </c>
      <c r="I81" s="1">
        <v>41091</v>
      </c>
      <c r="J81" t="s">
        <v>3457</v>
      </c>
      <c r="K81" t="s">
        <v>300</v>
      </c>
      <c r="L81" t="s">
        <v>47</v>
      </c>
      <c r="M81" t="s">
        <v>51</v>
      </c>
      <c r="N81" t="s">
        <v>20</v>
      </c>
      <c r="O81" t="s">
        <v>23</v>
      </c>
      <c r="P81" t="str">
        <f t="shared" si="1"/>
        <v>Electricity-Struct-Fixed-EUR-Custom Day Profile-NordPool System Price-Financial-Weekly-Pre-Delivery</v>
      </c>
    </row>
    <row r="82" spans="1:16" x14ac:dyDescent="0.25">
      <c r="A82" t="s">
        <v>3612</v>
      </c>
      <c r="B82" t="s">
        <v>3536</v>
      </c>
      <c r="C82" t="s">
        <v>3537</v>
      </c>
      <c r="D82" t="s">
        <v>19</v>
      </c>
      <c r="E82" t="s">
        <v>22</v>
      </c>
      <c r="F82" s="1">
        <v>40179</v>
      </c>
      <c r="G82" t="s">
        <v>3426</v>
      </c>
      <c r="H82" s="1">
        <v>41008</v>
      </c>
      <c r="I82" s="1">
        <v>41091</v>
      </c>
      <c r="J82" t="s">
        <v>3457</v>
      </c>
      <c r="K82" t="s">
        <v>300</v>
      </c>
      <c r="L82" t="s">
        <v>47</v>
      </c>
      <c r="M82" t="s">
        <v>57</v>
      </c>
      <c r="N82" t="s">
        <v>20</v>
      </c>
      <c r="O82" t="s">
        <v>23</v>
      </c>
      <c r="P82" t="str">
        <f t="shared" si="1"/>
        <v>Electricity-Struct-Fixed-EUR-Custom Day Profile-NordPool System Price-Physical-Weekly-Pre-Delivery</v>
      </c>
    </row>
    <row r="83" spans="1:16" x14ac:dyDescent="0.25">
      <c r="A83" t="s">
        <v>3613</v>
      </c>
      <c r="B83" t="s">
        <v>3536</v>
      </c>
      <c r="C83" t="s">
        <v>3537</v>
      </c>
      <c r="D83" t="s">
        <v>19</v>
      </c>
      <c r="E83" t="s">
        <v>22</v>
      </c>
      <c r="F83" s="1">
        <v>40179</v>
      </c>
      <c r="G83" t="s">
        <v>3426</v>
      </c>
      <c r="H83" s="1">
        <v>41008</v>
      </c>
      <c r="I83" s="1">
        <v>41091</v>
      </c>
      <c r="J83" t="s">
        <v>3457</v>
      </c>
      <c r="K83" t="s">
        <v>373</v>
      </c>
      <c r="L83" t="s">
        <v>47</v>
      </c>
      <c r="M83" t="s">
        <v>51</v>
      </c>
      <c r="N83" t="s">
        <v>20</v>
      </c>
      <c r="O83" t="s">
        <v>23</v>
      </c>
      <c r="P83" t="str">
        <f t="shared" si="1"/>
        <v>Electricity-Struct-Fixed-EUR-Custom Week Profile-NordPool System Price-Financial-Weekly-Pre-Delivery</v>
      </c>
    </row>
    <row r="84" spans="1:16" x14ac:dyDescent="0.25">
      <c r="A84" t="s">
        <v>3614</v>
      </c>
      <c r="B84" t="s">
        <v>3536</v>
      </c>
      <c r="C84" t="s">
        <v>3537</v>
      </c>
      <c r="D84" t="s">
        <v>19</v>
      </c>
      <c r="E84" t="s">
        <v>22</v>
      </c>
      <c r="F84" s="1">
        <v>40179</v>
      </c>
      <c r="G84" t="s">
        <v>3426</v>
      </c>
      <c r="H84" s="1">
        <v>41008</v>
      </c>
      <c r="I84" s="1">
        <v>41091</v>
      </c>
      <c r="J84" t="s">
        <v>3457</v>
      </c>
      <c r="K84" t="s">
        <v>373</v>
      </c>
      <c r="L84" t="s">
        <v>47</v>
      </c>
      <c r="M84" t="s">
        <v>57</v>
      </c>
      <c r="N84" t="s">
        <v>20</v>
      </c>
      <c r="O84" t="s">
        <v>23</v>
      </c>
      <c r="P84" t="str">
        <f t="shared" si="1"/>
        <v>Electricity-Struct-Fixed-EUR-Custom Week Profile-NordPool System Price-Physical-Weekly-Pre-Delivery</v>
      </c>
    </row>
    <row r="85" spans="1:16" x14ac:dyDescent="0.25">
      <c r="A85" t="s">
        <v>3615</v>
      </c>
      <c r="B85" t="s">
        <v>3536</v>
      </c>
      <c r="C85" t="s">
        <v>3537</v>
      </c>
      <c r="D85" t="s">
        <v>19</v>
      </c>
      <c r="E85" t="s">
        <v>22</v>
      </c>
      <c r="F85" s="1">
        <v>40179</v>
      </c>
      <c r="G85" t="s">
        <v>3426</v>
      </c>
      <c r="H85" s="1">
        <v>41008</v>
      </c>
      <c r="I85" s="1">
        <v>41091</v>
      </c>
      <c r="J85" t="s">
        <v>3457</v>
      </c>
      <c r="K85" t="s">
        <v>48</v>
      </c>
      <c r="L85" t="s">
        <v>446</v>
      </c>
      <c r="M85" t="s">
        <v>51</v>
      </c>
      <c r="N85" t="s">
        <v>20</v>
      </c>
      <c r="O85" t="s">
        <v>23</v>
      </c>
      <c r="P85" t="str">
        <f t="shared" si="1"/>
        <v>Electricity-Struct-Fixed-EUR-Base-Norway 1-Financial-Weekly-Pre-Delivery</v>
      </c>
    </row>
    <row r="86" spans="1:16" x14ac:dyDescent="0.25">
      <c r="A86" t="s">
        <v>3616</v>
      </c>
      <c r="B86" t="s">
        <v>3536</v>
      </c>
      <c r="C86" t="s">
        <v>3537</v>
      </c>
      <c r="D86" t="s">
        <v>19</v>
      </c>
      <c r="E86" t="s">
        <v>22</v>
      </c>
      <c r="F86" s="1">
        <v>40179</v>
      </c>
      <c r="G86" t="s">
        <v>3426</v>
      </c>
      <c r="H86" s="1">
        <v>41008</v>
      </c>
      <c r="I86" s="1">
        <v>41091</v>
      </c>
      <c r="J86" t="s">
        <v>3457</v>
      </c>
      <c r="K86" t="s">
        <v>48</v>
      </c>
      <c r="L86" t="s">
        <v>446</v>
      </c>
      <c r="M86" t="s">
        <v>57</v>
      </c>
      <c r="N86" t="s">
        <v>20</v>
      </c>
      <c r="O86" t="s">
        <v>23</v>
      </c>
      <c r="P86" t="str">
        <f t="shared" si="1"/>
        <v>Electricity-Struct-Fixed-EUR-Base-Norway 1-Physical-Weekly-Pre-Delivery</v>
      </c>
    </row>
    <row r="87" spans="1:16" x14ac:dyDescent="0.25">
      <c r="A87" t="s">
        <v>3617</v>
      </c>
      <c r="B87" t="s">
        <v>3536</v>
      </c>
      <c r="C87" t="s">
        <v>3537</v>
      </c>
      <c r="D87" t="s">
        <v>19</v>
      </c>
      <c r="E87" t="s">
        <v>22</v>
      </c>
      <c r="F87" s="1">
        <v>40179</v>
      </c>
      <c r="G87" t="s">
        <v>3426</v>
      </c>
      <c r="H87" s="1">
        <v>41008</v>
      </c>
      <c r="I87" s="1">
        <v>41091</v>
      </c>
      <c r="J87" t="s">
        <v>3457</v>
      </c>
      <c r="K87" t="s">
        <v>300</v>
      </c>
      <c r="L87" t="s">
        <v>446</v>
      </c>
      <c r="M87" t="s">
        <v>51</v>
      </c>
      <c r="N87" t="s">
        <v>20</v>
      </c>
      <c r="O87" t="s">
        <v>23</v>
      </c>
      <c r="P87" t="str">
        <f t="shared" si="1"/>
        <v>Electricity-Struct-Fixed-EUR-Custom Day Profile-Norway 1-Financial-Weekly-Pre-Delivery</v>
      </c>
    </row>
    <row r="88" spans="1:16" x14ac:dyDescent="0.25">
      <c r="A88" t="s">
        <v>3618</v>
      </c>
      <c r="B88" t="s">
        <v>3536</v>
      </c>
      <c r="C88" t="s">
        <v>3537</v>
      </c>
      <c r="D88" t="s">
        <v>19</v>
      </c>
      <c r="E88" t="s">
        <v>22</v>
      </c>
      <c r="F88" s="1">
        <v>40179</v>
      </c>
      <c r="G88" t="s">
        <v>3426</v>
      </c>
      <c r="H88" s="1">
        <v>41008</v>
      </c>
      <c r="I88" s="1">
        <v>41091</v>
      </c>
      <c r="J88" t="s">
        <v>3457</v>
      </c>
      <c r="K88" t="s">
        <v>300</v>
      </c>
      <c r="L88" t="s">
        <v>446</v>
      </c>
      <c r="M88" t="s">
        <v>57</v>
      </c>
      <c r="N88" t="s">
        <v>20</v>
      </c>
      <c r="O88" t="s">
        <v>23</v>
      </c>
      <c r="P88" t="str">
        <f t="shared" si="1"/>
        <v>Electricity-Struct-Fixed-EUR-Custom Day Profile-Norway 1-Physical-Weekly-Pre-Delivery</v>
      </c>
    </row>
    <row r="89" spans="1:16" x14ac:dyDescent="0.25">
      <c r="A89" t="s">
        <v>3619</v>
      </c>
      <c r="B89" t="s">
        <v>3536</v>
      </c>
      <c r="C89" t="s">
        <v>3537</v>
      </c>
      <c r="D89" t="s">
        <v>19</v>
      </c>
      <c r="E89" t="s">
        <v>22</v>
      </c>
      <c r="F89" s="1">
        <v>40179</v>
      </c>
      <c r="G89" t="s">
        <v>3426</v>
      </c>
      <c r="H89" s="1">
        <v>41008</v>
      </c>
      <c r="I89" s="1">
        <v>41091</v>
      </c>
      <c r="J89" t="s">
        <v>3457</v>
      </c>
      <c r="K89" t="s">
        <v>373</v>
      </c>
      <c r="L89" t="s">
        <v>446</v>
      </c>
      <c r="M89" t="s">
        <v>51</v>
      </c>
      <c r="N89" t="s">
        <v>20</v>
      </c>
      <c r="O89" t="s">
        <v>23</v>
      </c>
      <c r="P89" t="str">
        <f t="shared" si="1"/>
        <v>Electricity-Struct-Fixed-EUR-Custom Week Profile-Norway 1-Financial-Weekly-Pre-Delivery</v>
      </c>
    </row>
    <row r="90" spans="1:16" x14ac:dyDescent="0.25">
      <c r="A90" t="s">
        <v>3620</v>
      </c>
      <c r="B90" t="s">
        <v>3536</v>
      </c>
      <c r="C90" t="s">
        <v>3537</v>
      </c>
      <c r="D90" t="s">
        <v>19</v>
      </c>
      <c r="E90" t="s">
        <v>22</v>
      </c>
      <c r="F90" s="1">
        <v>40179</v>
      </c>
      <c r="G90" t="s">
        <v>3426</v>
      </c>
      <c r="H90" s="1">
        <v>41008</v>
      </c>
      <c r="I90" s="1">
        <v>41091</v>
      </c>
      <c r="J90" t="s">
        <v>3457</v>
      </c>
      <c r="K90" t="s">
        <v>373</v>
      </c>
      <c r="L90" t="s">
        <v>446</v>
      </c>
      <c r="M90" t="s">
        <v>57</v>
      </c>
      <c r="N90" t="s">
        <v>20</v>
      </c>
      <c r="O90" t="s">
        <v>23</v>
      </c>
      <c r="P90" t="str">
        <f t="shared" si="1"/>
        <v>Electricity-Struct-Fixed-EUR-Custom Week Profile-Norway 1-Physical-Weekly-Pre-Delivery</v>
      </c>
    </row>
    <row r="91" spans="1:16" x14ac:dyDescent="0.25">
      <c r="A91" t="s">
        <v>3621</v>
      </c>
      <c r="B91" t="s">
        <v>3536</v>
      </c>
      <c r="C91" t="s">
        <v>3537</v>
      </c>
      <c r="D91" t="s">
        <v>19</v>
      </c>
      <c r="E91" t="s">
        <v>22</v>
      </c>
      <c r="F91" s="1">
        <v>40179</v>
      </c>
      <c r="G91" t="s">
        <v>3472</v>
      </c>
      <c r="H91" s="1">
        <v>40452</v>
      </c>
      <c r="I91" s="1">
        <v>40633</v>
      </c>
      <c r="J91" t="s">
        <v>3473</v>
      </c>
      <c r="K91" t="s">
        <v>48</v>
      </c>
      <c r="L91" t="s">
        <v>47</v>
      </c>
      <c r="M91" t="s">
        <v>51</v>
      </c>
      <c r="N91" t="s">
        <v>20</v>
      </c>
      <c r="O91" t="s">
        <v>23</v>
      </c>
      <c r="P91" t="str">
        <f t="shared" si="1"/>
        <v>Electricity-Struct-Fixed-EUR-Base-NordPool System Price-Financial-Monthly-Post-Delivery</v>
      </c>
    </row>
    <row r="92" spans="1:16" x14ac:dyDescent="0.25">
      <c r="A92" t="s">
        <v>3622</v>
      </c>
      <c r="B92" t="s">
        <v>3536</v>
      </c>
      <c r="C92" t="s">
        <v>3537</v>
      </c>
      <c r="D92" t="s">
        <v>19</v>
      </c>
      <c r="E92" t="s">
        <v>22</v>
      </c>
      <c r="F92" s="1">
        <v>40179</v>
      </c>
      <c r="G92" t="s">
        <v>3472</v>
      </c>
      <c r="H92" s="1">
        <v>40452</v>
      </c>
      <c r="I92" s="1">
        <v>40633</v>
      </c>
      <c r="J92" t="s">
        <v>3473</v>
      </c>
      <c r="K92" t="s">
        <v>48</v>
      </c>
      <c r="L92" t="s">
        <v>47</v>
      </c>
      <c r="M92" t="s">
        <v>57</v>
      </c>
      <c r="N92" t="s">
        <v>20</v>
      </c>
      <c r="O92" t="s">
        <v>23</v>
      </c>
      <c r="P92" t="str">
        <f t="shared" si="1"/>
        <v>Electricity-Struct-Fixed-EUR-Base-NordPool System Price-Physical-Monthly-Post-Delivery</v>
      </c>
    </row>
    <row r="93" spans="1:16" x14ac:dyDescent="0.25">
      <c r="A93" t="s">
        <v>3623</v>
      </c>
      <c r="B93" t="s">
        <v>3536</v>
      </c>
      <c r="C93" t="s">
        <v>3537</v>
      </c>
      <c r="D93" t="s">
        <v>19</v>
      </c>
      <c r="E93" t="s">
        <v>22</v>
      </c>
      <c r="F93" s="1">
        <v>40179</v>
      </c>
      <c r="G93" t="s">
        <v>3472</v>
      </c>
      <c r="H93" s="1">
        <v>40452</v>
      </c>
      <c r="I93" s="1">
        <v>40633</v>
      </c>
      <c r="J93" t="s">
        <v>3473</v>
      </c>
      <c r="K93" t="s">
        <v>154</v>
      </c>
      <c r="L93" t="s">
        <v>47</v>
      </c>
      <c r="M93" t="s">
        <v>51</v>
      </c>
      <c r="N93" t="s">
        <v>20</v>
      </c>
      <c r="O93" t="s">
        <v>23</v>
      </c>
      <c r="P93" t="str">
        <f t="shared" si="1"/>
        <v>Electricity-Struct-Fixed-EUR-Peak-NordPool System Price-Financial-Monthly-Post-Delivery</v>
      </c>
    </row>
    <row r="94" spans="1:16" x14ac:dyDescent="0.25">
      <c r="A94" t="s">
        <v>3624</v>
      </c>
      <c r="B94" t="s">
        <v>3536</v>
      </c>
      <c r="C94" t="s">
        <v>3537</v>
      </c>
      <c r="D94" t="s">
        <v>19</v>
      </c>
      <c r="E94" t="s">
        <v>22</v>
      </c>
      <c r="F94" s="1">
        <v>40179</v>
      </c>
      <c r="G94" t="s">
        <v>3472</v>
      </c>
      <c r="H94" s="1">
        <v>40452</v>
      </c>
      <c r="I94" s="1">
        <v>40633</v>
      </c>
      <c r="J94" t="s">
        <v>3473</v>
      </c>
      <c r="K94" t="s">
        <v>154</v>
      </c>
      <c r="L94" t="s">
        <v>47</v>
      </c>
      <c r="M94" t="s">
        <v>57</v>
      </c>
      <c r="N94" t="s">
        <v>20</v>
      </c>
      <c r="O94" t="s">
        <v>23</v>
      </c>
      <c r="P94" t="str">
        <f t="shared" si="1"/>
        <v>Electricity-Struct-Fixed-EUR-Peak-NordPool System Price-Physical-Monthly-Post-Delivery</v>
      </c>
    </row>
    <row r="95" spans="1:16" x14ac:dyDescent="0.25">
      <c r="A95" t="s">
        <v>3625</v>
      </c>
      <c r="B95" t="s">
        <v>3536</v>
      </c>
      <c r="C95" t="s">
        <v>3537</v>
      </c>
      <c r="D95" t="s">
        <v>19</v>
      </c>
      <c r="E95" t="s">
        <v>22</v>
      </c>
      <c r="F95" s="1">
        <v>40179</v>
      </c>
      <c r="G95" t="s">
        <v>3472</v>
      </c>
      <c r="H95" s="1">
        <v>40452</v>
      </c>
      <c r="I95" s="1">
        <v>40633</v>
      </c>
      <c r="J95" t="s">
        <v>3473</v>
      </c>
      <c r="K95" t="s">
        <v>300</v>
      </c>
      <c r="L95" t="s">
        <v>47</v>
      </c>
      <c r="M95" t="s">
        <v>51</v>
      </c>
      <c r="N95" t="s">
        <v>20</v>
      </c>
      <c r="O95" t="s">
        <v>23</v>
      </c>
      <c r="P95" t="str">
        <f t="shared" si="1"/>
        <v>Electricity-Struct-Fixed-EUR-Custom Day Profile-NordPool System Price-Financial-Monthly-Post-Delivery</v>
      </c>
    </row>
    <row r="96" spans="1:16" x14ac:dyDescent="0.25">
      <c r="A96" t="s">
        <v>3626</v>
      </c>
      <c r="B96" t="s">
        <v>3536</v>
      </c>
      <c r="C96" t="s">
        <v>3537</v>
      </c>
      <c r="D96" t="s">
        <v>19</v>
      </c>
      <c r="E96" t="s">
        <v>22</v>
      </c>
      <c r="F96" s="1">
        <v>40179</v>
      </c>
      <c r="G96" t="s">
        <v>3472</v>
      </c>
      <c r="H96" s="1">
        <v>40452</v>
      </c>
      <c r="I96" s="1">
        <v>40633</v>
      </c>
      <c r="J96" t="s">
        <v>3473</v>
      </c>
      <c r="K96" t="s">
        <v>300</v>
      </c>
      <c r="L96" t="s">
        <v>47</v>
      </c>
      <c r="M96" t="s">
        <v>57</v>
      </c>
      <c r="N96" t="s">
        <v>20</v>
      </c>
      <c r="O96" t="s">
        <v>23</v>
      </c>
      <c r="P96" t="str">
        <f t="shared" si="1"/>
        <v>Electricity-Struct-Fixed-EUR-Custom Day Profile-NordPool System Price-Physical-Monthly-Post-Delivery</v>
      </c>
    </row>
    <row r="97" spans="1:16" x14ac:dyDescent="0.25">
      <c r="A97" t="s">
        <v>3627</v>
      </c>
      <c r="B97" t="s">
        <v>3536</v>
      </c>
      <c r="C97" t="s">
        <v>3537</v>
      </c>
      <c r="D97" t="s">
        <v>19</v>
      </c>
      <c r="E97" t="s">
        <v>22</v>
      </c>
      <c r="F97" s="1">
        <v>40179</v>
      </c>
      <c r="G97" t="s">
        <v>3472</v>
      </c>
      <c r="H97" s="1">
        <v>40452</v>
      </c>
      <c r="I97" s="1">
        <v>40633</v>
      </c>
      <c r="J97" t="s">
        <v>3473</v>
      </c>
      <c r="K97" t="s">
        <v>373</v>
      </c>
      <c r="L97" t="s">
        <v>47</v>
      </c>
      <c r="M97" t="s">
        <v>51</v>
      </c>
      <c r="N97" t="s">
        <v>20</v>
      </c>
      <c r="O97" t="s">
        <v>23</v>
      </c>
      <c r="P97" t="str">
        <f t="shared" si="1"/>
        <v>Electricity-Struct-Fixed-EUR-Custom Week Profile-NordPool System Price-Financial-Monthly-Post-Delivery</v>
      </c>
    </row>
    <row r="98" spans="1:16" x14ac:dyDescent="0.25">
      <c r="A98" t="s">
        <v>3628</v>
      </c>
      <c r="B98" t="s">
        <v>3536</v>
      </c>
      <c r="C98" t="s">
        <v>3537</v>
      </c>
      <c r="D98" t="s">
        <v>19</v>
      </c>
      <c r="E98" t="s">
        <v>22</v>
      </c>
      <c r="F98" s="1">
        <v>40179</v>
      </c>
      <c r="G98" t="s">
        <v>3472</v>
      </c>
      <c r="H98" s="1">
        <v>40452</v>
      </c>
      <c r="I98" s="1">
        <v>40633</v>
      </c>
      <c r="J98" t="s">
        <v>3473</v>
      </c>
      <c r="K98" t="s">
        <v>373</v>
      </c>
      <c r="L98" t="s">
        <v>47</v>
      </c>
      <c r="M98" t="s">
        <v>57</v>
      </c>
      <c r="N98" t="s">
        <v>20</v>
      </c>
      <c r="O98" t="s">
        <v>23</v>
      </c>
      <c r="P98" t="str">
        <f t="shared" si="1"/>
        <v>Electricity-Struct-Fixed-EUR-Custom Week Profile-NordPool System Price-Physical-Monthly-Post-Delivery</v>
      </c>
    </row>
    <row r="99" spans="1:16" x14ac:dyDescent="0.25">
      <c r="A99" t="s">
        <v>3629</v>
      </c>
      <c r="B99" t="s">
        <v>3536</v>
      </c>
      <c r="C99" t="s">
        <v>3537</v>
      </c>
      <c r="D99" t="s">
        <v>19</v>
      </c>
      <c r="E99" t="s">
        <v>22</v>
      </c>
      <c r="F99" s="1">
        <v>40179</v>
      </c>
      <c r="G99" t="s">
        <v>3472</v>
      </c>
      <c r="H99" s="1">
        <v>40452</v>
      </c>
      <c r="I99" s="1">
        <v>40633</v>
      </c>
      <c r="J99" t="s">
        <v>3473</v>
      </c>
      <c r="K99" t="s">
        <v>48</v>
      </c>
      <c r="L99" t="s">
        <v>446</v>
      </c>
      <c r="M99" t="s">
        <v>51</v>
      </c>
      <c r="N99" t="s">
        <v>20</v>
      </c>
      <c r="O99" t="s">
        <v>23</v>
      </c>
      <c r="P99" t="str">
        <f t="shared" si="1"/>
        <v>Electricity-Struct-Fixed-EUR-Base-Norway 1-Financial-Monthly-Post-Delivery</v>
      </c>
    </row>
    <row r="100" spans="1:16" x14ac:dyDescent="0.25">
      <c r="A100" t="s">
        <v>3630</v>
      </c>
      <c r="B100" t="s">
        <v>3536</v>
      </c>
      <c r="C100" t="s">
        <v>3537</v>
      </c>
      <c r="D100" t="s">
        <v>19</v>
      </c>
      <c r="E100" t="s">
        <v>22</v>
      </c>
      <c r="F100" s="1">
        <v>40179</v>
      </c>
      <c r="G100" t="s">
        <v>3472</v>
      </c>
      <c r="H100" s="1">
        <v>40452</v>
      </c>
      <c r="I100" s="1">
        <v>40633</v>
      </c>
      <c r="J100" t="s">
        <v>3473</v>
      </c>
      <c r="K100" t="s">
        <v>48</v>
      </c>
      <c r="L100" t="s">
        <v>446</v>
      </c>
      <c r="M100" t="s">
        <v>57</v>
      </c>
      <c r="N100" t="s">
        <v>20</v>
      </c>
      <c r="O100" t="s">
        <v>23</v>
      </c>
      <c r="P100" t="str">
        <f t="shared" si="1"/>
        <v>Electricity-Struct-Fixed-EUR-Base-Norway 1-Physical-Monthly-Post-Delivery</v>
      </c>
    </row>
    <row r="101" spans="1:16" x14ac:dyDescent="0.25">
      <c r="A101" t="s">
        <v>3631</v>
      </c>
      <c r="B101" t="s">
        <v>3536</v>
      </c>
      <c r="C101" t="s">
        <v>3537</v>
      </c>
      <c r="D101" t="s">
        <v>19</v>
      </c>
      <c r="E101" t="s">
        <v>22</v>
      </c>
      <c r="F101" s="1">
        <v>40179</v>
      </c>
      <c r="G101" t="s">
        <v>3472</v>
      </c>
      <c r="H101" s="1">
        <v>40452</v>
      </c>
      <c r="I101" s="1">
        <v>40633</v>
      </c>
      <c r="J101" t="s">
        <v>3473</v>
      </c>
      <c r="K101" t="s">
        <v>300</v>
      </c>
      <c r="L101" t="s">
        <v>446</v>
      </c>
      <c r="M101" t="s">
        <v>51</v>
      </c>
      <c r="N101" t="s">
        <v>20</v>
      </c>
      <c r="O101" t="s">
        <v>23</v>
      </c>
      <c r="P101" t="str">
        <f t="shared" si="1"/>
        <v>Electricity-Struct-Fixed-EUR-Custom Day Profile-Norway 1-Financial-Monthly-Post-Delivery</v>
      </c>
    </row>
    <row r="102" spans="1:16" x14ac:dyDescent="0.25">
      <c r="A102" t="s">
        <v>3632</v>
      </c>
      <c r="B102" t="s">
        <v>3536</v>
      </c>
      <c r="C102" t="s">
        <v>3537</v>
      </c>
      <c r="D102" t="s">
        <v>19</v>
      </c>
      <c r="E102" t="s">
        <v>22</v>
      </c>
      <c r="F102" s="1">
        <v>40179</v>
      </c>
      <c r="G102" t="s">
        <v>3472</v>
      </c>
      <c r="H102" s="1">
        <v>40452</v>
      </c>
      <c r="I102" s="1">
        <v>40633</v>
      </c>
      <c r="J102" t="s">
        <v>3473</v>
      </c>
      <c r="K102" t="s">
        <v>300</v>
      </c>
      <c r="L102" t="s">
        <v>446</v>
      </c>
      <c r="M102" t="s">
        <v>57</v>
      </c>
      <c r="N102" t="s">
        <v>20</v>
      </c>
      <c r="O102" t="s">
        <v>23</v>
      </c>
      <c r="P102" t="str">
        <f t="shared" si="1"/>
        <v>Electricity-Struct-Fixed-EUR-Custom Day Profile-Norway 1-Physical-Monthly-Post-Delivery</v>
      </c>
    </row>
    <row r="103" spans="1:16" x14ac:dyDescent="0.25">
      <c r="A103" t="s">
        <v>3633</v>
      </c>
      <c r="B103" t="s">
        <v>3536</v>
      </c>
      <c r="C103" t="s">
        <v>3537</v>
      </c>
      <c r="D103" t="s">
        <v>19</v>
      </c>
      <c r="E103" t="s">
        <v>22</v>
      </c>
      <c r="F103" s="1">
        <v>40179</v>
      </c>
      <c r="G103" t="s">
        <v>3472</v>
      </c>
      <c r="H103" s="1">
        <v>40452</v>
      </c>
      <c r="I103" s="1">
        <v>40633</v>
      </c>
      <c r="J103" t="s">
        <v>3473</v>
      </c>
      <c r="K103" t="s">
        <v>373</v>
      </c>
      <c r="L103" t="s">
        <v>446</v>
      </c>
      <c r="M103" t="s">
        <v>51</v>
      </c>
      <c r="N103" t="s">
        <v>20</v>
      </c>
      <c r="O103" t="s">
        <v>23</v>
      </c>
      <c r="P103" t="str">
        <f t="shared" si="1"/>
        <v>Electricity-Struct-Fixed-EUR-Custom Week Profile-Norway 1-Financial-Monthly-Post-Delivery</v>
      </c>
    </row>
    <row r="104" spans="1:16" x14ac:dyDescent="0.25">
      <c r="A104" t="s">
        <v>3634</v>
      </c>
      <c r="B104" t="s">
        <v>3536</v>
      </c>
      <c r="C104" t="s">
        <v>3537</v>
      </c>
      <c r="D104" t="s">
        <v>19</v>
      </c>
      <c r="E104" t="s">
        <v>22</v>
      </c>
      <c r="F104" s="1">
        <v>40179</v>
      </c>
      <c r="G104" t="s">
        <v>3472</v>
      </c>
      <c r="H104" s="1">
        <v>40452</v>
      </c>
      <c r="I104" s="1">
        <v>40633</v>
      </c>
      <c r="J104" t="s">
        <v>3473</v>
      </c>
      <c r="K104" t="s">
        <v>373</v>
      </c>
      <c r="L104" t="s">
        <v>446</v>
      </c>
      <c r="M104" t="s">
        <v>57</v>
      </c>
      <c r="N104" t="s">
        <v>20</v>
      </c>
      <c r="O104" t="s">
        <v>23</v>
      </c>
      <c r="P104" t="str">
        <f t="shared" si="1"/>
        <v>Electricity-Struct-Fixed-EUR-Custom Week Profile-Norway 1-Physical-Monthly-Post-Delivery</v>
      </c>
    </row>
    <row r="105" spans="1:16" x14ac:dyDescent="0.25">
      <c r="A105" t="s">
        <v>3635</v>
      </c>
      <c r="B105" t="s">
        <v>3536</v>
      </c>
      <c r="C105" t="s">
        <v>3537</v>
      </c>
      <c r="D105" t="s">
        <v>19</v>
      </c>
      <c r="E105" t="s">
        <v>22</v>
      </c>
      <c r="F105" s="1">
        <v>40179</v>
      </c>
      <c r="G105" t="s">
        <v>3472</v>
      </c>
      <c r="H105" s="1">
        <v>40725</v>
      </c>
      <c r="I105" s="1">
        <v>40908</v>
      </c>
      <c r="J105" t="s">
        <v>3488</v>
      </c>
      <c r="K105" t="s">
        <v>48</v>
      </c>
      <c r="L105" t="s">
        <v>47</v>
      </c>
      <c r="M105" t="s">
        <v>51</v>
      </c>
      <c r="N105" t="s">
        <v>20</v>
      </c>
      <c r="O105" t="s">
        <v>23</v>
      </c>
      <c r="P105" t="str">
        <f t="shared" si="1"/>
        <v>Electricity-Struct-Fixed-EUR-Base-NordPool System Price-Financial-Monthly-In-Delivery</v>
      </c>
    </row>
    <row r="106" spans="1:16" x14ac:dyDescent="0.25">
      <c r="A106" t="s">
        <v>3636</v>
      </c>
      <c r="B106" t="s">
        <v>3536</v>
      </c>
      <c r="C106" t="s">
        <v>3537</v>
      </c>
      <c r="D106" t="s">
        <v>19</v>
      </c>
      <c r="E106" t="s">
        <v>22</v>
      </c>
      <c r="F106" s="1">
        <v>40179</v>
      </c>
      <c r="G106" t="s">
        <v>3472</v>
      </c>
      <c r="H106" s="1">
        <v>40725</v>
      </c>
      <c r="I106" s="1">
        <v>40908</v>
      </c>
      <c r="J106" t="s">
        <v>3488</v>
      </c>
      <c r="K106" t="s">
        <v>48</v>
      </c>
      <c r="L106" t="s">
        <v>47</v>
      </c>
      <c r="M106" t="s">
        <v>57</v>
      </c>
      <c r="N106" t="s">
        <v>20</v>
      </c>
      <c r="O106" t="s">
        <v>23</v>
      </c>
      <c r="P106" t="str">
        <f t="shared" si="1"/>
        <v>Electricity-Struct-Fixed-EUR-Base-NordPool System Price-Physical-Monthly-In-Delivery</v>
      </c>
    </row>
    <row r="107" spans="1:16" x14ac:dyDescent="0.25">
      <c r="A107" t="s">
        <v>3637</v>
      </c>
      <c r="B107" t="s">
        <v>3536</v>
      </c>
      <c r="C107" t="s">
        <v>3537</v>
      </c>
      <c r="D107" t="s">
        <v>19</v>
      </c>
      <c r="E107" t="s">
        <v>22</v>
      </c>
      <c r="F107" s="1">
        <v>40179</v>
      </c>
      <c r="G107" t="s">
        <v>3472</v>
      </c>
      <c r="H107" s="1">
        <v>40725</v>
      </c>
      <c r="I107" s="1">
        <v>40908</v>
      </c>
      <c r="J107" t="s">
        <v>3488</v>
      </c>
      <c r="K107" t="s">
        <v>154</v>
      </c>
      <c r="L107" t="s">
        <v>47</v>
      </c>
      <c r="M107" t="s">
        <v>51</v>
      </c>
      <c r="N107" t="s">
        <v>20</v>
      </c>
      <c r="O107" t="s">
        <v>23</v>
      </c>
      <c r="P107" t="str">
        <f t="shared" si="1"/>
        <v>Electricity-Struct-Fixed-EUR-Peak-NordPool System Price-Financial-Monthly-In-Delivery</v>
      </c>
    </row>
    <row r="108" spans="1:16" x14ac:dyDescent="0.25">
      <c r="A108" t="s">
        <v>3638</v>
      </c>
      <c r="B108" t="s">
        <v>3536</v>
      </c>
      <c r="C108" t="s">
        <v>3537</v>
      </c>
      <c r="D108" t="s">
        <v>19</v>
      </c>
      <c r="E108" t="s">
        <v>22</v>
      </c>
      <c r="F108" s="1">
        <v>40179</v>
      </c>
      <c r="G108" t="s">
        <v>3472</v>
      </c>
      <c r="H108" s="1">
        <v>40725</v>
      </c>
      <c r="I108" s="1">
        <v>40908</v>
      </c>
      <c r="J108" t="s">
        <v>3488</v>
      </c>
      <c r="K108" t="s">
        <v>154</v>
      </c>
      <c r="L108" t="s">
        <v>47</v>
      </c>
      <c r="M108" t="s">
        <v>57</v>
      </c>
      <c r="N108" t="s">
        <v>20</v>
      </c>
      <c r="O108" t="s">
        <v>23</v>
      </c>
      <c r="P108" t="str">
        <f t="shared" si="1"/>
        <v>Electricity-Struct-Fixed-EUR-Peak-NordPool System Price-Physical-Monthly-In-Delivery</v>
      </c>
    </row>
    <row r="109" spans="1:16" x14ac:dyDescent="0.25">
      <c r="A109" t="s">
        <v>3639</v>
      </c>
      <c r="B109" t="s">
        <v>3536</v>
      </c>
      <c r="C109" t="s">
        <v>3537</v>
      </c>
      <c r="D109" t="s">
        <v>19</v>
      </c>
      <c r="E109" t="s">
        <v>22</v>
      </c>
      <c r="F109" s="1">
        <v>40179</v>
      </c>
      <c r="G109" t="s">
        <v>3472</v>
      </c>
      <c r="H109" s="1">
        <v>40725</v>
      </c>
      <c r="I109" s="1">
        <v>40908</v>
      </c>
      <c r="J109" t="s">
        <v>3488</v>
      </c>
      <c r="K109" t="s">
        <v>300</v>
      </c>
      <c r="L109" t="s">
        <v>47</v>
      </c>
      <c r="M109" t="s">
        <v>51</v>
      </c>
      <c r="N109" t="s">
        <v>20</v>
      </c>
      <c r="O109" t="s">
        <v>23</v>
      </c>
      <c r="P109" t="str">
        <f t="shared" si="1"/>
        <v>Electricity-Struct-Fixed-EUR-Custom Day Profile-NordPool System Price-Financial-Monthly-In-Delivery</v>
      </c>
    </row>
    <row r="110" spans="1:16" x14ac:dyDescent="0.25">
      <c r="A110" t="s">
        <v>3640</v>
      </c>
      <c r="B110" t="s">
        <v>3536</v>
      </c>
      <c r="C110" t="s">
        <v>3537</v>
      </c>
      <c r="D110" t="s">
        <v>19</v>
      </c>
      <c r="E110" t="s">
        <v>22</v>
      </c>
      <c r="F110" s="1">
        <v>40179</v>
      </c>
      <c r="G110" t="s">
        <v>3472</v>
      </c>
      <c r="H110" s="1">
        <v>40725</v>
      </c>
      <c r="I110" s="1">
        <v>40908</v>
      </c>
      <c r="J110" t="s">
        <v>3488</v>
      </c>
      <c r="K110" t="s">
        <v>300</v>
      </c>
      <c r="L110" t="s">
        <v>47</v>
      </c>
      <c r="M110" t="s">
        <v>57</v>
      </c>
      <c r="N110" t="s">
        <v>20</v>
      </c>
      <c r="O110" t="s">
        <v>23</v>
      </c>
      <c r="P110" t="str">
        <f t="shared" si="1"/>
        <v>Electricity-Struct-Fixed-EUR-Custom Day Profile-NordPool System Price-Physical-Monthly-In-Delivery</v>
      </c>
    </row>
    <row r="111" spans="1:16" x14ac:dyDescent="0.25">
      <c r="A111" t="s">
        <v>3641</v>
      </c>
      <c r="B111" t="s">
        <v>3536</v>
      </c>
      <c r="C111" t="s">
        <v>3537</v>
      </c>
      <c r="D111" t="s">
        <v>19</v>
      </c>
      <c r="E111" t="s">
        <v>22</v>
      </c>
      <c r="F111" s="1">
        <v>40179</v>
      </c>
      <c r="G111" t="s">
        <v>3472</v>
      </c>
      <c r="H111" s="1">
        <v>40725</v>
      </c>
      <c r="I111" s="1">
        <v>40908</v>
      </c>
      <c r="J111" t="s">
        <v>3488</v>
      </c>
      <c r="K111" t="s">
        <v>373</v>
      </c>
      <c r="L111" t="s">
        <v>47</v>
      </c>
      <c r="M111" t="s">
        <v>51</v>
      </c>
      <c r="N111" t="s">
        <v>20</v>
      </c>
      <c r="O111" t="s">
        <v>23</v>
      </c>
      <c r="P111" t="str">
        <f t="shared" si="1"/>
        <v>Electricity-Struct-Fixed-EUR-Custom Week Profile-NordPool System Price-Financial-Monthly-In-Delivery</v>
      </c>
    </row>
    <row r="112" spans="1:16" x14ac:dyDescent="0.25">
      <c r="A112" t="s">
        <v>3642</v>
      </c>
      <c r="B112" t="s">
        <v>3536</v>
      </c>
      <c r="C112" t="s">
        <v>3537</v>
      </c>
      <c r="D112" t="s">
        <v>19</v>
      </c>
      <c r="E112" t="s">
        <v>22</v>
      </c>
      <c r="F112" s="1">
        <v>40179</v>
      </c>
      <c r="G112" t="s">
        <v>3472</v>
      </c>
      <c r="H112" s="1">
        <v>40725</v>
      </c>
      <c r="I112" s="1">
        <v>40908</v>
      </c>
      <c r="J112" t="s">
        <v>3488</v>
      </c>
      <c r="K112" t="s">
        <v>373</v>
      </c>
      <c r="L112" t="s">
        <v>47</v>
      </c>
      <c r="M112" t="s">
        <v>57</v>
      </c>
      <c r="N112" t="s">
        <v>20</v>
      </c>
      <c r="O112" t="s">
        <v>23</v>
      </c>
      <c r="P112" t="str">
        <f t="shared" si="1"/>
        <v>Electricity-Struct-Fixed-EUR-Custom Week Profile-NordPool System Price-Physical-Monthly-In-Delivery</v>
      </c>
    </row>
    <row r="113" spans="1:16" x14ac:dyDescent="0.25">
      <c r="A113" t="s">
        <v>3643</v>
      </c>
      <c r="B113" t="s">
        <v>3536</v>
      </c>
      <c r="C113" t="s">
        <v>3537</v>
      </c>
      <c r="D113" t="s">
        <v>19</v>
      </c>
      <c r="E113" t="s">
        <v>22</v>
      </c>
      <c r="F113" s="1">
        <v>40179</v>
      </c>
      <c r="G113" t="s">
        <v>3472</v>
      </c>
      <c r="H113" s="1">
        <v>40725</v>
      </c>
      <c r="I113" s="1">
        <v>40908</v>
      </c>
      <c r="J113" t="s">
        <v>3488</v>
      </c>
      <c r="K113" t="s">
        <v>48</v>
      </c>
      <c r="L113" t="s">
        <v>446</v>
      </c>
      <c r="M113" t="s">
        <v>51</v>
      </c>
      <c r="N113" t="s">
        <v>20</v>
      </c>
      <c r="O113" t="s">
        <v>23</v>
      </c>
      <c r="P113" t="str">
        <f t="shared" si="1"/>
        <v>Electricity-Struct-Fixed-EUR-Base-Norway 1-Financial-Monthly-In-Delivery</v>
      </c>
    </row>
    <row r="114" spans="1:16" x14ac:dyDescent="0.25">
      <c r="A114" t="s">
        <v>3644</v>
      </c>
      <c r="B114" t="s">
        <v>3536</v>
      </c>
      <c r="C114" t="s">
        <v>3537</v>
      </c>
      <c r="D114" t="s">
        <v>19</v>
      </c>
      <c r="E114" t="s">
        <v>22</v>
      </c>
      <c r="F114" s="1">
        <v>40179</v>
      </c>
      <c r="G114" t="s">
        <v>3472</v>
      </c>
      <c r="H114" s="1">
        <v>40725</v>
      </c>
      <c r="I114" s="1">
        <v>40908</v>
      </c>
      <c r="J114" t="s">
        <v>3488</v>
      </c>
      <c r="K114" t="s">
        <v>48</v>
      </c>
      <c r="L114" t="s">
        <v>446</v>
      </c>
      <c r="M114" t="s">
        <v>57</v>
      </c>
      <c r="N114" t="s">
        <v>20</v>
      </c>
      <c r="O114" t="s">
        <v>23</v>
      </c>
      <c r="P114" t="str">
        <f t="shared" si="1"/>
        <v>Electricity-Struct-Fixed-EUR-Base-Norway 1-Physical-Monthly-In-Delivery</v>
      </c>
    </row>
    <row r="115" spans="1:16" x14ac:dyDescent="0.25">
      <c r="A115" t="s">
        <v>3645</v>
      </c>
      <c r="B115" t="s">
        <v>3536</v>
      </c>
      <c r="C115" t="s">
        <v>3537</v>
      </c>
      <c r="D115" t="s">
        <v>19</v>
      </c>
      <c r="E115" t="s">
        <v>22</v>
      </c>
      <c r="F115" s="1">
        <v>40179</v>
      </c>
      <c r="G115" t="s">
        <v>3472</v>
      </c>
      <c r="H115" s="1">
        <v>40725</v>
      </c>
      <c r="I115" s="1">
        <v>40908</v>
      </c>
      <c r="J115" t="s">
        <v>3488</v>
      </c>
      <c r="K115" t="s">
        <v>300</v>
      </c>
      <c r="L115" t="s">
        <v>446</v>
      </c>
      <c r="M115" t="s">
        <v>51</v>
      </c>
      <c r="N115" t="s">
        <v>20</v>
      </c>
      <c r="O115" t="s">
        <v>23</v>
      </c>
      <c r="P115" t="str">
        <f t="shared" si="1"/>
        <v>Electricity-Struct-Fixed-EUR-Custom Day Profile-Norway 1-Financial-Monthly-In-Delivery</v>
      </c>
    </row>
    <row r="116" spans="1:16" x14ac:dyDescent="0.25">
      <c r="A116" t="s">
        <v>3646</v>
      </c>
      <c r="B116" t="s">
        <v>3536</v>
      </c>
      <c r="C116" t="s">
        <v>3537</v>
      </c>
      <c r="D116" t="s">
        <v>19</v>
      </c>
      <c r="E116" t="s">
        <v>22</v>
      </c>
      <c r="F116" s="1">
        <v>40179</v>
      </c>
      <c r="G116" t="s">
        <v>3472</v>
      </c>
      <c r="H116" s="1">
        <v>40725</v>
      </c>
      <c r="I116" s="1">
        <v>40908</v>
      </c>
      <c r="J116" t="s">
        <v>3488</v>
      </c>
      <c r="K116" t="s">
        <v>300</v>
      </c>
      <c r="L116" t="s">
        <v>446</v>
      </c>
      <c r="M116" t="s">
        <v>57</v>
      </c>
      <c r="N116" t="s">
        <v>20</v>
      </c>
      <c r="O116" t="s">
        <v>23</v>
      </c>
      <c r="P116" t="str">
        <f t="shared" si="1"/>
        <v>Electricity-Struct-Fixed-EUR-Custom Day Profile-Norway 1-Physical-Monthly-In-Delivery</v>
      </c>
    </row>
    <row r="117" spans="1:16" x14ac:dyDescent="0.25">
      <c r="A117" t="s">
        <v>3647</v>
      </c>
      <c r="B117" t="s">
        <v>3536</v>
      </c>
      <c r="C117" t="s">
        <v>3537</v>
      </c>
      <c r="D117" t="s">
        <v>19</v>
      </c>
      <c r="E117" t="s">
        <v>22</v>
      </c>
      <c r="F117" s="1">
        <v>40179</v>
      </c>
      <c r="G117" t="s">
        <v>3472</v>
      </c>
      <c r="H117" s="1">
        <v>40725</v>
      </c>
      <c r="I117" s="1">
        <v>40908</v>
      </c>
      <c r="J117" t="s">
        <v>3488</v>
      </c>
      <c r="K117" t="s">
        <v>373</v>
      </c>
      <c r="L117" t="s">
        <v>446</v>
      </c>
      <c r="M117" t="s">
        <v>51</v>
      </c>
      <c r="N117" t="s">
        <v>20</v>
      </c>
      <c r="O117" t="s">
        <v>23</v>
      </c>
      <c r="P117" t="str">
        <f t="shared" si="1"/>
        <v>Electricity-Struct-Fixed-EUR-Custom Week Profile-Norway 1-Financial-Monthly-In-Delivery</v>
      </c>
    </row>
    <row r="118" spans="1:16" x14ac:dyDescent="0.25">
      <c r="A118" t="s">
        <v>3648</v>
      </c>
      <c r="B118" t="s">
        <v>3536</v>
      </c>
      <c r="C118" t="s">
        <v>3537</v>
      </c>
      <c r="D118" t="s">
        <v>19</v>
      </c>
      <c r="E118" t="s">
        <v>22</v>
      </c>
      <c r="F118" s="1">
        <v>40179</v>
      </c>
      <c r="G118" t="s">
        <v>3472</v>
      </c>
      <c r="H118" s="1">
        <v>40725</v>
      </c>
      <c r="I118" s="1">
        <v>40908</v>
      </c>
      <c r="J118" t="s">
        <v>3488</v>
      </c>
      <c r="K118" t="s">
        <v>373</v>
      </c>
      <c r="L118" t="s">
        <v>446</v>
      </c>
      <c r="M118" t="s">
        <v>57</v>
      </c>
      <c r="N118" t="s">
        <v>20</v>
      </c>
      <c r="O118" t="s">
        <v>23</v>
      </c>
      <c r="P118" t="str">
        <f t="shared" si="1"/>
        <v>Electricity-Struct-Fixed-EUR-Custom Week Profile-Norway 1-Physical-Monthly-In-Delivery</v>
      </c>
    </row>
    <row r="119" spans="1:16" x14ac:dyDescent="0.25">
      <c r="A119" t="s">
        <v>3649</v>
      </c>
      <c r="B119" t="s">
        <v>3536</v>
      </c>
      <c r="C119" t="s">
        <v>3537</v>
      </c>
      <c r="D119" t="s">
        <v>19</v>
      </c>
      <c r="E119" t="s">
        <v>22</v>
      </c>
      <c r="F119" s="1">
        <v>40179</v>
      </c>
      <c r="G119" t="s">
        <v>3472</v>
      </c>
      <c r="H119" s="1">
        <v>40969</v>
      </c>
      <c r="I119" s="1">
        <v>41152</v>
      </c>
      <c r="J119" t="s">
        <v>3503</v>
      </c>
      <c r="K119" t="s">
        <v>48</v>
      </c>
      <c r="L119" t="s">
        <v>47</v>
      </c>
      <c r="M119" t="s">
        <v>51</v>
      </c>
      <c r="N119" t="s">
        <v>20</v>
      </c>
      <c r="O119" t="s">
        <v>23</v>
      </c>
      <c r="P119" t="str">
        <f t="shared" si="1"/>
        <v>Electricity-Struct-Fixed-EUR-Base-NordPool System Price-Financial-Monthly-Pre-Delivery</v>
      </c>
    </row>
    <row r="120" spans="1:16" x14ac:dyDescent="0.25">
      <c r="A120" t="s">
        <v>3650</v>
      </c>
      <c r="B120" t="s">
        <v>3536</v>
      </c>
      <c r="C120" t="s">
        <v>3537</v>
      </c>
      <c r="D120" t="s">
        <v>19</v>
      </c>
      <c r="E120" t="s">
        <v>22</v>
      </c>
      <c r="F120" s="1">
        <v>40179</v>
      </c>
      <c r="G120" t="s">
        <v>3472</v>
      </c>
      <c r="H120" s="1">
        <v>40969</v>
      </c>
      <c r="I120" s="1">
        <v>41152</v>
      </c>
      <c r="J120" t="s">
        <v>3503</v>
      </c>
      <c r="K120" t="s">
        <v>48</v>
      </c>
      <c r="L120" t="s">
        <v>47</v>
      </c>
      <c r="M120" t="s">
        <v>57</v>
      </c>
      <c r="N120" t="s">
        <v>20</v>
      </c>
      <c r="O120" t="s">
        <v>23</v>
      </c>
      <c r="P120" t="str">
        <f t="shared" si="1"/>
        <v>Electricity-Struct-Fixed-EUR-Base-NordPool System Price-Physical-Monthly-Pre-Delivery</v>
      </c>
    </row>
    <row r="121" spans="1:16" x14ac:dyDescent="0.25">
      <c r="A121" t="s">
        <v>3651</v>
      </c>
      <c r="B121" t="s">
        <v>3536</v>
      </c>
      <c r="C121" t="s">
        <v>3537</v>
      </c>
      <c r="D121" t="s">
        <v>19</v>
      </c>
      <c r="E121" t="s">
        <v>22</v>
      </c>
      <c r="F121" s="1">
        <v>40179</v>
      </c>
      <c r="G121" t="s">
        <v>3472</v>
      </c>
      <c r="H121" s="1">
        <v>40969</v>
      </c>
      <c r="I121" s="1">
        <v>41152</v>
      </c>
      <c r="J121" t="s">
        <v>3503</v>
      </c>
      <c r="K121" t="s">
        <v>154</v>
      </c>
      <c r="L121" t="s">
        <v>47</v>
      </c>
      <c r="M121" t="s">
        <v>51</v>
      </c>
      <c r="N121" t="s">
        <v>20</v>
      </c>
      <c r="O121" t="s">
        <v>23</v>
      </c>
      <c r="P121" t="str">
        <f t="shared" si="1"/>
        <v>Electricity-Struct-Fixed-EUR-Peak-NordPool System Price-Financial-Monthly-Pre-Delivery</v>
      </c>
    </row>
    <row r="122" spans="1:16" x14ac:dyDescent="0.25">
      <c r="A122" t="s">
        <v>3652</v>
      </c>
      <c r="B122" t="s">
        <v>3536</v>
      </c>
      <c r="C122" t="s">
        <v>3537</v>
      </c>
      <c r="D122" t="s">
        <v>19</v>
      </c>
      <c r="E122" t="s">
        <v>22</v>
      </c>
      <c r="F122" s="1">
        <v>40179</v>
      </c>
      <c r="G122" t="s">
        <v>3472</v>
      </c>
      <c r="H122" s="1">
        <v>40969</v>
      </c>
      <c r="I122" s="1">
        <v>41152</v>
      </c>
      <c r="J122" t="s">
        <v>3503</v>
      </c>
      <c r="K122" t="s">
        <v>154</v>
      </c>
      <c r="L122" t="s">
        <v>47</v>
      </c>
      <c r="M122" t="s">
        <v>57</v>
      </c>
      <c r="N122" t="s">
        <v>20</v>
      </c>
      <c r="O122" t="s">
        <v>23</v>
      </c>
      <c r="P122" t="str">
        <f t="shared" si="1"/>
        <v>Electricity-Struct-Fixed-EUR-Peak-NordPool System Price-Physical-Monthly-Pre-Delivery</v>
      </c>
    </row>
    <row r="123" spans="1:16" x14ac:dyDescent="0.25">
      <c r="A123" t="s">
        <v>3653</v>
      </c>
      <c r="B123" t="s">
        <v>3536</v>
      </c>
      <c r="C123" t="s">
        <v>3537</v>
      </c>
      <c r="D123" t="s">
        <v>19</v>
      </c>
      <c r="E123" t="s">
        <v>22</v>
      </c>
      <c r="F123" s="1">
        <v>40179</v>
      </c>
      <c r="G123" t="s">
        <v>3472</v>
      </c>
      <c r="H123" s="1">
        <v>40969</v>
      </c>
      <c r="I123" s="1">
        <v>41152</v>
      </c>
      <c r="J123" t="s">
        <v>3503</v>
      </c>
      <c r="K123" t="s">
        <v>300</v>
      </c>
      <c r="L123" t="s">
        <v>47</v>
      </c>
      <c r="M123" t="s">
        <v>51</v>
      </c>
      <c r="N123" t="s">
        <v>20</v>
      </c>
      <c r="O123" t="s">
        <v>23</v>
      </c>
      <c r="P123" t="str">
        <f t="shared" si="1"/>
        <v>Electricity-Struct-Fixed-EUR-Custom Day Profile-NordPool System Price-Financial-Monthly-Pre-Delivery</v>
      </c>
    </row>
    <row r="124" spans="1:16" x14ac:dyDescent="0.25">
      <c r="A124" t="s">
        <v>3654</v>
      </c>
      <c r="B124" t="s">
        <v>3536</v>
      </c>
      <c r="C124" t="s">
        <v>3537</v>
      </c>
      <c r="D124" t="s">
        <v>19</v>
      </c>
      <c r="E124" t="s">
        <v>22</v>
      </c>
      <c r="F124" s="1">
        <v>40179</v>
      </c>
      <c r="G124" t="s">
        <v>3472</v>
      </c>
      <c r="H124" s="1">
        <v>40969</v>
      </c>
      <c r="I124" s="1">
        <v>41152</v>
      </c>
      <c r="J124" t="s">
        <v>3503</v>
      </c>
      <c r="K124" t="s">
        <v>300</v>
      </c>
      <c r="L124" t="s">
        <v>47</v>
      </c>
      <c r="M124" t="s">
        <v>57</v>
      </c>
      <c r="N124" t="s">
        <v>20</v>
      </c>
      <c r="O124" t="s">
        <v>23</v>
      </c>
      <c r="P124" t="str">
        <f t="shared" si="1"/>
        <v>Electricity-Struct-Fixed-EUR-Custom Day Profile-NordPool System Price-Physical-Monthly-Pre-Delivery</v>
      </c>
    </row>
    <row r="125" spans="1:16" x14ac:dyDescent="0.25">
      <c r="A125" t="s">
        <v>3655</v>
      </c>
      <c r="B125" t="s">
        <v>3536</v>
      </c>
      <c r="C125" t="s">
        <v>3537</v>
      </c>
      <c r="D125" t="s">
        <v>19</v>
      </c>
      <c r="E125" t="s">
        <v>22</v>
      </c>
      <c r="F125" s="1">
        <v>40179</v>
      </c>
      <c r="G125" t="s">
        <v>3472</v>
      </c>
      <c r="H125" s="1">
        <v>40969</v>
      </c>
      <c r="I125" s="1">
        <v>41152</v>
      </c>
      <c r="J125" t="s">
        <v>3503</v>
      </c>
      <c r="K125" t="s">
        <v>373</v>
      </c>
      <c r="L125" t="s">
        <v>47</v>
      </c>
      <c r="M125" t="s">
        <v>51</v>
      </c>
      <c r="N125" t="s">
        <v>20</v>
      </c>
      <c r="O125" t="s">
        <v>23</v>
      </c>
      <c r="P125" t="str">
        <f t="shared" si="1"/>
        <v>Electricity-Struct-Fixed-EUR-Custom Week Profile-NordPool System Price-Financial-Monthly-Pre-Delivery</v>
      </c>
    </row>
    <row r="126" spans="1:16" x14ac:dyDescent="0.25">
      <c r="A126" t="s">
        <v>3656</v>
      </c>
      <c r="B126" t="s">
        <v>3536</v>
      </c>
      <c r="C126" t="s">
        <v>3537</v>
      </c>
      <c r="D126" t="s">
        <v>19</v>
      </c>
      <c r="E126" t="s">
        <v>22</v>
      </c>
      <c r="F126" s="1">
        <v>40179</v>
      </c>
      <c r="G126" t="s">
        <v>3472</v>
      </c>
      <c r="H126" s="1">
        <v>40969</v>
      </c>
      <c r="I126" s="1">
        <v>41152</v>
      </c>
      <c r="J126" t="s">
        <v>3503</v>
      </c>
      <c r="K126" t="s">
        <v>373</v>
      </c>
      <c r="L126" t="s">
        <v>47</v>
      </c>
      <c r="M126" t="s">
        <v>57</v>
      </c>
      <c r="N126" t="s">
        <v>20</v>
      </c>
      <c r="O126" t="s">
        <v>23</v>
      </c>
      <c r="P126" t="str">
        <f t="shared" si="1"/>
        <v>Electricity-Struct-Fixed-EUR-Custom Week Profile-NordPool System Price-Physical-Monthly-Pre-Delivery</v>
      </c>
    </row>
    <row r="127" spans="1:16" x14ac:dyDescent="0.25">
      <c r="A127" t="s">
        <v>3657</v>
      </c>
      <c r="B127" t="s">
        <v>3536</v>
      </c>
      <c r="C127" t="s">
        <v>3537</v>
      </c>
      <c r="D127" t="s">
        <v>19</v>
      </c>
      <c r="E127" t="s">
        <v>22</v>
      </c>
      <c r="F127" s="1">
        <v>40179</v>
      </c>
      <c r="G127" t="s">
        <v>3472</v>
      </c>
      <c r="H127" s="1">
        <v>40969</v>
      </c>
      <c r="I127" s="1">
        <v>41152</v>
      </c>
      <c r="J127" t="s">
        <v>3503</v>
      </c>
      <c r="K127" t="s">
        <v>48</v>
      </c>
      <c r="L127" t="s">
        <v>446</v>
      </c>
      <c r="M127" t="s">
        <v>51</v>
      </c>
      <c r="N127" t="s">
        <v>20</v>
      </c>
      <c r="O127" t="s">
        <v>23</v>
      </c>
      <c r="P127" t="str">
        <f t="shared" si="1"/>
        <v>Electricity-Struct-Fixed-EUR-Base-Norway 1-Financial-Monthly-Pre-Delivery</v>
      </c>
    </row>
    <row r="128" spans="1:16" x14ac:dyDescent="0.25">
      <c r="A128" t="s">
        <v>3658</v>
      </c>
      <c r="B128" t="s">
        <v>3536</v>
      </c>
      <c r="C128" t="s">
        <v>3537</v>
      </c>
      <c r="D128" t="s">
        <v>19</v>
      </c>
      <c r="E128" t="s">
        <v>22</v>
      </c>
      <c r="F128" s="1">
        <v>40179</v>
      </c>
      <c r="G128" t="s">
        <v>3472</v>
      </c>
      <c r="H128" s="1">
        <v>40969</v>
      </c>
      <c r="I128" s="1">
        <v>41152</v>
      </c>
      <c r="J128" t="s">
        <v>3503</v>
      </c>
      <c r="K128" t="s">
        <v>48</v>
      </c>
      <c r="L128" t="s">
        <v>446</v>
      </c>
      <c r="M128" t="s">
        <v>57</v>
      </c>
      <c r="N128" t="s">
        <v>20</v>
      </c>
      <c r="O128" t="s">
        <v>23</v>
      </c>
      <c r="P128" t="str">
        <f t="shared" si="1"/>
        <v>Electricity-Struct-Fixed-EUR-Base-Norway 1-Physical-Monthly-Pre-Delivery</v>
      </c>
    </row>
    <row r="129" spans="1:16" x14ac:dyDescent="0.25">
      <c r="A129" t="s">
        <v>3659</v>
      </c>
      <c r="B129" t="s">
        <v>3536</v>
      </c>
      <c r="C129" t="s">
        <v>3537</v>
      </c>
      <c r="D129" t="s">
        <v>19</v>
      </c>
      <c r="E129" t="s">
        <v>22</v>
      </c>
      <c r="F129" s="1">
        <v>40179</v>
      </c>
      <c r="G129" t="s">
        <v>3472</v>
      </c>
      <c r="H129" s="1">
        <v>40969</v>
      </c>
      <c r="I129" s="1">
        <v>41152</v>
      </c>
      <c r="J129" t="s">
        <v>3503</v>
      </c>
      <c r="K129" t="s">
        <v>300</v>
      </c>
      <c r="L129" t="s">
        <v>446</v>
      </c>
      <c r="M129" t="s">
        <v>51</v>
      </c>
      <c r="N129" t="s">
        <v>20</v>
      </c>
      <c r="O129" t="s">
        <v>23</v>
      </c>
      <c r="P129" t="str">
        <f t="shared" si="1"/>
        <v>Electricity-Struct-Fixed-EUR-Custom Day Profile-Norway 1-Financial-Monthly-Pre-Delivery</v>
      </c>
    </row>
    <row r="130" spans="1:16" x14ac:dyDescent="0.25">
      <c r="A130" t="s">
        <v>3660</v>
      </c>
      <c r="B130" t="s">
        <v>3536</v>
      </c>
      <c r="C130" t="s">
        <v>3537</v>
      </c>
      <c r="D130" t="s">
        <v>19</v>
      </c>
      <c r="E130" t="s">
        <v>22</v>
      </c>
      <c r="F130" s="1">
        <v>40179</v>
      </c>
      <c r="G130" t="s">
        <v>3472</v>
      </c>
      <c r="H130" s="1">
        <v>40969</v>
      </c>
      <c r="I130" s="1">
        <v>41152</v>
      </c>
      <c r="J130" t="s">
        <v>3503</v>
      </c>
      <c r="K130" t="s">
        <v>300</v>
      </c>
      <c r="L130" t="s">
        <v>446</v>
      </c>
      <c r="M130" t="s">
        <v>57</v>
      </c>
      <c r="N130" t="s">
        <v>20</v>
      </c>
      <c r="O130" t="s">
        <v>23</v>
      </c>
      <c r="P130" t="str">
        <f t="shared" si="1"/>
        <v>Electricity-Struct-Fixed-EUR-Custom Day Profile-Norway 1-Physical-Monthly-Pre-Delivery</v>
      </c>
    </row>
    <row r="131" spans="1:16" x14ac:dyDescent="0.25">
      <c r="A131" t="s">
        <v>3661</v>
      </c>
      <c r="B131" t="s">
        <v>3536</v>
      </c>
      <c r="C131" t="s">
        <v>3537</v>
      </c>
      <c r="D131" t="s">
        <v>19</v>
      </c>
      <c r="E131" t="s">
        <v>22</v>
      </c>
      <c r="F131" s="1">
        <v>40179</v>
      </c>
      <c r="G131" t="s">
        <v>3472</v>
      </c>
      <c r="H131" s="1">
        <v>40969</v>
      </c>
      <c r="I131" s="1">
        <v>41152</v>
      </c>
      <c r="J131" t="s">
        <v>3503</v>
      </c>
      <c r="K131" t="s">
        <v>373</v>
      </c>
      <c r="L131" t="s">
        <v>446</v>
      </c>
      <c r="M131" t="s">
        <v>51</v>
      </c>
      <c r="N131" t="s">
        <v>20</v>
      </c>
      <c r="O131" t="s">
        <v>23</v>
      </c>
      <c r="P131" t="str">
        <f t="shared" si="1"/>
        <v>Electricity-Struct-Fixed-EUR-Custom Week Profile-Norway 1-Financial-Monthly-Pre-Delivery</v>
      </c>
    </row>
    <row r="132" spans="1:16" x14ac:dyDescent="0.25">
      <c r="A132" t="s">
        <v>3662</v>
      </c>
      <c r="B132" t="s">
        <v>3536</v>
      </c>
      <c r="C132" t="s">
        <v>3537</v>
      </c>
      <c r="D132" t="s">
        <v>19</v>
      </c>
      <c r="E132" t="s">
        <v>22</v>
      </c>
      <c r="F132" s="1">
        <v>40179</v>
      </c>
      <c r="G132" t="s">
        <v>3472</v>
      </c>
      <c r="H132" s="1">
        <v>40969</v>
      </c>
      <c r="I132" s="1">
        <v>41152</v>
      </c>
      <c r="J132" t="s">
        <v>3503</v>
      </c>
      <c r="K132" t="s">
        <v>373</v>
      </c>
      <c r="L132" t="s">
        <v>446</v>
      </c>
      <c r="M132" t="s">
        <v>57</v>
      </c>
      <c r="N132" t="s">
        <v>20</v>
      </c>
      <c r="O132" t="s">
        <v>23</v>
      </c>
      <c r="P132" t="str">
        <f t="shared" si="1"/>
        <v>Electricity-Struct-Fixed-EUR-Custom Week Profile-Norway 1-Physical-Monthly-Pre-Delivery</v>
      </c>
    </row>
    <row r="133" spans="1:16" x14ac:dyDescent="0.25">
      <c r="A133" t="s">
        <v>3663</v>
      </c>
      <c r="B133" t="s">
        <v>3536</v>
      </c>
      <c r="C133" t="s">
        <v>3537</v>
      </c>
      <c r="D133" t="s">
        <v>19</v>
      </c>
      <c r="E133" t="s">
        <v>22</v>
      </c>
      <c r="F133" s="1">
        <v>40179</v>
      </c>
      <c r="G133" t="s">
        <v>3518</v>
      </c>
      <c r="H133" s="1">
        <v>40214</v>
      </c>
      <c r="I133" s="1">
        <v>40313</v>
      </c>
      <c r="J133" t="s">
        <v>3519</v>
      </c>
      <c r="K133" t="s">
        <v>48</v>
      </c>
      <c r="L133" t="s">
        <v>47</v>
      </c>
      <c r="M133" t="s">
        <v>51</v>
      </c>
      <c r="N133" t="s">
        <v>20</v>
      </c>
      <c r="O133" t="s">
        <v>23</v>
      </c>
      <c r="P133" t="str">
        <f t="shared" si="1"/>
        <v>Electricity-Struct-Fixed-EUR-Base-NordPool System Price-Financial-Hourly-Post-Delivery</v>
      </c>
    </row>
    <row r="134" spans="1:16" x14ac:dyDescent="0.25">
      <c r="A134" t="s">
        <v>3664</v>
      </c>
      <c r="B134" t="s">
        <v>3536</v>
      </c>
      <c r="C134" t="s">
        <v>3537</v>
      </c>
      <c r="D134" t="s">
        <v>19</v>
      </c>
      <c r="E134" t="s">
        <v>22</v>
      </c>
      <c r="F134" s="1">
        <v>40179</v>
      </c>
      <c r="G134" t="s">
        <v>3518</v>
      </c>
      <c r="H134" s="1">
        <v>40214</v>
      </c>
      <c r="I134" s="1">
        <v>40313</v>
      </c>
      <c r="J134" t="s">
        <v>3519</v>
      </c>
      <c r="K134" t="s">
        <v>48</v>
      </c>
      <c r="L134" t="s">
        <v>47</v>
      </c>
      <c r="M134" t="s">
        <v>57</v>
      </c>
      <c r="N134" t="s">
        <v>20</v>
      </c>
      <c r="O134" t="s">
        <v>23</v>
      </c>
      <c r="P134" t="str">
        <f t="shared" si="1"/>
        <v>Electricity-Struct-Fixed-EUR-Base-NordPool System Price-Physical-Hourly-Post-Delivery</v>
      </c>
    </row>
    <row r="135" spans="1:16" x14ac:dyDescent="0.25">
      <c r="A135" t="s">
        <v>3665</v>
      </c>
      <c r="B135" t="s">
        <v>3536</v>
      </c>
      <c r="C135" t="s">
        <v>3537</v>
      </c>
      <c r="D135" t="s">
        <v>19</v>
      </c>
      <c r="E135" t="s">
        <v>22</v>
      </c>
      <c r="F135" s="1">
        <v>40179</v>
      </c>
      <c r="G135" t="s">
        <v>3518</v>
      </c>
      <c r="H135" s="1">
        <v>40214</v>
      </c>
      <c r="I135" s="1">
        <v>40313</v>
      </c>
      <c r="J135" t="s">
        <v>3519</v>
      </c>
      <c r="K135" t="s">
        <v>48</v>
      </c>
      <c r="L135" t="s">
        <v>446</v>
      </c>
      <c r="M135" t="s">
        <v>51</v>
      </c>
      <c r="N135" t="s">
        <v>20</v>
      </c>
      <c r="O135" t="s">
        <v>23</v>
      </c>
      <c r="P135" t="str">
        <f t="shared" si="1"/>
        <v>Electricity-Struct-Fixed-EUR-Base-Norway 1-Financial-Hourly-Post-Delivery</v>
      </c>
    </row>
    <row r="136" spans="1:16" x14ac:dyDescent="0.25">
      <c r="A136" t="s">
        <v>3666</v>
      </c>
      <c r="B136" t="s">
        <v>3536</v>
      </c>
      <c r="C136" t="s">
        <v>3537</v>
      </c>
      <c r="D136" t="s">
        <v>19</v>
      </c>
      <c r="E136" t="s">
        <v>22</v>
      </c>
      <c r="F136" s="1">
        <v>40179</v>
      </c>
      <c r="G136" t="s">
        <v>3518</v>
      </c>
      <c r="H136" s="1">
        <v>40214</v>
      </c>
      <c r="I136" s="1">
        <v>40313</v>
      </c>
      <c r="J136" t="s">
        <v>3519</v>
      </c>
      <c r="K136" t="s">
        <v>48</v>
      </c>
      <c r="L136" t="s">
        <v>446</v>
      </c>
      <c r="M136" t="s">
        <v>57</v>
      </c>
      <c r="N136" t="s">
        <v>20</v>
      </c>
      <c r="O136" t="s">
        <v>23</v>
      </c>
      <c r="P136" t="str">
        <f t="shared" ref="P136:P144" si="2">B136&amp;"-"&amp;K136&amp;"-"&amp;L136&amp;"-"&amp;M136&amp;"-"&amp;J136</f>
        <v>Electricity-Struct-Fixed-EUR-Base-Norway 1-Physical-Hourly-Post-Delivery</v>
      </c>
    </row>
    <row r="137" spans="1:16" x14ac:dyDescent="0.25">
      <c r="A137" t="s">
        <v>3667</v>
      </c>
      <c r="B137" t="s">
        <v>3536</v>
      </c>
      <c r="C137" t="s">
        <v>3537</v>
      </c>
      <c r="D137" t="s">
        <v>19</v>
      </c>
      <c r="E137" t="s">
        <v>22</v>
      </c>
      <c r="F137" s="1">
        <v>40179</v>
      </c>
      <c r="G137" t="s">
        <v>3518</v>
      </c>
      <c r="H137" s="1">
        <v>40841</v>
      </c>
      <c r="I137" s="1">
        <v>40940</v>
      </c>
      <c r="J137" t="s">
        <v>3524</v>
      </c>
      <c r="K137" t="s">
        <v>48</v>
      </c>
      <c r="L137" t="s">
        <v>47</v>
      </c>
      <c r="M137" t="s">
        <v>51</v>
      </c>
      <c r="N137" t="s">
        <v>20</v>
      </c>
      <c r="O137" t="s">
        <v>23</v>
      </c>
      <c r="P137" t="str">
        <f t="shared" si="2"/>
        <v>Electricity-Struct-Fixed-EUR-Base-NordPool System Price-Financial-Hourly-In-Delivery</v>
      </c>
    </row>
    <row r="138" spans="1:16" x14ac:dyDescent="0.25">
      <c r="A138" t="s">
        <v>3668</v>
      </c>
      <c r="B138" t="s">
        <v>3536</v>
      </c>
      <c r="C138" t="s">
        <v>3537</v>
      </c>
      <c r="D138" t="s">
        <v>19</v>
      </c>
      <c r="E138" t="s">
        <v>22</v>
      </c>
      <c r="F138" s="1">
        <v>40179</v>
      </c>
      <c r="G138" t="s">
        <v>3518</v>
      </c>
      <c r="H138" s="1">
        <v>40841</v>
      </c>
      <c r="I138" s="1">
        <v>40940</v>
      </c>
      <c r="J138" t="s">
        <v>3524</v>
      </c>
      <c r="K138" t="s">
        <v>48</v>
      </c>
      <c r="L138" t="s">
        <v>47</v>
      </c>
      <c r="M138" t="s">
        <v>57</v>
      </c>
      <c r="N138" t="s">
        <v>20</v>
      </c>
      <c r="O138" t="s">
        <v>23</v>
      </c>
      <c r="P138" t="str">
        <f t="shared" si="2"/>
        <v>Electricity-Struct-Fixed-EUR-Base-NordPool System Price-Physical-Hourly-In-Delivery</v>
      </c>
    </row>
    <row r="139" spans="1:16" x14ac:dyDescent="0.25">
      <c r="A139" t="s">
        <v>3669</v>
      </c>
      <c r="B139" t="s">
        <v>3536</v>
      </c>
      <c r="C139" t="s">
        <v>3537</v>
      </c>
      <c r="D139" t="s">
        <v>19</v>
      </c>
      <c r="E139" t="s">
        <v>22</v>
      </c>
      <c r="F139" s="1">
        <v>40179</v>
      </c>
      <c r="G139" t="s">
        <v>3518</v>
      </c>
      <c r="H139" s="1">
        <v>40841</v>
      </c>
      <c r="I139" s="1">
        <v>40940</v>
      </c>
      <c r="J139" t="s">
        <v>3524</v>
      </c>
      <c r="K139" t="s">
        <v>48</v>
      </c>
      <c r="L139" t="s">
        <v>446</v>
      </c>
      <c r="M139" t="s">
        <v>51</v>
      </c>
      <c r="N139" t="s">
        <v>20</v>
      </c>
      <c r="O139" t="s">
        <v>23</v>
      </c>
      <c r="P139" t="str">
        <f t="shared" si="2"/>
        <v>Electricity-Struct-Fixed-EUR-Base-Norway 1-Financial-Hourly-In-Delivery</v>
      </c>
    </row>
    <row r="140" spans="1:16" x14ac:dyDescent="0.25">
      <c r="A140" t="s">
        <v>3670</v>
      </c>
      <c r="B140" t="s">
        <v>3536</v>
      </c>
      <c r="C140" t="s">
        <v>3537</v>
      </c>
      <c r="D140" t="s">
        <v>19</v>
      </c>
      <c r="E140" t="s">
        <v>22</v>
      </c>
      <c r="F140" s="1">
        <v>40179</v>
      </c>
      <c r="G140" t="s">
        <v>3518</v>
      </c>
      <c r="H140" s="1">
        <v>40841</v>
      </c>
      <c r="I140" s="1">
        <v>40940</v>
      </c>
      <c r="J140" t="s">
        <v>3524</v>
      </c>
      <c r="K140" t="s">
        <v>48</v>
      </c>
      <c r="L140" t="s">
        <v>446</v>
      </c>
      <c r="M140" t="s">
        <v>57</v>
      </c>
      <c r="N140" t="s">
        <v>20</v>
      </c>
      <c r="O140" t="s">
        <v>23</v>
      </c>
      <c r="P140" t="str">
        <f t="shared" si="2"/>
        <v>Electricity-Struct-Fixed-EUR-Base-Norway 1-Physical-Hourly-In-Delivery</v>
      </c>
    </row>
    <row r="141" spans="1:16" x14ac:dyDescent="0.25">
      <c r="A141" t="s">
        <v>3671</v>
      </c>
      <c r="B141" t="s">
        <v>3536</v>
      </c>
      <c r="C141" t="s">
        <v>3537</v>
      </c>
      <c r="D141" t="s">
        <v>19</v>
      </c>
      <c r="E141" t="s">
        <v>22</v>
      </c>
      <c r="F141" s="1">
        <v>40179</v>
      </c>
      <c r="G141" t="s">
        <v>3518</v>
      </c>
      <c r="H141" s="1">
        <v>41733</v>
      </c>
      <c r="I141" s="1">
        <v>41832</v>
      </c>
      <c r="J141" t="s">
        <v>3529</v>
      </c>
      <c r="K141" t="s">
        <v>48</v>
      </c>
      <c r="L141" t="s">
        <v>47</v>
      </c>
      <c r="M141" t="s">
        <v>51</v>
      </c>
      <c r="N141" t="s">
        <v>20</v>
      </c>
      <c r="O141" t="s">
        <v>23</v>
      </c>
      <c r="P141" t="str">
        <f t="shared" si="2"/>
        <v>Electricity-Struct-Fixed-EUR-Base-NordPool System Price-Financial-Hourly-Pre-Delivery</v>
      </c>
    </row>
    <row r="142" spans="1:16" x14ac:dyDescent="0.25">
      <c r="A142" t="s">
        <v>3672</v>
      </c>
      <c r="B142" t="s">
        <v>3536</v>
      </c>
      <c r="C142" t="s">
        <v>3537</v>
      </c>
      <c r="D142" t="s">
        <v>19</v>
      </c>
      <c r="E142" t="s">
        <v>22</v>
      </c>
      <c r="F142" s="1">
        <v>40179</v>
      </c>
      <c r="G142" t="s">
        <v>3518</v>
      </c>
      <c r="H142" s="1">
        <v>41733</v>
      </c>
      <c r="I142" s="1">
        <v>41832</v>
      </c>
      <c r="J142" t="s">
        <v>3529</v>
      </c>
      <c r="K142" t="s">
        <v>48</v>
      </c>
      <c r="L142" t="s">
        <v>47</v>
      </c>
      <c r="M142" t="s">
        <v>57</v>
      </c>
      <c r="N142" t="s">
        <v>20</v>
      </c>
      <c r="O142" t="s">
        <v>23</v>
      </c>
      <c r="P142" t="str">
        <f t="shared" si="2"/>
        <v>Electricity-Struct-Fixed-EUR-Base-NordPool System Price-Physical-Hourly-Pre-Delivery</v>
      </c>
    </row>
    <row r="143" spans="1:16" x14ac:dyDescent="0.25">
      <c r="A143" t="s">
        <v>3673</v>
      </c>
      <c r="B143" t="s">
        <v>3536</v>
      </c>
      <c r="C143" t="s">
        <v>3537</v>
      </c>
      <c r="D143" t="s">
        <v>19</v>
      </c>
      <c r="E143" t="s">
        <v>22</v>
      </c>
      <c r="F143" s="1">
        <v>40179</v>
      </c>
      <c r="G143" t="s">
        <v>3518</v>
      </c>
      <c r="H143" s="1">
        <v>41733</v>
      </c>
      <c r="I143" s="1">
        <v>41832</v>
      </c>
      <c r="J143" t="s">
        <v>3529</v>
      </c>
      <c r="K143" t="s">
        <v>48</v>
      </c>
      <c r="L143" t="s">
        <v>446</v>
      </c>
      <c r="M143" t="s">
        <v>51</v>
      </c>
      <c r="N143" t="s">
        <v>20</v>
      </c>
      <c r="O143" t="s">
        <v>23</v>
      </c>
      <c r="P143" t="str">
        <f t="shared" si="2"/>
        <v>Electricity-Struct-Fixed-EUR-Base-Norway 1-Financial-Hourly-Pre-Delivery</v>
      </c>
    </row>
    <row r="144" spans="1:16" x14ac:dyDescent="0.25">
      <c r="A144" t="s">
        <v>3674</v>
      </c>
      <c r="B144" t="s">
        <v>3536</v>
      </c>
      <c r="C144" t="s">
        <v>3537</v>
      </c>
      <c r="D144" t="s">
        <v>19</v>
      </c>
      <c r="E144" t="s">
        <v>22</v>
      </c>
      <c r="F144" s="1">
        <v>40179</v>
      </c>
      <c r="G144" t="s">
        <v>3518</v>
      </c>
      <c r="H144" s="1">
        <v>41733</v>
      </c>
      <c r="I144" s="1">
        <v>41832</v>
      </c>
      <c r="J144" t="s">
        <v>3529</v>
      </c>
      <c r="K144" t="s">
        <v>48</v>
      </c>
      <c r="L144" t="s">
        <v>446</v>
      </c>
      <c r="M144" t="s">
        <v>57</v>
      </c>
      <c r="N144" t="s">
        <v>20</v>
      </c>
      <c r="O144" t="s">
        <v>23</v>
      </c>
      <c r="P144" t="str">
        <f t="shared" si="2"/>
        <v>Electricity-Struct-Fixed-EUR-Base-Norway 1-Physical-Hourly-Pre-Delivery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P96"/>
  <sheetViews>
    <sheetView workbookViewId="0">
      <selection activeCell="H43" sqref="H43"/>
    </sheetView>
  </sheetViews>
  <sheetFormatPr baseColWidth="10" defaultColWidth="9.140625" defaultRowHeight="15" x14ac:dyDescent="0.25"/>
  <cols>
    <col min="1" max="1" width="26.42578125" customWidth="1"/>
    <col min="2" max="2" width="22.28515625" bestFit="1" customWidth="1"/>
    <col min="3" max="3" width="35.140625" bestFit="1" customWidth="1"/>
    <col min="4" max="4" width="7.5703125" customWidth="1"/>
    <col min="5" max="5" width="15.7109375" bestFit="1" customWidth="1"/>
    <col min="6" max="6" width="21.5703125" bestFit="1" customWidth="1"/>
    <col min="7" max="7" width="11.140625" bestFit="1" customWidth="1"/>
    <col min="8" max="10" width="10.7109375" bestFit="1" customWidth="1"/>
    <col min="11" max="11" width="12.7109375" bestFit="1" customWidth="1"/>
    <col min="12" max="12" width="10.7109375" bestFit="1" customWidth="1"/>
    <col min="13" max="13" width="12.42578125" bestFit="1" customWidth="1"/>
    <col min="14" max="15" width="16.28515625" bestFit="1" customWidth="1"/>
    <col min="16" max="16" width="8.85546875" customWidth="1"/>
    <col min="17" max="17" width="15" bestFit="1" customWidth="1"/>
    <col min="18" max="18" width="8" customWidth="1"/>
  </cols>
  <sheetData>
    <row r="1" spans="1:16" x14ac:dyDescent="0.25">
      <c r="A1" t="s">
        <v>0</v>
      </c>
      <c r="B1" t="s">
        <v>3675</v>
      </c>
    </row>
    <row r="3" spans="1:16" x14ac:dyDescent="0.25">
      <c r="A3" t="s">
        <v>2</v>
      </c>
      <c r="B3" t="s">
        <v>3676</v>
      </c>
    </row>
    <row r="6" spans="1:16" x14ac:dyDescent="0.25">
      <c r="A6" t="s">
        <v>4</v>
      </c>
      <c r="B6" t="s">
        <v>5</v>
      </c>
      <c r="C6" t="s">
        <v>6</v>
      </c>
      <c r="D6" t="s">
        <v>9</v>
      </c>
      <c r="E6" t="s">
        <v>8</v>
      </c>
      <c r="F6" t="s">
        <v>10</v>
      </c>
      <c r="G6" t="s">
        <v>42</v>
      </c>
      <c r="H6" t="s">
        <v>14</v>
      </c>
      <c r="I6" t="s">
        <v>38</v>
      </c>
      <c r="J6" t="s">
        <v>7</v>
      </c>
      <c r="K6" t="s">
        <v>40</v>
      </c>
      <c r="L6" t="s">
        <v>41</v>
      </c>
      <c r="M6" t="s">
        <v>737</v>
      </c>
      <c r="N6" t="s">
        <v>738</v>
      </c>
      <c r="O6" t="s">
        <v>43</v>
      </c>
      <c r="P6" t="s">
        <v>15</v>
      </c>
    </row>
    <row r="7" spans="1:16" x14ac:dyDescent="0.25">
      <c r="A7" t="s">
        <v>3677</v>
      </c>
      <c r="B7" t="s">
        <v>3678</v>
      </c>
      <c r="C7" t="s">
        <v>3679</v>
      </c>
      <c r="D7" t="s">
        <v>19</v>
      </c>
      <c r="E7">
        <v>50000</v>
      </c>
      <c r="F7">
        <v>18.198</v>
      </c>
      <c r="G7" t="s">
        <v>51</v>
      </c>
      <c r="H7" t="s">
        <v>22</v>
      </c>
      <c r="I7" t="s">
        <v>745</v>
      </c>
      <c r="J7" s="1">
        <v>40177</v>
      </c>
      <c r="K7" s="1">
        <v>40787</v>
      </c>
      <c r="L7" s="1">
        <v>40816</v>
      </c>
      <c r="M7" t="s">
        <v>3680</v>
      </c>
      <c r="N7" t="s">
        <v>3681</v>
      </c>
      <c r="O7" t="s">
        <v>20</v>
      </c>
      <c r="P7" t="s">
        <v>23</v>
      </c>
    </row>
    <row r="8" spans="1:16" x14ac:dyDescent="0.25">
      <c r="A8" t="s">
        <v>3682</v>
      </c>
      <c r="B8" t="s">
        <v>3678</v>
      </c>
      <c r="C8" t="s">
        <v>3679</v>
      </c>
      <c r="D8" t="s">
        <v>19</v>
      </c>
      <c r="E8">
        <v>50000</v>
      </c>
      <c r="F8">
        <v>18.198</v>
      </c>
      <c r="G8" t="s">
        <v>51</v>
      </c>
      <c r="H8" t="s">
        <v>22</v>
      </c>
      <c r="I8" t="s">
        <v>745</v>
      </c>
      <c r="J8" s="1">
        <v>40177</v>
      </c>
      <c r="K8" s="1">
        <v>40848</v>
      </c>
      <c r="L8" s="1">
        <v>40877</v>
      </c>
      <c r="M8" t="s">
        <v>3680</v>
      </c>
      <c r="N8" t="s">
        <v>3681</v>
      </c>
      <c r="O8" t="s">
        <v>20</v>
      </c>
      <c r="P8" t="s">
        <v>23</v>
      </c>
    </row>
    <row r="9" spans="1:16" x14ac:dyDescent="0.25">
      <c r="A9" t="s">
        <v>3683</v>
      </c>
      <c r="B9" t="s">
        <v>3678</v>
      </c>
      <c r="C9" t="s">
        <v>3679</v>
      </c>
      <c r="D9" t="s">
        <v>19</v>
      </c>
      <c r="E9">
        <v>50000</v>
      </c>
      <c r="F9">
        <v>18.198</v>
      </c>
      <c r="G9" t="s">
        <v>51</v>
      </c>
      <c r="H9" t="s">
        <v>22</v>
      </c>
      <c r="I9" t="s">
        <v>745</v>
      </c>
      <c r="J9" s="1">
        <v>40177</v>
      </c>
      <c r="K9" s="1">
        <v>40878</v>
      </c>
      <c r="L9" s="1">
        <v>40908</v>
      </c>
      <c r="M9" t="s">
        <v>3680</v>
      </c>
      <c r="N9" t="s">
        <v>3681</v>
      </c>
      <c r="O9" t="s">
        <v>20</v>
      </c>
      <c r="P9" t="s">
        <v>23</v>
      </c>
    </row>
    <row r="10" spans="1:16" x14ac:dyDescent="0.25">
      <c r="A10" t="s">
        <v>3684</v>
      </c>
      <c r="B10" t="s">
        <v>3678</v>
      </c>
      <c r="C10" t="s">
        <v>3679</v>
      </c>
      <c r="D10" t="s">
        <v>19</v>
      </c>
      <c r="E10">
        <v>50000</v>
      </c>
      <c r="F10">
        <v>18.198</v>
      </c>
      <c r="G10" t="s">
        <v>51</v>
      </c>
      <c r="H10" t="s">
        <v>22</v>
      </c>
      <c r="I10" t="s">
        <v>745</v>
      </c>
      <c r="J10" s="1">
        <v>40177</v>
      </c>
      <c r="K10" s="1">
        <v>40695</v>
      </c>
      <c r="L10" s="1">
        <v>40816</v>
      </c>
      <c r="M10" t="s">
        <v>3680</v>
      </c>
      <c r="N10" t="s">
        <v>3681</v>
      </c>
      <c r="O10" t="s">
        <v>20</v>
      </c>
      <c r="P10" t="s">
        <v>23</v>
      </c>
    </row>
    <row r="11" spans="1:16" x14ac:dyDescent="0.25">
      <c r="A11" t="s">
        <v>3685</v>
      </c>
      <c r="B11" t="s">
        <v>3678</v>
      </c>
      <c r="C11" t="s">
        <v>3679</v>
      </c>
      <c r="D11" t="s">
        <v>19</v>
      </c>
      <c r="E11">
        <v>50000</v>
      </c>
      <c r="F11">
        <v>18.198</v>
      </c>
      <c r="G11" t="s">
        <v>51</v>
      </c>
      <c r="H11" t="s">
        <v>22</v>
      </c>
      <c r="I11" t="s">
        <v>745</v>
      </c>
      <c r="J11" s="1">
        <v>40177</v>
      </c>
      <c r="K11" s="1">
        <v>40817</v>
      </c>
      <c r="L11" s="1">
        <v>40908</v>
      </c>
      <c r="M11" t="s">
        <v>3680</v>
      </c>
      <c r="N11" t="s">
        <v>3681</v>
      </c>
      <c r="O11" t="s">
        <v>20</v>
      </c>
      <c r="P11" t="s">
        <v>23</v>
      </c>
    </row>
    <row r="12" spans="1:16" x14ac:dyDescent="0.25">
      <c r="A12" t="s">
        <v>3686</v>
      </c>
      <c r="B12" t="s">
        <v>3678</v>
      </c>
      <c r="C12" t="s">
        <v>3679</v>
      </c>
      <c r="D12" t="s">
        <v>19</v>
      </c>
      <c r="E12">
        <v>50000</v>
      </c>
      <c r="F12">
        <v>18.198</v>
      </c>
      <c r="G12" t="s">
        <v>51</v>
      </c>
      <c r="H12" t="s">
        <v>22</v>
      </c>
      <c r="I12" t="s">
        <v>745</v>
      </c>
      <c r="J12" s="1">
        <v>40177</v>
      </c>
      <c r="K12" s="1">
        <v>40909</v>
      </c>
      <c r="L12" s="1">
        <v>40999</v>
      </c>
      <c r="M12" t="s">
        <v>3680</v>
      </c>
      <c r="N12" t="s">
        <v>3681</v>
      </c>
      <c r="O12" t="s">
        <v>20</v>
      </c>
      <c r="P12" t="s">
        <v>23</v>
      </c>
    </row>
    <row r="13" spans="1:16" x14ac:dyDescent="0.25">
      <c r="A13" t="s">
        <v>3687</v>
      </c>
      <c r="B13" t="s">
        <v>3678</v>
      </c>
      <c r="C13" t="s">
        <v>3679</v>
      </c>
      <c r="D13" t="s">
        <v>19</v>
      </c>
      <c r="E13">
        <v>50000</v>
      </c>
      <c r="F13">
        <v>18.198</v>
      </c>
      <c r="G13" t="s">
        <v>51</v>
      </c>
      <c r="H13" t="s">
        <v>22</v>
      </c>
      <c r="I13" t="s">
        <v>745</v>
      </c>
      <c r="J13" s="1">
        <v>40177</v>
      </c>
      <c r="K13" s="1">
        <v>40634</v>
      </c>
      <c r="L13" s="1">
        <v>40816</v>
      </c>
      <c r="M13" t="s">
        <v>3680</v>
      </c>
      <c r="N13" t="s">
        <v>3681</v>
      </c>
      <c r="O13" t="s">
        <v>20</v>
      </c>
      <c r="P13" t="s">
        <v>23</v>
      </c>
    </row>
    <row r="14" spans="1:16" x14ac:dyDescent="0.25">
      <c r="A14" t="s">
        <v>3688</v>
      </c>
      <c r="B14" t="s">
        <v>3678</v>
      </c>
      <c r="C14" t="s">
        <v>3679</v>
      </c>
      <c r="D14" t="s">
        <v>19</v>
      </c>
      <c r="E14">
        <v>50000</v>
      </c>
      <c r="F14">
        <v>18.198</v>
      </c>
      <c r="G14" t="s">
        <v>51</v>
      </c>
      <c r="H14" t="s">
        <v>22</v>
      </c>
      <c r="I14" t="s">
        <v>745</v>
      </c>
      <c r="J14" s="1">
        <v>40177</v>
      </c>
      <c r="K14" s="1">
        <v>40817</v>
      </c>
      <c r="L14" s="1">
        <v>40999</v>
      </c>
      <c r="M14" t="s">
        <v>3680</v>
      </c>
      <c r="N14" t="s">
        <v>3681</v>
      </c>
      <c r="O14" t="s">
        <v>20</v>
      </c>
      <c r="P14" t="s">
        <v>23</v>
      </c>
    </row>
    <row r="15" spans="1:16" x14ac:dyDescent="0.25">
      <c r="A15" t="s">
        <v>3689</v>
      </c>
      <c r="B15" t="s">
        <v>3678</v>
      </c>
      <c r="C15" t="s">
        <v>3679</v>
      </c>
      <c r="D15" t="s">
        <v>19</v>
      </c>
      <c r="E15">
        <v>50000</v>
      </c>
      <c r="F15">
        <v>18.198</v>
      </c>
      <c r="G15" t="s">
        <v>51</v>
      </c>
      <c r="H15" t="s">
        <v>22</v>
      </c>
      <c r="I15" t="s">
        <v>745</v>
      </c>
      <c r="J15" s="1">
        <v>40177</v>
      </c>
      <c r="K15" s="1">
        <v>41000</v>
      </c>
      <c r="L15" s="1">
        <v>41182</v>
      </c>
      <c r="M15" t="s">
        <v>3680</v>
      </c>
      <c r="N15" t="s">
        <v>3681</v>
      </c>
      <c r="O15" t="s">
        <v>20</v>
      </c>
      <c r="P15" t="s">
        <v>23</v>
      </c>
    </row>
    <row r="16" spans="1:16" x14ac:dyDescent="0.25">
      <c r="A16" t="s">
        <v>3690</v>
      </c>
      <c r="B16" t="s">
        <v>3678</v>
      </c>
      <c r="C16" t="s">
        <v>3679</v>
      </c>
      <c r="D16" t="s">
        <v>19</v>
      </c>
      <c r="E16">
        <v>50000</v>
      </c>
      <c r="F16">
        <v>18.198</v>
      </c>
      <c r="G16" t="s">
        <v>51</v>
      </c>
      <c r="H16" t="s">
        <v>22</v>
      </c>
      <c r="I16" t="s">
        <v>745</v>
      </c>
      <c r="J16" s="1">
        <v>40177</v>
      </c>
      <c r="K16" s="1">
        <v>40179</v>
      </c>
      <c r="L16" s="1">
        <v>40543</v>
      </c>
      <c r="M16" t="s">
        <v>3680</v>
      </c>
      <c r="N16" t="s">
        <v>3681</v>
      </c>
      <c r="O16" t="s">
        <v>20</v>
      </c>
      <c r="P16" t="s">
        <v>23</v>
      </c>
    </row>
    <row r="17" spans="1:16" x14ac:dyDescent="0.25">
      <c r="A17" t="s">
        <v>3691</v>
      </c>
      <c r="B17" t="s">
        <v>3678</v>
      </c>
      <c r="C17" t="s">
        <v>3679</v>
      </c>
      <c r="D17" t="s">
        <v>19</v>
      </c>
      <c r="E17">
        <v>50000</v>
      </c>
      <c r="F17">
        <v>18.198</v>
      </c>
      <c r="G17" t="s">
        <v>51</v>
      </c>
      <c r="H17" t="s">
        <v>22</v>
      </c>
      <c r="I17" t="s">
        <v>745</v>
      </c>
      <c r="J17" s="1">
        <v>40177</v>
      </c>
      <c r="K17" s="1">
        <v>40544</v>
      </c>
      <c r="L17" s="1">
        <v>40908</v>
      </c>
      <c r="M17" t="s">
        <v>3680</v>
      </c>
      <c r="N17" t="s">
        <v>3681</v>
      </c>
      <c r="O17" t="s">
        <v>20</v>
      </c>
      <c r="P17" t="s">
        <v>23</v>
      </c>
    </row>
    <row r="18" spans="1:16" x14ac:dyDescent="0.25">
      <c r="A18" t="s">
        <v>3692</v>
      </c>
      <c r="B18" t="s">
        <v>3678</v>
      </c>
      <c r="C18" t="s">
        <v>3679</v>
      </c>
      <c r="D18" t="s">
        <v>19</v>
      </c>
      <c r="E18">
        <v>50000</v>
      </c>
      <c r="F18">
        <v>18.198</v>
      </c>
      <c r="G18" t="s">
        <v>51</v>
      </c>
      <c r="H18" t="s">
        <v>22</v>
      </c>
      <c r="I18" t="s">
        <v>745</v>
      </c>
      <c r="J18" s="1">
        <v>40177</v>
      </c>
      <c r="K18" s="1">
        <v>40909</v>
      </c>
      <c r="L18" s="1">
        <v>41274</v>
      </c>
      <c r="M18" t="s">
        <v>3680</v>
      </c>
      <c r="N18" t="s">
        <v>3681</v>
      </c>
      <c r="O18" t="s">
        <v>20</v>
      </c>
      <c r="P18" t="s">
        <v>23</v>
      </c>
    </row>
    <row r="19" spans="1:16" x14ac:dyDescent="0.25">
      <c r="A19" t="s">
        <v>3693</v>
      </c>
      <c r="B19" t="s">
        <v>3678</v>
      </c>
      <c r="C19" t="s">
        <v>3679</v>
      </c>
      <c r="D19" t="s">
        <v>19</v>
      </c>
      <c r="E19">
        <v>50000</v>
      </c>
      <c r="F19">
        <v>18.198</v>
      </c>
      <c r="G19" t="s">
        <v>51</v>
      </c>
      <c r="H19" t="s">
        <v>22</v>
      </c>
      <c r="I19" t="s">
        <v>745</v>
      </c>
      <c r="J19" s="1">
        <v>40177</v>
      </c>
      <c r="K19" s="1">
        <v>40395</v>
      </c>
      <c r="L19" s="1">
        <v>40445</v>
      </c>
      <c r="M19" t="s">
        <v>3680</v>
      </c>
      <c r="N19" t="s">
        <v>3681</v>
      </c>
      <c r="O19" t="s">
        <v>20</v>
      </c>
      <c r="P19" t="s">
        <v>23</v>
      </c>
    </row>
    <row r="20" spans="1:16" x14ac:dyDescent="0.25">
      <c r="A20" t="s">
        <v>3694</v>
      </c>
      <c r="B20" t="s">
        <v>3678</v>
      </c>
      <c r="C20" t="s">
        <v>3679</v>
      </c>
      <c r="D20" t="s">
        <v>19</v>
      </c>
      <c r="E20">
        <v>50000</v>
      </c>
      <c r="F20">
        <v>18.198</v>
      </c>
      <c r="G20" t="s">
        <v>51</v>
      </c>
      <c r="H20" t="s">
        <v>22</v>
      </c>
      <c r="I20" t="s">
        <v>745</v>
      </c>
      <c r="J20" s="1">
        <v>40177</v>
      </c>
      <c r="K20" s="1">
        <v>40826</v>
      </c>
      <c r="L20" s="1">
        <v>40889</v>
      </c>
      <c r="M20" t="s">
        <v>3680</v>
      </c>
      <c r="N20" t="s">
        <v>3681</v>
      </c>
      <c r="O20" t="s">
        <v>20</v>
      </c>
      <c r="P20" t="s">
        <v>23</v>
      </c>
    </row>
    <row r="21" spans="1:16" x14ac:dyDescent="0.25">
      <c r="A21" t="s">
        <v>3695</v>
      </c>
      <c r="B21" t="s">
        <v>3678</v>
      </c>
      <c r="C21" t="s">
        <v>3679</v>
      </c>
      <c r="D21" t="s">
        <v>19</v>
      </c>
      <c r="E21">
        <v>50000</v>
      </c>
      <c r="F21">
        <v>18.198</v>
      </c>
      <c r="G21" t="s">
        <v>51</v>
      </c>
      <c r="H21" t="s">
        <v>22</v>
      </c>
      <c r="I21" t="s">
        <v>745</v>
      </c>
      <c r="J21" s="1">
        <v>40177</v>
      </c>
      <c r="K21" s="1">
        <v>41336</v>
      </c>
      <c r="L21" s="1">
        <v>41577</v>
      </c>
      <c r="M21" t="s">
        <v>3680</v>
      </c>
      <c r="N21" t="s">
        <v>3681</v>
      </c>
      <c r="O21" t="s">
        <v>20</v>
      </c>
      <c r="P21" t="s">
        <v>23</v>
      </c>
    </row>
    <row r="22" spans="1:16" x14ac:dyDescent="0.25">
      <c r="A22" t="s">
        <v>3696</v>
      </c>
      <c r="B22" t="s">
        <v>3678</v>
      </c>
      <c r="C22" t="s">
        <v>3679</v>
      </c>
      <c r="D22" t="s">
        <v>19</v>
      </c>
      <c r="E22">
        <v>50000</v>
      </c>
      <c r="F22">
        <v>18.198</v>
      </c>
      <c r="G22" t="s">
        <v>57</v>
      </c>
      <c r="H22" t="s">
        <v>22</v>
      </c>
      <c r="I22" t="s">
        <v>745</v>
      </c>
      <c r="J22" s="1">
        <v>40177</v>
      </c>
      <c r="K22" s="1">
        <v>40787</v>
      </c>
      <c r="L22" s="1">
        <v>40816</v>
      </c>
      <c r="M22" t="s">
        <v>3680</v>
      </c>
      <c r="N22" t="s">
        <v>3681</v>
      </c>
      <c r="O22" t="s">
        <v>20</v>
      </c>
      <c r="P22" t="s">
        <v>23</v>
      </c>
    </row>
    <row r="23" spans="1:16" x14ac:dyDescent="0.25">
      <c r="A23" t="s">
        <v>3697</v>
      </c>
      <c r="B23" t="s">
        <v>3678</v>
      </c>
      <c r="C23" t="s">
        <v>3679</v>
      </c>
      <c r="D23" t="s">
        <v>19</v>
      </c>
      <c r="E23">
        <v>50000</v>
      </c>
      <c r="F23">
        <v>18.198</v>
      </c>
      <c r="G23" t="s">
        <v>57</v>
      </c>
      <c r="H23" t="s">
        <v>22</v>
      </c>
      <c r="I23" t="s">
        <v>745</v>
      </c>
      <c r="J23" s="1">
        <v>40177</v>
      </c>
      <c r="K23" s="1">
        <v>40848</v>
      </c>
      <c r="L23" s="1">
        <v>40877</v>
      </c>
      <c r="M23" t="s">
        <v>3680</v>
      </c>
      <c r="N23" t="s">
        <v>3681</v>
      </c>
      <c r="O23" t="s">
        <v>20</v>
      </c>
      <c r="P23" t="s">
        <v>23</v>
      </c>
    </row>
    <row r="24" spans="1:16" x14ac:dyDescent="0.25">
      <c r="A24" t="s">
        <v>3698</v>
      </c>
      <c r="B24" t="s">
        <v>3678</v>
      </c>
      <c r="C24" t="s">
        <v>3679</v>
      </c>
      <c r="D24" t="s">
        <v>19</v>
      </c>
      <c r="E24">
        <v>50000</v>
      </c>
      <c r="F24">
        <v>18.198</v>
      </c>
      <c r="G24" t="s">
        <v>57</v>
      </c>
      <c r="H24" t="s">
        <v>22</v>
      </c>
      <c r="I24" t="s">
        <v>745</v>
      </c>
      <c r="J24" s="1">
        <v>40177</v>
      </c>
      <c r="K24" s="1">
        <v>40878</v>
      </c>
      <c r="L24" s="1">
        <v>40908</v>
      </c>
      <c r="M24" t="s">
        <v>3680</v>
      </c>
      <c r="N24" t="s">
        <v>3681</v>
      </c>
      <c r="O24" t="s">
        <v>20</v>
      </c>
      <c r="P24" t="s">
        <v>23</v>
      </c>
    </row>
    <row r="25" spans="1:16" x14ac:dyDescent="0.25">
      <c r="A25" t="s">
        <v>3699</v>
      </c>
      <c r="B25" t="s">
        <v>3678</v>
      </c>
      <c r="C25" t="s">
        <v>3679</v>
      </c>
      <c r="D25" t="s">
        <v>19</v>
      </c>
      <c r="E25">
        <v>50000</v>
      </c>
      <c r="F25">
        <v>18.198</v>
      </c>
      <c r="G25" t="s">
        <v>57</v>
      </c>
      <c r="H25" t="s">
        <v>22</v>
      </c>
      <c r="I25" t="s">
        <v>745</v>
      </c>
      <c r="J25" s="1">
        <v>40177</v>
      </c>
      <c r="K25" s="1">
        <v>40695</v>
      </c>
      <c r="L25" s="1">
        <v>40816</v>
      </c>
      <c r="M25" t="s">
        <v>3680</v>
      </c>
      <c r="N25" t="s">
        <v>3681</v>
      </c>
      <c r="O25" t="s">
        <v>20</v>
      </c>
      <c r="P25" t="s">
        <v>23</v>
      </c>
    </row>
    <row r="26" spans="1:16" x14ac:dyDescent="0.25">
      <c r="A26" t="s">
        <v>3700</v>
      </c>
      <c r="B26" t="s">
        <v>3678</v>
      </c>
      <c r="C26" t="s">
        <v>3679</v>
      </c>
      <c r="D26" t="s">
        <v>19</v>
      </c>
      <c r="E26">
        <v>50000</v>
      </c>
      <c r="F26">
        <v>18.198</v>
      </c>
      <c r="G26" t="s">
        <v>57</v>
      </c>
      <c r="H26" t="s">
        <v>22</v>
      </c>
      <c r="I26" t="s">
        <v>745</v>
      </c>
      <c r="J26" s="1">
        <v>40177</v>
      </c>
      <c r="K26" s="1">
        <v>40817</v>
      </c>
      <c r="L26" s="1">
        <v>40908</v>
      </c>
      <c r="M26" t="s">
        <v>3680</v>
      </c>
      <c r="N26" t="s">
        <v>3681</v>
      </c>
      <c r="O26" t="s">
        <v>20</v>
      </c>
      <c r="P26" t="s">
        <v>23</v>
      </c>
    </row>
    <row r="27" spans="1:16" x14ac:dyDescent="0.25">
      <c r="A27" t="s">
        <v>3701</v>
      </c>
      <c r="B27" t="s">
        <v>3678</v>
      </c>
      <c r="C27" t="s">
        <v>3679</v>
      </c>
      <c r="D27" t="s">
        <v>19</v>
      </c>
      <c r="E27">
        <v>50000</v>
      </c>
      <c r="F27">
        <v>18.198</v>
      </c>
      <c r="G27" t="s">
        <v>57</v>
      </c>
      <c r="H27" t="s">
        <v>22</v>
      </c>
      <c r="I27" t="s">
        <v>745</v>
      </c>
      <c r="J27" s="1">
        <v>40177</v>
      </c>
      <c r="K27" s="1">
        <v>40909</v>
      </c>
      <c r="L27" s="1">
        <v>40999</v>
      </c>
      <c r="M27" t="s">
        <v>3680</v>
      </c>
      <c r="N27" t="s">
        <v>3681</v>
      </c>
      <c r="O27" t="s">
        <v>20</v>
      </c>
      <c r="P27" t="s">
        <v>23</v>
      </c>
    </row>
    <row r="28" spans="1:16" x14ac:dyDescent="0.25">
      <c r="A28" t="s">
        <v>3702</v>
      </c>
      <c r="B28" t="s">
        <v>3678</v>
      </c>
      <c r="C28" t="s">
        <v>3679</v>
      </c>
      <c r="D28" t="s">
        <v>19</v>
      </c>
      <c r="E28">
        <v>50000</v>
      </c>
      <c r="F28">
        <v>18.198</v>
      </c>
      <c r="G28" t="s">
        <v>57</v>
      </c>
      <c r="H28" t="s">
        <v>22</v>
      </c>
      <c r="I28" t="s">
        <v>745</v>
      </c>
      <c r="J28" s="1">
        <v>40177</v>
      </c>
      <c r="K28" s="1">
        <v>40634</v>
      </c>
      <c r="L28" s="1">
        <v>40816</v>
      </c>
      <c r="M28" t="s">
        <v>3680</v>
      </c>
      <c r="N28" t="s">
        <v>3681</v>
      </c>
      <c r="O28" t="s">
        <v>20</v>
      </c>
      <c r="P28" t="s">
        <v>23</v>
      </c>
    </row>
    <row r="29" spans="1:16" x14ac:dyDescent="0.25">
      <c r="A29" t="s">
        <v>3703</v>
      </c>
      <c r="B29" t="s">
        <v>3678</v>
      </c>
      <c r="C29" t="s">
        <v>3679</v>
      </c>
      <c r="D29" t="s">
        <v>19</v>
      </c>
      <c r="E29">
        <v>50000</v>
      </c>
      <c r="F29">
        <v>18.198</v>
      </c>
      <c r="G29" t="s">
        <v>57</v>
      </c>
      <c r="H29" t="s">
        <v>22</v>
      </c>
      <c r="I29" t="s">
        <v>745</v>
      </c>
      <c r="J29" s="1">
        <v>40177</v>
      </c>
      <c r="K29" s="1">
        <v>40817</v>
      </c>
      <c r="L29" s="1">
        <v>40999</v>
      </c>
      <c r="M29" t="s">
        <v>3680</v>
      </c>
      <c r="N29" t="s">
        <v>3681</v>
      </c>
      <c r="O29" t="s">
        <v>20</v>
      </c>
      <c r="P29" t="s">
        <v>23</v>
      </c>
    </row>
    <row r="30" spans="1:16" x14ac:dyDescent="0.25">
      <c r="A30" t="s">
        <v>3704</v>
      </c>
      <c r="B30" t="s">
        <v>3678</v>
      </c>
      <c r="C30" t="s">
        <v>3679</v>
      </c>
      <c r="D30" t="s">
        <v>19</v>
      </c>
      <c r="E30">
        <v>50000</v>
      </c>
      <c r="F30">
        <v>18.198</v>
      </c>
      <c r="G30" t="s">
        <v>57</v>
      </c>
      <c r="H30" t="s">
        <v>22</v>
      </c>
      <c r="I30" t="s">
        <v>745</v>
      </c>
      <c r="J30" s="1">
        <v>40177</v>
      </c>
      <c r="K30" s="1">
        <v>41000</v>
      </c>
      <c r="L30" s="1">
        <v>41182</v>
      </c>
      <c r="M30" t="s">
        <v>3680</v>
      </c>
      <c r="N30" t="s">
        <v>3681</v>
      </c>
      <c r="O30" t="s">
        <v>20</v>
      </c>
      <c r="P30" t="s">
        <v>23</v>
      </c>
    </row>
    <row r="31" spans="1:16" x14ac:dyDescent="0.25">
      <c r="A31" t="s">
        <v>3705</v>
      </c>
      <c r="B31" t="s">
        <v>3678</v>
      </c>
      <c r="C31" t="s">
        <v>3679</v>
      </c>
      <c r="D31" t="s">
        <v>19</v>
      </c>
      <c r="E31">
        <v>50000</v>
      </c>
      <c r="F31">
        <v>18.198</v>
      </c>
      <c r="G31" t="s">
        <v>57</v>
      </c>
      <c r="H31" t="s">
        <v>22</v>
      </c>
      <c r="I31" t="s">
        <v>745</v>
      </c>
      <c r="J31" s="1">
        <v>40177</v>
      </c>
      <c r="K31" s="1">
        <v>40179</v>
      </c>
      <c r="L31" s="1">
        <v>40543</v>
      </c>
      <c r="M31" t="s">
        <v>3680</v>
      </c>
      <c r="N31" t="s">
        <v>3681</v>
      </c>
      <c r="O31" t="s">
        <v>20</v>
      </c>
      <c r="P31" t="s">
        <v>23</v>
      </c>
    </row>
    <row r="32" spans="1:16" x14ac:dyDescent="0.25">
      <c r="A32" t="s">
        <v>3706</v>
      </c>
      <c r="B32" t="s">
        <v>3678</v>
      </c>
      <c r="C32" t="s">
        <v>3679</v>
      </c>
      <c r="D32" t="s">
        <v>19</v>
      </c>
      <c r="E32">
        <v>50000</v>
      </c>
      <c r="F32">
        <v>18.198</v>
      </c>
      <c r="G32" t="s">
        <v>57</v>
      </c>
      <c r="H32" t="s">
        <v>22</v>
      </c>
      <c r="I32" t="s">
        <v>745</v>
      </c>
      <c r="J32" s="1">
        <v>40177</v>
      </c>
      <c r="K32" s="1">
        <v>40544</v>
      </c>
      <c r="L32" s="1">
        <v>40908</v>
      </c>
      <c r="M32" t="s">
        <v>3680</v>
      </c>
      <c r="N32" t="s">
        <v>3681</v>
      </c>
      <c r="O32" t="s">
        <v>20</v>
      </c>
      <c r="P32" t="s">
        <v>23</v>
      </c>
    </row>
    <row r="33" spans="1:16" x14ac:dyDescent="0.25">
      <c r="A33" t="s">
        <v>3707</v>
      </c>
      <c r="B33" t="s">
        <v>3678</v>
      </c>
      <c r="C33" t="s">
        <v>3679</v>
      </c>
      <c r="D33" t="s">
        <v>19</v>
      </c>
      <c r="E33">
        <v>50000</v>
      </c>
      <c r="F33">
        <v>18.198</v>
      </c>
      <c r="G33" t="s">
        <v>57</v>
      </c>
      <c r="H33" t="s">
        <v>22</v>
      </c>
      <c r="I33" t="s">
        <v>745</v>
      </c>
      <c r="J33" s="1">
        <v>40177</v>
      </c>
      <c r="K33" s="1">
        <v>40909</v>
      </c>
      <c r="L33" s="1">
        <v>41274</v>
      </c>
      <c r="M33" t="s">
        <v>3680</v>
      </c>
      <c r="N33" t="s">
        <v>3681</v>
      </c>
      <c r="O33" t="s">
        <v>20</v>
      </c>
      <c r="P33" t="s">
        <v>23</v>
      </c>
    </row>
    <row r="34" spans="1:16" x14ac:dyDescent="0.25">
      <c r="A34" t="s">
        <v>3708</v>
      </c>
      <c r="B34" t="s">
        <v>3678</v>
      </c>
      <c r="C34" t="s">
        <v>3679</v>
      </c>
      <c r="D34" t="s">
        <v>19</v>
      </c>
      <c r="E34">
        <v>50000</v>
      </c>
      <c r="F34">
        <v>18.198</v>
      </c>
      <c r="G34" t="s">
        <v>57</v>
      </c>
      <c r="H34" t="s">
        <v>22</v>
      </c>
      <c r="I34" t="s">
        <v>745</v>
      </c>
      <c r="J34" s="1">
        <v>40177</v>
      </c>
      <c r="K34" s="1">
        <v>40395</v>
      </c>
      <c r="L34" s="1">
        <v>40445</v>
      </c>
      <c r="M34" t="s">
        <v>3680</v>
      </c>
      <c r="N34" t="s">
        <v>3681</v>
      </c>
      <c r="O34" t="s">
        <v>20</v>
      </c>
      <c r="P34" t="s">
        <v>23</v>
      </c>
    </row>
    <row r="35" spans="1:16" x14ac:dyDescent="0.25">
      <c r="A35" t="s">
        <v>3709</v>
      </c>
      <c r="B35" t="s">
        <v>3678</v>
      </c>
      <c r="C35" t="s">
        <v>3679</v>
      </c>
      <c r="D35" t="s">
        <v>19</v>
      </c>
      <c r="E35">
        <v>50000</v>
      </c>
      <c r="F35">
        <v>18.198</v>
      </c>
      <c r="G35" t="s">
        <v>57</v>
      </c>
      <c r="H35" t="s">
        <v>22</v>
      </c>
      <c r="I35" t="s">
        <v>745</v>
      </c>
      <c r="J35" s="1">
        <v>40177</v>
      </c>
      <c r="K35" s="1">
        <v>40826</v>
      </c>
      <c r="L35" s="1">
        <v>40889</v>
      </c>
      <c r="M35" t="s">
        <v>3680</v>
      </c>
      <c r="N35" t="s">
        <v>3681</v>
      </c>
      <c r="O35" t="s">
        <v>20</v>
      </c>
      <c r="P35" t="s">
        <v>23</v>
      </c>
    </row>
    <row r="36" spans="1:16" x14ac:dyDescent="0.25">
      <c r="A36" t="s">
        <v>3710</v>
      </c>
      <c r="B36" t="s">
        <v>3678</v>
      </c>
      <c r="C36" t="s">
        <v>3679</v>
      </c>
      <c r="D36" t="s">
        <v>19</v>
      </c>
      <c r="E36">
        <v>50000</v>
      </c>
      <c r="F36">
        <v>18.198</v>
      </c>
      <c r="G36" t="s">
        <v>57</v>
      </c>
      <c r="H36" t="s">
        <v>22</v>
      </c>
      <c r="I36" t="s">
        <v>745</v>
      </c>
      <c r="J36" s="1">
        <v>40177</v>
      </c>
      <c r="K36" s="1">
        <v>41336</v>
      </c>
      <c r="L36" s="1">
        <v>41577</v>
      </c>
      <c r="M36" t="s">
        <v>3680</v>
      </c>
      <c r="N36" t="s">
        <v>3681</v>
      </c>
      <c r="O36" t="s">
        <v>20</v>
      </c>
      <c r="P36" t="s">
        <v>23</v>
      </c>
    </row>
    <row r="37" spans="1:16" x14ac:dyDescent="0.25">
      <c r="A37" t="s">
        <v>3711</v>
      </c>
      <c r="B37" t="s">
        <v>3678</v>
      </c>
      <c r="C37" t="s">
        <v>3679</v>
      </c>
      <c r="D37" t="s">
        <v>27</v>
      </c>
      <c r="E37">
        <v>50000</v>
      </c>
      <c r="F37">
        <v>21.3</v>
      </c>
      <c r="G37" t="s">
        <v>51</v>
      </c>
      <c r="H37" t="s">
        <v>22</v>
      </c>
      <c r="I37" t="s">
        <v>745</v>
      </c>
      <c r="J37" s="1">
        <v>40177</v>
      </c>
      <c r="K37" s="1">
        <v>40787</v>
      </c>
      <c r="L37" s="1">
        <v>40816</v>
      </c>
      <c r="M37" t="s">
        <v>3680</v>
      </c>
      <c r="N37" t="s">
        <v>3681</v>
      </c>
      <c r="O37" t="s">
        <v>20</v>
      </c>
      <c r="P37" t="s">
        <v>23</v>
      </c>
    </row>
    <row r="38" spans="1:16" x14ac:dyDescent="0.25">
      <c r="A38" t="s">
        <v>3712</v>
      </c>
      <c r="B38" t="s">
        <v>3678</v>
      </c>
      <c r="C38" t="s">
        <v>3679</v>
      </c>
      <c r="D38" t="s">
        <v>27</v>
      </c>
      <c r="E38">
        <v>50000</v>
      </c>
      <c r="F38">
        <v>21.3</v>
      </c>
      <c r="G38" t="s">
        <v>51</v>
      </c>
      <c r="H38" t="s">
        <v>22</v>
      </c>
      <c r="I38" t="s">
        <v>745</v>
      </c>
      <c r="J38" s="1">
        <v>40177</v>
      </c>
      <c r="K38" s="1">
        <v>40848</v>
      </c>
      <c r="L38" s="1">
        <v>40877</v>
      </c>
      <c r="M38" t="s">
        <v>3680</v>
      </c>
      <c r="N38" t="s">
        <v>3681</v>
      </c>
      <c r="O38" t="s">
        <v>20</v>
      </c>
      <c r="P38" t="s">
        <v>23</v>
      </c>
    </row>
    <row r="39" spans="1:16" x14ac:dyDescent="0.25">
      <c r="A39" t="s">
        <v>3713</v>
      </c>
      <c r="B39" t="s">
        <v>3678</v>
      </c>
      <c r="C39" t="s">
        <v>3679</v>
      </c>
      <c r="D39" t="s">
        <v>27</v>
      </c>
      <c r="E39">
        <v>50000</v>
      </c>
      <c r="F39">
        <v>21.3</v>
      </c>
      <c r="G39" t="s">
        <v>51</v>
      </c>
      <c r="H39" t="s">
        <v>22</v>
      </c>
      <c r="I39" t="s">
        <v>745</v>
      </c>
      <c r="J39" s="1">
        <v>40177</v>
      </c>
      <c r="K39" s="1">
        <v>40878</v>
      </c>
      <c r="L39" s="1">
        <v>40908</v>
      </c>
      <c r="M39" t="s">
        <v>3680</v>
      </c>
      <c r="N39" t="s">
        <v>3681</v>
      </c>
      <c r="O39" t="s">
        <v>20</v>
      </c>
      <c r="P39" t="s">
        <v>23</v>
      </c>
    </row>
    <row r="40" spans="1:16" x14ac:dyDescent="0.25">
      <c r="A40" t="s">
        <v>3714</v>
      </c>
      <c r="B40" t="s">
        <v>3678</v>
      </c>
      <c r="C40" t="s">
        <v>3679</v>
      </c>
      <c r="D40" t="s">
        <v>27</v>
      </c>
      <c r="E40">
        <v>50000</v>
      </c>
      <c r="F40">
        <v>21.3</v>
      </c>
      <c r="G40" t="s">
        <v>51</v>
      </c>
      <c r="H40" t="s">
        <v>22</v>
      </c>
      <c r="I40" t="s">
        <v>745</v>
      </c>
      <c r="J40" s="1">
        <v>40177</v>
      </c>
      <c r="K40" s="1">
        <v>40695</v>
      </c>
      <c r="L40" s="1">
        <v>40816</v>
      </c>
      <c r="M40" t="s">
        <v>3680</v>
      </c>
      <c r="N40" t="s">
        <v>3681</v>
      </c>
      <c r="O40" t="s">
        <v>20</v>
      </c>
      <c r="P40" t="s">
        <v>23</v>
      </c>
    </row>
    <row r="41" spans="1:16" x14ac:dyDescent="0.25">
      <c r="A41" t="s">
        <v>3715</v>
      </c>
      <c r="B41" t="s">
        <v>3678</v>
      </c>
      <c r="C41" t="s">
        <v>3679</v>
      </c>
      <c r="D41" t="s">
        <v>27</v>
      </c>
      <c r="E41">
        <v>50000</v>
      </c>
      <c r="F41">
        <v>21.3</v>
      </c>
      <c r="G41" t="s">
        <v>51</v>
      </c>
      <c r="H41" t="s">
        <v>22</v>
      </c>
      <c r="I41" t="s">
        <v>745</v>
      </c>
      <c r="J41" s="1">
        <v>40177</v>
      </c>
      <c r="K41" s="1">
        <v>40817</v>
      </c>
      <c r="L41" s="1">
        <v>40908</v>
      </c>
      <c r="M41" t="s">
        <v>3680</v>
      </c>
      <c r="N41" t="s">
        <v>3681</v>
      </c>
      <c r="O41" t="s">
        <v>20</v>
      </c>
      <c r="P41" t="s">
        <v>23</v>
      </c>
    </row>
    <row r="42" spans="1:16" x14ac:dyDescent="0.25">
      <c r="A42" t="s">
        <v>3716</v>
      </c>
      <c r="B42" t="s">
        <v>3678</v>
      </c>
      <c r="C42" t="s">
        <v>3679</v>
      </c>
      <c r="D42" t="s">
        <v>27</v>
      </c>
      <c r="E42">
        <v>50000</v>
      </c>
      <c r="F42">
        <v>21.3</v>
      </c>
      <c r="G42" t="s">
        <v>51</v>
      </c>
      <c r="H42" t="s">
        <v>22</v>
      </c>
      <c r="I42" t="s">
        <v>745</v>
      </c>
      <c r="J42" s="1">
        <v>40177</v>
      </c>
      <c r="K42" s="1">
        <v>40909</v>
      </c>
      <c r="L42" s="1">
        <v>40999</v>
      </c>
      <c r="M42" t="s">
        <v>3680</v>
      </c>
      <c r="N42" t="s">
        <v>3681</v>
      </c>
      <c r="O42" t="s">
        <v>20</v>
      </c>
      <c r="P42" t="s">
        <v>23</v>
      </c>
    </row>
    <row r="43" spans="1:16" x14ac:dyDescent="0.25">
      <c r="A43" t="s">
        <v>3717</v>
      </c>
      <c r="B43" t="s">
        <v>3678</v>
      </c>
      <c r="C43" t="s">
        <v>3679</v>
      </c>
      <c r="D43" t="s">
        <v>27</v>
      </c>
      <c r="E43">
        <v>50000</v>
      </c>
      <c r="F43">
        <v>21.3</v>
      </c>
      <c r="G43" t="s">
        <v>51</v>
      </c>
      <c r="H43" t="s">
        <v>22</v>
      </c>
      <c r="I43" t="s">
        <v>745</v>
      </c>
      <c r="J43" s="1">
        <v>40177</v>
      </c>
      <c r="K43" s="1">
        <v>40634</v>
      </c>
      <c r="L43" s="1">
        <v>40816</v>
      </c>
      <c r="M43" t="s">
        <v>3680</v>
      </c>
      <c r="N43" t="s">
        <v>3681</v>
      </c>
      <c r="O43" t="s">
        <v>20</v>
      </c>
      <c r="P43" t="s">
        <v>23</v>
      </c>
    </row>
    <row r="44" spans="1:16" x14ac:dyDescent="0.25">
      <c r="A44" t="s">
        <v>3718</v>
      </c>
      <c r="B44" t="s">
        <v>3678</v>
      </c>
      <c r="C44" t="s">
        <v>3679</v>
      </c>
      <c r="D44" t="s">
        <v>27</v>
      </c>
      <c r="E44">
        <v>50000</v>
      </c>
      <c r="F44">
        <v>21.3</v>
      </c>
      <c r="G44" t="s">
        <v>51</v>
      </c>
      <c r="H44" t="s">
        <v>22</v>
      </c>
      <c r="I44" t="s">
        <v>745</v>
      </c>
      <c r="J44" s="1">
        <v>40177</v>
      </c>
      <c r="K44" s="1">
        <v>40817</v>
      </c>
      <c r="L44" s="1">
        <v>40999</v>
      </c>
      <c r="M44" t="s">
        <v>3680</v>
      </c>
      <c r="N44" t="s">
        <v>3681</v>
      </c>
      <c r="O44" t="s">
        <v>20</v>
      </c>
      <c r="P44" t="s">
        <v>23</v>
      </c>
    </row>
    <row r="45" spans="1:16" x14ac:dyDescent="0.25">
      <c r="A45" t="s">
        <v>3719</v>
      </c>
      <c r="B45" t="s">
        <v>3678</v>
      </c>
      <c r="C45" t="s">
        <v>3679</v>
      </c>
      <c r="D45" t="s">
        <v>27</v>
      </c>
      <c r="E45">
        <v>50000</v>
      </c>
      <c r="F45">
        <v>21.3</v>
      </c>
      <c r="G45" t="s">
        <v>51</v>
      </c>
      <c r="H45" t="s">
        <v>22</v>
      </c>
      <c r="I45" t="s">
        <v>745</v>
      </c>
      <c r="J45" s="1">
        <v>40177</v>
      </c>
      <c r="K45" s="1">
        <v>41000</v>
      </c>
      <c r="L45" s="1">
        <v>41182</v>
      </c>
      <c r="M45" t="s">
        <v>3680</v>
      </c>
      <c r="N45" t="s">
        <v>3681</v>
      </c>
      <c r="O45" t="s">
        <v>20</v>
      </c>
      <c r="P45" t="s">
        <v>23</v>
      </c>
    </row>
    <row r="46" spans="1:16" x14ac:dyDescent="0.25">
      <c r="A46" t="s">
        <v>3720</v>
      </c>
      <c r="B46" t="s">
        <v>3678</v>
      </c>
      <c r="C46" t="s">
        <v>3679</v>
      </c>
      <c r="D46" t="s">
        <v>27</v>
      </c>
      <c r="E46">
        <v>50000</v>
      </c>
      <c r="F46">
        <v>21.3</v>
      </c>
      <c r="G46" t="s">
        <v>51</v>
      </c>
      <c r="H46" t="s">
        <v>22</v>
      </c>
      <c r="I46" t="s">
        <v>745</v>
      </c>
      <c r="J46" s="1">
        <v>40177</v>
      </c>
      <c r="K46" s="1">
        <v>40179</v>
      </c>
      <c r="L46" s="1">
        <v>40543</v>
      </c>
      <c r="M46" t="s">
        <v>3680</v>
      </c>
      <c r="N46" t="s">
        <v>3681</v>
      </c>
      <c r="O46" t="s">
        <v>20</v>
      </c>
      <c r="P46" t="s">
        <v>23</v>
      </c>
    </row>
    <row r="47" spans="1:16" x14ac:dyDescent="0.25">
      <c r="A47" t="s">
        <v>3721</v>
      </c>
      <c r="B47" t="s">
        <v>3678</v>
      </c>
      <c r="C47" t="s">
        <v>3679</v>
      </c>
      <c r="D47" t="s">
        <v>27</v>
      </c>
      <c r="E47">
        <v>50000</v>
      </c>
      <c r="F47">
        <v>21.3</v>
      </c>
      <c r="G47" t="s">
        <v>51</v>
      </c>
      <c r="H47" t="s">
        <v>22</v>
      </c>
      <c r="I47" t="s">
        <v>745</v>
      </c>
      <c r="J47" s="1">
        <v>40177</v>
      </c>
      <c r="K47" s="1">
        <v>40544</v>
      </c>
      <c r="L47" s="1">
        <v>40908</v>
      </c>
      <c r="M47" t="s">
        <v>3680</v>
      </c>
      <c r="N47" t="s">
        <v>3681</v>
      </c>
      <c r="O47" t="s">
        <v>20</v>
      </c>
      <c r="P47" t="s">
        <v>23</v>
      </c>
    </row>
    <row r="48" spans="1:16" x14ac:dyDescent="0.25">
      <c r="A48" t="s">
        <v>3722</v>
      </c>
      <c r="B48" t="s">
        <v>3678</v>
      </c>
      <c r="C48" t="s">
        <v>3679</v>
      </c>
      <c r="D48" t="s">
        <v>27</v>
      </c>
      <c r="E48">
        <v>50000</v>
      </c>
      <c r="F48">
        <v>21.3</v>
      </c>
      <c r="G48" t="s">
        <v>51</v>
      </c>
      <c r="H48" t="s">
        <v>22</v>
      </c>
      <c r="I48" t="s">
        <v>745</v>
      </c>
      <c r="J48" s="1">
        <v>40177</v>
      </c>
      <c r="K48" s="1">
        <v>40909</v>
      </c>
      <c r="L48" s="1">
        <v>41274</v>
      </c>
      <c r="M48" t="s">
        <v>3680</v>
      </c>
      <c r="N48" t="s">
        <v>3681</v>
      </c>
      <c r="O48" t="s">
        <v>20</v>
      </c>
      <c r="P48" t="s">
        <v>23</v>
      </c>
    </row>
    <row r="49" spans="1:16" x14ac:dyDescent="0.25">
      <c r="A49" t="s">
        <v>3723</v>
      </c>
      <c r="B49" t="s">
        <v>3678</v>
      </c>
      <c r="C49" t="s">
        <v>3679</v>
      </c>
      <c r="D49" t="s">
        <v>27</v>
      </c>
      <c r="E49">
        <v>50000</v>
      </c>
      <c r="F49">
        <v>21.3</v>
      </c>
      <c r="G49" t="s">
        <v>51</v>
      </c>
      <c r="H49" t="s">
        <v>22</v>
      </c>
      <c r="I49" t="s">
        <v>745</v>
      </c>
      <c r="J49" s="1">
        <v>40177</v>
      </c>
      <c r="K49" s="1">
        <v>40395</v>
      </c>
      <c r="L49" s="1">
        <v>40445</v>
      </c>
      <c r="M49" t="s">
        <v>3680</v>
      </c>
      <c r="N49" t="s">
        <v>3681</v>
      </c>
      <c r="O49" t="s">
        <v>20</v>
      </c>
      <c r="P49" t="s">
        <v>23</v>
      </c>
    </row>
    <row r="50" spans="1:16" x14ac:dyDescent="0.25">
      <c r="A50" t="s">
        <v>3724</v>
      </c>
      <c r="B50" t="s">
        <v>3678</v>
      </c>
      <c r="C50" t="s">
        <v>3679</v>
      </c>
      <c r="D50" t="s">
        <v>27</v>
      </c>
      <c r="E50">
        <v>50000</v>
      </c>
      <c r="F50">
        <v>21.3</v>
      </c>
      <c r="G50" t="s">
        <v>51</v>
      </c>
      <c r="H50" t="s">
        <v>22</v>
      </c>
      <c r="I50" t="s">
        <v>745</v>
      </c>
      <c r="J50" s="1">
        <v>40177</v>
      </c>
      <c r="K50" s="1">
        <v>40826</v>
      </c>
      <c r="L50" s="1">
        <v>40889</v>
      </c>
      <c r="M50" t="s">
        <v>3680</v>
      </c>
      <c r="N50" t="s">
        <v>3681</v>
      </c>
      <c r="O50" t="s">
        <v>20</v>
      </c>
      <c r="P50" t="s">
        <v>23</v>
      </c>
    </row>
    <row r="51" spans="1:16" x14ac:dyDescent="0.25">
      <c r="A51" t="s">
        <v>3725</v>
      </c>
      <c r="B51" t="s">
        <v>3678</v>
      </c>
      <c r="C51" t="s">
        <v>3679</v>
      </c>
      <c r="D51" t="s">
        <v>27</v>
      </c>
      <c r="E51">
        <v>50000</v>
      </c>
      <c r="F51">
        <v>21.3</v>
      </c>
      <c r="G51" t="s">
        <v>51</v>
      </c>
      <c r="H51" t="s">
        <v>22</v>
      </c>
      <c r="I51" t="s">
        <v>745</v>
      </c>
      <c r="J51" s="1">
        <v>40177</v>
      </c>
      <c r="K51" s="1">
        <v>41336</v>
      </c>
      <c r="L51" s="1">
        <v>41577</v>
      </c>
      <c r="M51" t="s">
        <v>3680</v>
      </c>
      <c r="N51" t="s">
        <v>3681</v>
      </c>
      <c r="O51" t="s">
        <v>20</v>
      </c>
      <c r="P51" t="s">
        <v>23</v>
      </c>
    </row>
    <row r="52" spans="1:16" x14ac:dyDescent="0.25">
      <c r="A52" t="s">
        <v>3726</v>
      </c>
      <c r="B52" t="s">
        <v>3678</v>
      </c>
      <c r="C52" t="s">
        <v>3679</v>
      </c>
      <c r="D52" t="s">
        <v>27</v>
      </c>
      <c r="E52">
        <v>50000</v>
      </c>
      <c r="F52">
        <v>21.3</v>
      </c>
      <c r="G52" t="s">
        <v>57</v>
      </c>
      <c r="H52" t="s">
        <v>22</v>
      </c>
      <c r="I52" t="s">
        <v>745</v>
      </c>
      <c r="J52" s="1">
        <v>40177</v>
      </c>
      <c r="K52" s="1">
        <v>40787</v>
      </c>
      <c r="L52" s="1">
        <v>40816</v>
      </c>
      <c r="M52" t="s">
        <v>3680</v>
      </c>
      <c r="N52" t="s">
        <v>3681</v>
      </c>
      <c r="O52" t="s">
        <v>20</v>
      </c>
      <c r="P52" t="s">
        <v>23</v>
      </c>
    </row>
    <row r="53" spans="1:16" x14ac:dyDescent="0.25">
      <c r="A53" t="s">
        <v>3727</v>
      </c>
      <c r="B53" t="s">
        <v>3678</v>
      </c>
      <c r="C53" t="s">
        <v>3679</v>
      </c>
      <c r="D53" t="s">
        <v>27</v>
      </c>
      <c r="E53">
        <v>50000</v>
      </c>
      <c r="F53">
        <v>21.3</v>
      </c>
      <c r="G53" t="s">
        <v>57</v>
      </c>
      <c r="H53" t="s">
        <v>22</v>
      </c>
      <c r="I53" t="s">
        <v>745</v>
      </c>
      <c r="J53" s="1">
        <v>40177</v>
      </c>
      <c r="K53" s="1">
        <v>40848</v>
      </c>
      <c r="L53" s="1">
        <v>40877</v>
      </c>
      <c r="M53" t="s">
        <v>3680</v>
      </c>
      <c r="N53" t="s">
        <v>3681</v>
      </c>
      <c r="O53" t="s">
        <v>20</v>
      </c>
      <c r="P53" t="s">
        <v>23</v>
      </c>
    </row>
    <row r="54" spans="1:16" x14ac:dyDescent="0.25">
      <c r="A54" t="s">
        <v>3728</v>
      </c>
      <c r="B54" t="s">
        <v>3678</v>
      </c>
      <c r="C54" t="s">
        <v>3679</v>
      </c>
      <c r="D54" t="s">
        <v>27</v>
      </c>
      <c r="E54">
        <v>50000</v>
      </c>
      <c r="F54">
        <v>21.3</v>
      </c>
      <c r="G54" t="s">
        <v>57</v>
      </c>
      <c r="H54" t="s">
        <v>22</v>
      </c>
      <c r="I54" t="s">
        <v>745</v>
      </c>
      <c r="J54" s="1">
        <v>40177</v>
      </c>
      <c r="K54" s="1">
        <v>40878</v>
      </c>
      <c r="L54" s="1">
        <v>40908</v>
      </c>
      <c r="M54" t="s">
        <v>3680</v>
      </c>
      <c r="N54" t="s">
        <v>3681</v>
      </c>
      <c r="O54" t="s">
        <v>20</v>
      </c>
      <c r="P54" t="s">
        <v>23</v>
      </c>
    </row>
    <row r="55" spans="1:16" x14ac:dyDescent="0.25">
      <c r="A55" t="s">
        <v>3729</v>
      </c>
      <c r="B55" t="s">
        <v>3678</v>
      </c>
      <c r="C55" t="s">
        <v>3679</v>
      </c>
      <c r="D55" t="s">
        <v>27</v>
      </c>
      <c r="E55">
        <v>50000</v>
      </c>
      <c r="F55">
        <v>21.3</v>
      </c>
      <c r="G55" t="s">
        <v>57</v>
      </c>
      <c r="H55" t="s">
        <v>22</v>
      </c>
      <c r="I55" t="s">
        <v>745</v>
      </c>
      <c r="J55" s="1">
        <v>40177</v>
      </c>
      <c r="K55" s="1">
        <v>40695</v>
      </c>
      <c r="L55" s="1">
        <v>40816</v>
      </c>
      <c r="M55" t="s">
        <v>3680</v>
      </c>
      <c r="N55" t="s">
        <v>3681</v>
      </c>
      <c r="O55" t="s">
        <v>20</v>
      </c>
      <c r="P55" t="s">
        <v>23</v>
      </c>
    </row>
    <row r="56" spans="1:16" x14ac:dyDescent="0.25">
      <c r="A56" t="s">
        <v>3730</v>
      </c>
      <c r="B56" t="s">
        <v>3678</v>
      </c>
      <c r="C56" t="s">
        <v>3679</v>
      </c>
      <c r="D56" t="s">
        <v>27</v>
      </c>
      <c r="E56">
        <v>50000</v>
      </c>
      <c r="F56">
        <v>21.3</v>
      </c>
      <c r="G56" t="s">
        <v>57</v>
      </c>
      <c r="H56" t="s">
        <v>22</v>
      </c>
      <c r="I56" t="s">
        <v>745</v>
      </c>
      <c r="J56" s="1">
        <v>40177</v>
      </c>
      <c r="K56" s="1">
        <v>40817</v>
      </c>
      <c r="L56" s="1">
        <v>40908</v>
      </c>
      <c r="M56" t="s">
        <v>3680</v>
      </c>
      <c r="N56" t="s">
        <v>3681</v>
      </c>
      <c r="O56" t="s">
        <v>20</v>
      </c>
      <c r="P56" t="s">
        <v>23</v>
      </c>
    </row>
    <row r="57" spans="1:16" x14ac:dyDescent="0.25">
      <c r="A57" t="s">
        <v>3731</v>
      </c>
      <c r="B57" t="s">
        <v>3678</v>
      </c>
      <c r="C57" t="s">
        <v>3679</v>
      </c>
      <c r="D57" t="s">
        <v>27</v>
      </c>
      <c r="E57">
        <v>50000</v>
      </c>
      <c r="F57">
        <v>21.3</v>
      </c>
      <c r="G57" t="s">
        <v>57</v>
      </c>
      <c r="H57" t="s">
        <v>22</v>
      </c>
      <c r="I57" t="s">
        <v>745</v>
      </c>
      <c r="J57" s="1">
        <v>40177</v>
      </c>
      <c r="K57" s="1">
        <v>40909</v>
      </c>
      <c r="L57" s="1">
        <v>40999</v>
      </c>
      <c r="M57" t="s">
        <v>3680</v>
      </c>
      <c r="N57" t="s">
        <v>3681</v>
      </c>
      <c r="O57" t="s">
        <v>20</v>
      </c>
      <c r="P57" t="s">
        <v>23</v>
      </c>
    </row>
    <row r="58" spans="1:16" x14ac:dyDescent="0.25">
      <c r="A58" t="s">
        <v>3732</v>
      </c>
      <c r="B58" t="s">
        <v>3678</v>
      </c>
      <c r="C58" t="s">
        <v>3679</v>
      </c>
      <c r="D58" t="s">
        <v>27</v>
      </c>
      <c r="E58">
        <v>50000</v>
      </c>
      <c r="F58">
        <v>21.3</v>
      </c>
      <c r="G58" t="s">
        <v>57</v>
      </c>
      <c r="H58" t="s">
        <v>22</v>
      </c>
      <c r="I58" t="s">
        <v>745</v>
      </c>
      <c r="J58" s="1">
        <v>40177</v>
      </c>
      <c r="K58" s="1">
        <v>40634</v>
      </c>
      <c r="L58" s="1">
        <v>40816</v>
      </c>
      <c r="M58" t="s">
        <v>3680</v>
      </c>
      <c r="N58" t="s">
        <v>3681</v>
      </c>
      <c r="O58" t="s">
        <v>20</v>
      </c>
      <c r="P58" t="s">
        <v>23</v>
      </c>
    </row>
    <row r="59" spans="1:16" x14ac:dyDescent="0.25">
      <c r="A59" t="s">
        <v>3733</v>
      </c>
      <c r="B59" t="s">
        <v>3678</v>
      </c>
      <c r="C59" t="s">
        <v>3679</v>
      </c>
      <c r="D59" t="s">
        <v>27</v>
      </c>
      <c r="E59">
        <v>50000</v>
      </c>
      <c r="F59">
        <v>21.3</v>
      </c>
      <c r="G59" t="s">
        <v>57</v>
      </c>
      <c r="H59" t="s">
        <v>22</v>
      </c>
      <c r="I59" t="s">
        <v>745</v>
      </c>
      <c r="J59" s="1">
        <v>40177</v>
      </c>
      <c r="K59" s="1">
        <v>40817</v>
      </c>
      <c r="L59" s="1">
        <v>40999</v>
      </c>
      <c r="M59" t="s">
        <v>3680</v>
      </c>
      <c r="N59" t="s">
        <v>3681</v>
      </c>
      <c r="O59" t="s">
        <v>20</v>
      </c>
      <c r="P59" t="s">
        <v>23</v>
      </c>
    </row>
    <row r="60" spans="1:16" x14ac:dyDescent="0.25">
      <c r="A60" t="s">
        <v>3734</v>
      </c>
      <c r="B60" t="s">
        <v>3678</v>
      </c>
      <c r="C60" t="s">
        <v>3679</v>
      </c>
      <c r="D60" t="s">
        <v>27</v>
      </c>
      <c r="E60">
        <v>50000</v>
      </c>
      <c r="F60">
        <v>21.3</v>
      </c>
      <c r="G60" t="s">
        <v>57</v>
      </c>
      <c r="H60" t="s">
        <v>22</v>
      </c>
      <c r="I60" t="s">
        <v>745</v>
      </c>
      <c r="J60" s="1">
        <v>40177</v>
      </c>
      <c r="K60" s="1">
        <v>41000</v>
      </c>
      <c r="L60" s="1">
        <v>41182</v>
      </c>
      <c r="M60" t="s">
        <v>3680</v>
      </c>
      <c r="N60" t="s">
        <v>3681</v>
      </c>
      <c r="O60" t="s">
        <v>20</v>
      </c>
      <c r="P60" t="s">
        <v>23</v>
      </c>
    </row>
    <row r="61" spans="1:16" x14ac:dyDescent="0.25">
      <c r="A61" t="s">
        <v>3735</v>
      </c>
      <c r="B61" t="s">
        <v>3678</v>
      </c>
      <c r="C61" t="s">
        <v>3679</v>
      </c>
      <c r="D61" t="s">
        <v>27</v>
      </c>
      <c r="E61">
        <v>50000</v>
      </c>
      <c r="F61">
        <v>21.3</v>
      </c>
      <c r="G61" t="s">
        <v>57</v>
      </c>
      <c r="H61" t="s">
        <v>22</v>
      </c>
      <c r="I61" t="s">
        <v>745</v>
      </c>
      <c r="J61" s="1">
        <v>40177</v>
      </c>
      <c r="K61" s="1">
        <v>40179</v>
      </c>
      <c r="L61" s="1">
        <v>40543</v>
      </c>
      <c r="M61" t="s">
        <v>3680</v>
      </c>
      <c r="N61" t="s">
        <v>3681</v>
      </c>
      <c r="O61" t="s">
        <v>20</v>
      </c>
      <c r="P61" t="s">
        <v>23</v>
      </c>
    </row>
    <row r="62" spans="1:16" x14ac:dyDescent="0.25">
      <c r="A62" t="s">
        <v>3736</v>
      </c>
      <c r="B62" t="s">
        <v>3678</v>
      </c>
      <c r="C62" t="s">
        <v>3679</v>
      </c>
      <c r="D62" t="s">
        <v>27</v>
      </c>
      <c r="E62">
        <v>50000</v>
      </c>
      <c r="F62">
        <v>21.3</v>
      </c>
      <c r="G62" t="s">
        <v>57</v>
      </c>
      <c r="H62" t="s">
        <v>22</v>
      </c>
      <c r="I62" t="s">
        <v>745</v>
      </c>
      <c r="J62" s="1">
        <v>40177</v>
      </c>
      <c r="K62" s="1">
        <v>40544</v>
      </c>
      <c r="L62" s="1">
        <v>40908</v>
      </c>
      <c r="M62" t="s">
        <v>3680</v>
      </c>
      <c r="N62" t="s">
        <v>3681</v>
      </c>
      <c r="O62" t="s">
        <v>20</v>
      </c>
      <c r="P62" t="s">
        <v>23</v>
      </c>
    </row>
    <row r="63" spans="1:16" x14ac:dyDescent="0.25">
      <c r="A63" t="s">
        <v>3737</v>
      </c>
      <c r="B63" t="s">
        <v>3678</v>
      </c>
      <c r="C63" t="s">
        <v>3679</v>
      </c>
      <c r="D63" t="s">
        <v>27</v>
      </c>
      <c r="E63">
        <v>50000</v>
      </c>
      <c r="F63">
        <v>21.3</v>
      </c>
      <c r="G63" t="s">
        <v>57</v>
      </c>
      <c r="H63" t="s">
        <v>22</v>
      </c>
      <c r="I63" t="s">
        <v>745</v>
      </c>
      <c r="J63" s="1">
        <v>40177</v>
      </c>
      <c r="K63" s="1">
        <v>40909</v>
      </c>
      <c r="L63" s="1">
        <v>41274</v>
      </c>
      <c r="M63" t="s">
        <v>3680</v>
      </c>
      <c r="N63" t="s">
        <v>3681</v>
      </c>
      <c r="O63" t="s">
        <v>20</v>
      </c>
      <c r="P63" t="s">
        <v>23</v>
      </c>
    </row>
    <row r="64" spans="1:16" x14ac:dyDescent="0.25">
      <c r="A64" t="s">
        <v>3738</v>
      </c>
      <c r="B64" t="s">
        <v>3678</v>
      </c>
      <c r="C64" t="s">
        <v>3679</v>
      </c>
      <c r="D64" t="s">
        <v>27</v>
      </c>
      <c r="E64">
        <v>50000</v>
      </c>
      <c r="F64">
        <v>21.3</v>
      </c>
      <c r="G64" t="s">
        <v>57</v>
      </c>
      <c r="H64" t="s">
        <v>22</v>
      </c>
      <c r="I64" t="s">
        <v>745</v>
      </c>
      <c r="J64" s="1">
        <v>40177</v>
      </c>
      <c r="K64" s="1">
        <v>40395</v>
      </c>
      <c r="L64" s="1">
        <v>40445</v>
      </c>
      <c r="M64" t="s">
        <v>3680</v>
      </c>
      <c r="N64" t="s">
        <v>3681</v>
      </c>
      <c r="O64" t="s">
        <v>20</v>
      </c>
      <c r="P64" t="s">
        <v>23</v>
      </c>
    </row>
    <row r="65" spans="1:16" x14ac:dyDescent="0.25">
      <c r="A65" t="s">
        <v>3739</v>
      </c>
      <c r="B65" t="s">
        <v>3678</v>
      </c>
      <c r="C65" t="s">
        <v>3679</v>
      </c>
      <c r="D65" t="s">
        <v>27</v>
      </c>
      <c r="E65">
        <v>50000</v>
      </c>
      <c r="F65">
        <v>21.3</v>
      </c>
      <c r="G65" t="s">
        <v>57</v>
      </c>
      <c r="H65" t="s">
        <v>22</v>
      </c>
      <c r="I65" t="s">
        <v>745</v>
      </c>
      <c r="J65" s="1">
        <v>40177</v>
      </c>
      <c r="K65" s="1">
        <v>40826</v>
      </c>
      <c r="L65" s="1">
        <v>40889</v>
      </c>
      <c r="M65" t="s">
        <v>3680</v>
      </c>
      <c r="N65" t="s">
        <v>3681</v>
      </c>
      <c r="O65" t="s">
        <v>20</v>
      </c>
      <c r="P65" t="s">
        <v>23</v>
      </c>
    </row>
    <row r="66" spans="1:16" x14ac:dyDescent="0.25">
      <c r="A66" t="s">
        <v>3740</v>
      </c>
      <c r="B66" t="s">
        <v>3678</v>
      </c>
      <c r="C66" t="s">
        <v>3679</v>
      </c>
      <c r="D66" t="s">
        <v>27</v>
      </c>
      <c r="E66">
        <v>50000</v>
      </c>
      <c r="F66">
        <v>21.3</v>
      </c>
      <c r="G66" t="s">
        <v>57</v>
      </c>
      <c r="H66" t="s">
        <v>22</v>
      </c>
      <c r="I66" t="s">
        <v>745</v>
      </c>
      <c r="J66" s="1">
        <v>40177</v>
      </c>
      <c r="K66" s="1">
        <v>41336</v>
      </c>
      <c r="L66" s="1">
        <v>41577</v>
      </c>
      <c r="M66" t="s">
        <v>3680</v>
      </c>
      <c r="N66" t="s">
        <v>3681</v>
      </c>
      <c r="O66" t="s">
        <v>20</v>
      </c>
      <c r="P66" t="s">
        <v>23</v>
      </c>
    </row>
    <row r="67" spans="1:16" x14ac:dyDescent="0.25">
      <c r="A67" t="s">
        <v>3741</v>
      </c>
      <c r="B67" t="s">
        <v>3678</v>
      </c>
      <c r="C67" t="s">
        <v>3679</v>
      </c>
      <c r="D67" t="s">
        <v>19</v>
      </c>
      <c r="E67">
        <v>50000</v>
      </c>
      <c r="F67">
        <v>13.430999999999999</v>
      </c>
      <c r="G67" t="s">
        <v>51</v>
      </c>
      <c r="H67" t="s">
        <v>22</v>
      </c>
      <c r="I67" t="s">
        <v>745</v>
      </c>
      <c r="J67" s="1">
        <v>40177</v>
      </c>
      <c r="K67" s="1">
        <v>40787</v>
      </c>
      <c r="L67" s="1">
        <v>40816</v>
      </c>
      <c r="M67" t="s">
        <v>3680</v>
      </c>
      <c r="N67" t="s">
        <v>3681</v>
      </c>
      <c r="O67" t="s">
        <v>20</v>
      </c>
      <c r="P67" t="s">
        <v>23</v>
      </c>
    </row>
    <row r="68" spans="1:16" x14ac:dyDescent="0.25">
      <c r="A68" t="s">
        <v>3742</v>
      </c>
      <c r="B68" t="s">
        <v>3678</v>
      </c>
      <c r="C68" t="s">
        <v>3679</v>
      </c>
      <c r="D68" t="s">
        <v>19</v>
      </c>
      <c r="E68">
        <v>50000</v>
      </c>
      <c r="F68">
        <v>13.430999999999999</v>
      </c>
      <c r="G68" t="s">
        <v>51</v>
      </c>
      <c r="H68" t="s">
        <v>22</v>
      </c>
      <c r="I68" t="s">
        <v>745</v>
      </c>
      <c r="J68" s="1">
        <v>40177</v>
      </c>
      <c r="K68" s="1">
        <v>40848</v>
      </c>
      <c r="L68" s="1">
        <v>40877</v>
      </c>
      <c r="M68" t="s">
        <v>3680</v>
      </c>
      <c r="N68" t="s">
        <v>3681</v>
      </c>
      <c r="O68" t="s">
        <v>20</v>
      </c>
      <c r="P68" t="s">
        <v>23</v>
      </c>
    </row>
    <row r="69" spans="1:16" x14ac:dyDescent="0.25">
      <c r="A69" t="s">
        <v>3743</v>
      </c>
      <c r="B69" t="s">
        <v>3678</v>
      </c>
      <c r="C69" t="s">
        <v>3679</v>
      </c>
      <c r="D69" t="s">
        <v>19</v>
      </c>
      <c r="E69">
        <v>50000</v>
      </c>
      <c r="F69">
        <v>13.430999999999999</v>
      </c>
      <c r="G69" t="s">
        <v>51</v>
      </c>
      <c r="H69" t="s">
        <v>22</v>
      </c>
      <c r="I69" t="s">
        <v>745</v>
      </c>
      <c r="J69" s="1">
        <v>40177</v>
      </c>
      <c r="K69" s="1">
        <v>40878</v>
      </c>
      <c r="L69" s="1">
        <v>40908</v>
      </c>
      <c r="M69" t="s">
        <v>3680</v>
      </c>
      <c r="N69" t="s">
        <v>3681</v>
      </c>
      <c r="O69" t="s">
        <v>20</v>
      </c>
      <c r="P69" t="s">
        <v>23</v>
      </c>
    </row>
    <row r="70" spans="1:16" x14ac:dyDescent="0.25">
      <c r="A70" t="s">
        <v>3744</v>
      </c>
      <c r="B70" t="s">
        <v>3678</v>
      </c>
      <c r="C70" t="s">
        <v>3679</v>
      </c>
      <c r="D70" t="s">
        <v>19</v>
      </c>
      <c r="E70">
        <v>50000</v>
      </c>
      <c r="F70">
        <v>13.430999999999999</v>
      </c>
      <c r="G70" t="s">
        <v>51</v>
      </c>
      <c r="H70" t="s">
        <v>22</v>
      </c>
      <c r="I70" t="s">
        <v>745</v>
      </c>
      <c r="J70" s="1">
        <v>40177</v>
      </c>
      <c r="K70" s="1">
        <v>40695</v>
      </c>
      <c r="L70" s="1">
        <v>40816</v>
      </c>
      <c r="M70" t="s">
        <v>3680</v>
      </c>
      <c r="N70" t="s">
        <v>3681</v>
      </c>
      <c r="O70" t="s">
        <v>20</v>
      </c>
      <c r="P70" t="s">
        <v>23</v>
      </c>
    </row>
    <row r="71" spans="1:16" x14ac:dyDescent="0.25">
      <c r="A71" t="s">
        <v>3745</v>
      </c>
      <c r="B71" t="s">
        <v>3678</v>
      </c>
      <c r="C71" t="s">
        <v>3679</v>
      </c>
      <c r="D71" t="s">
        <v>19</v>
      </c>
      <c r="E71">
        <v>50000</v>
      </c>
      <c r="F71">
        <v>13.430999999999999</v>
      </c>
      <c r="G71" t="s">
        <v>51</v>
      </c>
      <c r="H71" t="s">
        <v>22</v>
      </c>
      <c r="I71" t="s">
        <v>745</v>
      </c>
      <c r="J71" s="1">
        <v>40177</v>
      </c>
      <c r="K71" s="1">
        <v>40817</v>
      </c>
      <c r="L71" s="1">
        <v>40908</v>
      </c>
      <c r="M71" t="s">
        <v>3680</v>
      </c>
      <c r="N71" t="s">
        <v>3681</v>
      </c>
      <c r="O71" t="s">
        <v>20</v>
      </c>
      <c r="P71" t="s">
        <v>23</v>
      </c>
    </row>
    <row r="72" spans="1:16" x14ac:dyDescent="0.25">
      <c r="A72" t="s">
        <v>3746</v>
      </c>
      <c r="B72" t="s">
        <v>3678</v>
      </c>
      <c r="C72" t="s">
        <v>3679</v>
      </c>
      <c r="D72" t="s">
        <v>19</v>
      </c>
      <c r="E72">
        <v>50000</v>
      </c>
      <c r="F72">
        <v>13.430999999999999</v>
      </c>
      <c r="G72" t="s">
        <v>51</v>
      </c>
      <c r="H72" t="s">
        <v>22</v>
      </c>
      <c r="I72" t="s">
        <v>745</v>
      </c>
      <c r="J72" s="1">
        <v>40177</v>
      </c>
      <c r="K72" s="1">
        <v>40909</v>
      </c>
      <c r="L72" s="1">
        <v>40999</v>
      </c>
      <c r="M72" t="s">
        <v>3680</v>
      </c>
      <c r="N72" t="s">
        <v>3681</v>
      </c>
      <c r="O72" t="s">
        <v>20</v>
      </c>
      <c r="P72" t="s">
        <v>23</v>
      </c>
    </row>
    <row r="73" spans="1:16" x14ac:dyDescent="0.25">
      <c r="A73" t="s">
        <v>3747</v>
      </c>
      <c r="B73" t="s">
        <v>3678</v>
      </c>
      <c r="C73" t="s">
        <v>3679</v>
      </c>
      <c r="D73" t="s">
        <v>19</v>
      </c>
      <c r="E73">
        <v>50000</v>
      </c>
      <c r="F73">
        <v>13.430999999999999</v>
      </c>
      <c r="G73" t="s">
        <v>51</v>
      </c>
      <c r="H73" t="s">
        <v>22</v>
      </c>
      <c r="I73" t="s">
        <v>745</v>
      </c>
      <c r="J73" s="1">
        <v>40177</v>
      </c>
      <c r="K73" s="1">
        <v>40634</v>
      </c>
      <c r="L73" s="1">
        <v>40816</v>
      </c>
      <c r="M73" t="s">
        <v>3680</v>
      </c>
      <c r="N73" t="s">
        <v>3681</v>
      </c>
      <c r="O73" t="s">
        <v>20</v>
      </c>
      <c r="P73" t="s">
        <v>23</v>
      </c>
    </row>
    <row r="74" spans="1:16" x14ac:dyDescent="0.25">
      <c r="A74" t="s">
        <v>3748</v>
      </c>
      <c r="B74" t="s">
        <v>3678</v>
      </c>
      <c r="C74" t="s">
        <v>3679</v>
      </c>
      <c r="D74" t="s">
        <v>19</v>
      </c>
      <c r="E74">
        <v>50000</v>
      </c>
      <c r="F74">
        <v>13.430999999999999</v>
      </c>
      <c r="G74" t="s">
        <v>51</v>
      </c>
      <c r="H74" t="s">
        <v>22</v>
      </c>
      <c r="I74" t="s">
        <v>745</v>
      </c>
      <c r="J74" s="1">
        <v>40177</v>
      </c>
      <c r="K74" s="1">
        <v>40817</v>
      </c>
      <c r="L74" s="1">
        <v>40999</v>
      </c>
      <c r="M74" t="s">
        <v>3680</v>
      </c>
      <c r="N74" t="s">
        <v>3681</v>
      </c>
      <c r="O74" t="s">
        <v>20</v>
      </c>
      <c r="P74" t="s">
        <v>23</v>
      </c>
    </row>
    <row r="75" spans="1:16" x14ac:dyDescent="0.25">
      <c r="A75" t="s">
        <v>3749</v>
      </c>
      <c r="B75" t="s">
        <v>3678</v>
      </c>
      <c r="C75" t="s">
        <v>3679</v>
      </c>
      <c r="D75" t="s">
        <v>19</v>
      </c>
      <c r="E75">
        <v>50000</v>
      </c>
      <c r="F75">
        <v>13.430999999999999</v>
      </c>
      <c r="G75" t="s">
        <v>51</v>
      </c>
      <c r="H75" t="s">
        <v>22</v>
      </c>
      <c r="I75" t="s">
        <v>745</v>
      </c>
      <c r="J75" s="1">
        <v>40177</v>
      </c>
      <c r="K75" s="1">
        <v>41000</v>
      </c>
      <c r="L75" s="1">
        <v>41182</v>
      </c>
      <c r="M75" t="s">
        <v>3680</v>
      </c>
      <c r="N75" t="s">
        <v>3681</v>
      </c>
      <c r="O75" t="s">
        <v>20</v>
      </c>
      <c r="P75" t="s">
        <v>23</v>
      </c>
    </row>
    <row r="76" spans="1:16" x14ac:dyDescent="0.25">
      <c r="A76" t="s">
        <v>3750</v>
      </c>
      <c r="B76" t="s">
        <v>3678</v>
      </c>
      <c r="C76" t="s">
        <v>3679</v>
      </c>
      <c r="D76" t="s">
        <v>19</v>
      </c>
      <c r="E76">
        <v>50000</v>
      </c>
      <c r="F76">
        <v>13.430999999999999</v>
      </c>
      <c r="G76" t="s">
        <v>51</v>
      </c>
      <c r="H76" t="s">
        <v>22</v>
      </c>
      <c r="I76" t="s">
        <v>745</v>
      </c>
      <c r="J76" s="1">
        <v>40177</v>
      </c>
      <c r="K76" s="1">
        <v>40179</v>
      </c>
      <c r="L76" s="1">
        <v>40543</v>
      </c>
      <c r="M76" t="s">
        <v>3680</v>
      </c>
      <c r="N76" t="s">
        <v>3681</v>
      </c>
      <c r="O76" t="s">
        <v>20</v>
      </c>
      <c r="P76" t="s">
        <v>23</v>
      </c>
    </row>
    <row r="77" spans="1:16" x14ac:dyDescent="0.25">
      <c r="A77" t="s">
        <v>3751</v>
      </c>
      <c r="B77" t="s">
        <v>3678</v>
      </c>
      <c r="C77" t="s">
        <v>3679</v>
      </c>
      <c r="D77" t="s">
        <v>19</v>
      </c>
      <c r="E77">
        <v>50000</v>
      </c>
      <c r="F77">
        <v>13.430999999999999</v>
      </c>
      <c r="G77" t="s">
        <v>51</v>
      </c>
      <c r="H77" t="s">
        <v>22</v>
      </c>
      <c r="I77" t="s">
        <v>745</v>
      </c>
      <c r="J77" s="1">
        <v>40177</v>
      </c>
      <c r="K77" s="1">
        <v>40544</v>
      </c>
      <c r="L77" s="1">
        <v>40908</v>
      </c>
      <c r="M77" t="s">
        <v>3680</v>
      </c>
      <c r="N77" t="s">
        <v>3681</v>
      </c>
      <c r="O77" t="s">
        <v>20</v>
      </c>
      <c r="P77" t="s">
        <v>23</v>
      </c>
    </row>
    <row r="78" spans="1:16" x14ac:dyDescent="0.25">
      <c r="A78" t="s">
        <v>3752</v>
      </c>
      <c r="B78" t="s">
        <v>3678</v>
      </c>
      <c r="C78" t="s">
        <v>3679</v>
      </c>
      <c r="D78" t="s">
        <v>19</v>
      </c>
      <c r="E78">
        <v>50000</v>
      </c>
      <c r="F78">
        <v>13.430999999999999</v>
      </c>
      <c r="G78" t="s">
        <v>51</v>
      </c>
      <c r="H78" t="s">
        <v>22</v>
      </c>
      <c r="I78" t="s">
        <v>745</v>
      </c>
      <c r="J78" s="1">
        <v>40177</v>
      </c>
      <c r="K78" s="1">
        <v>40909</v>
      </c>
      <c r="L78" s="1">
        <v>41274</v>
      </c>
      <c r="M78" t="s">
        <v>3680</v>
      </c>
      <c r="N78" t="s">
        <v>3681</v>
      </c>
      <c r="O78" t="s">
        <v>20</v>
      </c>
      <c r="P78" t="s">
        <v>23</v>
      </c>
    </row>
    <row r="79" spans="1:16" x14ac:dyDescent="0.25">
      <c r="A79" t="s">
        <v>3753</v>
      </c>
      <c r="B79" t="s">
        <v>3678</v>
      </c>
      <c r="C79" t="s">
        <v>3679</v>
      </c>
      <c r="D79" t="s">
        <v>19</v>
      </c>
      <c r="E79">
        <v>50000</v>
      </c>
      <c r="F79">
        <v>13.430999999999999</v>
      </c>
      <c r="G79" t="s">
        <v>51</v>
      </c>
      <c r="H79" t="s">
        <v>22</v>
      </c>
      <c r="I79" t="s">
        <v>745</v>
      </c>
      <c r="J79" s="1">
        <v>40177</v>
      </c>
      <c r="K79" s="1">
        <v>40395</v>
      </c>
      <c r="L79" s="1">
        <v>40445</v>
      </c>
      <c r="M79" t="s">
        <v>3680</v>
      </c>
      <c r="N79" t="s">
        <v>3681</v>
      </c>
      <c r="O79" t="s">
        <v>20</v>
      </c>
      <c r="P79" t="s">
        <v>23</v>
      </c>
    </row>
    <row r="80" spans="1:16" x14ac:dyDescent="0.25">
      <c r="A80" t="s">
        <v>3754</v>
      </c>
      <c r="B80" t="s">
        <v>3678</v>
      </c>
      <c r="C80" t="s">
        <v>3679</v>
      </c>
      <c r="D80" t="s">
        <v>19</v>
      </c>
      <c r="E80">
        <v>50000</v>
      </c>
      <c r="F80">
        <v>13.430999999999999</v>
      </c>
      <c r="G80" t="s">
        <v>51</v>
      </c>
      <c r="H80" t="s">
        <v>22</v>
      </c>
      <c r="I80" t="s">
        <v>745</v>
      </c>
      <c r="J80" s="1">
        <v>40177</v>
      </c>
      <c r="K80" s="1">
        <v>40826</v>
      </c>
      <c r="L80" s="1">
        <v>40889</v>
      </c>
      <c r="M80" t="s">
        <v>3680</v>
      </c>
      <c r="N80" t="s">
        <v>3681</v>
      </c>
      <c r="O80" t="s">
        <v>20</v>
      </c>
      <c r="P80" t="s">
        <v>23</v>
      </c>
    </row>
    <row r="81" spans="1:16" x14ac:dyDescent="0.25">
      <c r="A81" t="s">
        <v>3755</v>
      </c>
      <c r="B81" t="s">
        <v>3678</v>
      </c>
      <c r="C81" t="s">
        <v>3679</v>
      </c>
      <c r="D81" t="s">
        <v>19</v>
      </c>
      <c r="E81">
        <v>50000</v>
      </c>
      <c r="F81">
        <v>13.430999999999999</v>
      </c>
      <c r="G81" t="s">
        <v>51</v>
      </c>
      <c r="H81" t="s">
        <v>22</v>
      </c>
      <c r="I81" t="s">
        <v>745</v>
      </c>
      <c r="J81" s="1">
        <v>40177</v>
      </c>
      <c r="K81" s="1">
        <v>41336</v>
      </c>
      <c r="L81" s="1">
        <v>41577</v>
      </c>
      <c r="M81" t="s">
        <v>3680</v>
      </c>
      <c r="N81" t="s">
        <v>3681</v>
      </c>
      <c r="O81" t="s">
        <v>20</v>
      </c>
      <c r="P81" t="s">
        <v>23</v>
      </c>
    </row>
    <row r="82" spans="1:16" x14ac:dyDescent="0.25">
      <c r="A82" t="s">
        <v>3756</v>
      </c>
      <c r="B82" t="s">
        <v>3678</v>
      </c>
      <c r="C82" t="s">
        <v>3679</v>
      </c>
      <c r="D82" t="s">
        <v>19</v>
      </c>
      <c r="E82">
        <v>50000</v>
      </c>
      <c r="F82">
        <v>13.430999999999999</v>
      </c>
      <c r="G82" t="s">
        <v>57</v>
      </c>
      <c r="H82" t="s">
        <v>22</v>
      </c>
      <c r="I82" t="s">
        <v>745</v>
      </c>
      <c r="J82" s="1">
        <v>40177</v>
      </c>
      <c r="K82" s="1">
        <v>40787</v>
      </c>
      <c r="L82" s="1">
        <v>40816</v>
      </c>
      <c r="M82" t="s">
        <v>3680</v>
      </c>
      <c r="N82" t="s">
        <v>3681</v>
      </c>
      <c r="O82" t="s">
        <v>20</v>
      </c>
      <c r="P82" t="s">
        <v>23</v>
      </c>
    </row>
    <row r="83" spans="1:16" x14ac:dyDescent="0.25">
      <c r="A83" t="s">
        <v>3757</v>
      </c>
      <c r="B83" t="s">
        <v>3678</v>
      </c>
      <c r="C83" t="s">
        <v>3679</v>
      </c>
      <c r="D83" t="s">
        <v>19</v>
      </c>
      <c r="E83">
        <v>50000</v>
      </c>
      <c r="F83">
        <v>13.430999999999999</v>
      </c>
      <c r="G83" t="s">
        <v>57</v>
      </c>
      <c r="H83" t="s">
        <v>22</v>
      </c>
      <c r="I83" t="s">
        <v>745</v>
      </c>
      <c r="J83" s="1">
        <v>40177</v>
      </c>
      <c r="K83" s="1">
        <v>40848</v>
      </c>
      <c r="L83" s="1">
        <v>40877</v>
      </c>
      <c r="M83" t="s">
        <v>3680</v>
      </c>
      <c r="N83" t="s">
        <v>3681</v>
      </c>
      <c r="O83" t="s">
        <v>20</v>
      </c>
      <c r="P83" t="s">
        <v>23</v>
      </c>
    </row>
    <row r="84" spans="1:16" x14ac:dyDescent="0.25">
      <c r="A84" t="s">
        <v>3758</v>
      </c>
      <c r="B84" t="s">
        <v>3678</v>
      </c>
      <c r="C84" t="s">
        <v>3679</v>
      </c>
      <c r="D84" t="s">
        <v>19</v>
      </c>
      <c r="E84">
        <v>50000</v>
      </c>
      <c r="F84">
        <v>13.430999999999999</v>
      </c>
      <c r="G84" t="s">
        <v>57</v>
      </c>
      <c r="H84" t="s">
        <v>22</v>
      </c>
      <c r="I84" t="s">
        <v>745</v>
      </c>
      <c r="J84" s="1">
        <v>40177</v>
      </c>
      <c r="K84" s="1">
        <v>40878</v>
      </c>
      <c r="L84" s="1">
        <v>40908</v>
      </c>
      <c r="M84" t="s">
        <v>3680</v>
      </c>
      <c r="N84" t="s">
        <v>3681</v>
      </c>
      <c r="O84" t="s">
        <v>20</v>
      </c>
      <c r="P84" t="s">
        <v>23</v>
      </c>
    </row>
    <row r="85" spans="1:16" x14ac:dyDescent="0.25">
      <c r="A85" t="s">
        <v>3759</v>
      </c>
      <c r="B85" t="s">
        <v>3678</v>
      </c>
      <c r="C85" t="s">
        <v>3679</v>
      </c>
      <c r="D85" t="s">
        <v>19</v>
      </c>
      <c r="E85">
        <v>50000</v>
      </c>
      <c r="F85">
        <v>13.430999999999999</v>
      </c>
      <c r="G85" t="s">
        <v>57</v>
      </c>
      <c r="H85" t="s">
        <v>22</v>
      </c>
      <c r="I85" t="s">
        <v>745</v>
      </c>
      <c r="J85" s="1">
        <v>40177</v>
      </c>
      <c r="K85" s="1">
        <v>40695</v>
      </c>
      <c r="L85" s="1">
        <v>40816</v>
      </c>
      <c r="M85" t="s">
        <v>3680</v>
      </c>
      <c r="N85" t="s">
        <v>3681</v>
      </c>
      <c r="O85" t="s">
        <v>20</v>
      </c>
      <c r="P85" t="s">
        <v>23</v>
      </c>
    </row>
    <row r="86" spans="1:16" x14ac:dyDescent="0.25">
      <c r="A86" t="s">
        <v>3760</v>
      </c>
      <c r="B86" t="s">
        <v>3678</v>
      </c>
      <c r="C86" t="s">
        <v>3679</v>
      </c>
      <c r="D86" t="s">
        <v>19</v>
      </c>
      <c r="E86">
        <v>50000</v>
      </c>
      <c r="F86">
        <v>13.430999999999999</v>
      </c>
      <c r="G86" t="s">
        <v>57</v>
      </c>
      <c r="H86" t="s">
        <v>22</v>
      </c>
      <c r="I86" t="s">
        <v>745</v>
      </c>
      <c r="J86" s="1">
        <v>40177</v>
      </c>
      <c r="K86" s="1">
        <v>40817</v>
      </c>
      <c r="L86" s="1">
        <v>40908</v>
      </c>
      <c r="M86" t="s">
        <v>3680</v>
      </c>
      <c r="N86" t="s">
        <v>3681</v>
      </c>
      <c r="O86" t="s">
        <v>20</v>
      </c>
      <c r="P86" t="s">
        <v>23</v>
      </c>
    </row>
    <row r="87" spans="1:16" x14ac:dyDescent="0.25">
      <c r="A87" t="s">
        <v>3761</v>
      </c>
      <c r="B87" t="s">
        <v>3678</v>
      </c>
      <c r="C87" t="s">
        <v>3679</v>
      </c>
      <c r="D87" t="s">
        <v>19</v>
      </c>
      <c r="E87">
        <v>50000</v>
      </c>
      <c r="F87">
        <v>13.430999999999999</v>
      </c>
      <c r="G87" t="s">
        <v>57</v>
      </c>
      <c r="H87" t="s">
        <v>22</v>
      </c>
      <c r="I87" t="s">
        <v>745</v>
      </c>
      <c r="J87" s="1">
        <v>40177</v>
      </c>
      <c r="K87" s="1">
        <v>40909</v>
      </c>
      <c r="L87" s="1">
        <v>40999</v>
      </c>
      <c r="M87" t="s">
        <v>3680</v>
      </c>
      <c r="N87" t="s">
        <v>3681</v>
      </c>
      <c r="O87" t="s">
        <v>20</v>
      </c>
      <c r="P87" t="s">
        <v>23</v>
      </c>
    </row>
    <row r="88" spans="1:16" x14ac:dyDescent="0.25">
      <c r="A88" t="s">
        <v>3762</v>
      </c>
      <c r="B88" t="s">
        <v>3678</v>
      </c>
      <c r="C88" t="s">
        <v>3679</v>
      </c>
      <c r="D88" t="s">
        <v>19</v>
      </c>
      <c r="E88">
        <v>50000</v>
      </c>
      <c r="F88">
        <v>13.430999999999999</v>
      </c>
      <c r="G88" t="s">
        <v>57</v>
      </c>
      <c r="H88" t="s">
        <v>22</v>
      </c>
      <c r="I88" t="s">
        <v>745</v>
      </c>
      <c r="J88" s="1">
        <v>40177</v>
      </c>
      <c r="K88" s="1">
        <v>40634</v>
      </c>
      <c r="L88" s="1">
        <v>40816</v>
      </c>
      <c r="M88" t="s">
        <v>3680</v>
      </c>
      <c r="N88" t="s">
        <v>3681</v>
      </c>
      <c r="O88" t="s">
        <v>20</v>
      </c>
      <c r="P88" t="s">
        <v>23</v>
      </c>
    </row>
    <row r="89" spans="1:16" x14ac:dyDescent="0.25">
      <c r="A89" t="s">
        <v>3763</v>
      </c>
      <c r="B89" t="s">
        <v>3678</v>
      </c>
      <c r="C89" t="s">
        <v>3679</v>
      </c>
      <c r="D89" t="s">
        <v>19</v>
      </c>
      <c r="E89">
        <v>50000</v>
      </c>
      <c r="F89">
        <v>13.430999999999999</v>
      </c>
      <c r="G89" t="s">
        <v>57</v>
      </c>
      <c r="H89" t="s">
        <v>22</v>
      </c>
      <c r="I89" t="s">
        <v>745</v>
      </c>
      <c r="J89" s="1">
        <v>40177</v>
      </c>
      <c r="K89" s="1">
        <v>40817</v>
      </c>
      <c r="L89" s="1">
        <v>40999</v>
      </c>
      <c r="M89" t="s">
        <v>3680</v>
      </c>
      <c r="N89" t="s">
        <v>3681</v>
      </c>
      <c r="O89" t="s">
        <v>20</v>
      </c>
      <c r="P89" t="s">
        <v>23</v>
      </c>
    </row>
    <row r="90" spans="1:16" x14ac:dyDescent="0.25">
      <c r="A90" t="s">
        <v>3764</v>
      </c>
      <c r="B90" t="s">
        <v>3678</v>
      </c>
      <c r="C90" t="s">
        <v>3679</v>
      </c>
      <c r="D90" t="s">
        <v>19</v>
      </c>
      <c r="E90">
        <v>50000</v>
      </c>
      <c r="F90">
        <v>13.430999999999999</v>
      </c>
      <c r="G90" t="s">
        <v>57</v>
      </c>
      <c r="H90" t="s">
        <v>22</v>
      </c>
      <c r="I90" t="s">
        <v>745</v>
      </c>
      <c r="J90" s="1">
        <v>40177</v>
      </c>
      <c r="K90" s="1">
        <v>41000</v>
      </c>
      <c r="L90" s="1">
        <v>41182</v>
      </c>
      <c r="M90" t="s">
        <v>3680</v>
      </c>
      <c r="N90" t="s">
        <v>3681</v>
      </c>
      <c r="O90" t="s">
        <v>20</v>
      </c>
      <c r="P90" t="s">
        <v>23</v>
      </c>
    </row>
    <row r="91" spans="1:16" x14ac:dyDescent="0.25">
      <c r="A91" t="s">
        <v>3765</v>
      </c>
      <c r="B91" t="s">
        <v>3678</v>
      </c>
      <c r="C91" t="s">
        <v>3679</v>
      </c>
      <c r="D91" t="s">
        <v>19</v>
      </c>
      <c r="E91">
        <v>50000</v>
      </c>
      <c r="F91">
        <v>13.430999999999999</v>
      </c>
      <c r="G91" t="s">
        <v>57</v>
      </c>
      <c r="H91" t="s">
        <v>22</v>
      </c>
      <c r="I91" t="s">
        <v>745</v>
      </c>
      <c r="J91" s="1">
        <v>40177</v>
      </c>
      <c r="K91" s="1">
        <v>40179</v>
      </c>
      <c r="L91" s="1">
        <v>40543</v>
      </c>
      <c r="M91" t="s">
        <v>3680</v>
      </c>
      <c r="N91" t="s">
        <v>3681</v>
      </c>
      <c r="O91" t="s">
        <v>20</v>
      </c>
      <c r="P91" t="s">
        <v>23</v>
      </c>
    </row>
    <row r="92" spans="1:16" x14ac:dyDescent="0.25">
      <c r="A92" t="s">
        <v>3766</v>
      </c>
      <c r="B92" t="s">
        <v>3678</v>
      </c>
      <c r="C92" t="s">
        <v>3679</v>
      </c>
      <c r="D92" t="s">
        <v>19</v>
      </c>
      <c r="E92">
        <v>50000</v>
      </c>
      <c r="F92">
        <v>13.430999999999999</v>
      </c>
      <c r="G92" t="s">
        <v>57</v>
      </c>
      <c r="H92" t="s">
        <v>22</v>
      </c>
      <c r="I92" t="s">
        <v>745</v>
      </c>
      <c r="J92" s="1">
        <v>40177</v>
      </c>
      <c r="K92" s="1">
        <v>40544</v>
      </c>
      <c r="L92" s="1">
        <v>40908</v>
      </c>
      <c r="M92" t="s">
        <v>3680</v>
      </c>
      <c r="N92" t="s">
        <v>3681</v>
      </c>
      <c r="O92" t="s">
        <v>20</v>
      </c>
      <c r="P92" t="s">
        <v>23</v>
      </c>
    </row>
    <row r="93" spans="1:16" x14ac:dyDescent="0.25">
      <c r="A93" t="s">
        <v>3767</v>
      </c>
      <c r="B93" t="s">
        <v>3678</v>
      </c>
      <c r="C93" t="s">
        <v>3679</v>
      </c>
      <c r="D93" t="s">
        <v>19</v>
      </c>
      <c r="E93">
        <v>50000</v>
      </c>
      <c r="F93">
        <v>13.430999999999999</v>
      </c>
      <c r="G93" t="s">
        <v>57</v>
      </c>
      <c r="H93" t="s">
        <v>22</v>
      </c>
      <c r="I93" t="s">
        <v>745</v>
      </c>
      <c r="J93" s="1">
        <v>40177</v>
      </c>
      <c r="K93" s="1">
        <v>40909</v>
      </c>
      <c r="L93" s="1">
        <v>41274</v>
      </c>
      <c r="M93" t="s">
        <v>3680</v>
      </c>
      <c r="N93" t="s">
        <v>3681</v>
      </c>
      <c r="O93" t="s">
        <v>20</v>
      </c>
      <c r="P93" t="s">
        <v>23</v>
      </c>
    </row>
    <row r="94" spans="1:16" x14ac:dyDescent="0.25">
      <c r="A94" t="s">
        <v>3768</v>
      </c>
      <c r="B94" t="s">
        <v>3678</v>
      </c>
      <c r="C94" t="s">
        <v>3679</v>
      </c>
      <c r="D94" t="s">
        <v>19</v>
      </c>
      <c r="E94">
        <v>50000</v>
      </c>
      <c r="F94">
        <v>13.430999999999999</v>
      </c>
      <c r="G94" t="s">
        <v>57</v>
      </c>
      <c r="H94" t="s">
        <v>22</v>
      </c>
      <c r="I94" t="s">
        <v>745</v>
      </c>
      <c r="J94" s="1">
        <v>40177</v>
      </c>
      <c r="K94" s="1">
        <v>40395</v>
      </c>
      <c r="L94" s="1">
        <v>40445</v>
      </c>
      <c r="M94" t="s">
        <v>3680</v>
      </c>
      <c r="N94" t="s">
        <v>3681</v>
      </c>
      <c r="O94" t="s">
        <v>20</v>
      </c>
      <c r="P94" t="s">
        <v>23</v>
      </c>
    </row>
    <row r="95" spans="1:16" x14ac:dyDescent="0.25">
      <c r="A95" t="s">
        <v>3769</v>
      </c>
      <c r="B95" t="s">
        <v>3678</v>
      </c>
      <c r="C95" t="s">
        <v>3679</v>
      </c>
      <c r="D95" t="s">
        <v>19</v>
      </c>
      <c r="E95">
        <v>50000</v>
      </c>
      <c r="F95">
        <v>13.430999999999999</v>
      </c>
      <c r="G95" t="s">
        <v>57</v>
      </c>
      <c r="H95" t="s">
        <v>22</v>
      </c>
      <c r="I95" t="s">
        <v>745</v>
      </c>
      <c r="J95" s="1">
        <v>40177</v>
      </c>
      <c r="K95" s="1">
        <v>40826</v>
      </c>
      <c r="L95" s="1">
        <v>40889</v>
      </c>
      <c r="M95" t="s">
        <v>3680</v>
      </c>
      <c r="N95" t="s">
        <v>3681</v>
      </c>
      <c r="O95" t="s">
        <v>20</v>
      </c>
      <c r="P95" t="s">
        <v>23</v>
      </c>
    </row>
    <row r="96" spans="1:16" x14ac:dyDescent="0.25">
      <c r="A96" t="s">
        <v>3770</v>
      </c>
      <c r="B96" t="s">
        <v>3678</v>
      </c>
      <c r="C96" t="s">
        <v>3679</v>
      </c>
      <c r="D96" t="s">
        <v>19</v>
      </c>
      <c r="E96">
        <v>50000</v>
      </c>
      <c r="F96">
        <v>13.430999999999999</v>
      </c>
      <c r="G96" t="s">
        <v>57</v>
      </c>
      <c r="H96" t="s">
        <v>22</v>
      </c>
      <c r="I96" t="s">
        <v>745</v>
      </c>
      <c r="J96" s="1">
        <v>40177</v>
      </c>
      <c r="K96" s="1">
        <v>41336</v>
      </c>
      <c r="L96" s="1">
        <v>41577</v>
      </c>
      <c r="M96" t="s">
        <v>3680</v>
      </c>
      <c r="N96" t="s">
        <v>3681</v>
      </c>
      <c r="O96" t="s">
        <v>20</v>
      </c>
      <c r="P96" t="s">
        <v>23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P96"/>
  <sheetViews>
    <sheetView workbookViewId="0">
      <selection sqref="A1:XFD1048576"/>
    </sheetView>
  </sheetViews>
  <sheetFormatPr baseColWidth="10" defaultColWidth="9.140625" defaultRowHeight="15" x14ac:dyDescent="0.25"/>
  <cols>
    <col min="1" max="1" width="26.42578125" customWidth="1"/>
    <col min="2" max="2" width="22.28515625" bestFit="1" customWidth="1"/>
    <col min="3" max="3" width="35.140625" bestFit="1" customWidth="1"/>
    <col min="4" max="4" width="7.5703125" customWidth="1"/>
    <col min="5" max="5" width="15.7109375" bestFit="1" customWidth="1"/>
    <col min="6" max="6" width="21.5703125" bestFit="1" customWidth="1"/>
    <col min="7" max="7" width="11.140625" bestFit="1" customWidth="1"/>
    <col min="8" max="10" width="10.7109375" bestFit="1" customWidth="1"/>
    <col min="11" max="11" width="12.7109375" bestFit="1" customWidth="1"/>
    <col min="12" max="12" width="10.7109375" bestFit="1" customWidth="1"/>
    <col min="13" max="13" width="12.42578125" bestFit="1" customWidth="1"/>
    <col min="14" max="15" width="16.28515625" bestFit="1" customWidth="1"/>
    <col min="16" max="16" width="8.85546875" customWidth="1"/>
    <col min="17" max="17" width="15" bestFit="1" customWidth="1"/>
    <col min="18" max="18" width="8" customWidth="1"/>
  </cols>
  <sheetData>
    <row r="1" spans="1:16" x14ac:dyDescent="0.25">
      <c r="A1" t="s">
        <v>0</v>
      </c>
      <c r="B1" t="s">
        <v>3771</v>
      </c>
    </row>
    <row r="3" spans="1:16" x14ac:dyDescent="0.25">
      <c r="A3" t="s">
        <v>2</v>
      </c>
      <c r="B3" t="s">
        <v>3676</v>
      </c>
    </row>
    <row r="6" spans="1:16" x14ac:dyDescent="0.25">
      <c r="A6" t="s">
        <v>4</v>
      </c>
      <c r="B6" t="s">
        <v>5</v>
      </c>
      <c r="C6" t="s">
        <v>6</v>
      </c>
      <c r="D6" t="s">
        <v>9</v>
      </c>
      <c r="E6" t="s">
        <v>8</v>
      </c>
      <c r="F6" t="s">
        <v>10</v>
      </c>
      <c r="G6" t="s">
        <v>42</v>
      </c>
      <c r="H6" t="s">
        <v>14</v>
      </c>
      <c r="I6" t="s">
        <v>38</v>
      </c>
      <c r="J6" t="s">
        <v>7</v>
      </c>
      <c r="K6" t="s">
        <v>40</v>
      </c>
      <c r="L6" t="s">
        <v>41</v>
      </c>
      <c r="M6" t="s">
        <v>737</v>
      </c>
      <c r="N6" t="s">
        <v>738</v>
      </c>
      <c r="O6" t="s">
        <v>43</v>
      </c>
      <c r="P6" t="s">
        <v>15</v>
      </c>
    </row>
    <row r="7" spans="1:16" x14ac:dyDescent="0.25">
      <c r="A7" t="s">
        <v>3772</v>
      </c>
      <c r="B7" t="s">
        <v>3773</v>
      </c>
      <c r="C7" t="s">
        <v>3774</v>
      </c>
      <c r="D7" t="s">
        <v>19</v>
      </c>
      <c r="E7">
        <v>50000</v>
      </c>
      <c r="F7">
        <v>0.60660000000000003</v>
      </c>
      <c r="G7" t="s">
        <v>51</v>
      </c>
      <c r="H7" t="s">
        <v>22</v>
      </c>
      <c r="I7" t="s">
        <v>745</v>
      </c>
      <c r="J7" s="1">
        <v>40177</v>
      </c>
      <c r="K7" s="1">
        <v>40787</v>
      </c>
      <c r="L7" s="1">
        <v>40816</v>
      </c>
      <c r="M7" t="s">
        <v>3775</v>
      </c>
      <c r="N7" t="s">
        <v>3776</v>
      </c>
      <c r="O7" t="s">
        <v>20</v>
      </c>
      <c r="P7" t="s">
        <v>23</v>
      </c>
    </row>
    <row r="8" spans="1:16" x14ac:dyDescent="0.25">
      <c r="A8" t="s">
        <v>3777</v>
      </c>
      <c r="B8" t="s">
        <v>3773</v>
      </c>
      <c r="C8" t="s">
        <v>3774</v>
      </c>
      <c r="D8" t="s">
        <v>19</v>
      </c>
      <c r="E8">
        <v>50000</v>
      </c>
      <c r="F8">
        <v>0.60660000000000003</v>
      </c>
      <c r="G8" t="s">
        <v>51</v>
      </c>
      <c r="H8" t="s">
        <v>22</v>
      </c>
      <c r="I8" t="s">
        <v>745</v>
      </c>
      <c r="J8" s="1">
        <v>40177</v>
      </c>
      <c r="K8" s="1">
        <v>40848</v>
      </c>
      <c r="L8" s="1">
        <v>40877</v>
      </c>
      <c r="M8" t="s">
        <v>3775</v>
      </c>
      <c r="N8" t="s">
        <v>3776</v>
      </c>
      <c r="O8" t="s">
        <v>20</v>
      </c>
      <c r="P8" t="s">
        <v>23</v>
      </c>
    </row>
    <row r="9" spans="1:16" x14ac:dyDescent="0.25">
      <c r="A9" t="s">
        <v>3778</v>
      </c>
      <c r="B9" t="s">
        <v>3773</v>
      </c>
      <c r="C9" t="s">
        <v>3774</v>
      </c>
      <c r="D9" t="s">
        <v>19</v>
      </c>
      <c r="E9">
        <v>50000</v>
      </c>
      <c r="F9">
        <v>0.60660000000000003</v>
      </c>
      <c r="G9" t="s">
        <v>51</v>
      </c>
      <c r="H9" t="s">
        <v>22</v>
      </c>
      <c r="I9" t="s">
        <v>745</v>
      </c>
      <c r="J9" s="1">
        <v>40177</v>
      </c>
      <c r="K9" s="1">
        <v>40878</v>
      </c>
      <c r="L9" s="1">
        <v>40908</v>
      </c>
      <c r="M9" t="s">
        <v>3775</v>
      </c>
      <c r="N9" t="s">
        <v>3776</v>
      </c>
      <c r="O9" t="s">
        <v>20</v>
      </c>
      <c r="P9" t="s">
        <v>23</v>
      </c>
    </row>
    <row r="10" spans="1:16" x14ac:dyDescent="0.25">
      <c r="A10" t="s">
        <v>3779</v>
      </c>
      <c r="B10" t="s">
        <v>3773</v>
      </c>
      <c r="C10" t="s">
        <v>3774</v>
      </c>
      <c r="D10" t="s">
        <v>19</v>
      </c>
      <c r="E10">
        <v>50000</v>
      </c>
      <c r="F10">
        <v>0.60660000000000003</v>
      </c>
      <c r="G10" t="s">
        <v>51</v>
      </c>
      <c r="H10" t="s">
        <v>22</v>
      </c>
      <c r="I10" t="s">
        <v>745</v>
      </c>
      <c r="J10" s="1">
        <v>40177</v>
      </c>
      <c r="K10" s="1">
        <v>40695</v>
      </c>
      <c r="L10" s="1">
        <v>40816</v>
      </c>
      <c r="M10" t="s">
        <v>3775</v>
      </c>
      <c r="N10" t="s">
        <v>3776</v>
      </c>
      <c r="O10" t="s">
        <v>20</v>
      </c>
      <c r="P10" t="s">
        <v>23</v>
      </c>
    </row>
    <row r="11" spans="1:16" x14ac:dyDescent="0.25">
      <c r="A11" t="s">
        <v>3780</v>
      </c>
      <c r="B11" t="s">
        <v>3773</v>
      </c>
      <c r="C11" t="s">
        <v>3774</v>
      </c>
      <c r="D11" t="s">
        <v>19</v>
      </c>
      <c r="E11">
        <v>50000</v>
      </c>
      <c r="F11">
        <v>0.60660000000000003</v>
      </c>
      <c r="G11" t="s">
        <v>51</v>
      </c>
      <c r="H11" t="s">
        <v>22</v>
      </c>
      <c r="I11" t="s">
        <v>745</v>
      </c>
      <c r="J11" s="1">
        <v>40177</v>
      </c>
      <c r="K11" s="1">
        <v>40817</v>
      </c>
      <c r="L11" s="1">
        <v>40908</v>
      </c>
      <c r="M11" t="s">
        <v>3775</v>
      </c>
      <c r="N11" t="s">
        <v>3776</v>
      </c>
      <c r="O11" t="s">
        <v>20</v>
      </c>
      <c r="P11" t="s">
        <v>23</v>
      </c>
    </row>
    <row r="12" spans="1:16" x14ac:dyDescent="0.25">
      <c r="A12" t="s">
        <v>3781</v>
      </c>
      <c r="B12" t="s">
        <v>3773</v>
      </c>
      <c r="C12" t="s">
        <v>3774</v>
      </c>
      <c r="D12" t="s">
        <v>19</v>
      </c>
      <c r="E12">
        <v>50000</v>
      </c>
      <c r="F12">
        <v>0.60660000000000003</v>
      </c>
      <c r="G12" t="s">
        <v>51</v>
      </c>
      <c r="H12" t="s">
        <v>22</v>
      </c>
      <c r="I12" t="s">
        <v>745</v>
      </c>
      <c r="J12" s="1">
        <v>40177</v>
      </c>
      <c r="K12" s="1">
        <v>40909</v>
      </c>
      <c r="L12" s="1">
        <v>40999</v>
      </c>
      <c r="M12" t="s">
        <v>3775</v>
      </c>
      <c r="N12" t="s">
        <v>3776</v>
      </c>
      <c r="O12" t="s">
        <v>20</v>
      </c>
      <c r="P12" t="s">
        <v>23</v>
      </c>
    </row>
    <row r="13" spans="1:16" x14ac:dyDescent="0.25">
      <c r="A13" t="s">
        <v>3782</v>
      </c>
      <c r="B13" t="s">
        <v>3773</v>
      </c>
      <c r="C13" t="s">
        <v>3774</v>
      </c>
      <c r="D13" t="s">
        <v>19</v>
      </c>
      <c r="E13">
        <v>50000</v>
      </c>
      <c r="F13">
        <v>0.60660000000000003</v>
      </c>
      <c r="G13" t="s">
        <v>51</v>
      </c>
      <c r="H13" t="s">
        <v>22</v>
      </c>
      <c r="I13" t="s">
        <v>745</v>
      </c>
      <c r="J13" s="1">
        <v>40177</v>
      </c>
      <c r="K13" s="1">
        <v>40634</v>
      </c>
      <c r="L13" s="1">
        <v>40816</v>
      </c>
      <c r="M13" t="s">
        <v>3775</v>
      </c>
      <c r="N13" t="s">
        <v>3776</v>
      </c>
      <c r="O13" t="s">
        <v>20</v>
      </c>
      <c r="P13" t="s">
        <v>23</v>
      </c>
    </row>
    <row r="14" spans="1:16" x14ac:dyDescent="0.25">
      <c r="A14" t="s">
        <v>3783</v>
      </c>
      <c r="B14" t="s">
        <v>3773</v>
      </c>
      <c r="C14" t="s">
        <v>3774</v>
      </c>
      <c r="D14" t="s">
        <v>19</v>
      </c>
      <c r="E14">
        <v>50000</v>
      </c>
      <c r="F14">
        <v>0.60660000000000003</v>
      </c>
      <c r="G14" t="s">
        <v>51</v>
      </c>
      <c r="H14" t="s">
        <v>22</v>
      </c>
      <c r="I14" t="s">
        <v>745</v>
      </c>
      <c r="J14" s="1">
        <v>40177</v>
      </c>
      <c r="K14" s="1">
        <v>40817</v>
      </c>
      <c r="L14" s="1">
        <v>40999</v>
      </c>
      <c r="M14" t="s">
        <v>3775</v>
      </c>
      <c r="N14" t="s">
        <v>3776</v>
      </c>
      <c r="O14" t="s">
        <v>20</v>
      </c>
      <c r="P14" t="s">
        <v>23</v>
      </c>
    </row>
    <row r="15" spans="1:16" x14ac:dyDescent="0.25">
      <c r="A15" t="s">
        <v>3784</v>
      </c>
      <c r="B15" t="s">
        <v>3773</v>
      </c>
      <c r="C15" t="s">
        <v>3774</v>
      </c>
      <c r="D15" t="s">
        <v>19</v>
      </c>
      <c r="E15">
        <v>50000</v>
      </c>
      <c r="F15">
        <v>0.60660000000000003</v>
      </c>
      <c r="G15" t="s">
        <v>51</v>
      </c>
      <c r="H15" t="s">
        <v>22</v>
      </c>
      <c r="I15" t="s">
        <v>745</v>
      </c>
      <c r="J15" s="1">
        <v>40177</v>
      </c>
      <c r="K15" s="1">
        <v>41000</v>
      </c>
      <c r="L15" s="1">
        <v>41182</v>
      </c>
      <c r="M15" t="s">
        <v>3775</v>
      </c>
      <c r="N15" t="s">
        <v>3776</v>
      </c>
      <c r="O15" t="s">
        <v>20</v>
      </c>
      <c r="P15" t="s">
        <v>23</v>
      </c>
    </row>
    <row r="16" spans="1:16" x14ac:dyDescent="0.25">
      <c r="A16" t="s">
        <v>3785</v>
      </c>
      <c r="B16" t="s">
        <v>3773</v>
      </c>
      <c r="C16" t="s">
        <v>3774</v>
      </c>
      <c r="D16" t="s">
        <v>19</v>
      </c>
      <c r="E16">
        <v>50000</v>
      </c>
      <c r="F16">
        <v>0.60660000000000003</v>
      </c>
      <c r="G16" t="s">
        <v>51</v>
      </c>
      <c r="H16" t="s">
        <v>22</v>
      </c>
      <c r="I16" t="s">
        <v>745</v>
      </c>
      <c r="J16" s="1">
        <v>40177</v>
      </c>
      <c r="K16" s="1">
        <v>40179</v>
      </c>
      <c r="L16" s="1">
        <v>40543</v>
      </c>
      <c r="M16" t="s">
        <v>3775</v>
      </c>
      <c r="N16" t="s">
        <v>3776</v>
      </c>
      <c r="O16" t="s">
        <v>20</v>
      </c>
      <c r="P16" t="s">
        <v>23</v>
      </c>
    </row>
    <row r="17" spans="1:16" x14ac:dyDescent="0.25">
      <c r="A17" t="s">
        <v>3786</v>
      </c>
      <c r="B17" t="s">
        <v>3773</v>
      </c>
      <c r="C17" t="s">
        <v>3774</v>
      </c>
      <c r="D17" t="s">
        <v>19</v>
      </c>
      <c r="E17">
        <v>50000</v>
      </c>
      <c r="F17">
        <v>0.60660000000000003</v>
      </c>
      <c r="G17" t="s">
        <v>51</v>
      </c>
      <c r="H17" t="s">
        <v>22</v>
      </c>
      <c r="I17" t="s">
        <v>745</v>
      </c>
      <c r="J17" s="1">
        <v>40177</v>
      </c>
      <c r="K17" s="1">
        <v>40544</v>
      </c>
      <c r="L17" s="1">
        <v>40908</v>
      </c>
      <c r="M17" t="s">
        <v>3775</v>
      </c>
      <c r="N17" t="s">
        <v>3776</v>
      </c>
      <c r="O17" t="s">
        <v>20</v>
      </c>
      <c r="P17" t="s">
        <v>23</v>
      </c>
    </row>
    <row r="18" spans="1:16" x14ac:dyDescent="0.25">
      <c r="A18" t="s">
        <v>3787</v>
      </c>
      <c r="B18" t="s">
        <v>3773</v>
      </c>
      <c r="C18" t="s">
        <v>3774</v>
      </c>
      <c r="D18" t="s">
        <v>19</v>
      </c>
      <c r="E18">
        <v>50000</v>
      </c>
      <c r="F18">
        <v>0.60660000000000003</v>
      </c>
      <c r="G18" t="s">
        <v>51</v>
      </c>
      <c r="H18" t="s">
        <v>22</v>
      </c>
      <c r="I18" t="s">
        <v>745</v>
      </c>
      <c r="J18" s="1">
        <v>40177</v>
      </c>
      <c r="K18" s="1">
        <v>40909</v>
      </c>
      <c r="L18" s="1">
        <v>41274</v>
      </c>
      <c r="M18" t="s">
        <v>3775</v>
      </c>
      <c r="N18" t="s">
        <v>3776</v>
      </c>
      <c r="O18" t="s">
        <v>20</v>
      </c>
      <c r="P18" t="s">
        <v>23</v>
      </c>
    </row>
    <row r="19" spans="1:16" x14ac:dyDescent="0.25">
      <c r="A19" t="s">
        <v>3788</v>
      </c>
      <c r="B19" t="s">
        <v>3773</v>
      </c>
      <c r="C19" t="s">
        <v>3774</v>
      </c>
      <c r="D19" t="s">
        <v>19</v>
      </c>
      <c r="E19">
        <v>50000</v>
      </c>
      <c r="F19">
        <v>0.60660000000000003</v>
      </c>
      <c r="G19" t="s">
        <v>51</v>
      </c>
      <c r="H19" t="s">
        <v>22</v>
      </c>
      <c r="I19" t="s">
        <v>745</v>
      </c>
      <c r="J19" s="1">
        <v>40177</v>
      </c>
      <c r="K19" s="1">
        <v>40395</v>
      </c>
      <c r="L19" s="1">
        <v>40445</v>
      </c>
      <c r="M19" t="s">
        <v>3775</v>
      </c>
      <c r="N19" t="s">
        <v>3776</v>
      </c>
      <c r="O19" t="s">
        <v>20</v>
      </c>
      <c r="P19" t="s">
        <v>23</v>
      </c>
    </row>
    <row r="20" spans="1:16" x14ac:dyDescent="0.25">
      <c r="A20" t="s">
        <v>3789</v>
      </c>
      <c r="B20" t="s">
        <v>3773</v>
      </c>
      <c r="C20" t="s">
        <v>3774</v>
      </c>
      <c r="D20" t="s">
        <v>19</v>
      </c>
      <c r="E20">
        <v>50000</v>
      </c>
      <c r="F20">
        <v>0.60660000000000003</v>
      </c>
      <c r="G20" t="s">
        <v>51</v>
      </c>
      <c r="H20" t="s">
        <v>22</v>
      </c>
      <c r="I20" t="s">
        <v>745</v>
      </c>
      <c r="J20" s="1">
        <v>40177</v>
      </c>
      <c r="K20" s="1">
        <v>40826</v>
      </c>
      <c r="L20" s="1">
        <v>40889</v>
      </c>
      <c r="M20" t="s">
        <v>3775</v>
      </c>
      <c r="N20" t="s">
        <v>3776</v>
      </c>
      <c r="O20" t="s">
        <v>20</v>
      </c>
      <c r="P20" t="s">
        <v>23</v>
      </c>
    </row>
    <row r="21" spans="1:16" x14ac:dyDescent="0.25">
      <c r="A21" t="s">
        <v>3790</v>
      </c>
      <c r="B21" t="s">
        <v>3773</v>
      </c>
      <c r="C21" t="s">
        <v>3774</v>
      </c>
      <c r="D21" t="s">
        <v>19</v>
      </c>
      <c r="E21">
        <v>50000</v>
      </c>
      <c r="F21">
        <v>0.60660000000000003</v>
      </c>
      <c r="G21" t="s">
        <v>51</v>
      </c>
      <c r="H21" t="s">
        <v>22</v>
      </c>
      <c r="I21" t="s">
        <v>745</v>
      </c>
      <c r="J21" s="1">
        <v>40177</v>
      </c>
      <c r="K21" s="1">
        <v>41336</v>
      </c>
      <c r="L21" s="1">
        <v>41577</v>
      </c>
      <c r="M21" t="s">
        <v>3775</v>
      </c>
      <c r="N21" t="s">
        <v>3776</v>
      </c>
      <c r="O21" t="s">
        <v>20</v>
      </c>
      <c r="P21" t="s">
        <v>23</v>
      </c>
    </row>
    <row r="22" spans="1:16" x14ac:dyDescent="0.25">
      <c r="A22" t="s">
        <v>3791</v>
      </c>
      <c r="B22" t="s">
        <v>3773</v>
      </c>
      <c r="C22" t="s">
        <v>3774</v>
      </c>
      <c r="D22" t="s">
        <v>19</v>
      </c>
      <c r="E22">
        <v>50000</v>
      </c>
      <c r="F22">
        <v>0.60660000000000003</v>
      </c>
      <c r="G22" t="s">
        <v>57</v>
      </c>
      <c r="H22" t="s">
        <v>22</v>
      </c>
      <c r="I22" t="s">
        <v>745</v>
      </c>
      <c r="J22" s="1">
        <v>40177</v>
      </c>
      <c r="K22" s="1">
        <v>40787</v>
      </c>
      <c r="L22" s="1">
        <v>40816</v>
      </c>
      <c r="M22" t="s">
        <v>3775</v>
      </c>
      <c r="N22" t="s">
        <v>3776</v>
      </c>
      <c r="O22" t="s">
        <v>20</v>
      </c>
      <c r="P22" t="s">
        <v>23</v>
      </c>
    </row>
    <row r="23" spans="1:16" x14ac:dyDescent="0.25">
      <c r="A23" t="s">
        <v>3792</v>
      </c>
      <c r="B23" t="s">
        <v>3773</v>
      </c>
      <c r="C23" t="s">
        <v>3774</v>
      </c>
      <c r="D23" t="s">
        <v>19</v>
      </c>
      <c r="E23">
        <v>50000</v>
      </c>
      <c r="F23">
        <v>0.60660000000000003</v>
      </c>
      <c r="G23" t="s">
        <v>57</v>
      </c>
      <c r="H23" t="s">
        <v>22</v>
      </c>
      <c r="I23" t="s">
        <v>745</v>
      </c>
      <c r="J23" s="1">
        <v>40177</v>
      </c>
      <c r="K23" s="1">
        <v>40848</v>
      </c>
      <c r="L23" s="1">
        <v>40877</v>
      </c>
      <c r="M23" t="s">
        <v>3775</v>
      </c>
      <c r="N23" t="s">
        <v>3776</v>
      </c>
      <c r="O23" t="s">
        <v>20</v>
      </c>
      <c r="P23" t="s">
        <v>23</v>
      </c>
    </row>
    <row r="24" spans="1:16" x14ac:dyDescent="0.25">
      <c r="A24" t="s">
        <v>3793</v>
      </c>
      <c r="B24" t="s">
        <v>3773</v>
      </c>
      <c r="C24" t="s">
        <v>3774</v>
      </c>
      <c r="D24" t="s">
        <v>19</v>
      </c>
      <c r="E24">
        <v>50000</v>
      </c>
      <c r="F24">
        <v>0.60660000000000003</v>
      </c>
      <c r="G24" t="s">
        <v>57</v>
      </c>
      <c r="H24" t="s">
        <v>22</v>
      </c>
      <c r="I24" t="s">
        <v>745</v>
      </c>
      <c r="J24" s="1">
        <v>40177</v>
      </c>
      <c r="K24" s="1">
        <v>40878</v>
      </c>
      <c r="L24" s="1">
        <v>40908</v>
      </c>
      <c r="M24" t="s">
        <v>3775</v>
      </c>
      <c r="N24" t="s">
        <v>3776</v>
      </c>
      <c r="O24" t="s">
        <v>20</v>
      </c>
      <c r="P24" t="s">
        <v>23</v>
      </c>
    </row>
    <row r="25" spans="1:16" x14ac:dyDescent="0.25">
      <c r="A25" t="s">
        <v>3794</v>
      </c>
      <c r="B25" t="s">
        <v>3773</v>
      </c>
      <c r="C25" t="s">
        <v>3774</v>
      </c>
      <c r="D25" t="s">
        <v>19</v>
      </c>
      <c r="E25">
        <v>50000</v>
      </c>
      <c r="F25">
        <v>0.60660000000000003</v>
      </c>
      <c r="G25" t="s">
        <v>57</v>
      </c>
      <c r="H25" t="s">
        <v>22</v>
      </c>
      <c r="I25" t="s">
        <v>745</v>
      </c>
      <c r="J25" s="1">
        <v>40177</v>
      </c>
      <c r="K25" s="1">
        <v>40695</v>
      </c>
      <c r="L25" s="1">
        <v>40816</v>
      </c>
      <c r="M25" t="s">
        <v>3775</v>
      </c>
      <c r="N25" t="s">
        <v>3776</v>
      </c>
      <c r="O25" t="s">
        <v>20</v>
      </c>
      <c r="P25" t="s">
        <v>23</v>
      </c>
    </row>
    <row r="26" spans="1:16" x14ac:dyDescent="0.25">
      <c r="A26" t="s">
        <v>3795</v>
      </c>
      <c r="B26" t="s">
        <v>3773</v>
      </c>
      <c r="C26" t="s">
        <v>3774</v>
      </c>
      <c r="D26" t="s">
        <v>19</v>
      </c>
      <c r="E26">
        <v>50000</v>
      </c>
      <c r="F26">
        <v>0.60660000000000003</v>
      </c>
      <c r="G26" t="s">
        <v>57</v>
      </c>
      <c r="H26" t="s">
        <v>22</v>
      </c>
      <c r="I26" t="s">
        <v>745</v>
      </c>
      <c r="J26" s="1">
        <v>40177</v>
      </c>
      <c r="K26" s="1">
        <v>40817</v>
      </c>
      <c r="L26" s="1">
        <v>40908</v>
      </c>
      <c r="M26" t="s">
        <v>3775</v>
      </c>
      <c r="N26" t="s">
        <v>3776</v>
      </c>
      <c r="O26" t="s">
        <v>20</v>
      </c>
      <c r="P26" t="s">
        <v>23</v>
      </c>
    </row>
    <row r="27" spans="1:16" x14ac:dyDescent="0.25">
      <c r="A27" t="s">
        <v>3796</v>
      </c>
      <c r="B27" t="s">
        <v>3773</v>
      </c>
      <c r="C27" t="s">
        <v>3774</v>
      </c>
      <c r="D27" t="s">
        <v>19</v>
      </c>
      <c r="E27">
        <v>50000</v>
      </c>
      <c r="F27">
        <v>0.60660000000000003</v>
      </c>
      <c r="G27" t="s">
        <v>57</v>
      </c>
      <c r="H27" t="s">
        <v>22</v>
      </c>
      <c r="I27" t="s">
        <v>745</v>
      </c>
      <c r="J27" s="1">
        <v>40177</v>
      </c>
      <c r="K27" s="1">
        <v>40909</v>
      </c>
      <c r="L27" s="1">
        <v>40999</v>
      </c>
      <c r="M27" t="s">
        <v>3775</v>
      </c>
      <c r="N27" t="s">
        <v>3776</v>
      </c>
      <c r="O27" t="s">
        <v>20</v>
      </c>
      <c r="P27" t="s">
        <v>23</v>
      </c>
    </row>
    <row r="28" spans="1:16" x14ac:dyDescent="0.25">
      <c r="A28" t="s">
        <v>3797</v>
      </c>
      <c r="B28" t="s">
        <v>3773</v>
      </c>
      <c r="C28" t="s">
        <v>3774</v>
      </c>
      <c r="D28" t="s">
        <v>19</v>
      </c>
      <c r="E28">
        <v>50000</v>
      </c>
      <c r="F28">
        <v>0.60660000000000003</v>
      </c>
      <c r="G28" t="s">
        <v>57</v>
      </c>
      <c r="H28" t="s">
        <v>22</v>
      </c>
      <c r="I28" t="s">
        <v>745</v>
      </c>
      <c r="J28" s="1">
        <v>40177</v>
      </c>
      <c r="K28" s="1">
        <v>40634</v>
      </c>
      <c r="L28" s="1">
        <v>40816</v>
      </c>
      <c r="M28" t="s">
        <v>3775</v>
      </c>
      <c r="N28" t="s">
        <v>3776</v>
      </c>
      <c r="O28" t="s">
        <v>20</v>
      </c>
      <c r="P28" t="s">
        <v>23</v>
      </c>
    </row>
    <row r="29" spans="1:16" x14ac:dyDescent="0.25">
      <c r="A29" t="s">
        <v>3798</v>
      </c>
      <c r="B29" t="s">
        <v>3773</v>
      </c>
      <c r="C29" t="s">
        <v>3774</v>
      </c>
      <c r="D29" t="s">
        <v>19</v>
      </c>
      <c r="E29">
        <v>50000</v>
      </c>
      <c r="F29">
        <v>0.60660000000000003</v>
      </c>
      <c r="G29" t="s">
        <v>57</v>
      </c>
      <c r="H29" t="s">
        <v>22</v>
      </c>
      <c r="I29" t="s">
        <v>745</v>
      </c>
      <c r="J29" s="1">
        <v>40177</v>
      </c>
      <c r="K29" s="1">
        <v>40817</v>
      </c>
      <c r="L29" s="1">
        <v>40999</v>
      </c>
      <c r="M29" t="s">
        <v>3775</v>
      </c>
      <c r="N29" t="s">
        <v>3776</v>
      </c>
      <c r="O29" t="s">
        <v>20</v>
      </c>
      <c r="P29" t="s">
        <v>23</v>
      </c>
    </row>
    <row r="30" spans="1:16" x14ac:dyDescent="0.25">
      <c r="A30" t="s">
        <v>3799</v>
      </c>
      <c r="B30" t="s">
        <v>3773</v>
      </c>
      <c r="C30" t="s">
        <v>3774</v>
      </c>
      <c r="D30" t="s">
        <v>19</v>
      </c>
      <c r="E30">
        <v>50000</v>
      </c>
      <c r="F30">
        <v>0.60660000000000003</v>
      </c>
      <c r="G30" t="s">
        <v>57</v>
      </c>
      <c r="H30" t="s">
        <v>22</v>
      </c>
      <c r="I30" t="s">
        <v>745</v>
      </c>
      <c r="J30" s="1">
        <v>40177</v>
      </c>
      <c r="K30" s="1">
        <v>41000</v>
      </c>
      <c r="L30" s="1">
        <v>41182</v>
      </c>
      <c r="M30" t="s">
        <v>3775</v>
      </c>
      <c r="N30" t="s">
        <v>3776</v>
      </c>
      <c r="O30" t="s">
        <v>20</v>
      </c>
      <c r="P30" t="s">
        <v>23</v>
      </c>
    </row>
    <row r="31" spans="1:16" x14ac:dyDescent="0.25">
      <c r="A31" t="s">
        <v>3800</v>
      </c>
      <c r="B31" t="s">
        <v>3773</v>
      </c>
      <c r="C31" t="s">
        <v>3774</v>
      </c>
      <c r="D31" t="s">
        <v>19</v>
      </c>
      <c r="E31">
        <v>50000</v>
      </c>
      <c r="F31">
        <v>0.60660000000000003</v>
      </c>
      <c r="G31" t="s">
        <v>57</v>
      </c>
      <c r="H31" t="s">
        <v>22</v>
      </c>
      <c r="I31" t="s">
        <v>745</v>
      </c>
      <c r="J31" s="1">
        <v>40177</v>
      </c>
      <c r="K31" s="1">
        <v>40179</v>
      </c>
      <c r="L31" s="1">
        <v>40543</v>
      </c>
      <c r="M31" t="s">
        <v>3775</v>
      </c>
      <c r="N31" t="s">
        <v>3776</v>
      </c>
      <c r="O31" t="s">
        <v>20</v>
      </c>
      <c r="P31" t="s">
        <v>23</v>
      </c>
    </row>
    <row r="32" spans="1:16" x14ac:dyDescent="0.25">
      <c r="A32" t="s">
        <v>3801</v>
      </c>
      <c r="B32" t="s">
        <v>3773</v>
      </c>
      <c r="C32" t="s">
        <v>3774</v>
      </c>
      <c r="D32" t="s">
        <v>19</v>
      </c>
      <c r="E32">
        <v>50000</v>
      </c>
      <c r="F32">
        <v>0.60660000000000003</v>
      </c>
      <c r="G32" t="s">
        <v>57</v>
      </c>
      <c r="H32" t="s">
        <v>22</v>
      </c>
      <c r="I32" t="s">
        <v>745</v>
      </c>
      <c r="J32" s="1">
        <v>40177</v>
      </c>
      <c r="K32" s="1">
        <v>40544</v>
      </c>
      <c r="L32" s="1">
        <v>40908</v>
      </c>
      <c r="M32" t="s">
        <v>3775</v>
      </c>
      <c r="N32" t="s">
        <v>3776</v>
      </c>
      <c r="O32" t="s">
        <v>20</v>
      </c>
      <c r="P32" t="s">
        <v>23</v>
      </c>
    </row>
    <row r="33" spans="1:16" x14ac:dyDescent="0.25">
      <c r="A33" t="s">
        <v>3802</v>
      </c>
      <c r="B33" t="s">
        <v>3773</v>
      </c>
      <c r="C33" t="s">
        <v>3774</v>
      </c>
      <c r="D33" t="s">
        <v>19</v>
      </c>
      <c r="E33">
        <v>50000</v>
      </c>
      <c r="F33">
        <v>0.60660000000000003</v>
      </c>
      <c r="G33" t="s">
        <v>57</v>
      </c>
      <c r="H33" t="s">
        <v>22</v>
      </c>
      <c r="I33" t="s">
        <v>745</v>
      </c>
      <c r="J33" s="1">
        <v>40177</v>
      </c>
      <c r="K33" s="1">
        <v>40909</v>
      </c>
      <c r="L33" s="1">
        <v>41274</v>
      </c>
      <c r="M33" t="s">
        <v>3775</v>
      </c>
      <c r="N33" t="s">
        <v>3776</v>
      </c>
      <c r="O33" t="s">
        <v>20</v>
      </c>
      <c r="P33" t="s">
        <v>23</v>
      </c>
    </row>
    <row r="34" spans="1:16" x14ac:dyDescent="0.25">
      <c r="A34" t="s">
        <v>3803</v>
      </c>
      <c r="B34" t="s">
        <v>3773</v>
      </c>
      <c r="C34" t="s">
        <v>3774</v>
      </c>
      <c r="D34" t="s">
        <v>19</v>
      </c>
      <c r="E34">
        <v>50000</v>
      </c>
      <c r="F34">
        <v>0.60660000000000003</v>
      </c>
      <c r="G34" t="s">
        <v>57</v>
      </c>
      <c r="H34" t="s">
        <v>22</v>
      </c>
      <c r="I34" t="s">
        <v>745</v>
      </c>
      <c r="J34" s="1">
        <v>40177</v>
      </c>
      <c r="K34" s="1">
        <v>40395</v>
      </c>
      <c r="L34" s="1">
        <v>40445</v>
      </c>
      <c r="M34" t="s">
        <v>3775</v>
      </c>
      <c r="N34" t="s">
        <v>3776</v>
      </c>
      <c r="O34" t="s">
        <v>20</v>
      </c>
      <c r="P34" t="s">
        <v>23</v>
      </c>
    </row>
    <row r="35" spans="1:16" x14ac:dyDescent="0.25">
      <c r="A35" t="s">
        <v>3804</v>
      </c>
      <c r="B35" t="s">
        <v>3773</v>
      </c>
      <c r="C35" t="s">
        <v>3774</v>
      </c>
      <c r="D35" t="s">
        <v>19</v>
      </c>
      <c r="E35">
        <v>50000</v>
      </c>
      <c r="F35">
        <v>0.60660000000000003</v>
      </c>
      <c r="G35" t="s">
        <v>57</v>
      </c>
      <c r="H35" t="s">
        <v>22</v>
      </c>
      <c r="I35" t="s">
        <v>745</v>
      </c>
      <c r="J35" s="1">
        <v>40177</v>
      </c>
      <c r="K35" s="1">
        <v>40826</v>
      </c>
      <c r="L35" s="1">
        <v>40889</v>
      </c>
      <c r="M35" t="s">
        <v>3775</v>
      </c>
      <c r="N35" t="s">
        <v>3776</v>
      </c>
      <c r="O35" t="s">
        <v>20</v>
      </c>
      <c r="P35" t="s">
        <v>23</v>
      </c>
    </row>
    <row r="36" spans="1:16" x14ac:dyDescent="0.25">
      <c r="A36" t="s">
        <v>3805</v>
      </c>
      <c r="B36" t="s">
        <v>3773</v>
      </c>
      <c r="C36" t="s">
        <v>3774</v>
      </c>
      <c r="D36" t="s">
        <v>19</v>
      </c>
      <c r="E36">
        <v>50000</v>
      </c>
      <c r="F36">
        <v>0.60660000000000003</v>
      </c>
      <c r="G36" t="s">
        <v>57</v>
      </c>
      <c r="H36" t="s">
        <v>22</v>
      </c>
      <c r="I36" t="s">
        <v>745</v>
      </c>
      <c r="J36" s="1">
        <v>40177</v>
      </c>
      <c r="K36" s="1">
        <v>41336</v>
      </c>
      <c r="L36" s="1">
        <v>41577</v>
      </c>
      <c r="M36" t="s">
        <v>3775</v>
      </c>
      <c r="N36" t="s">
        <v>3776</v>
      </c>
      <c r="O36" t="s">
        <v>20</v>
      </c>
      <c r="P36" t="s">
        <v>23</v>
      </c>
    </row>
    <row r="37" spans="1:16" x14ac:dyDescent="0.25">
      <c r="A37" t="s">
        <v>3806</v>
      </c>
      <c r="B37" t="s">
        <v>3773</v>
      </c>
      <c r="C37" t="s">
        <v>3774</v>
      </c>
      <c r="D37" t="s">
        <v>27</v>
      </c>
      <c r="E37">
        <v>50000</v>
      </c>
      <c r="F37">
        <v>0.71</v>
      </c>
      <c r="G37" t="s">
        <v>51</v>
      </c>
      <c r="H37" t="s">
        <v>22</v>
      </c>
      <c r="I37" t="s">
        <v>745</v>
      </c>
      <c r="J37" s="1">
        <v>40177</v>
      </c>
      <c r="K37" s="1">
        <v>40787</v>
      </c>
      <c r="L37" s="1">
        <v>40816</v>
      </c>
      <c r="M37" t="s">
        <v>3775</v>
      </c>
      <c r="N37" t="s">
        <v>3776</v>
      </c>
      <c r="O37" t="s">
        <v>20</v>
      </c>
      <c r="P37" t="s">
        <v>23</v>
      </c>
    </row>
    <row r="38" spans="1:16" x14ac:dyDescent="0.25">
      <c r="A38" t="s">
        <v>3807</v>
      </c>
      <c r="B38" t="s">
        <v>3773</v>
      </c>
      <c r="C38" t="s">
        <v>3774</v>
      </c>
      <c r="D38" t="s">
        <v>27</v>
      </c>
      <c r="E38">
        <v>50000</v>
      </c>
      <c r="F38">
        <v>0.71</v>
      </c>
      <c r="G38" t="s">
        <v>51</v>
      </c>
      <c r="H38" t="s">
        <v>22</v>
      </c>
      <c r="I38" t="s">
        <v>745</v>
      </c>
      <c r="J38" s="1">
        <v>40177</v>
      </c>
      <c r="K38" s="1">
        <v>40848</v>
      </c>
      <c r="L38" s="1">
        <v>40877</v>
      </c>
      <c r="M38" t="s">
        <v>3775</v>
      </c>
      <c r="N38" t="s">
        <v>3776</v>
      </c>
      <c r="O38" t="s">
        <v>20</v>
      </c>
      <c r="P38" t="s">
        <v>23</v>
      </c>
    </row>
    <row r="39" spans="1:16" x14ac:dyDescent="0.25">
      <c r="A39" t="s">
        <v>3808</v>
      </c>
      <c r="B39" t="s">
        <v>3773</v>
      </c>
      <c r="C39" t="s">
        <v>3774</v>
      </c>
      <c r="D39" t="s">
        <v>27</v>
      </c>
      <c r="E39">
        <v>50000</v>
      </c>
      <c r="F39">
        <v>0.71</v>
      </c>
      <c r="G39" t="s">
        <v>51</v>
      </c>
      <c r="H39" t="s">
        <v>22</v>
      </c>
      <c r="I39" t="s">
        <v>745</v>
      </c>
      <c r="J39" s="1">
        <v>40177</v>
      </c>
      <c r="K39" s="1">
        <v>40878</v>
      </c>
      <c r="L39" s="1">
        <v>40908</v>
      </c>
      <c r="M39" t="s">
        <v>3775</v>
      </c>
      <c r="N39" t="s">
        <v>3776</v>
      </c>
      <c r="O39" t="s">
        <v>20</v>
      </c>
      <c r="P39" t="s">
        <v>23</v>
      </c>
    </row>
    <row r="40" spans="1:16" x14ac:dyDescent="0.25">
      <c r="A40" t="s">
        <v>3809</v>
      </c>
      <c r="B40" t="s">
        <v>3773</v>
      </c>
      <c r="C40" t="s">
        <v>3774</v>
      </c>
      <c r="D40" t="s">
        <v>27</v>
      </c>
      <c r="E40">
        <v>50000</v>
      </c>
      <c r="F40">
        <v>0.71</v>
      </c>
      <c r="G40" t="s">
        <v>51</v>
      </c>
      <c r="H40" t="s">
        <v>22</v>
      </c>
      <c r="I40" t="s">
        <v>745</v>
      </c>
      <c r="J40" s="1">
        <v>40177</v>
      </c>
      <c r="K40" s="1">
        <v>40695</v>
      </c>
      <c r="L40" s="1">
        <v>40816</v>
      </c>
      <c r="M40" t="s">
        <v>3775</v>
      </c>
      <c r="N40" t="s">
        <v>3776</v>
      </c>
      <c r="O40" t="s">
        <v>20</v>
      </c>
      <c r="P40" t="s">
        <v>23</v>
      </c>
    </row>
    <row r="41" spans="1:16" x14ac:dyDescent="0.25">
      <c r="A41" t="s">
        <v>3810</v>
      </c>
      <c r="B41" t="s">
        <v>3773</v>
      </c>
      <c r="C41" t="s">
        <v>3774</v>
      </c>
      <c r="D41" t="s">
        <v>27</v>
      </c>
      <c r="E41">
        <v>50000</v>
      </c>
      <c r="F41">
        <v>0.71</v>
      </c>
      <c r="G41" t="s">
        <v>51</v>
      </c>
      <c r="H41" t="s">
        <v>22</v>
      </c>
      <c r="I41" t="s">
        <v>745</v>
      </c>
      <c r="J41" s="1">
        <v>40177</v>
      </c>
      <c r="K41" s="1">
        <v>40817</v>
      </c>
      <c r="L41" s="1">
        <v>40908</v>
      </c>
      <c r="M41" t="s">
        <v>3775</v>
      </c>
      <c r="N41" t="s">
        <v>3776</v>
      </c>
      <c r="O41" t="s">
        <v>20</v>
      </c>
      <c r="P41" t="s">
        <v>23</v>
      </c>
    </row>
    <row r="42" spans="1:16" x14ac:dyDescent="0.25">
      <c r="A42" t="s">
        <v>3811</v>
      </c>
      <c r="B42" t="s">
        <v>3773</v>
      </c>
      <c r="C42" t="s">
        <v>3774</v>
      </c>
      <c r="D42" t="s">
        <v>27</v>
      </c>
      <c r="E42">
        <v>50000</v>
      </c>
      <c r="F42">
        <v>0.71</v>
      </c>
      <c r="G42" t="s">
        <v>51</v>
      </c>
      <c r="H42" t="s">
        <v>22</v>
      </c>
      <c r="I42" t="s">
        <v>745</v>
      </c>
      <c r="J42" s="1">
        <v>40177</v>
      </c>
      <c r="K42" s="1">
        <v>40909</v>
      </c>
      <c r="L42" s="1">
        <v>40999</v>
      </c>
      <c r="M42" t="s">
        <v>3775</v>
      </c>
      <c r="N42" t="s">
        <v>3776</v>
      </c>
      <c r="O42" t="s">
        <v>20</v>
      </c>
      <c r="P42" t="s">
        <v>23</v>
      </c>
    </row>
    <row r="43" spans="1:16" x14ac:dyDescent="0.25">
      <c r="A43" t="s">
        <v>3812</v>
      </c>
      <c r="B43" t="s">
        <v>3773</v>
      </c>
      <c r="C43" t="s">
        <v>3774</v>
      </c>
      <c r="D43" t="s">
        <v>27</v>
      </c>
      <c r="E43">
        <v>50000</v>
      </c>
      <c r="F43">
        <v>0.71</v>
      </c>
      <c r="G43" t="s">
        <v>51</v>
      </c>
      <c r="H43" t="s">
        <v>22</v>
      </c>
      <c r="I43" t="s">
        <v>745</v>
      </c>
      <c r="J43" s="1">
        <v>40177</v>
      </c>
      <c r="K43" s="1">
        <v>40634</v>
      </c>
      <c r="L43" s="1">
        <v>40816</v>
      </c>
      <c r="M43" t="s">
        <v>3775</v>
      </c>
      <c r="N43" t="s">
        <v>3776</v>
      </c>
      <c r="O43" t="s">
        <v>20</v>
      </c>
      <c r="P43" t="s">
        <v>23</v>
      </c>
    </row>
    <row r="44" spans="1:16" x14ac:dyDescent="0.25">
      <c r="A44" t="s">
        <v>3813</v>
      </c>
      <c r="B44" t="s">
        <v>3773</v>
      </c>
      <c r="C44" t="s">
        <v>3774</v>
      </c>
      <c r="D44" t="s">
        <v>27</v>
      </c>
      <c r="E44">
        <v>50000</v>
      </c>
      <c r="F44">
        <v>0.71</v>
      </c>
      <c r="G44" t="s">
        <v>51</v>
      </c>
      <c r="H44" t="s">
        <v>22</v>
      </c>
      <c r="I44" t="s">
        <v>745</v>
      </c>
      <c r="J44" s="1">
        <v>40177</v>
      </c>
      <c r="K44" s="1">
        <v>40817</v>
      </c>
      <c r="L44" s="1">
        <v>40999</v>
      </c>
      <c r="M44" t="s">
        <v>3775</v>
      </c>
      <c r="N44" t="s">
        <v>3776</v>
      </c>
      <c r="O44" t="s">
        <v>20</v>
      </c>
      <c r="P44" t="s">
        <v>23</v>
      </c>
    </row>
    <row r="45" spans="1:16" x14ac:dyDescent="0.25">
      <c r="A45" t="s">
        <v>3814</v>
      </c>
      <c r="B45" t="s">
        <v>3773</v>
      </c>
      <c r="C45" t="s">
        <v>3774</v>
      </c>
      <c r="D45" t="s">
        <v>27</v>
      </c>
      <c r="E45">
        <v>50000</v>
      </c>
      <c r="F45">
        <v>0.71</v>
      </c>
      <c r="G45" t="s">
        <v>51</v>
      </c>
      <c r="H45" t="s">
        <v>22</v>
      </c>
      <c r="I45" t="s">
        <v>745</v>
      </c>
      <c r="J45" s="1">
        <v>40177</v>
      </c>
      <c r="K45" s="1">
        <v>41000</v>
      </c>
      <c r="L45" s="1">
        <v>41182</v>
      </c>
      <c r="M45" t="s">
        <v>3775</v>
      </c>
      <c r="N45" t="s">
        <v>3776</v>
      </c>
      <c r="O45" t="s">
        <v>20</v>
      </c>
      <c r="P45" t="s">
        <v>23</v>
      </c>
    </row>
    <row r="46" spans="1:16" x14ac:dyDescent="0.25">
      <c r="A46" t="s">
        <v>3815</v>
      </c>
      <c r="B46" t="s">
        <v>3773</v>
      </c>
      <c r="C46" t="s">
        <v>3774</v>
      </c>
      <c r="D46" t="s">
        <v>27</v>
      </c>
      <c r="E46">
        <v>50000</v>
      </c>
      <c r="F46">
        <v>0.71</v>
      </c>
      <c r="G46" t="s">
        <v>51</v>
      </c>
      <c r="H46" t="s">
        <v>22</v>
      </c>
      <c r="I46" t="s">
        <v>745</v>
      </c>
      <c r="J46" s="1">
        <v>40177</v>
      </c>
      <c r="K46" s="1">
        <v>40179</v>
      </c>
      <c r="L46" s="1">
        <v>40543</v>
      </c>
      <c r="M46" t="s">
        <v>3775</v>
      </c>
      <c r="N46" t="s">
        <v>3776</v>
      </c>
      <c r="O46" t="s">
        <v>20</v>
      </c>
      <c r="P46" t="s">
        <v>23</v>
      </c>
    </row>
    <row r="47" spans="1:16" x14ac:dyDescent="0.25">
      <c r="A47" t="s">
        <v>3816</v>
      </c>
      <c r="B47" t="s">
        <v>3773</v>
      </c>
      <c r="C47" t="s">
        <v>3774</v>
      </c>
      <c r="D47" t="s">
        <v>27</v>
      </c>
      <c r="E47">
        <v>50000</v>
      </c>
      <c r="F47">
        <v>0.71</v>
      </c>
      <c r="G47" t="s">
        <v>51</v>
      </c>
      <c r="H47" t="s">
        <v>22</v>
      </c>
      <c r="I47" t="s">
        <v>745</v>
      </c>
      <c r="J47" s="1">
        <v>40177</v>
      </c>
      <c r="K47" s="1">
        <v>40544</v>
      </c>
      <c r="L47" s="1">
        <v>40908</v>
      </c>
      <c r="M47" t="s">
        <v>3775</v>
      </c>
      <c r="N47" t="s">
        <v>3776</v>
      </c>
      <c r="O47" t="s">
        <v>20</v>
      </c>
      <c r="P47" t="s">
        <v>23</v>
      </c>
    </row>
    <row r="48" spans="1:16" x14ac:dyDescent="0.25">
      <c r="A48" t="s">
        <v>3817</v>
      </c>
      <c r="B48" t="s">
        <v>3773</v>
      </c>
      <c r="C48" t="s">
        <v>3774</v>
      </c>
      <c r="D48" t="s">
        <v>27</v>
      </c>
      <c r="E48">
        <v>50000</v>
      </c>
      <c r="F48">
        <v>0.71</v>
      </c>
      <c r="G48" t="s">
        <v>51</v>
      </c>
      <c r="H48" t="s">
        <v>22</v>
      </c>
      <c r="I48" t="s">
        <v>745</v>
      </c>
      <c r="J48" s="1">
        <v>40177</v>
      </c>
      <c r="K48" s="1">
        <v>40909</v>
      </c>
      <c r="L48" s="1">
        <v>41274</v>
      </c>
      <c r="M48" t="s">
        <v>3775</v>
      </c>
      <c r="N48" t="s">
        <v>3776</v>
      </c>
      <c r="O48" t="s">
        <v>20</v>
      </c>
      <c r="P48" t="s">
        <v>23</v>
      </c>
    </row>
    <row r="49" spans="1:16" x14ac:dyDescent="0.25">
      <c r="A49" t="s">
        <v>3818</v>
      </c>
      <c r="B49" t="s">
        <v>3773</v>
      </c>
      <c r="C49" t="s">
        <v>3774</v>
      </c>
      <c r="D49" t="s">
        <v>27</v>
      </c>
      <c r="E49">
        <v>50000</v>
      </c>
      <c r="F49">
        <v>0.71</v>
      </c>
      <c r="G49" t="s">
        <v>51</v>
      </c>
      <c r="H49" t="s">
        <v>22</v>
      </c>
      <c r="I49" t="s">
        <v>745</v>
      </c>
      <c r="J49" s="1">
        <v>40177</v>
      </c>
      <c r="K49" s="1">
        <v>40395</v>
      </c>
      <c r="L49" s="1">
        <v>40445</v>
      </c>
      <c r="M49" t="s">
        <v>3775</v>
      </c>
      <c r="N49" t="s">
        <v>3776</v>
      </c>
      <c r="O49" t="s">
        <v>20</v>
      </c>
      <c r="P49" t="s">
        <v>23</v>
      </c>
    </row>
    <row r="50" spans="1:16" x14ac:dyDescent="0.25">
      <c r="A50" t="s">
        <v>3819</v>
      </c>
      <c r="B50" t="s">
        <v>3773</v>
      </c>
      <c r="C50" t="s">
        <v>3774</v>
      </c>
      <c r="D50" t="s">
        <v>27</v>
      </c>
      <c r="E50">
        <v>50000</v>
      </c>
      <c r="F50">
        <v>0.71</v>
      </c>
      <c r="G50" t="s">
        <v>51</v>
      </c>
      <c r="H50" t="s">
        <v>22</v>
      </c>
      <c r="I50" t="s">
        <v>745</v>
      </c>
      <c r="J50" s="1">
        <v>40177</v>
      </c>
      <c r="K50" s="1">
        <v>40826</v>
      </c>
      <c r="L50" s="1">
        <v>40889</v>
      </c>
      <c r="M50" t="s">
        <v>3775</v>
      </c>
      <c r="N50" t="s">
        <v>3776</v>
      </c>
      <c r="O50" t="s">
        <v>20</v>
      </c>
      <c r="P50" t="s">
        <v>23</v>
      </c>
    </row>
    <row r="51" spans="1:16" x14ac:dyDescent="0.25">
      <c r="A51" t="s">
        <v>3820</v>
      </c>
      <c r="B51" t="s">
        <v>3773</v>
      </c>
      <c r="C51" t="s">
        <v>3774</v>
      </c>
      <c r="D51" t="s">
        <v>27</v>
      </c>
      <c r="E51">
        <v>50000</v>
      </c>
      <c r="F51">
        <v>0.71</v>
      </c>
      <c r="G51" t="s">
        <v>51</v>
      </c>
      <c r="H51" t="s">
        <v>22</v>
      </c>
      <c r="I51" t="s">
        <v>745</v>
      </c>
      <c r="J51" s="1">
        <v>40177</v>
      </c>
      <c r="K51" s="1">
        <v>41336</v>
      </c>
      <c r="L51" s="1">
        <v>41577</v>
      </c>
      <c r="M51" t="s">
        <v>3775</v>
      </c>
      <c r="N51" t="s">
        <v>3776</v>
      </c>
      <c r="O51" t="s">
        <v>20</v>
      </c>
      <c r="P51" t="s">
        <v>23</v>
      </c>
    </row>
    <row r="52" spans="1:16" x14ac:dyDescent="0.25">
      <c r="A52" t="s">
        <v>3821</v>
      </c>
      <c r="B52" t="s">
        <v>3773</v>
      </c>
      <c r="C52" t="s">
        <v>3774</v>
      </c>
      <c r="D52" t="s">
        <v>27</v>
      </c>
      <c r="E52">
        <v>50000</v>
      </c>
      <c r="F52">
        <v>0.71</v>
      </c>
      <c r="G52" t="s">
        <v>57</v>
      </c>
      <c r="H52" t="s">
        <v>22</v>
      </c>
      <c r="I52" t="s">
        <v>745</v>
      </c>
      <c r="J52" s="1">
        <v>40177</v>
      </c>
      <c r="K52" s="1">
        <v>40787</v>
      </c>
      <c r="L52" s="1">
        <v>40816</v>
      </c>
      <c r="M52" t="s">
        <v>3775</v>
      </c>
      <c r="N52" t="s">
        <v>3776</v>
      </c>
      <c r="O52" t="s">
        <v>20</v>
      </c>
      <c r="P52" t="s">
        <v>23</v>
      </c>
    </row>
    <row r="53" spans="1:16" x14ac:dyDescent="0.25">
      <c r="A53" t="s">
        <v>3822</v>
      </c>
      <c r="B53" t="s">
        <v>3773</v>
      </c>
      <c r="C53" t="s">
        <v>3774</v>
      </c>
      <c r="D53" t="s">
        <v>27</v>
      </c>
      <c r="E53">
        <v>50000</v>
      </c>
      <c r="F53">
        <v>0.71</v>
      </c>
      <c r="G53" t="s">
        <v>57</v>
      </c>
      <c r="H53" t="s">
        <v>22</v>
      </c>
      <c r="I53" t="s">
        <v>745</v>
      </c>
      <c r="J53" s="1">
        <v>40177</v>
      </c>
      <c r="K53" s="1">
        <v>40848</v>
      </c>
      <c r="L53" s="1">
        <v>40877</v>
      </c>
      <c r="M53" t="s">
        <v>3775</v>
      </c>
      <c r="N53" t="s">
        <v>3776</v>
      </c>
      <c r="O53" t="s">
        <v>20</v>
      </c>
      <c r="P53" t="s">
        <v>23</v>
      </c>
    </row>
    <row r="54" spans="1:16" x14ac:dyDescent="0.25">
      <c r="A54" t="s">
        <v>3823</v>
      </c>
      <c r="B54" t="s">
        <v>3773</v>
      </c>
      <c r="C54" t="s">
        <v>3774</v>
      </c>
      <c r="D54" t="s">
        <v>27</v>
      </c>
      <c r="E54">
        <v>50000</v>
      </c>
      <c r="F54">
        <v>0.71</v>
      </c>
      <c r="G54" t="s">
        <v>57</v>
      </c>
      <c r="H54" t="s">
        <v>22</v>
      </c>
      <c r="I54" t="s">
        <v>745</v>
      </c>
      <c r="J54" s="1">
        <v>40177</v>
      </c>
      <c r="K54" s="1">
        <v>40878</v>
      </c>
      <c r="L54" s="1">
        <v>40908</v>
      </c>
      <c r="M54" t="s">
        <v>3775</v>
      </c>
      <c r="N54" t="s">
        <v>3776</v>
      </c>
      <c r="O54" t="s">
        <v>20</v>
      </c>
      <c r="P54" t="s">
        <v>23</v>
      </c>
    </row>
    <row r="55" spans="1:16" x14ac:dyDescent="0.25">
      <c r="A55" t="s">
        <v>3824</v>
      </c>
      <c r="B55" t="s">
        <v>3773</v>
      </c>
      <c r="C55" t="s">
        <v>3774</v>
      </c>
      <c r="D55" t="s">
        <v>27</v>
      </c>
      <c r="E55">
        <v>50000</v>
      </c>
      <c r="F55">
        <v>0.71</v>
      </c>
      <c r="G55" t="s">
        <v>57</v>
      </c>
      <c r="H55" t="s">
        <v>22</v>
      </c>
      <c r="I55" t="s">
        <v>745</v>
      </c>
      <c r="J55" s="1">
        <v>40177</v>
      </c>
      <c r="K55" s="1">
        <v>40695</v>
      </c>
      <c r="L55" s="1">
        <v>40816</v>
      </c>
      <c r="M55" t="s">
        <v>3775</v>
      </c>
      <c r="N55" t="s">
        <v>3776</v>
      </c>
      <c r="O55" t="s">
        <v>20</v>
      </c>
      <c r="P55" t="s">
        <v>23</v>
      </c>
    </row>
    <row r="56" spans="1:16" x14ac:dyDescent="0.25">
      <c r="A56" t="s">
        <v>3825</v>
      </c>
      <c r="B56" t="s">
        <v>3773</v>
      </c>
      <c r="C56" t="s">
        <v>3774</v>
      </c>
      <c r="D56" t="s">
        <v>27</v>
      </c>
      <c r="E56">
        <v>50000</v>
      </c>
      <c r="F56">
        <v>0.71</v>
      </c>
      <c r="G56" t="s">
        <v>57</v>
      </c>
      <c r="H56" t="s">
        <v>22</v>
      </c>
      <c r="I56" t="s">
        <v>745</v>
      </c>
      <c r="J56" s="1">
        <v>40177</v>
      </c>
      <c r="K56" s="1">
        <v>40817</v>
      </c>
      <c r="L56" s="1">
        <v>40908</v>
      </c>
      <c r="M56" t="s">
        <v>3775</v>
      </c>
      <c r="N56" t="s">
        <v>3776</v>
      </c>
      <c r="O56" t="s">
        <v>20</v>
      </c>
      <c r="P56" t="s">
        <v>23</v>
      </c>
    </row>
    <row r="57" spans="1:16" x14ac:dyDescent="0.25">
      <c r="A57" t="s">
        <v>3826</v>
      </c>
      <c r="B57" t="s">
        <v>3773</v>
      </c>
      <c r="C57" t="s">
        <v>3774</v>
      </c>
      <c r="D57" t="s">
        <v>27</v>
      </c>
      <c r="E57">
        <v>50000</v>
      </c>
      <c r="F57">
        <v>0.71</v>
      </c>
      <c r="G57" t="s">
        <v>57</v>
      </c>
      <c r="H57" t="s">
        <v>22</v>
      </c>
      <c r="I57" t="s">
        <v>745</v>
      </c>
      <c r="J57" s="1">
        <v>40177</v>
      </c>
      <c r="K57" s="1">
        <v>40909</v>
      </c>
      <c r="L57" s="1">
        <v>40999</v>
      </c>
      <c r="M57" t="s">
        <v>3775</v>
      </c>
      <c r="N57" t="s">
        <v>3776</v>
      </c>
      <c r="O57" t="s">
        <v>20</v>
      </c>
      <c r="P57" t="s">
        <v>23</v>
      </c>
    </row>
    <row r="58" spans="1:16" x14ac:dyDescent="0.25">
      <c r="A58" t="s">
        <v>3827</v>
      </c>
      <c r="B58" t="s">
        <v>3773</v>
      </c>
      <c r="C58" t="s">
        <v>3774</v>
      </c>
      <c r="D58" t="s">
        <v>27</v>
      </c>
      <c r="E58">
        <v>50000</v>
      </c>
      <c r="F58">
        <v>0.71</v>
      </c>
      <c r="G58" t="s">
        <v>57</v>
      </c>
      <c r="H58" t="s">
        <v>22</v>
      </c>
      <c r="I58" t="s">
        <v>745</v>
      </c>
      <c r="J58" s="1">
        <v>40177</v>
      </c>
      <c r="K58" s="1">
        <v>40634</v>
      </c>
      <c r="L58" s="1">
        <v>40816</v>
      </c>
      <c r="M58" t="s">
        <v>3775</v>
      </c>
      <c r="N58" t="s">
        <v>3776</v>
      </c>
      <c r="O58" t="s">
        <v>20</v>
      </c>
      <c r="P58" t="s">
        <v>23</v>
      </c>
    </row>
    <row r="59" spans="1:16" x14ac:dyDescent="0.25">
      <c r="A59" t="s">
        <v>3828</v>
      </c>
      <c r="B59" t="s">
        <v>3773</v>
      </c>
      <c r="C59" t="s">
        <v>3774</v>
      </c>
      <c r="D59" t="s">
        <v>27</v>
      </c>
      <c r="E59">
        <v>50000</v>
      </c>
      <c r="F59">
        <v>0.71</v>
      </c>
      <c r="G59" t="s">
        <v>57</v>
      </c>
      <c r="H59" t="s">
        <v>22</v>
      </c>
      <c r="I59" t="s">
        <v>745</v>
      </c>
      <c r="J59" s="1">
        <v>40177</v>
      </c>
      <c r="K59" s="1">
        <v>40817</v>
      </c>
      <c r="L59" s="1">
        <v>40999</v>
      </c>
      <c r="M59" t="s">
        <v>3775</v>
      </c>
      <c r="N59" t="s">
        <v>3776</v>
      </c>
      <c r="O59" t="s">
        <v>20</v>
      </c>
      <c r="P59" t="s">
        <v>23</v>
      </c>
    </row>
    <row r="60" spans="1:16" x14ac:dyDescent="0.25">
      <c r="A60" t="s">
        <v>3829</v>
      </c>
      <c r="B60" t="s">
        <v>3773</v>
      </c>
      <c r="C60" t="s">
        <v>3774</v>
      </c>
      <c r="D60" t="s">
        <v>27</v>
      </c>
      <c r="E60">
        <v>50000</v>
      </c>
      <c r="F60">
        <v>0.71</v>
      </c>
      <c r="G60" t="s">
        <v>57</v>
      </c>
      <c r="H60" t="s">
        <v>22</v>
      </c>
      <c r="I60" t="s">
        <v>745</v>
      </c>
      <c r="J60" s="1">
        <v>40177</v>
      </c>
      <c r="K60" s="1">
        <v>41000</v>
      </c>
      <c r="L60" s="1">
        <v>41182</v>
      </c>
      <c r="M60" t="s">
        <v>3775</v>
      </c>
      <c r="N60" t="s">
        <v>3776</v>
      </c>
      <c r="O60" t="s">
        <v>20</v>
      </c>
      <c r="P60" t="s">
        <v>23</v>
      </c>
    </row>
    <row r="61" spans="1:16" x14ac:dyDescent="0.25">
      <c r="A61" t="s">
        <v>3830</v>
      </c>
      <c r="B61" t="s">
        <v>3773</v>
      </c>
      <c r="C61" t="s">
        <v>3774</v>
      </c>
      <c r="D61" t="s">
        <v>27</v>
      </c>
      <c r="E61">
        <v>50000</v>
      </c>
      <c r="F61">
        <v>0.71</v>
      </c>
      <c r="G61" t="s">
        <v>57</v>
      </c>
      <c r="H61" t="s">
        <v>22</v>
      </c>
      <c r="I61" t="s">
        <v>745</v>
      </c>
      <c r="J61" s="1">
        <v>40177</v>
      </c>
      <c r="K61" s="1">
        <v>40179</v>
      </c>
      <c r="L61" s="1">
        <v>40543</v>
      </c>
      <c r="M61" t="s">
        <v>3775</v>
      </c>
      <c r="N61" t="s">
        <v>3776</v>
      </c>
      <c r="O61" t="s">
        <v>20</v>
      </c>
      <c r="P61" t="s">
        <v>23</v>
      </c>
    </row>
    <row r="62" spans="1:16" x14ac:dyDescent="0.25">
      <c r="A62" t="s">
        <v>3831</v>
      </c>
      <c r="B62" t="s">
        <v>3773</v>
      </c>
      <c r="C62" t="s">
        <v>3774</v>
      </c>
      <c r="D62" t="s">
        <v>27</v>
      </c>
      <c r="E62">
        <v>50000</v>
      </c>
      <c r="F62">
        <v>0.71</v>
      </c>
      <c r="G62" t="s">
        <v>57</v>
      </c>
      <c r="H62" t="s">
        <v>22</v>
      </c>
      <c r="I62" t="s">
        <v>745</v>
      </c>
      <c r="J62" s="1">
        <v>40177</v>
      </c>
      <c r="K62" s="1">
        <v>40544</v>
      </c>
      <c r="L62" s="1">
        <v>40908</v>
      </c>
      <c r="M62" t="s">
        <v>3775</v>
      </c>
      <c r="N62" t="s">
        <v>3776</v>
      </c>
      <c r="O62" t="s">
        <v>20</v>
      </c>
      <c r="P62" t="s">
        <v>23</v>
      </c>
    </row>
    <row r="63" spans="1:16" x14ac:dyDescent="0.25">
      <c r="A63" t="s">
        <v>3832</v>
      </c>
      <c r="B63" t="s">
        <v>3773</v>
      </c>
      <c r="C63" t="s">
        <v>3774</v>
      </c>
      <c r="D63" t="s">
        <v>27</v>
      </c>
      <c r="E63">
        <v>50000</v>
      </c>
      <c r="F63">
        <v>0.71</v>
      </c>
      <c r="G63" t="s">
        <v>57</v>
      </c>
      <c r="H63" t="s">
        <v>22</v>
      </c>
      <c r="I63" t="s">
        <v>745</v>
      </c>
      <c r="J63" s="1">
        <v>40177</v>
      </c>
      <c r="K63" s="1">
        <v>40909</v>
      </c>
      <c r="L63" s="1">
        <v>41274</v>
      </c>
      <c r="M63" t="s">
        <v>3775</v>
      </c>
      <c r="N63" t="s">
        <v>3776</v>
      </c>
      <c r="O63" t="s">
        <v>20</v>
      </c>
      <c r="P63" t="s">
        <v>23</v>
      </c>
    </row>
    <row r="64" spans="1:16" x14ac:dyDescent="0.25">
      <c r="A64" t="s">
        <v>3833</v>
      </c>
      <c r="B64" t="s">
        <v>3773</v>
      </c>
      <c r="C64" t="s">
        <v>3774</v>
      </c>
      <c r="D64" t="s">
        <v>27</v>
      </c>
      <c r="E64">
        <v>50000</v>
      </c>
      <c r="F64">
        <v>0.71</v>
      </c>
      <c r="G64" t="s">
        <v>57</v>
      </c>
      <c r="H64" t="s">
        <v>22</v>
      </c>
      <c r="I64" t="s">
        <v>745</v>
      </c>
      <c r="J64" s="1">
        <v>40177</v>
      </c>
      <c r="K64" s="1">
        <v>40395</v>
      </c>
      <c r="L64" s="1">
        <v>40445</v>
      </c>
      <c r="M64" t="s">
        <v>3775</v>
      </c>
      <c r="N64" t="s">
        <v>3776</v>
      </c>
      <c r="O64" t="s">
        <v>20</v>
      </c>
      <c r="P64" t="s">
        <v>23</v>
      </c>
    </row>
    <row r="65" spans="1:16" x14ac:dyDescent="0.25">
      <c r="A65" t="s">
        <v>3834</v>
      </c>
      <c r="B65" t="s">
        <v>3773</v>
      </c>
      <c r="C65" t="s">
        <v>3774</v>
      </c>
      <c r="D65" t="s">
        <v>27</v>
      </c>
      <c r="E65">
        <v>50000</v>
      </c>
      <c r="F65">
        <v>0.71</v>
      </c>
      <c r="G65" t="s">
        <v>57</v>
      </c>
      <c r="H65" t="s">
        <v>22</v>
      </c>
      <c r="I65" t="s">
        <v>745</v>
      </c>
      <c r="J65" s="1">
        <v>40177</v>
      </c>
      <c r="K65" s="1">
        <v>40826</v>
      </c>
      <c r="L65" s="1">
        <v>40889</v>
      </c>
      <c r="M65" t="s">
        <v>3775</v>
      </c>
      <c r="N65" t="s">
        <v>3776</v>
      </c>
      <c r="O65" t="s">
        <v>20</v>
      </c>
      <c r="P65" t="s">
        <v>23</v>
      </c>
    </row>
    <row r="66" spans="1:16" x14ac:dyDescent="0.25">
      <c r="A66" t="s">
        <v>3835</v>
      </c>
      <c r="B66" t="s">
        <v>3773</v>
      </c>
      <c r="C66" t="s">
        <v>3774</v>
      </c>
      <c r="D66" t="s">
        <v>27</v>
      </c>
      <c r="E66">
        <v>50000</v>
      </c>
      <c r="F66">
        <v>0.71</v>
      </c>
      <c r="G66" t="s">
        <v>57</v>
      </c>
      <c r="H66" t="s">
        <v>22</v>
      </c>
      <c r="I66" t="s">
        <v>745</v>
      </c>
      <c r="J66" s="1">
        <v>40177</v>
      </c>
      <c r="K66" s="1">
        <v>41336</v>
      </c>
      <c r="L66" s="1">
        <v>41577</v>
      </c>
      <c r="M66" t="s">
        <v>3775</v>
      </c>
      <c r="N66" t="s">
        <v>3776</v>
      </c>
      <c r="O66" t="s">
        <v>20</v>
      </c>
      <c r="P66" t="s">
        <v>23</v>
      </c>
    </row>
    <row r="67" spans="1:16" x14ac:dyDescent="0.25">
      <c r="A67" t="s">
        <v>3836</v>
      </c>
      <c r="B67" t="s">
        <v>3773</v>
      </c>
      <c r="C67" t="s">
        <v>3774</v>
      </c>
      <c r="D67" t="s">
        <v>19</v>
      </c>
      <c r="E67">
        <v>50000</v>
      </c>
      <c r="F67">
        <v>0.44769999999999999</v>
      </c>
      <c r="G67" t="s">
        <v>51</v>
      </c>
      <c r="H67" t="s">
        <v>22</v>
      </c>
      <c r="I67" t="s">
        <v>745</v>
      </c>
      <c r="J67" s="1">
        <v>40177</v>
      </c>
      <c r="K67" s="1">
        <v>40787</v>
      </c>
      <c r="L67" s="1">
        <v>40816</v>
      </c>
      <c r="M67" t="s">
        <v>3775</v>
      </c>
      <c r="N67" t="s">
        <v>3776</v>
      </c>
      <c r="O67" t="s">
        <v>20</v>
      </c>
      <c r="P67" t="s">
        <v>23</v>
      </c>
    </row>
    <row r="68" spans="1:16" x14ac:dyDescent="0.25">
      <c r="A68" t="s">
        <v>3837</v>
      </c>
      <c r="B68" t="s">
        <v>3773</v>
      </c>
      <c r="C68" t="s">
        <v>3774</v>
      </c>
      <c r="D68" t="s">
        <v>19</v>
      </c>
      <c r="E68">
        <v>50000</v>
      </c>
      <c r="F68">
        <v>0.44769999999999999</v>
      </c>
      <c r="G68" t="s">
        <v>51</v>
      </c>
      <c r="H68" t="s">
        <v>22</v>
      </c>
      <c r="I68" t="s">
        <v>745</v>
      </c>
      <c r="J68" s="1">
        <v>40177</v>
      </c>
      <c r="K68" s="1">
        <v>40848</v>
      </c>
      <c r="L68" s="1">
        <v>40877</v>
      </c>
      <c r="M68" t="s">
        <v>3775</v>
      </c>
      <c r="N68" t="s">
        <v>3776</v>
      </c>
      <c r="O68" t="s">
        <v>20</v>
      </c>
      <c r="P68" t="s">
        <v>23</v>
      </c>
    </row>
    <row r="69" spans="1:16" x14ac:dyDescent="0.25">
      <c r="A69" t="s">
        <v>3838</v>
      </c>
      <c r="B69" t="s">
        <v>3773</v>
      </c>
      <c r="C69" t="s">
        <v>3774</v>
      </c>
      <c r="D69" t="s">
        <v>19</v>
      </c>
      <c r="E69">
        <v>50000</v>
      </c>
      <c r="F69">
        <v>0.44769999999999999</v>
      </c>
      <c r="G69" t="s">
        <v>51</v>
      </c>
      <c r="H69" t="s">
        <v>22</v>
      </c>
      <c r="I69" t="s">
        <v>745</v>
      </c>
      <c r="J69" s="1">
        <v>40177</v>
      </c>
      <c r="K69" s="1">
        <v>40878</v>
      </c>
      <c r="L69" s="1">
        <v>40908</v>
      </c>
      <c r="M69" t="s">
        <v>3775</v>
      </c>
      <c r="N69" t="s">
        <v>3776</v>
      </c>
      <c r="O69" t="s">
        <v>20</v>
      </c>
      <c r="P69" t="s">
        <v>23</v>
      </c>
    </row>
    <row r="70" spans="1:16" x14ac:dyDescent="0.25">
      <c r="A70" t="s">
        <v>3839</v>
      </c>
      <c r="B70" t="s">
        <v>3773</v>
      </c>
      <c r="C70" t="s">
        <v>3774</v>
      </c>
      <c r="D70" t="s">
        <v>19</v>
      </c>
      <c r="E70">
        <v>50000</v>
      </c>
      <c r="F70">
        <v>0.44769999999999999</v>
      </c>
      <c r="G70" t="s">
        <v>51</v>
      </c>
      <c r="H70" t="s">
        <v>22</v>
      </c>
      <c r="I70" t="s">
        <v>745</v>
      </c>
      <c r="J70" s="1">
        <v>40177</v>
      </c>
      <c r="K70" s="1">
        <v>40695</v>
      </c>
      <c r="L70" s="1">
        <v>40816</v>
      </c>
      <c r="M70" t="s">
        <v>3775</v>
      </c>
      <c r="N70" t="s">
        <v>3776</v>
      </c>
      <c r="O70" t="s">
        <v>20</v>
      </c>
      <c r="P70" t="s">
        <v>23</v>
      </c>
    </row>
    <row r="71" spans="1:16" x14ac:dyDescent="0.25">
      <c r="A71" t="s">
        <v>3840</v>
      </c>
      <c r="B71" t="s">
        <v>3773</v>
      </c>
      <c r="C71" t="s">
        <v>3774</v>
      </c>
      <c r="D71" t="s">
        <v>19</v>
      </c>
      <c r="E71">
        <v>50000</v>
      </c>
      <c r="F71">
        <v>0.44769999999999999</v>
      </c>
      <c r="G71" t="s">
        <v>51</v>
      </c>
      <c r="H71" t="s">
        <v>22</v>
      </c>
      <c r="I71" t="s">
        <v>745</v>
      </c>
      <c r="J71" s="1">
        <v>40177</v>
      </c>
      <c r="K71" s="1">
        <v>40817</v>
      </c>
      <c r="L71" s="1">
        <v>40908</v>
      </c>
      <c r="M71" t="s">
        <v>3775</v>
      </c>
      <c r="N71" t="s">
        <v>3776</v>
      </c>
      <c r="O71" t="s">
        <v>20</v>
      </c>
      <c r="P71" t="s">
        <v>23</v>
      </c>
    </row>
    <row r="72" spans="1:16" x14ac:dyDescent="0.25">
      <c r="A72" t="s">
        <v>3841</v>
      </c>
      <c r="B72" t="s">
        <v>3773</v>
      </c>
      <c r="C72" t="s">
        <v>3774</v>
      </c>
      <c r="D72" t="s">
        <v>19</v>
      </c>
      <c r="E72">
        <v>50000</v>
      </c>
      <c r="F72">
        <v>0.44769999999999999</v>
      </c>
      <c r="G72" t="s">
        <v>51</v>
      </c>
      <c r="H72" t="s">
        <v>22</v>
      </c>
      <c r="I72" t="s">
        <v>745</v>
      </c>
      <c r="J72" s="1">
        <v>40177</v>
      </c>
      <c r="K72" s="1">
        <v>40909</v>
      </c>
      <c r="L72" s="1">
        <v>40999</v>
      </c>
      <c r="M72" t="s">
        <v>3775</v>
      </c>
      <c r="N72" t="s">
        <v>3776</v>
      </c>
      <c r="O72" t="s">
        <v>20</v>
      </c>
      <c r="P72" t="s">
        <v>23</v>
      </c>
    </row>
    <row r="73" spans="1:16" x14ac:dyDescent="0.25">
      <c r="A73" t="s">
        <v>3842</v>
      </c>
      <c r="B73" t="s">
        <v>3773</v>
      </c>
      <c r="C73" t="s">
        <v>3774</v>
      </c>
      <c r="D73" t="s">
        <v>19</v>
      </c>
      <c r="E73">
        <v>50000</v>
      </c>
      <c r="F73">
        <v>0.44769999999999999</v>
      </c>
      <c r="G73" t="s">
        <v>51</v>
      </c>
      <c r="H73" t="s">
        <v>22</v>
      </c>
      <c r="I73" t="s">
        <v>745</v>
      </c>
      <c r="J73" s="1">
        <v>40177</v>
      </c>
      <c r="K73" s="1">
        <v>40634</v>
      </c>
      <c r="L73" s="1">
        <v>40816</v>
      </c>
      <c r="M73" t="s">
        <v>3775</v>
      </c>
      <c r="N73" t="s">
        <v>3776</v>
      </c>
      <c r="O73" t="s">
        <v>20</v>
      </c>
      <c r="P73" t="s">
        <v>23</v>
      </c>
    </row>
    <row r="74" spans="1:16" x14ac:dyDescent="0.25">
      <c r="A74" t="s">
        <v>3843</v>
      </c>
      <c r="B74" t="s">
        <v>3773</v>
      </c>
      <c r="C74" t="s">
        <v>3774</v>
      </c>
      <c r="D74" t="s">
        <v>19</v>
      </c>
      <c r="E74">
        <v>50000</v>
      </c>
      <c r="F74">
        <v>0.44769999999999999</v>
      </c>
      <c r="G74" t="s">
        <v>51</v>
      </c>
      <c r="H74" t="s">
        <v>22</v>
      </c>
      <c r="I74" t="s">
        <v>745</v>
      </c>
      <c r="J74" s="1">
        <v>40177</v>
      </c>
      <c r="K74" s="1">
        <v>40817</v>
      </c>
      <c r="L74" s="1">
        <v>40999</v>
      </c>
      <c r="M74" t="s">
        <v>3775</v>
      </c>
      <c r="N74" t="s">
        <v>3776</v>
      </c>
      <c r="O74" t="s">
        <v>20</v>
      </c>
      <c r="P74" t="s">
        <v>23</v>
      </c>
    </row>
    <row r="75" spans="1:16" x14ac:dyDescent="0.25">
      <c r="A75" t="s">
        <v>3844</v>
      </c>
      <c r="B75" t="s">
        <v>3773</v>
      </c>
      <c r="C75" t="s">
        <v>3774</v>
      </c>
      <c r="D75" t="s">
        <v>19</v>
      </c>
      <c r="E75">
        <v>50000</v>
      </c>
      <c r="F75">
        <v>0.44769999999999999</v>
      </c>
      <c r="G75" t="s">
        <v>51</v>
      </c>
      <c r="H75" t="s">
        <v>22</v>
      </c>
      <c r="I75" t="s">
        <v>745</v>
      </c>
      <c r="J75" s="1">
        <v>40177</v>
      </c>
      <c r="K75" s="1">
        <v>41000</v>
      </c>
      <c r="L75" s="1">
        <v>41182</v>
      </c>
      <c r="M75" t="s">
        <v>3775</v>
      </c>
      <c r="N75" t="s">
        <v>3776</v>
      </c>
      <c r="O75" t="s">
        <v>20</v>
      </c>
      <c r="P75" t="s">
        <v>23</v>
      </c>
    </row>
    <row r="76" spans="1:16" x14ac:dyDescent="0.25">
      <c r="A76" t="s">
        <v>3845</v>
      </c>
      <c r="B76" t="s">
        <v>3773</v>
      </c>
      <c r="C76" t="s">
        <v>3774</v>
      </c>
      <c r="D76" t="s">
        <v>19</v>
      </c>
      <c r="E76">
        <v>50000</v>
      </c>
      <c r="F76">
        <v>0.44769999999999999</v>
      </c>
      <c r="G76" t="s">
        <v>51</v>
      </c>
      <c r="H76" t="s">
        <v>22</v>
      </c>
      <c r="I76" t="s">
        <v>745</v>
      </c>
      <c r="J76" s="1">
        <v>40177</v>
      </c>
      <c r="K76" s="1">
        <v>40179</v>
      </c>
      <c r="L76" s="1">
        <v>40543</v>
      </c>
      <c r="M76" t="s">
        <v>3775</v>
      </c>
      <c r="N76" t="s">
        <v>3776</v>
      </c>
      <c r="O76" t="s">
        <v>20</v>
      </c>
      <c r="P76" t="s">
        <v>23</v>
      </c>
    </row>
    <row r="77" spans="1:16" x14ac:dyDescent="0.25">
      <c r="A77" t="s">
        <v>3846</v>
      </c>
      <c r="B77" t="s">
        <v>3773</v>
      </c>
      <c r="C77" t="s">
        <v>3774</v>
      </c>
      <c r="D77" t="s">
        <v>19</v>
      </c>
      <c r="E77">
        <v>50000</v>
      </c>
      <c r="F77">
        <v>0.44769999999999999</v>
      </c>
      <c r="G77" t="s">
        <v>51</v>
      </c>
      <c r="H77" t="s">
        <v>22</v>
      </c>
      <c r="I77" t="s">
        <v>745</v>
      </c>
      <c r="J77" s="1">
        <v>40177</v>
      </c>
      <c r="K77" s="1">
        <v>40544</v>
      </c>
      <c r="L77" s="1">
        <v>40908</v>
      </c>
      <c r="M77" t="s">
        <v>3775</v>
      </c>
      <c r="N77" t="s">
        <v>3776</v>
      </c>
      <c r="O77" t="s">
        <v>20</v>
      </c>
      <c r="P77" t="s">
        <v>23</v>
      </c>
    </row>
    <row r="78" spans="1:16" x14ac:dyDescent="0.25">
      <c r="A78" t="s">
        <v>3847</v>
      </c>
      <c r="B78" t="s">
        <v>3773</v>
      </c>
      <c r="C78" t="s">
        <v>3774</v>
      </c>
      <c r="D78" t="s">
        <v>19</v>
      </c>
      <c r="E78">
        <v>50000</v>
      </c>
      <c r="F78">
        <v>0.44769999999999999</v>
      </c>
      <c r="G78" t="s">
        <v>51</v>
      </c>
      <c r="H78" t="s">
        <v>22</v>
      </c>
      <c r="I78" t="s">
        <v>745</v>
      </c>
      <c r="J78" s="1">
        <v>40177</v>
      </c>
      <c r="K78" s="1">
        <v>40909</v>
      </c>
      <c r="L78" s="1">
        <v>41274</v>
      </c>
      <c r="M78" t="s">
        <v>3775</v>
      </c>
      <c r="N78" t="s">
        <v>3776</v>
      </c>
      <c r="O78" t="s">
        <v>20</v>
      </c>
      <c r="P78" t="s">
        <v>23</v>
      </c>
    </row>
    <row r="79" spans="1:16" x14ac:dyDescent="0.25">
      <c r="A79" t="s">
        <v>3848</v>
      </c>
      <c r="B79" t="s">
        <v>3773</v>
      </c>
      <c r="C79" t="s">
        <v>3774</v>
      </c>
      <c r="D79" t="s">
        <v>19</v>
      </c>
      <c r="E79">
        <v>50000</v>
      </c>
      <c r="F79">
        <v>0.44769999999999999</v>
      </c>
      <c r="G79" t="s">
        <v>51</v>
      </c>
      <c r="H79" t="s">
        <v>22</v>
      </c>
      <c r="I79" t="s">
        <v>745</v>
      </c>
      <c r="J79" s="1">
        <v>40177</v>
      </c>
      <c r="K79" s="1">
        <v>40395</v>
      </c>
      <c r="L79" s="1">
        <v>40445</v>
      </c>
      <c r="M79" t="s">
        <v>3775</v>
      </c>
      <c r="N79" t="s">
        <v>3776</v>
      </c>
      <c r="O79" t="s">
        <v>20</v>
      </c>
      <c r="P79" t="s">
        <v>23</v>
      </c>
    </row>
    <row r="80" spans="1:16" x14ac:dyDescent="0.25">
      <c r="A80" t="s">
        <v>3849</v>
      </c>
      <c r="B80" t="s">
        <v>3773</v>
      </c>
      <c r="C80" t="s">
        <v>3774</v>
      </c>
      <c r="D80" t="s">
        <v>19</v>
      </c>
      <c r="E80">
        <v>50000</v>
      </c>
      <c r="F80">
        <v>0.44769999999999999</v>
      </c>
      <c r="G80" t="s">
        <v>51</v>
      </c>
      <c r="H80" t="s">
        <v>22</v>
      </c>
      <c r="I80" t="s">
        <v>745</v>
      </c>
      <c r="J80" s="1">
        <v>40177</v>
      </c>
      <c r="K80" s="1">
        <v>40826</v>
      </c>
      <c r="L80" s="1">
        <v>40889</v>
      </c>
      <c r="M80" t="s">
        <v>3775</v>
      </c>
      <c r="N80" t="s">
        <v>3776</v>
      </c>
      <c r="O80" t="s">
        <v>20</v>
      </c>
      <c r="P80" t="s">
        <v>23</v>
      </c>
    </row>
    <row r="81" spans="1:16" x14ac:dyDescent="0.25">
      <c r="A81" t="s">
        <v>3850</v>
      </c>
      <c r="B81" t="s">
        <v>3773</v>
      </c>
      <c r="C81" t="s">
        <v>3774</v>
      </c>
      <c r="D81" t="s">
        <v>19</v>
      </c>
      <c r="E81">
        <v>50000</v>
      </c>
      <c r="F81">
        <v>0.44769999999999999</v>
      </c>
      <c r="G81" t="s">
        <v>51</v>
      </c>
      <c r="H81" t="s">
        <v>22</v>
      </c>
      <c r="I81" t="s">
        <v>745</v>
      </c>
      <c r="J81" s="1">
        <v>40177</v>
      </c>
      <c r="K81" s="1">
        <v>41336</v>
      </c>
      <c r="L81" s="1">
        <v>41577</v>
      </c>
      <c r="M81" t="s">
        <v>3775</v>
      </c>
      <c r="N81" t="s">
        <v>3776</v>
      </c>
      <c r="O81" t="s">
        <v>20</v>
      </c>
      <c r="P81" t="s">
        <v>23</v>
      </c>
    </row>
    <row r="82" spans="1:16" x14ac:dyDescent="0.25">
      <c r="A82" t="s">
        <v>3851</v>
      </c>
      <c r="B82" t="s">
        <v>3773</v>
      </c>
      <c r="C82" t="s">
        <v>3774</v>
      </c>
      <c r="D82" t="s">
        <v>19</v>
      </c>
      <c r="E82">
        <v>50000</v>
      </c>
      <c r="F82">
        <v>0.44769999999999999</v>
      </c>
      <c r="G82" t="s">
        <v>57</v>
      </c>
      <c r="H82" t="s">
        <v>22</v>
      </c>
      <c r="I82" t="s">
        <v>745</v>
      </c>
      <c r="J82" s="1">
        <v>40177</v>
      </c>
      <c r="K82" s="1">
        <v>40787</v>
      </c>
      <c r="L82" s="1">
        <v>40816</v>
      </c>
      <c r="M82" t="s">
        <v>3775</v>
      </c>
      <c r="N82" t="s">
        <v>3776</v>
      </c>
      <c r="O82" t="s">
        <v>20</v>
      </c>
      <c r="P82" t="s">
        <v>23</v>
      </c>
    </row>
    <row r="83" spans="1:16" x14ac:dyDescent="0.25">
      <c r="A83" t="s">
        <v>3852</v>
      </c>
      <c r="B83" t="s">
        <v>3773</v>
      </c>
      <c r="C83" t="s">
        <v>3774</v>
      </c>
      <c r="D83" t="s">
        <v>19</v>
      </c>
      <c r="E83">
        <v>50000</v>
      </c>
      <c r="F83">
        <v>0.44769999999999999</v>
      </c>
      <c r="G83" t="s">
        <v>57</v>
      </c>
      <c r="H83" t="s">
        <v>22</v>
      </c>
      <c r="I83" t="s">
        <v>745</v>
      </c>
      <c r="J83" s="1">
        <v>40177</v>
      </c>
      <c r="K83" s="1">
        <v>40848</v>
      </c>
      <c r="L83" s="1">
        <v>40877</v>
      </c>
      <c r="M83" t="s">
        <v>3775</v>
      </c>
      <c r="N83" t="s">
        <v>3776</v>
      </c>
      <c r="O83" t="s">
        <v>20</v>
      </c>
      <c r="P83" t="s">
        <v>23</v>
      </c>
    </row>
    <row r="84" spans="1:16" x14ac:dyDescent="0.25">
      <c r="A84" t="s">
        <v>3853</v>
      </c>
      <c r="B84" t="s">
        <v>3773</v>
      </c>
      <c r="C84" t="s">
        <v>3774</v>
      </c>
      <c r="D84" t="s">
        <v>19</v>
      </c>
      <c r="E84">
        <v>50000</v>
      </c>
      <c r="F84">
        <v>0.44769999999999999</v>
      </c>
      <c r="G84" t="s">
        <v>57</v>
      </c>
      <c r="H84" t="s">
        <v>22</v>
      </c>
      <c r="I84" t="s">
        <v>745</v>
      </c>
      <c r="J84" s="1">
        <v>40177</v>
      </c>
      <c r="K84" s="1">
        <v>40878</v>
      </c>
      <c r="L84" s="1">
        <v>40908</v>
      </c>
      <c r="M84" t="s">
        <v>3775</v>
      </c>
      <c r="N84" t="s">
        <v>3776</v>
      </c>
      <c r="O84" t="s">
        <v>20</v>
      </c>
      <c r="P84" t="s">
        <v>23</v>
      </c>
    </row>
    <row r="85" spans="1:16" x14ac:dyDescent="0.25">
      <c r="A85" t="s">
        <v>3854</v>
      </c>
      <c r="B85" t="s">
        <v>3773</v>
      </c>
      <c r="C85" t="s">
        <v>3774</v>
      </c>
      <c r="D85" t="s">
        <v>19</v>
      </c>
      <c r="E85">
        <v>50000</v>
      </c>
      <c r="F85">
        <v>0.44769999999999999</v>
      </c>
      <c r="G85" t="s">
        <v>57</v>
      </c>
      <c r="H85" t="s">
        <v>22</v>
      </c>
      <c r="I85" t="s">
        <v>745</v>
      </c>
      <c r="J85" s="1">
        <v>40177</v>
      </c>
      <c r="K85" s="1">
        <v>40695</v>
      </c>
      <c r="L85" s="1">
        <v>40816</v>
      </c>
      <c r="M85" t="s">
        <v>3775</v>
      </c>
      <c r="N85" t="s">
        <v>3776</v>
      </c>
      <c r="O85" t="s">
        <v>20</v>
      </c>
      <c r="P85" t="s">
        <v>23</v>
      </c>
    </row>
    <row r="86" spans="1:16" x14ac:dyDescent="0.25">
      <c r="A86" t="s">
        <v>3855</v>
      </c>
      <c r="B86" t="s">
        <v>3773</v>
      </c>
      <c r="C86" t="s">
        <v>3774</v>
      </c>
      <c r="D86" t="s">
        <v>19</v>
      </c>
      <c r="E86">
        <v>50000</v>
      </c>
      <c r="F86">
        <v>0.44769999999999999</v>
      </c>
      <c r="G86" t="s">
        <v>57</v>
      </c>
      <c r="H86" t="s">
        <v>22</v>
      </c>
      <c r="I86" t="s">
        <v>745</v>
      </c>
      <c r="J86" s="1">
        <v>40177</v>
      </c>
      <c r="K86" s="1">
        <v>40817</v>
      </c>
      <c r="L86" s="1">
        <v>40908</v>
      </c>
      <c r="M86" t="s">
        <v>3775</v>
      </c>
      <c r="N86" t="s">
        <v>3776</v>
      </c>
      <c r="O86" t="s">
        <v>20</v>
      </c>
      <c r="P86" t="s">
        <v>23</v>
      </c>
    </row>
    <row r="87" spans="1:16" x14ac:dyDescent="0.25">
      <c r="A87" t="s">
        <v>3856</v>
      </c>
      <c r="B87" t="s">
        <v>3773</v>
      </c>
      <c r="C87" t="s">
        <v>3774</v>
      </c>
      <c r="D87" t="s">
        <v>19</v>
      </c>
      <c r="E87">
        <v>50000</v>
      </c>
      <c r="F87">
        <v>0.44769999999999999</v>
      </c>
      <c r="G87" t="s">
        <v>57</v>
      </c>
      <c r="H87" t="s">
        <v>22</v>
      </c>
      <c r="I87" t="s">
        <v>745</v>
      </c>
      <c r="J87" s="1">
        <v>40177</v>
      </c>
      <c r="K87" s="1">
        <v>40909</v>
      </c>
      <c r="L87" s="1">
        <v>40999</v>
      </c>
      <c r="M87" t="s">
        <v>3775</v>
      </c>
      <c r="N87" t="s">
        <v>3776</v>
      </c>
      <c r="O87" t="s">
        <v>20</v>
      </c>
      <c r="P87" t="s">
        <v>23</v>
      </c>
    </row>
    <row r="88" spans="1:16" x14ac:dyDescent="0.25">
      <c r="A88" t="s">
        <v>3857</v>
      </c>
      <c r="B88" t="s">
        <v>3773</v>
      </c>
      <c r="C88" t="s">
        <v>3774</v>
      </c>
      <c r="D88" t="s">
        <v>19</v>
      </c>
      <c r="E88">
        <v>50000</v>
      </c>
      <c r="F88">
        <v>0.44769999999999999</v>
      </c>
      <c r="G88" t="s">
        <v>57</v>
      </c>
      <c r="H88" t="s">
        <v>22</v>
      </c>
      <c r="I88" t="s">
        <v>745</v>
      </c>
      <c r="J88" s="1">
        <v>40177</v>
      </c>
      <c r="K88" s="1">
        <v>40634</v>
      </c>
      <c r="L88" s="1">
        <v>40816</v>
      </c>
      <c r="M88" t="s">
        <v>3775</v>
      </c>
      <c r="N88" t="s">
        <v>3776</v>
      </c>
      <c r="O88" t="s">
        <v>20</v>
      </c>
      <c r="P88" t="s">
        <v>23</v>
      </c>
    </row>
    <row r="89" spans="1:16" x14ac:dyDescent="0.25">
      <c r="A89" t="s">
        <v>3858</v>
      </c>
      <c r="B89" t="s">
        <v>3773</v>
      </c>
      <c r="C89" t="s">
        <v>3774</v>
      </c>
      <c r="D89" t="s">
        <v>19</v>
      </c>
      <c r="E89">
        <v>50000</v>
      </c>
      <c r="F89">
        <v>0.44769999999999999</v>
      </c>
      <c r="G89" t="s">
        <v>57</v>
      </c>
      <c r="H89" t="s">
        <v>22</v>
      </c>
      <c r="I89" t="s">
        <v>745</v>
      </c>
      <c r="J89" s="1">
        <v>40177</v>
      </c>
      <c r="K89" s="1">
        <v>40817</v>
      </c>
      <c r="L89" s="1">
        <v>40999</v>
      </c>
      <c r="M89" t="s">
        <v>3775</v>
      </c>
      <c r="N89" t="s">
        <v>3776</v>
      </c>
      <c r="O89" t="s">
        <v>20</v>
      </c>
      <c r="P89" t="s">
        <v>23</v>
      </c>
    </row>
    <row r="90" spans="1:16" x14ac:dyDescent="0.25">
      <c r="A90" t="s">
        <v>3859</v>
      </c>
      <c r="B90" t="s">
        <v>3773</v>
      </c>
      <c r="C90" t="s">
        <v>3774</v>
      </c>
      <c r="D90" t="s">
        <v>19</v>
      </c>
      <c r="E90">
        <v>50000</v>
      </c>
      <c r="F90">
        <v>0.44769999999999999</v>
      </c>
      <c r="G90" t="s">
        <v>57</v>
      </c>
      <c r="H90" t="s">
        <v>22</v>
      </c>
      <c r="I90" t="s">
        <v>745</v>
      </c>
      <c r="J90" s="1">
        <v>40177</v>
      </c>
      <c r="K90" s="1">
        <v>41000</v>
      </c>
      <c r="L90" s="1">
        <v>41182</v>
      </c>
      <c r="M90" t="s">
        <v>3775</v>
      </c>
      <c r="N90" t="s">
        <v>3776</v>
      </c>
      <c r="O90" t="s">
        <v>20</v>
      </c>
      <c r="P90" t="s">
        <v>23</v>
      </c>
    </row>
    <row r="91" spans="1:16" x14ac:dyDescent="0.25">
      <c r="A91" t="s">
        <v>3860</v>
      </c>
      <c r="B91" t="s">
        <v>3773</v>
      </c>
      <c r="C91" t="s">
        <v>3774</v>
      </c>
      <c r="D91" t="s">
        <v>19</v>
      </c>
      <c r="E91">
        <v>50000</v>
      </c>
      <c r="F91">
        <v>0.44769999999999999</v>
      </c>
      <c r="G91" t="s">
        <v>57</v>
      </c>
      <c r="H91" t="s">
        <v>22</v>
      </c>
      <c r="I91" t="s">
        <v>745</v>
      </c>
      <c r="J91" s="1">
        <v>40177</v>
      </c>
      <c r="K91" s="1">
        <v>40179</v>
      </c>
      <c r="L91" s="1">
        <v>40543</v>
      </c>
      <c r="M91" t="s">
        <v>3775</v>
      </c>
      <c r="N91" t="s">
        <v>3776</v>
      </c>
      <c r="O91" t="s">
        <v>20</v>
      </c>
      <c r="P91" t="s">
        <v>23</v>
      </c>
    </row>
    <row r="92" spans="1:16" x14ac:dyDescent="0.25">
      <c r="A92" t="s">
        <v>3861</v>
      </c>
      <c r="B92" t="s">
        <v>3773</v>
      </c>
      <c r="C92" t="s">
        <v>3774</v>
      </c>
      <c r="D92" t="s">
        <v>19</v>
      </c>
      <c r="E92">
        <v>50000</v>
      </c>
      <c r="F92">
        <v>0.44769999999999999</v>
      </c>
      <c r="G92" t="s">
        <v>57</v>
      </c>
      <c r="H92" t="s">
        <v>22</v>
      </c>
      <c r="I92" t="s">
        <v>745</v>
      </c>
      <c r="J92" s="1">
        <v>40177</v>
      </c>
      <c r="K92" s="1">
        <v>40544</v>
      </c>
      <c r="L92" s="1">
        <v>40908</v>
      </c>
      <c r="M92" t="s">
        <v>3775</v>
      </c>
      <c r="N92" t="s">
        <v>3776</v>
      </c>
      <c r="O92" t="s">
        <v>20</v>
      </c>
      <c r="P92" t="s">
        <v>23</v>
      </c>
    </row>
    <row r="93" spans="1:16" x14ac:dyDescent="0.25">
      <c r="A93" t="s">
        <v>3862</v>
      </c>
      <c r="B93" t="s">
        <v>3773</v>
      </c>
      <c r="C93" t="s">
        <v>3774</v>
      </c>
      <c r="D93" t="s">
        <v>19</v>
      </c>
      <c r="E93">
        <v>50000</v>
      </c>
      <c r="F93">
        <v>0.44769999999999999</v>
      </c>
      <c r="G93" t="s">
        <v>57</v>
      </c>
      <c r="H93" t="s">
        <v>22</v>
      </c>
      <c r="I93" t="s">
        <v>745</v>
      </c>
      <c r="J93" s="1">
        <v>40177</v>
      </c>
      <c r="K93" s="1">
        <v>40909</v>
      </c>
      <c r="L93" s="1">
        <v>41274</v>
      </c>
      <c r="M93" t="s">
        <v>3775</v>
      </c>
      <c r="N93" t="s">
        <v>3776</v>
      </c>
      <c r="O93" t="s">
        <v>20</v>
      </c>
      <c r="P93" t="s">
        <v>23</v>
      </c>
    </row>
    <row r="94" spans="1:16" x14ac:dyDescent="0.25">
      <c r="A94" t="s">
        <v>3863</v>
      </c>
      <c r="B94" t="s">
        <v>3773</v>
      </c>
      <c r="C94" t="s">
        <v>3774</v>
      </c>
      <c r="D94" t="s">
        <v>19</v>
      </c>
      <c r="E94">
        <v>50000</v>
      </c>
      <c r="F94">
        <v>0.44769999999999999</v>
      </c>
      <c r="G94" t="s">
        <v>57</v>
      </c>
      <c r="H94" t="s">
        <v>22</v>
      </c>
      <c r="I94" t="s">
        <v>745</v>
      </c>
      <c r="J94" s="1">
        <v>40177</v>
      </c>
      <c r="K94" s="1">
        <v>40395</v>
      </c>
      <c r="L94" s="1">
        <v>40445</v>
      </c>
      <c r="M94" t="s">
        <v>3775</v>
      </c>
      <c r="N94" t="s">
        <v>3776</v>
      </c>
      <c r="O94" t="s">
        <v>20</v>
      </c>
      <c r="P94" t="s">
        <v>23</v>
      </c>
    </row>
    <row r="95" spans="1:16" x14ac:dyDescent="0.25">
      <c r="A95" t="s">
        <v>3864</v>
      </c>
      <c r="B95" t="s">
        <v>3773</v>
      </c>
      <c r="C95" t="s">
        <v>3774</v>
      </c>
      <c r="D95" t="s">
        <v>19</v>
      </c>
      <c r="E95">
        <v>50000</v>
      </c>
      <c r="F95">
        <v>0.44769999999999999</v>
      </c>
      <c r="G95" t="s">
        <v>57</v>
      </c>
      <c r="H95" t="s">
        <v>22</v>
      </c>
      <c r="I95" t="s">
        <v>745</v>
      </c>
      <c r="J95" s="1">
        <v>40177</v>
      </c>
      <c r="K95" s="1">
        <v>40826</v>
      </c>
      <c r="L95" s="1">
        <v>40889</v>
      </c>
      <c r="M95" t="s">
        <v>3775</v>
      </c>
      <c r="N95" t="s">
        <v>3776</v>
      </c>
      <c r="O95" t="s">
        <v>20</v>
      </c>
      <c r="P95" t="s">
        <v>23</v>
      </c>
    </row>
    <row r="96" spans="1:16" x14ac:dyDescent="0.25">
      <c r="A96" t="s">
        <v>3865</v>
      </c>
      <c r="B96" t="s">
        <v>3773</v>
      </c>
      <c r="C96" t="s">
        <v>3774</v>
      </c>
      <c r="D96" t="s">
        <v>19</v>
      </c>
      <c r="E96">
        <v>50000</v>
      </c>
      <c r="F96">
        <v>0.44769999999999999</v>
      </c>
      <c r="G96" t="s">
        <v>57</v>
      </c>
      <c r="H96" t="s">
        <v>22</v>
      </c>
      <c r="I96" t="s">
        <v>745</v>
      </c>
      <c r="J96" s="1">
        <v>40177</v>
      </c>
      <c r="K96" s="1">
        <v>41336</v>
      </c>
      <c r="L96" s="1">
        <v>41577</v>
      </c>
      <c r="M96" t="s">
        <v>3775</v>
      </c>
      <c r="N96" t="s">
        <v>3776</v>
      </c>
      <c r="O96" t="s">
        <v>20</v>
      </c>
      <c r="P96" t="s">
        <v>23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P96"/>
  <sheetViews>
    <sheetView workbookViewId="0">
      <selection sqref="A1:XFD1048576"/>
    </sheetView>
  </sheetViews>
  <sheetFormatPr baseColWidth="10" defaultColWidth="9.140625" defaultRowHeight="15" x14ac:dyDescent="0.25"/>
  <cols>
    <col min="1" max="1" width="26.42578125" customWidth="1"/>
    <col min="2" max="2" width="22.28515625" bestFit="1" customWidth="1"/>
    <col min="3" max="3" width="35.140625" bestFit="1" customWidth="1"/>
    <col min="4" max="4" width="7.5703125" customWidth="1"/>
    <col min="5" max="5" width="15.7109375" bestFit="1" customWidth="1"/>
    <col min="6" max="6" width="21.5703125" bestFit="1" customWidth="1"/>
    <col min="7" max="7" width="11.140625" bestFit="1" customWidth="1"/>
    <col min="8" max="10" width="10.7109375" bestFit="1" customWidth="1"/>
    <col min="11" max="11" width="12.7109375" bestFit="1" customWidth="1"/>
    <col min="12" max="12" width="10.7109375" bestFit="1" customWidth="1"/>
    <col min="13" max="13" width="12.42578125" bestFit="1" customWidth="1"/>
    <col min="14" max="15" width="16.28515625" bestFit="1" customWidth="1"/>
    <col min="16" max="16" width="8.85546875" customWidth="1"/>
    <col min="17" max="17" width="15" bestFit="1" customWidth="1"/>
    <col min="18" max="18" width="8" customWidth="1"/>
  </cols>
  <sheetData>
    <row r="1" spans="1:16" x14ac:dyDescent="0.25">
      <c r="A1" t="s">
        <v>0</v>
      </c>
      <c r="B1" t="s">
        <v>3866</v>
      </c>
    </row>
    <row r="3" spans="1:16" x14ac:dyDescent="0.25">
      <c r="A3" t="s">
        <v>2</v>
      </c>
      <c r="B3" t="s">
        <v>3676</v>
      </c>
    </row>
    <row r="6" spans="1:16" x14ac:dyDescent="0.25">
      <c r="A6" t="s">
        <v>4</v>
      </c>
      <c r="B6" t="s">
        <v>5</v>
      </c>
      <c r="C6" t="s">
        <v>6</v>
      </c>
      <c r="D6" t="s">
        <v>9</v>
      </c>
      <c r="E6" t="s">
        <v>8</v>
      </c>
      <c r="F6" t="s">
        <v>10</v>
      </c>
      <c r="G6" t="s">
        <v>42</v>
      </c>
      <c r="H6" t="s">
        <v>14</v>
      </c>
      <c r="I6" t="s">
        <v>38</v>
      </c>
      <c r="J6" t="s">
        <v>7</v>
      </c>
      <c r="K6" t="s">
        <v>40</v>
      </c>
      <c r="L6" t="s">
        <v>41</v>
      </c>
      <c r="M6" t="s">
        <v>737</v>
      </c>
      <c r="N6" t="s">
        <v>738</v>
      </c>
      <c r="O6" t="s">
        <v>43</v>
      </c>
      <c r="P6" t="s">
        <v>15</v>
      </c>
    </row>
    <row r="7" spans="1:16" x14ac:dyDescent="0.25">
      <c r="A7" t="s">
        <v>3867</v>
      </c>
      <c r="B7" t="s">
        <v>3868</v>
      </c>
      <c r="C7" t="s">
        <v>3869</v>
      </c>
      <c r="D7" t="s">
        <v>19</v>
      </c>
      <c r="E7">
        <v>500</v>
      </c>
      <c r="F7">
        <v>60.66</v>
      </c>
      <c r="G7" t="s">
        <v>51</v>
      </c>
      <c r="H7" t="s">
        <v>22</v>
      </c>
      <c r="I7" t="s">
        <v>745</v>
      </c>
      <c r="J7" s="1">
        <v>40177</v>
      </c>
      <c r="K7" s="1">
        <v>40787</v>
      </c>
      <c r="L7" s="1">
        <v>40816</v>
      </c>
      <c r="M7" t="s">
        <v>3870</v>
      </c>
      <c r="N7" t="s">
        <v>3871</v>
      </c>
      <c r="O7" t="s">
        <v>20</v>
      </c>
      <c r="P7" t="s">
        <v>23</v>
      </c>
    </row>
    <row r="8" spans="1:16" x14ac:dyDescent="0.25">
      <c r="A8" t="s">
        <v>3872</v>
      </c>
      <c r="B8" t="s">
        <v>3868</v>
      </c>
      <c r="C8" t="s">
        <v>3869</v>
      </c>
      <c r="D8" t="s">
        <v>19</v>
      </c>
      <c r="E8">
        <v>500</v>
      </c>
      <c r="F8">
        <v>60.66</v>
      </c>
      <c r="G8" t="s">
        <v>51</v>
      </c>
      <c r="H8" t="s">
        <v>22</v>
      </c>
      <c r="I8" t="s">
        <v>745</v>
      </c>
      <c r="J8" s="1">
        <v>40177</v>
      </c>
      <c r="K8" s="1">
        <v>40848</v>
      </c>
      <c r="L8" s="1">
        <v>40877</v>
      </c>
      <c r="M8" t="s">
        <v>3870</v>
      </c>
      <c r="N8" t="s">
        <v>3871</v>
      </c>
      <c r="O8" t="s">
        <v>20</v>
      </c>
      <c r="P8" t="s">
        <v>23</v>
      </c>
    </row>
    <row r="9" spans="1:16" x14ac:dyDescent="0.25">
      <c r="A9" t="s">
        <v>3873</v>
      </c>
      <c r="B9" t="s">
        <v>3868</v>
      </c>
      <c r="C9" t="s">
        <v>3869</v>
      </c>
      <c r="D9" t="s">
        <v>19</v>
      </c>
      <c r="E9">
        <v>500</v>
      </c>
      <c r="F9">
        <v>60.66</v>
      </c>
      <c r="G9" t="s">
        <v>51</v>
      </c>
      <c r="H9" t="s">
        <v>22</v>
      </c>
      <c r="I9" t="s">
        <v>745</v>
      </c>
      <c r="J9" s="1">
        <v>40177</v>
      </c>
      <c r="K9" s="1">
        <v>40878</v>
      </c>
      <c r="L9" s="1">
        <v>40908</v>
      </c>
      <c r="M9" t="s">
        <v>3870</v>
      </c>
      <c r="N9" t="s">
        <v>3871</v>
      </c>
      <c r="O9" t="s">
        <v>20</v>
      </c>
      <c r="P9" t="s">
        <v>23</v>
      </c>
    </row>
    <row r="10" spans="1:16" x14ac:dyDescent="0.25">
      <c r="A10" t="s">
        <v>3874</v>
      </c>
      <c r="B10" t="s">
        <v>3868</v>
      </c>
      <c r="C10" t="s">
        <v>3869</v>
      </c>
      <c r="D10" t="s">
        <v>19</v>
      </c>
      <c r="E10">
        <v>500</v>
      </c>
      <c r="F10">
        <v>60.66</v>
      </c>
      <c r="G10" t="s">
        <v>51</v>
      </c>
      <c r="H10" t="s">
        <v>22</v>
      </c>
      <c r="I10" t="s">
        <v>745</v>
      </c>
      <c r="J10" s="1">
        <v>40177</v>
      </c>
      <c r="K10" s="1">
        <v>40695</v>
      </c>
      <c r="L10" s="1">
        <v>40816</v>
      </c>
      <c r="M10" t="s">
        <v>3870</v>
      </c>
      <c r="N10" t="s">
        <v>3871</v>
      </c>
      <c r="O10" t="s">
        <v>20</v>
      </c>
      <c r="P10" t="s">
        <v>23</v>
      </c>
    </row>
    <row r="11" spans="1:16" x14ac:dyDescent="0.25">
      <c r="A11" t="s">
        <v>3875</v>
      </c>
      <c r="B11" t="s">
        <v>3868</v>
      </c>
      <c r="C11" t="s">
        <v>3869</v>
      </c>
      <c r="D11" t="s">
        <v>19</v>
      </c>
      <c r="E11">
        <v>500</v>
      </c>
      <c r="F11">
        <v>60.66</v>
      </c>
      <c r="G11" t="s">
        <v>51</v>
      </c>
      <c r="H11" t="s">
        <v>22</v>
      </c>
      <c r="I11" t="s">
        <v>745</v>
      </c>
      <c r="J11" s="1">
        <v>40177</v>
      </c>
      <c r="K11" s="1">
        <v>40817</v>
      </c>
      <c r="L11" s="1">
        <v>40908</v>
      </c>
      <c r="M11" t="s">
        <v>3870</v>
      </c>
      <c r="N11" t="s">
        <v>3871</v>
      </c>
      <c r="O11" t="s">
        <v>20</v>
      </c>
      <c r="P11" t="s">
        <v>23</v>
      </c>
    </row>
    <row r="12" spans="1:16" x14ac:dyDescent="0.25">
      <c r="A12" t="s">
        <v>3876</v>
      </c>
      <c r="B12" t="s">
        <v>3868</v>
      </c>
      <c r="C12" t="s">
        <v>3869</v>
      </c>
      <c r="D12" t="s">
        <v>19</v>
      </c>
      <c r="E12">
        <v>500</v>
      </c>
      <c r="F12">
        <v>60.66</v>
      </c>
      <c r="G12" t="s">
        <v>51</v>
      </c>
      <c r="H12" t="s">
        <v>22</v>
      </c>
      <c r="I12" t="s">
        <v>745</v>
      </c>
      <c r="J12" s="1">
        <v>40177</v>
      </c>
      <c r="K12" s="1">
        <v>40909</v>
      </c>
      <c r="L12" s="1">
        <v>40999</v>
      </c>
      <c r="M12" t="s">
        <v>3870</v>
      </c>
      <c r="N12" t="s">
        <v>3871</v>
      </c>
      <c r="O12" t="s">
        <v>20</v>
      </c>
      <c r="P12" t="s">
        <v>23</v>
      </c>
    </row>
    <row r="13" spans="1:16" x14ac:dyDescent="0.25">
      <c r="A13" t="s">
        <v>3877</v>
      </c>
      <c r="B13" t="s">
        <v>3868</v>
      </c>
      <c r="C13" t="s">
        <v>3869</v>
      </c>
      <c r="D13" t="s">
        <v>19</v>
      </c>
      <c r="E13">
        <v>500</v>
      </c>
      <c r="F13">
        <v>60.66</v>
      </c>
      <c r="G13" t="s">
        <v>51</v>
      </c>
      <c r="H13" t="s">
        <v>22</v>
      </c>
      <c r="I13" t="s">
        <v>745</v>
      </c>
      <c r="J13" s="1">
        <v>40177</v>
      </c>
      <c r="K13" s="1">
        <v>40634</v>
      </c>
      <c r="L13" s="1">
        <v>40816</v>
      </c>
      <c r="M13" t="s">
        <v>3870</v>
      </c>
      <c r="N13" t="s">
        <v>3871</v>
      </c>
      <c r="O13" t="s">
        <v>20</v>
      </c>
      <c r="P13" t="s">
        <v>23</v>
      </c>
    </row>
    <row r="14" spans="1:16" x14ac:dyDescent="0.25">
      <c r="A14" t="s">
        <v>3878</v>
      </c>
      <c r="B14" t="s">
        <v>3868</v>
      </c>
      <c r="C14" t="s">
        <v>3869</v>
      </c>
      <c r="D14" t="s">
        <v>19</v>
      </c>
      <c r="E14">
        <v>500</v>
      </c>
      <c r="F14">
        <v>60.66</v>
      </c>
      <c r="G14" t="s">
        <v>51</v>
      </c>
      <c r="H14" t="s">
        <v>22</v>
      </c>
      <c r="I14" t="s">
        <v>745</v>
      </c>
      <c r="J14" s="1">
        <v>40177</v>
      </c>
      <c r="K14" s="1">
        <v>40817</v>
      </c>
      <c r="L14" s="1">
        <v>40999</v>
      </c>
      <c r="M14" t="s">
        <v>3870</v>
      </c>
      <c r="N14" t="s">
        <v>3871</v>
      </c>
      <c r="O14" t="s">
        <v>20</v>
      </c>
      <c r="P14" t="s">
        <v>23</v>
      </c>
    </row>
    <row r="15" spans="1:16" x14ac:dyDescent="0.25">
      <c r="A15" t="s">
        <v>3879</v>
      </c>
      <c r="B15" t="s">
        <v>3868</v>
      </c>
      <c r="C15" t="s">
        <v>3869</v>
      </c>
      <c r="D15" t="s">
        <v>19</v>
      </c>
      <c r="E15">
        <v>500</v>
      </c>
      <c r="F15">
        <v>60.66</v>
      </c>
      <c r="G15" t="s">
        <v>51</v>
      </c>
      <c r="H15" t="s">
        <v>22</v>
      </c>
      <c r="I15" t="s">
        <v>745</v>
      </c>
      <c r="J15" s="1">
        <v>40177</v>
      </c>
      <c r="K15" s="1">
        <v>41000</v>
      </c>
      <c r="L15" s="1">
        <v>41182</v>
      </c>
      <c r="M15" t="s">
        <v>3870</v>
      </c>
      <c r="N15" t="s">
        <v>3871</v>
      </c>
      <c r="O15" t="s">
        <v>20</v>
      </c>
      <c r="P15" t="s">
        <v>23</v>
      </c>
    </row>
    <row r="16" spans="1:16" x14ac:dyDescent="0.25">
      <c r="A16" t="s">
        <v>3880</v>
      </c>
      <c r="B16" t="s">
        <v>3868</v>
      </c>
      <c r="C16" t="s">
        <v>3869</v>
      </c>
      <c r="D16" t="s">
        <v>19</v>
      </c>
      <c r="E16">
        <v>500</v>
      </c>
      <c r="F16">
        <v>60.66</v>
      </c>
      <c r="G16" t="s">
        <v>51</v>
      </c>
      <c r="H16" t="s">
        <v>22</v>
      </c>
      <c r="I16" t="s">
        <v>745</v>
      </c>
      <c r="J16" s="1">
        <v>40177</v>
      </c>
      <c r="K16" s="1">
        <v>40179</v>
      </c>
      <c r="L16" s="1">
        <v>40543</v>
      </c>
      <c r="M16" t="s">
        <v>3870</v>
      </c>
      <c r="N16" t="s">
        <v>3871</v>
      </c>
      <c r="O16" t="s">
        <v>20</v>
      </c>
      <c r="P16" t="s">
        <v>23</v>
      </c>
    </row>
    <row r="17" spans="1:16" x14ac:dyDescent="0.25">
      <c r="A17" t="s">
        <v>3881</v>
      </c>
      <c r="B17" t="s">
        <v>3868</v>
      </c>
      <c r="C17" t="s">
        <v>3869</v>
      </c>
      <c r="D17" t="s">
        <v>19</v>
      </c>
      <c r="E17">
        <v>500</v>
      </c>
      <c r="F17">
        <v>60.66</v>
      </c>
      <c r="G17" t="s">
        <v>51</v>
      </c>
      <c r="H17" t="s">
        <v>22</v>
      </c>
      <c r="I17" t="s">
        <v>745</v>
      </c>
      <c r="J17" s="1">
        <v>40177</v>
      </c>
      <c r="K17" s="1">
        <v>40544</v>
      </c>
      <c r="L17" s="1">
        <v>40908</v>
      </c>
      <c r="M17" t="s">
        <v>3870</v>
      </c>
      <c r="N17" t="s">
        <v>3871</v>
      </c>
      <c r="O17" t="s">
        <v>20</v>
      </c>
      <c r="P17" t="s">
        <v>23</v>
      </c>
    </row>
    <row r="18" spans="1:16" x14ac:dyDescent="0.25">
      <c r="A18" t="s">
        <v>3882</v>
      </c>
      <c r="B18" t="s">
        <v>3868</v>
      </c>
      <c r="C18" t="s">
        <v>3869</v>
      </c>
      <c r="D18" t="s">
        <v>19</v>
      </c>
      <c r="E18">
        <v>500</v>
      </c>
      <c r="F18">
        <v>60.66</v>
      </c>
      <c r="G18" t="s">
        <v>51</v>
      </c>
      <c r="H18" t="s">
        <v>22</v>
      </c>
      <c r="I18" t="s">
        <v>745</v>
      </c>
      <c r="J18" s="1">
        <v>40177</v>
      </c>
      <c r="K18" s="1">
        <v>40909</v>
      </c>
      <c r="L18" s="1">
        <v>41274</v>
      </c>
      <c r="M18" t="s">
        <v>3870</v>
      </c>
      <c r="N18" t="s">
        <v>3871</v>
      </c>
      <c r="O18" t="s">
        <v>20</v>
      </c>
      <c r="P18" t="s">
        <v>23</v>
      </c>
    </row>
    <row r="19" spans="1:16" x14ac:dyDescent="0.25">
      <c r="A19" t="s">
        <v>3883</v>
      </c>
      <c r="B19" t="s">
        <v>3868</v>
      </c>
      <c r="C19" t="s">
        <v>3869</v>
      </c>
      <c r="D19" t="s">
        <v>19</v>
      </c>
      <c r="E19">
        <v>500</v>
      </c>
      <c r="F19">
        <v>60.66</v>
      </c>
      <c r="G19" t="s">
        <v>51</v>
      </c>
      <c r="H19" t="s">
        <v>22</v>
      </c>
      <c r="I19" t="s">
        <v>745</v>
      </c>
      <c r="J19" s="1">
        <v>40177</v>
      </c>
      <c r="K19" s="1">
        <v>40395</v>
      </c>
      <c r="L19" s="1">
        <v>40445</v>
      </c>
      <c r="M19" t="s">
        <v>3870</v>
      </c>
      <c r="N19" t="s">
        <v>3871</v>
      </c>
      <c r="O19" t="s">
        <v>20</v>
      </c>
      <c r="P19" t="s">
        <v>23</v>
      </c>
    </row>
    <row r="20" spans="1:16" x14ac:dyDescent="0.25">
      <c r="A20" t="s">
        <v>3884</v>
      </c>
      <c r="B20" t="s">
        <v>3868</v>
      </c>
      <c r="C20" t="s">
        <v>3869</v>
      </c>
      <c r="D20" t="s">
        <v>19</v>
      </c>
      <c r="E20">
        <v>500</v>
      </c>
      <c r="F20">
        <v>60.66</v>
      </c>
      <c r="G20" t="s">
        <v>51</v>
      </c>
      <c r="H20" t="s">
        <v>22</v>
      </c>
      <c r="I20" t="s">
        <v>745</v>
      </c>
      <c r="J20" s="1">
        <v>40177</v>
      </c>
      <c r="K20" s="1">
        <v>40826</v>
      </c>
      <c r="L20" s="1">
        <v>40889</v>
      </c>
      <c r="M20" t="s">
        <v>3870</v>
      </c>
      <c r="N20" t="s">
        <v>3871</v>
      </c>
      <c r="O20" t="s">
        <v>20</v>
      </c>
      <c r="P20" t="s">
        <v>23</v>
      </c>
    </row>
    <row r="21" spans="1:16" x14ac:dyDescent="0.25">
      <c r="A21" t="s">
        <v>3885</v>
      </c>
      <c r="B21" t="s">
        <v>3868</v>
      </c>
      <c r="C21" t="s">
        <v>3869</v>
      </c>
      <c r="D21" t="s">
        <v>19</v>
      </c>
      <c r="E21">
        <v>500</v>
      </c>
      <c r="F21">
        <v>60.66</v>
      </c>
      <c r="G21" t="s">
        <v>51</v>
      </c>
      <c r="H21" t="s">
        <v>22</v>
      </c>
      <c r="I21" t="s">
        <v>745</v>
      </c>
      <c r="J21" s="1">
        <v>40177</v>
      </c>
      <c r="K21" s="1">
        <v>41336</v>
      </c>
      <c r="L21" s="1">
        <v>41577</v>
      </c>
      <c r="M21" t="s">
        <v>3870</v>
      </c>
      <c r="N21" t="s">
        <v>3871</v>
      </c>
      <c r="O21" t="s">
        <v>20</v>
      </c>
      <c r="P21" t="s">
        <v>23</v>
      </c>
    </row>
    <row r="22" spans="1:16" x14ac:dyDescent="0.25">
      <c r="A22" t="s">
        <v>3886</v>
      </c>
      <c r="B22" t="s">
        <v>3868</v>
      </c>
      <c r="C22" t="s">
        <v>3869</v>
      </c>
      <c r="D22" t="s">
        <v>19</v>
      </c>
      <c r="E22">
        <v>500</v>
      </c>
      <c r="F22">
        <v>60.66</v>
      </c>
      <c r="G22" t="s">
        <v>57</v>
      </c>
      <c r="H22" t="s">
        <v>22</v>
      </c>
      <c r="I22" t="s">
        <v>745</v>
      </c>
      <c r="J22" s="1">
        <v>40177</v>
      </c>
      <c r="K22" s="1">
        <v>40787</v>
      </c>
      <c r="L22" s="1">
        <v>40816</v>
      </c>
      <c r="M22" t="s">
        <v>3870</v>
      </c>
      <c r="N22" t="s">
        <v>3871</v>
      </c>
      <c r="O22" t="s">
        <v>20</v>
      </c>
      <c r="P22" t="s">
        <v>23</v>
      </c>
    </row>
    <row r="23" spans="1:16" x14ac:dyDescent="0.25">
      <c r="A23" t="s">
        <v>3887</v>
      </c>
      <c r="B23" t="s">
        <v>3868</v>
      </c>
      <c r="C23" t="s">
        <v>3869</v>
      </c>
      <c r="D23" t="s">
        <v>19</v>
      </c>
      <c r="E23">
        <v>500</v>
      </c>
      <c r="F23">
        <v>60.66</v>
      </c>
      <c r="G23" t="s">
        <v>57</v>
      </c>
      <c r="H23" t="s">
        <v>22</v>
      </c>
      <c r="I23" t="s">
        <v>745</v>
      </c>
      <c r="J23" s="1">
        <v>40177</v>
      </c>
      <c r="K23" s="1">
        <v>40848</v>
      </c>
      <c r="L23" s="1">
        <v>40877</v>
      </c>
      <c r="M23" t="s">
        <v>3870</v>
      </c>
      <c r="N23" t="s">
        <v>3871</v>
      </c>
      <c r="O23" t="s">
        <v>20</v>
      </c>
      <c r="P23" t="s">
        <v>23</v>
      </c>
    </row>
    <row r="24" spans="1:16" x14ac:dyDescent="0.25">
      <c r="A24" t="s">
        <v>3888</v>
      </c>
      <c r="B24" t="s">
        <v>3868</v>
      </c>
      <c r="C24" t="s">
        <v>3869</v>
      </c>
      <c r="D24" t="s">
        <v>19</v>
      </c>
      <c r="E24">
        <v>500</v>
      </c>
      <c r="F24">
        <v>60.66</v>
      </c>
      <c r="G24" t="s">
        <v>57</v>
      </c>
      <c r="H24" t="s">
        <v>22</v>
      </c>
      <c r="I24" t="s">
        <v>745</v>
      </c>
      <c r="J24" s="1">
        <v>40177</v>
      </c>
      <c r="K24" s="1">
        <v>40878</v>
      </c>
      <c r="L24" s="1">
        <v>40908</v>
      </c>
      <c r="M24" t="s">
        <v>3870</v>
      </c>
      <c r="N24" t="s">
        <v>3871</v>
      </c>
      <c r="O24" t="s">
        <v>20</v>
      </c>
      <c r="P24" t="s">
        <v>23</v>
      </c>
    </row>
    <row r="25" spans="1:16" x14ac:dyDescent="0.25">
      <c r="A25" t="s">
        <v>3889</v>
      </c>
      <c r="B25" t="s">
        <v>3868</v>
      </c>
      <c r="C25" t="s">
        <v>3869</v>
      </c>
      <c r="D25" t="s">
        <v>19</v>
      </c>
      <c r="E25">
        <v>500</v>
      </c>
      <c r="F25">
        <v>60.66</v>
      </c>
      <c r="G25" t="s">
        <v>57</v>
      </c>
      <c r="H25" t="s">
        <v>22</v>
      </c>
      <c r="I25" t="s">
        <v>745</v>
      </c>
      <c r="J25" s="1">
        <v>40177</v>
      </c>
      <c r="K25" s="1">
        <v>40695</v>
      </c>
      <c r="L25" s="1">
        <v>40816</v>
      </c>
      <c r="M25" t="s">
        <v>3870</v>
      </c>
      <c r="N25" t="s">
        <v>3871</v>
      </c>
      <c r="O25" t="s">
        <v>20</v>
      </c>
      <c r="P25" t="s">
        <v>23</v>
      </c>
    </row>
    <row r="26" spans="1:16" x14ac:dyDescent="0.25">
      <c r="A26" t="s">
        <v>3890</v>
      </c>
      <c r="B26" t="s">
        <v>3868</v>
      </c>
      <c r="C26" t="s">
        <v>3869</v>
      </c>
      <c r="D26" t="s">
        <v>19</v>
      </c>
      <c r="E26">
        <v>500</v>
      </c>
      <c r="F26">
        <v>60.66</v>
      </c>
      <c r="G26" t="s">
        <v>57</v>
      </c>
      <c r="H26" t="s">
        <v>22</v>
      </c>
      <c r="I26" t="s">
        <v>745</v>
      </c>
      <c r="J26" s="1">
        <v>40177</v>
      </c>
      <c r="K26" s="1">
        <v>40817</v>
      </c>
      <c r="L26" s="1">
        <v>40908</v>
      </c>
      <c r="M26" t="s">
        <v>3870</v>
      </c>
      <c r="N26" t="s">
        <v>3871</v>
      </c>
      <c r="O26" t="s">
        <v>20</v>
      </c>
      <c r="P26" t="s">
        <v>23</v>
      </c>
    </row>
    <row r="27" spans="1:16" x14ac:dyDescent="0.25">
      <c r="A27" t="s">
        <v>3891</v>
      </c>
      <c r="B27" t="s">
        <v>3868</v>
      </c>
      <c r="C27" t="s">
        <v>3869</v>
      </c>
      <c r="D27" t="s">
        <v>19</v>
      </c>
      <c r="E27">
        <v>500</v>
      </c>
      <c r="F27">
        <v>60.66</v>
      </c>
      <c r="G27" t="s">
        <v>57</v>
      </c>
      <c r="H27" t="s">
        <v>22</v>
      </c>
      <c r="I27" t="s">
        <v>745</v>
      </c>
      <c r="J27" s="1">
        <v>40177</v>
      </c>
      <c r="K27" s="1">
        <v>40909</v>
      </c>
      <c r="L27" s="1">
        <v>40999</v>
      </c>
      <c r="M27" t="s">
        <v>3870</v>
      </c>
      <c r="N27" t="s">
        <v>3871</v>
      </c>
      <c r="O27" t="s">
        <v>20</v>
      </c>
      <c r="P27" t="s">
        <v>23</v>
      </c>
    </row>
    <row r="28" spans="1:16" x14ac:dyDescent="0.25">
      <c r="A28" t="s">
        <v>3892</v>
      </c>
      <c r="B28" t="s">
        <v>3868</v>
      </c>
      <c r="C28" t="s">
        <v>3869</v>
      </c>
      <c r="D28" t="s">
        <v>19</v>
      </c>
      <c r="E28">
        <v>500</v>
      </c>
      <c r="F28">
        <v>60.66</v>
      </c>
      <c r="G28" t="s">
        <v>57</v>
      </c>
      <c r="H28" t="s">
        <v>22</v>
      </c>
      <c r="I28" t="s">
        <v>745</v>
      </c>
      <c r="J28" s="1">
        <v>40177</v>
      </c>
      <c r="K28" s="1">
        <v>40634</v>
      </c>
      <c r="L28" s="1">
        <v>40816</v>
      </c>
      <c r="M28" t="s">
        <v>3870</v>
      </c>
      <c r="N28" t="s">
        <v>3871</v>
      </c>
      <c r="O28" t="s">
        <v>20</v>
      </c>
      <c r="P28" t="s">
        <v>23</v>
      </c>
    </row>
    <row r="29" spans="1:16" x14ac:dyDescent="0.25">
      <c r="A29" t="s">
        <v>3893</v>
      </c>
      <c r="B29" t="s">
        <v>3868</v>
      </c>
      <c r="C29" t="s">
        <v>3869</v>
      </c>
      <c r="D29" t="s">
        <v>19</v>
      </c>
      <c r="E29">
        <v>500</v>
      </c>
      <c r="F29">
        <v>60.66</v>
      </c>
      <c r="G29" t="s">
        <v>57</v>
      </c>
      <c r="H29" t="s">
        <v>22</v>
      </c>
      <c r="I29" t="s">
        <v>745</v>
      </c>
      <c r="J29" s="1">
        <v>40177</v>
      </c>
      <c r="K29" s="1">
        <v>40817</v>
      </c>
      <c r="L29" s="1">
        <v>40999</v>
      </c>
      <c r="M29" t="s">
        <v>3870</v>
      </c>
      <c r="N29" t="s">
        <v>3871</v>
      </c>
      <c r="O29" t="s">
        <v>20</v>
      </c>
      <c r="P29" t="s">
        <v>23</v>
      </c>
    </row>
    <row r="30" spans="1:16" x14ac:dyDescent="0.25">
      <c r="A30" t="s">
        <v>3894</v>
      </c>
      <c r="B30" t="s">
        <v>3868</v>
      </c>
      <c r="C30" t="s">
        <v>3869</v>
      </c>
      <c r="D30" t="s">
        <v>19</v>
      </c>
      <c r="E30">
        <v>500</v>
      </c>
      <c r="F30">
        <v>60.66</v>
      </c>
      <c r="G30" t="s">
        <v>57</v>
      </c>
      <c r="H30" t="s">
        <v>22</v>
      </c>
      <c r="I30" t="s">
        <v>745</v>
      </c>
      <c r="J30" s="1">
        <v>40177</v>
      </c>
      <c r="K30" s="1">
        <v>41000</v>
      </c>
      <c r="L30" s="1">
        <v>41182</v>
      </c>
      <c r="M30" t="s">
        <v>3870</v>
      </c>
      <c r="N30" t="s">
        <v>3871</v>
      </c>
      <c r="O30" t="s">
        <v>20</v>
      </c>
      <c r="P30" t="s">
        <v>23</v>
      </c>
    </row>
    <row r="31" spans="1:16" x14ac:dyDescent="0.25">
      <c r="A31" t="s">
        <v>3895</v>
      </c>
      <c r="B31" t="s">
        <v>3868</v>
      </c>
      <c r="C31" t="s">
        <v>3869</v>
      </c>
      <c r="D31" t="s">
        <v>19</v>
      </c>
      <c r="E31">
        <v>500</v>
      </c>
      <c r="F31">
        <v>60.66</v>
      </c>
      <c r="G31" t="s">
        <v>57</v>
      </c>
      <c r="H31" t="s">
        <v>22</v>
      </c>
      <c r="I31" t="s">
        <v>745</v>
      </c>
      <c r="J31" s="1">
        <v>40177</v>
      </c>
      <c r="K31" s="1">
        <v>40179</v>
      </c>
      <c r="L31" s="1">
        <v>40543</v>
      </c>
      <c r="M31" t="s">
        <v>3870</v>
      </c>
      <c r="N31" t="s">
        <v>3871</v>
      </c>
      <c r="O31" t="s">
        <v>20</v>
      </c>
      <c r="P31" t="s">
        <v>23</v>
      </c>
    </row>
    <row r="32" spans="1:16" x14ac:dyDescent="0.25">
      <c r="A32" t="s">
        <v>3896</v>
      </c>
      <c r="B32" t="s">
        <v>3868</v>
      </c>
      <c r="C32" t="s">
        <v>3869</v>
      </c>
      <c r="D32" t="s">
        <v>19</v>
      </c>
      <c r="E32">
        <v>500</v>
      </c>
      <c r="F32">
        <v>60.66</v>
      </c>
      <c r="G32" t="s">
        <v>57</v>
      </c>
      <c r="H32" t="s">
        <v>22</v>
      </c>
      <c r="I32" t="s">
        <v>745</v>
      </c>
      <c r="J32" s="1">
        <v>40177</v>
      </c>
      <c r="K32" s="1">
        <v>40544</v>
      </c>
      <c r="L32" s="1">
        <v>40908</v>
      </c>
      <c r="M32" t="s">
        <v>3870</v>
      </c>
      <c r="N32" t="s">
        <v>3871</v>
      </c>
      <c r="O32" t="s">
        <v>20</v>
      </c>
      <c r="P32" t="s">
        <v>23</v>
      </c>
    </row>
    <row r="33" spans="1:16" x14ac:dyDescent="0.25">
      <c r="A33" t="s">
        <v>3897</v>
      </c>
      <c r="B33" t="s">
        <v>3868</v>
      </c>
      <c r="C33" t="s">
        <v>3869</v>
      </c>
      <c r="D33" t="s">
        <v>19</v>
      </c>
      <c r="E33">
        <v>500</v>
      </c>
      <c r="F33">
        <v>60.66</v>
      </c>
      <c r="G33" t="s">
        <v>57</v>
      </c>
      <c r="H33" t="s">
        <v>22</v>
      </c>
      <c r="I33" t="s">
        <v>745</v>
      </c>
      <c r="J33" s="1">
        <v>40177</v>
      </c>
      <c r="K33" s="1">
        <v>40909</v>
      </c>
      <c r="L33" s="1">
        <v>41274</v>
      </c>
      <c r="M33" t="s">
        <v>3870</v>
      </c>
      <c r="N33" t="s">
        <v>3871</v>
      </c>
      <c r="O33" t="s">
        <v>20</v>
      </c>
      <c r="P33" t="s">
        <v>23</v>
      </c>
    </row>
    <row r="34" spans="1:16" x14ac:dyDescent="0.25">
      <c r="A34" t="s">
        <v>3898</v>
      </c>
      <c r="B34" t="s">
        <v>3868</v>
      </c>
      <c r="C34" t="s">
        <v>3869</v>
      </c>
      <c r="D34" t="s">
        <v>19</v>
      </c>
      <c r="E34">
        <v>500</v>
      </c>
      <c r="F34">
        <v>60.66</v>
      </c>
      <c r="G34" t="s">
        <v>57</v>
      </c>
      <c r="H34" t="s">
        <v>22</v>
      </c>
      <c r="I34" t="s">
        <v>745</v>
      </c>
      <c r="J34" s="1">
        <v>40177</v>
      </c>
      <c r="K34" s="1">
        <v>40395</v>
      </c>
      <c r="L34" s="1">
        <v>40445</v>
      </c>
      <c r="M34" t="s">
        <v>3870</v>
      </c>
      <c r="N34" t="s">
        <v>3871</v>
      </c>
      <c r="O34" t="s">
        <v>20</v>
      </c>
      <c r="P34" t="s">
        <v>23</v>
      </c>
    </row>
    <row r="35" spans="1:16" x14ac:dyDescent="0.25">
      <c r="A35" t="s">
        <v>3899</v>
      </c>
      <c r="B35" t="s">
        <v>3868</v>
      </c>
      <c r="C35" t="s">
        <v>3869</v>
      </c>
      <c r="D35" t="s">
        <v>19</v>
      </c>
      <c r="E35">
        <v>500</v>
      </c>
      <c r="F35">
        <v>60.66</v>
      </c>
      <c r="G35" t="s">
        <v>57</v>
      </c>
      <c r="H35" t="s">
        <v>22</v>
      </c>
      <c r="I35" t="s">
        <v>745</v>
      </c>
      <c r="J35" s="1">
        <v>40177</v>
      </c>
      <c r="K35" s="1">
        <v>40826</v>
      </c>
      <c r="L35" s="1">
        <v>40889</v>
      </c>
      <c r="M35" t="s">
        <v>3870</v>
      </c>
      <c r="N35" t="s">
        <v>3871</v>
      </c>
      <c r="O35" t="s">
        <v>20</v>
      </c>
      <c r="P35" t="s">
        <v>23</v>
      </c>
    </row>
    <row r="36" spans="1:16" x14ac:dyDescent="0.25">
      <c r="A36" t="s">
        <v>3900</v>
      </c>
      <c r="B36" t="s">
        <v>3868</v>
      </c>
      <c r="C36" t="s">
        <v>3869</v>
      </c>
      <c r="D36" t="s">
        <v>19</v>
      </c>
      <c r="E36">
        <v>500</v>
      </c>
      <c r="F36">
        <v>60.66</v>
      </c>
      <c r="G36" t="s">
        <v>57</v>
      </c>
      <c r="H36" t="s">
        <v>22</v>
      </c>
      <c r="I36" t="s">
        <v>745</v>
      </c>
      <c r="J36" s="1">
        <v>40177</v>
      </c>
      <c r="K36" s="1">
        <v>41336</v>
      </c>
      <c r="L36" s="1">
        <v>41577</v>
      </c>
      <c r="M36" t="s">
        <v>3870</v>
      </c>
      <c r="N36" t="s">
        <v>3871</v>
      </c>
      <c r="O36" t="s">
        <v>20</v>
      </c>
      <c r="P36" t="s">
        <v>23</v>
      </c>
    </row>
    <row r="37" spans="1:16" x14ac:dyDescent="0.25">
      <c r="A37" t="s">
        <v>3901</v>
      </c>
      <c r="B37" t="s">
        <v>3868</v>
      </c>
      <c r="C37" t="s">
        <v>3869</v>
      </c>
      <c r="D37" t="s">
        <v>27</v>
      </c>
      <c r="E37">
        <v>500</v>
      </c>
      <c r="F37">
        <v>71</v>
      </c>
      <c r="G37" t="s">
        <v>51</v>
      </c>
      <c r="H37" t="s">
        <v>22</v>
      </c>
      <c r="I37" t="s">
        <v>745</v>
      </c>
      <c r="J37" s="1">
        <v>40177</v>
      </c>
      <c r="K37" s="1">
        <v>40787</v>
      </c>
      <c r="L37" s="1">
        <v>40816</v>
      </c>
      <c r="M37" t="s">
        <v>3870</v>
      </c>
      <c r="N37" t="s">
        <v>3871</v>
      </c>
      <c r="O37" t="s">
        <v>20</v>
      </c>
      <c r="P37" t="s">
        <v>23</v>
      </c>
    </row>
    <row r="38" spans="1:16" x14ac:dyDescent="0.25">
      <c r="A38" t="s">
        <v>3902</v>
      </c>
      <c r="B38" t="s">
        <v>3868</v>
      </c>
      <c r="C38" t="s">
        <v>3869</v>
      </c>
      <c r="D38" t="s">
        <v>27</v>
      </c>
      <c r="E38">
        <v>500</v>
      </c>
      <c r="F38">
        <v>71</v>
      </c>
      <c r="G38" t="s">
        <v>51</v>
      </c>
      <c r="H38" t="s">
        <v>22</v>
      </c>
      <c r="I38" t="s">
        <v>745</v>
      </c>
      <c r="J38" s="1">
        <v>40177</v>
      </c>
      <c r="K38" s="1">
        <v>40848</v>
      </c>
      <c r="L38" s="1">
        <v>40877</v>
      </c>
      <c r="M38" t="s">
        <v>3870</v>
      </c>
      <c r="N38" t="s">
        <v>3871</v>
      </c>
      <c r="O38" t="s">
        <v>20</v>
      </c>
      <c r="P38" t="s">
        <v>23</v>
      </c>
    </row>
    <row r="39" spans="1:16" x14ac:dyDescent="0.25">
      <c r="A39" t="s">
        <v>3903</v>
      </c>
      <c r="B39" t="s">
        <v>3868</v>
      </c>
      <c r="C39" t="s">
        <v>3869</v>
      </c>
      <c r="D39" t="s">
        <v>27</v>
      </c>
      <c r="E39">
        <v>500</v>
      </c>
      <c r="F39">
        <v>71</v>
      </c>
      <c r="G39" t="s">
        <v>51</v>
      </c>
      <c r="H39" t="s">
        <v>22</v>
      </c>
      <c r="I39" t="s">
        <v>745</v>
      </c>
      <c r="J39" s="1">
        <v>40177</v>
      </c>
      <c r="K39" s="1">
        <v>40878</v>
      </c>
      <c r="L39" s="1">
        <v>40908</v>
      </c>
      <c r="M39" t="s">
        <v>3870</v>
      </c>
      <c r="N39" t="s">
        <v>3871</v>
      </c>
      <c r="O39" t="s">
        <v>20</v>
      </c>
      <c r="P39" t="s">
        <v>23</v>
      </c>
    </row>
    <row r="40" spans="1:16" x14ac:dyDescent="0.25">
      <c r="A40" t="s">
        <v>3904</v>
      </c>
      <c r="B40" t="s">
        <v>3868</v>
      </c>
      <c r="C40" t="s">
        <v>3869</v>
      </c>
      <c r="D40" t="s">
        <v>27</v>
      </c>
      <c r="E40">
        <v>500</v>
      </c>
      <c r="F40">
        <v>71</v>
      </c>
      <c r="G40" t="s">
        <v>51</v>
      </c>
      <c r="H40" t="s">
        <v>22</v>
      </c>
      <c r="I40" t="s">
        <v>745</v>
      </c>
      <c r="J40" s="1">
        <v>40177</v>
      </c>
      <c r="K40" s="1">
        <v>40695</v>
      </c>
      <c r="L40" s="1">
        <v>40816</v>
      </c>
      <c r="M40" t="s">
        <v>3870</v>
      </c>
      <c r="N40" t="s">
        <v>3871</v>
      </c>
      <c r="O40" t="s">
        <v>20</v>
      </c>
      <c r="P40" t="s">
        <v>23</v>
      </c>
    </row>
    <row r="41" spans="1:16" x14ac:dyDescent="0.25">
      <c r="A41" t="s">
        <v>3905</v>
      </c>
      <c r="B41" t="s">
        <v>3868</v>
      </c>
      <c r="C41" t="s">
        <v>3869</v>
      </c>
      <c r="D41" t="s">
        <v>27</v>
      </c>
      <c r="E41">
        <v>500</v>
      </c>
      <c r="F41">
        <v>71</v>
      </c>
      <c r="G41" t="s">
        <v>51</v>
      </c>
      <c r="H41" t="s">
        <v>22</v>
      </c>
      <c r="I41" t="s">
        <v>745</v>
      </c>
      <c r="J41" s="1">
        <v>40177</v>
      </c>
      <c r="K41" s="1">
        <v>40817</v>
      </c>
      <c r="L41" s="1">
        <v>40908</v>
      </c>
      <c r="M41" t="s">
        <v>3870</v>
      </c>
      <c r="N41" t="s">
        <v>3871</v>
      </c>
      <c r="O41" t="s">
        <v>20</v>
      </c>
      <c r="P41" t="s">
        <v>23</v>
      </c>
    </row>
    <row r="42" spans="1:16" x14ac:dyDescent="0.25">
      <c r="A42" t="s">
        <v>3906</v>
      </c>
      <c r="B42" t="s">
        <v>3868</v>
      </c>
      <c r="C42" t="s">
        <v>3869</v>
      </c>
      <c r="D42" t="s">
        <v>27</v>
      </c>
      <c r="E42">
        <v>500</v>
      </c>
      <c r="F42">
        <v>71</v>
      </c>
      <c r="G42" t="s">
        <v>51</v>
      </c>
      <c r="H42" t="s">
        <v>22</v>
      </c>
      <c r="I42" t="s">
        <v>745</v>
      </c>
      <c r="J42" s="1">
        <v>40177</v>
      </c>
      <c r="K42" s="1">
        <v>40909</v>
      </c>
      <c r="L42" s="1">
        <v>40999</v>
      </c>
      <c r="M42" t="s">
        <v>3870</v>
      </c>
      <c r="N42" t="s">
        <v>3871</v>
      </c>
      <c r="O42" t="s">
        <v>20</v>
      </c>
      <c r="P42" t="s">
        <v>23</v>
      </c>
    </row>
    <row r="43" spans="1:16" x14ac:dyDescent="0.25">
      <c r="A43" t="s">
        <v>3907</v>
      </c>
      <c r="B43" t="s">
        <v>3868</v>
      </c>
      <c r="C43" t="s">
        <v>3869</v>
      </c>
      <c r="D43" t="s">
        <v>27</v>
      </c>
      <c r="E43">
        <v>500</v>
      </c>
      <c r="F43">
        <v>71</v>
      </c>
      <c r="G43" t="s">
        <v>51</v>
      </c>
      <c r="H43" t="s">
        <v>22</v>
      </c>
      <c r="I43" t="s">
        <v>745</v>
      </c>
      <c r="J43" s="1">
        <v>40177</v>
      </c>
      <c r="K43" s="1">
        <v>40634</v>
      </c>
      <c r="L43" s="1">
        <v>40816</v>
      </c>
      <c r="M43" t="s">
        <v>3870</v>
      </c>
      <c r="N43" t="s">
        <v>3871</v>
      </c>
      <c r="O43" t="s">
        <v>20</v>
      </c>
      <c r="P43" t="s">
        <v>23</v>
      </c>
    </row>
    <row r="44" spans="1:16" x14ac:dyDescent="0.25">
      <c r="A44" t="s">
        <v>3908</v>
      </c>
      <c r="B44" t="s">
        <v>3868</v>
      </c>
      <c r="C44" t="s">
        <v>3869</v>
      </c>
      <c r="D44" t="s">
        <v>27</v>
      </c>
      <c r="E44">
        <v>500</v>
      </c>
      <c r="F44">
        <v>71</v>
      </c>
      <c r="G44" t="s">
        <v>51</v>
      </c>
      <c r="H44" t="s">
        <v>22</v>
      </c>
      <c r="I44" t="s">
        <v>745</v>
      </c>
      <c r="J44" s="1">
        <v>40177</v>
      </c>
      <c r="K44" s="1">
        <v>40817</v>
      </c>
      <c r="L44" s="1">
        <v>40999</v>
      </c>
      <c r="M44" t="s">
        <v>3870</v>
      </c>
      <c r="N44" t="s">
        <v>3871</v>
      </c>
      <c r="O44" t="s">
        <v>20</v>
      </c>
      <c r="P44" t="s">
        <v>23</v>
      </c>
    </row>
    <row r="45" spans="1:16" x14ac:dyDescent="0.25">
      <c r="A45" t="s">
        <v>3909</v>
      </c>
      <c r="B45" t="s">
        <v>3868</v>
      </c>
      <c r="C45" t="s">
        <v>3869</v>
      </c>
      <c r="D45" t="s">
        <v>27</v>
      </c>
      <c r="E45">
        <v>500</v>
      </c>
      <c r="F45">
        <v>71</v>
      </c>
      <c r="G45" t="s">
        <v>51</v>
      </c>
      <c r="H45" t="s">
        <v>22</v>
      </c>
      <c r="I45" t="s">
        <v>745</v>
      </c>
      <c r="J45" s="1">
        <v>40177</v>
      </c>
      <c r="K45" s="1">
        <v>41000</v>
      </c>
      <c r="L45" s="1">
        <v>41182</v>
      </c>
      <c r="M45" t="s">
        <v>3870</v>
      </c>
      <c r="N45" t="s">
        <v>3871</v>
      </c>
      <c r="O45" t="s">
        <v>20</v>
      </c>
      <c r="P45" t="s">
        <v>23</v>
      </c>
    </row>
    <row r="46" spans="1:16" x14ac:dyDescent="0.25">
      <c r="A46" t="s">
        <v>3910</v>
      </c>
      <c r="B46" t="s">
        <v>3868</v>
      </c>
      <c r="C46" t="s">
        <v>3869</v>
      </c>
      <c r="D46" t="s">
        <v>27</v>
      </c>
      <c r="E46">
        <v>500</v>
      </c>
      <c r="F46">
        <v>71</v>
      </c>
      <c r="G46" t="s">
        <v>51</v>
      </c>
      <c r="H46" t="s">
        <v>22</v>
      </c>
      <c r="I46" t="s">
        <v>745</v>
      </c>
      <c r="J46" s="1">
        <v>40177</v>
      </c>
      <c r="K46" s="1">
        <v>40179</v>
      </c>
      <c r="L46" s="1">
        <v>40543</v>
      </c>
      <c r="M46" t="s">
        <v>3870</v>
      </c>
      <c r="N46" t="s">
        <v>3871</v>
      </c>
      <c r="O46" t="s">
        <v>20</v>
      </c>
      <c r="P46" t="s">
        <v>23</v>
      </c>
    </row>
    <row r="47" spans="1:16" x14ac:dyDescent="0.25">
      <c r="A47" t="s">
        <v>3911</v>
      </c>
      <c r="B47" t="s">
        <v>3868</v>
      </c>
      <c r="C47" t="s">
        <v>3869</v>
      </c>
      <c r="D47" t="s">
        <v>27</v>
      </c>
      <c r="E47">
        <v>500</v>
      </c>
      <c r="F47">
        <v>71</v>
      </c>
      <c r="G47" t="s">
        <v>51</v>
      </c>
      <c r="H47" t="s">
        <v>22</v>
      </c>
      <c r="I47" t="s">
        <v>745</v>
      </c>
      <c r="J47" s="1">
        <v>40177</v>
      </c>
      <c r="K47" s="1">
        <v>40544</v>
      </c>
      <c r="L47" s="1">
        <v>40908</v>
      </c>
      <c r="M47" t="s">
        <v>3870</v>
      </c>
      <c r="N47" t="s">
        <v>3871</v>
      </c>
      <c r="O47" t="s">
        <v>20</v>
      </c>
      <c r="P47" t="s">
        <v>23</v>
      </c>
    </row>
    <row r="48" spans="1:16" x14ac:dyDescent="0.25">
      <c r="A48" t="s">
        <v>3912</v>
      </c>
      <c r="B48" t="s">
        <v>3868</v>
      </c>
      <c r="C48" t="s">
        <v>3869</v>
      </c>
      <c r="D48" t="s">
        <v>27</v>
      </c>
      <c r="E48">
        <v>500</v>
      </c>
      <c r="F48">
        <v>71</v>
      </c>
      <c r="G48" t="s">
        <v>51</v>
      </c>
      <c r="H48" t="s">
        <v>22</v>
      </c>
      <c r="I48" t="s">
        <v>745</v>
      </c>
      <c r="J48" s="1">
        <v>40177</v>
      </c>
      <c r="K48" s="1">
        <v>40909</v>
      </c>
      <c r="L48" s="1">
        <v>41274</v>
      </c>
      <c r="M48" t="s">
        <v>3870</v>
      </c>
      <c r="N48" t="s">
        <v>3871</v>
      </c>
      <c r="O48" t="s">
        <v>20</v>
      </c>
      <c r="P48" t="s">
        <v>23</v>
      </c>
    </row>
    <row r="49" spans="1:16" x14ac:dyDescent="0.25">
      <c r="A49" t="s">
        <v>3913</v>
      </c>
      <c r="B49" t="s">
        <v>3868</v>
      </c>
      <c r="C49" t="s">
        <v>3869</v>
      </c>
      <c r="D49" t="s">
        <v>27</v>
      </c>
      <c r="E49">
        <v>500</v>
      </c>
      <c r="F49">
        <v>71</v>
      </c>
      <c r="G49" t="s">
        <v>51</v>
      </c>
      <c r="H49" t="s">
        <v>22</v>
      </c>
      <c r="I49" t="s">
        <v>745</v>
      </c>
      <c r="J49" s="1">
        <v>40177</v>
      </c>
      <c r="K49" s="1">
        <v>40395</v>
      </c>
      <c r="L49" s="1">
        <v>40445</v>
      </c>
      <c r="M49" t="s">
        <v>3870</v>
      </c>
      <c r="N49" t="s">
        <v>3871</v>
      </c>
      <c r="O49" t="s">
        <v>20</v>
      </c>
      <c r="P49" t="s">
        <v>23</v>
      </c>
    </row>
    <row r="50" spans="1:16" x14ac:dyDescent="0.25">
      <c r="A50" t="s">
        <v>3914</v>
      </c>
      <c r="B50" t="s">
        <v>3868</v>
      </c>
      <c r="C50" t="s">
        <v>3869</v>
      </c>
      <c r="D50" t="s">
        <v>27</v>
      </c>
      <c r="E50">
        <v>500</v>
      </c>
      <c r="F50">
        <v>71</v>
      </c>
      <c r="G50" t="s">
        <v>51</v>
      </c>
      <c r="H50" t="s">
        <v>22</v>
      </c>
      <c r="I50" t="s">
        <v>745</v>
      </c>
      <c r="J50" s="1">
        <v>40177</v>
      </c>
      <c r="K50" s="1">
        <v>40826</v>
      </c>
      <c r="L50" s="1">
        <v>40889</v>
      </c>
      <c r="M50" t="s">
        <v>3870</v>
      </c>
      <c r="N50" t="s">
        <v>3871</v>
      </c>
      <c r="O50" t="s">
        <v>20</v>
      </c>
      <c r="P50" t="s">
        <v>23</v>
      </c>
    </row>
    <row r="51" spans="1:16" x14ac:dyDescent="0.25">
      <c r="A51" t="s">
        <v>3915</v>
      </c>
      <c r="B51" t="s">
        <v>3868</v>
      </c>
      <c r="C51" t="s">
        <v>3869</v>
      </c>
      <c r="D51" t="s">
        <v>27</v>
      </c>
      <c r="E51">
        <v>500</v>
      </c>
      <c r="F51">
        <v>71</v>
      </c>
      <c r="G51" t="s">
        <v>51</v>
      </c>
      <c r="H51" t="s">
        <v>22</v>
      </c>
      <c r="I51" t="s">
        <v>745</v>
      </c>
      <c r="J51" s="1">
        <v>40177</v>
      </c>
      <c r="K51" s="1">
        <v>41336</v>
      </c>
      <c r="L51" s="1">
        <v>41577</v>
      </c>
      <c r="M51" t="s">
        <v>3870</v>
      </c>
      <c r="N51" t="s">
        <v>3871</v>
      </c>
      <c r="O51" t="s">
        <v>20</v>
      </c>
      <c r="P51" t="s">
        <v>23</v>
      </c>
    </row>
    <row r="52" spans="1:16" x14ac:dyDescent="0.25">
      <c r="A52" t="s">
        <v>3916</v>
      </c>
      <c r="B52" t="s">
        <v>3868</v>
      </c>
      <c r="C52" t="s">
        <v>3869</v>
      </c>
      <c r="D52" t="s">
        <v>27</v>
      </c>
      <c r="E52">
        <v>500</v>
      </c>
      <c r="F52">
        <v>71</v>
      </c>
      <c r="G52" t="s">
        <v>57</v>
      </c>
      <c r="H52" t="s">
        <v>22</v>
      </c>
      <c r="I52" t="s">
        <v>745</v>
      </c>
      <c r="J52" s="1">
        <v>40177</v>
      </c>
      <c r="K52" s="1">
        <v>40787</v>
      </c>
      <c r="L52" s="1">
        <v>40816</v>
      </c>
      <c r="M52" t="s">
        <v>3870</v>
      </c>
      <c r="N52" t="s">
        <v>3871</v>
      </c>
      <c r="O52" t="s">
        <v>20</v>
      </c>
      <c r="P52" t="s">
        <v>23</v>
      </c>
    </row>
    <row r="53" spans="1:16" x14ac:dyDescent="0.25">
      <c r="A53" t="s">
        <v>3917</v>
      </c>
      <c r="B53" t="s">
        <v>3868</v>
      </c>
      <c r="C53" t="s">
        <v>3869</v>
      </c>
      <c r="D53" t="s">
        <v>27</v>
      </c>
      <c r="E53">
        <v>500</v>
      </c>
      <c r="F53">
        <v>71</v>
      </c>
      <c r="G53" t="s">
        <v>57</v>
      </c>
      <c r="H53" t="s">
        <v>22</v>
      </c>
      <c r="I53" t="s">
        <v>745</v>
      </c>
      <c r="J53" s="1">
        <v>40177</v>
      </c>
      <c r="K53" s="1">
        <v>40848</v>
      </c>
      <c r="L53" s="1">
        <v>40877</v>
      </c>
      <c r="M53" t="s">
        <v>3870</v>
      </c>
      <c r="N53" t="s">
        <v>3871</v>
      </c>
      <c r="O53" t="s">
        <v>20</v>
      </c>
      <c r="P53" t="s">
        <v>23</v>
      </c>
    </row>
    <row r="54" spans="1:16" x14ac:dyDescent="0.25">
      <c r="A54" t="s">
        <v>3918</v>
      </c>
      <c r="B54" t="s">
        <v>3868</v>
      </c>
      <c r="C54" t="s">
        <v>3869</v>
      </c>
      <c r="D54" t="s">
        <v>27</v>
      </c>
      <c r="E54">
        <v>500</v>
      </c>
      <c r="F54">
        <v>71</v>
      </c>
      <c r="G54" t="s">
        <v>57</v>
      </c>
      <c r="H54" t="s">
        <v>22</v>
      </c>
      <c r="I54" t="s">
        <v>745</v>
      </c>
      <c r="J54" s="1">
        <v>40177</v>
      </c>
      <c r="K54" s="1">
        <v>40878</v>
      </c>
      <c r="L54" s="1">
        <v>40908</v>
      </c>
      <c r="M54" t="s">
        <v>3870</v>
      </c>
      <c r="N54" t="s">
        <v>3871</v>
      </c>
      <c r="O54" t="s">
        <v>20</v>
      </c>
      <c r="P54" t="s">
        <v>23</v>
      </c>
    </row>
    <row r="55" spans="1:16" x14ac:dyDescent="0.25">
      <c r="A55" t="s">
        <v>3919</v>
      </c>
      <c r="B55" t="s">
        <v>3868</v>
      </c>
      <c r="C55" t="s">
        <v>3869</v>
      </c>
      <c r="D55" t="s">
        <v>27</v>
      </c>
      <c r="E55">
        <v>500</v>
      </c>
      <c r="F55">
        <v>71</v>
      </c>
      <c r="G55" t="s">
        <v>57</v>
      </c>
      <c r="H55" t="s">
        <v>22</v>
      </c>
      <c r="I55" t="s">
        <v>745</v>
      </c>
      <c r="J55" s="1">
        <v>40177</v>
      </c>
      <c r="K55" s="1">
        <v>40695</v>
      </c>
      <c r="L55" s="1">
        <v>40816</v>
      </c>
      <c r="M55" t="s">
        <v>3870</v>
      </c>
      <c r="N55" t="s">
        <v>3871</v>
      </c>
      <c r="O55" t="s">
        <v>20</v>
      </c>
      <c r="P55" t="s">
        <v>23</v>
      </c>
    </row>
    <row r="56" spans="1:16" x14ac:dyDescent="0.25">
      <c r="A56" t="s">
        <v>3920</v>
      </c>
      <c r="B56" t="s">
        <v>3868</v>
      </c>
      <c r="C56" t="s">
        <v>3869</v>
      </c>
      <c r="D56" t="s">
        <v>27</v>
      </c>
      <c r="E56">
        <v>500</v>
      </c>
      <c r="F56">
        <v>71</v>
      </c>
      <c r="G56" t="s">
        <v>57</v>
      </c>
      <c r="H56" t="s">
        <v>22</v>
      </c>
      <c r="I56" t="s">
        <v>745</v>
      </c>
      <c r="J56" s="1">
        <v>40177</v>
      </c>
      <c r="K56" s="1">
        <v>40817</v>
      </c>
      <c r="L56" s="1">
        <v>40908</v>
      </c>
      <c r="M56" t="s">
        <v>3870</v>
      </c>
      <c r="N56" t="s">
        <v>3871</v>
      </c>
      <c r="O56" t="s">
        <v>20</v>
      </c>
      <c r="P56" t="s">
        <v>23</v>
      </c>
    </row>
    <row r="57" spans="1:16" x14ac:dyDescent="0.25">
      <c r="A57" t="s">
        <v>3921</v>
      </c>
      <c r="B57" t="s">
        <v>3868</v>
      </c>
      <c r="C57" t="s">
        <v>3869</v>
      </c>
      <c r="D57" t="s">
        <v>27</v>
      </c>
      <c r="E57">
        <v>500</v>
      </c>
      <c r="F57">
        <v>71</v>
      </c>
      <c r="G57" t="s">
        <v>57</v>
      </c>
      <c r="H57" t="s">
        <v>22</v>
      </c>
      <c r="I57" t="s">
        <v>745</v>
      </c>
      <c r="J57" s="1">
        <v>40177</v>
      </c>
      <c r="K57" s="1">
        <v>40909</v>
      </c>
      <c r="L57" s="1">
        <v>40999</v>
      </c>
      <c r="M57" t="s">
        <v>3870</v>
      </c>
      <c r="N57" t="s">
        <v>3871</v>
      </c>
      <c r="O57" t="s">
        <v>20</v>
      </c>
      <c r="P57" t="s">
        <v>23</v>
      </c>
    </row>
    <row r="58" spans="1:16" x14ac:dyDescent="0.25">
      <c r="A58" t="s">
        <v>3922</v>
      </c>
      <c r="B58" t="s">
        <v>3868</v>
      </c>
      <c r="C58" t="s">
        <v>3869</v>
      </c>
      <c r="D58" t="s">
        <v>27</v>
      </c>
      <c r="E58">
        <v>500</v>
      </c>
      <c r="F58">
        <v>71</v>
      </c>
      <c r="G58" t="s">
        <v>57</v>
      </c>
      <c r="H58" t="s">
        <v>22</v>
      </c>
      <c r="I58" t="s">
        <v>745</v>
      </c>
      <c r="J58" s="1">
        <v>40177</v>
      </c>
      <c r="K58" s="1">
        <v>40634</v>
      </c>
      <c r="L58" s="1">
        <v>40816</v>
      </c>
      <c r="M58" t="s">
        <v>3870</v>
      </c>
      <c r="N58" t="s">
        <v>3871</v>
      </c>
      <c r="O58" t="s">
        <v>20</v>
      </c>
      <c r="P58" t="s">
        <v>23</v>
      </c>
    </row>
    <row r="59" spans="1:16" x14ac:dyDescent="0.25">
      <c r="A59" t="s">
        <v>3923</v>
      </c>
      <c r="B59" t="s">
        <v>3868</v>
      </c>
      <c r="C59" t="s">
        <v>3869</v>
      </c>
      <c r="D59" t="s">
        <v>27</v>
      </c>
      <c r="E59">
        <v>500</v>
      </c>
      <c r="F59">
        <v>71</v>
      </c>
      <c r="G59" t="s">
        <v>57</v>
      </c>
      <c r="H59" t="s">
        <v>22</v>
      </c>
      <c r="I59" t="s">
        <v>745</v>
      </c>
      <c r="J59" s="1">
        <v>40177</v>
      </c>
      <c r="K59" s="1">
        <v>40817</v>
      </c>
      <c r="L59" s="1">
        <v>40999</v>
      </c>
      <c r="M59" t="s">
        <v>3870</v>
      </c>
      <c r="N59" t="s">
        <v>3871</v>
      </c>
      <c r="O59" t="s">
        <v>20</v>
      </c>
      <c r="P59" t="s">
        <v>23</v>
      </c>
    </row>
    <row r="60" spans="1:16" x14ac:dyDescent="0.25">
      <c r="A60" t="s">
        <v>3924</v>
      </c>
      <c r="B60" t="s">
        <v>3868</v>
      </c>
      <c r="C60" t="s">
        <v>3869</v>
      </c>
      <c r="D60" t="s">
        <v>27</v>
      </c>
      <c r="E60">
        <v>500</v>
      </c>
      <c r="F60">
        <v>71</v>
      </c>
      <c r="G60" t="s">
        <v>57</v>
      </c>
      <c r="H60" t="s">
        <v>22</v>
      </c>
      <c r="I60" t="s">
        <v>745</v>
      </c>
      <c r="J60" s="1">
        <v>40177</v>
      </c>
      <c r="K60" s="1">
        <v>41000</v>
      </c>
      <c r="L60" s="1">
        <v>41182</v>
      </c>
      <c r="M60" t="s">
        <v>3870</v>
      </c>
      <c r="N60" t="s">
        <v>3871</v>
      </c>
      <c r="O60" t="s">
        <v>20</v>
      </c>
      <c r="P60" t="s">
        <v>23</v>
      </c>
    </row>
    <row r="61" spans="1:16" x14ac:dyDescent="0.25">
      <c r="A61" t="s">
        <v>3925</v>
      </c>
      <c r="B61" t="s">
        <v>3868</v>
      </c>
      <c r="C61" t="s">
        <v>3869</v>
      </c>
      <c r="D61" t="s">
        <v>27</v>
      </c>
      <c r="E61">
        <v>500</v>
      </c>
      <c r="F61">
        <v>71</v>
      </c>
      <c r="G61" t="s">
        <v>57</v>
      </c>
      <c r="H61" t="s">
        <v>22</v>
      </c>
      <c r="I61" t="s">
        <v>745</v>
      </c>
      <c r="J61" s="1">
        <v>40177</v>
      </c>
      <c r="K61" s="1">
        <v>40179</v>
      </c>
      <c r="L61" s="1">
        <v>40543</v>
      </c>
      <c r="M61" t="s">
        <v>3870</v>
      </c>
      <c r="N61" t="s">
        <v>3871</v>
      </c>
      <c r="O61" t="s">
        <v>20</v>
      </c>
      <c r="P61" t="s">
        <v>23</v>
      </c>
    </row>
    <row r="62" spans="1:16" x14ac:dyDescent="0.25">
      <c r="A62" t="s">
        <v>3926</v>
      </c>
      <c r="B62" t="s">
        <v>3868</v>
      </c>
      <c r="C62" t="s">
        <v>3869</v>
      </c>
      <c r="D62" t="s">
        <v>27</v>
      </c>
      <c r="E62">
        <v>500</v>
      </c>
      <c r="F62">
        <v>71</v>
      </c>
      <c r="G62" t="s">
        <v>57</v>
      </c>
      <c r="H62" t="s">
        <v>22</v>
      </c>
      <c r="I62" t="s">
        <v>745</v>
      </c>
      <c r="J62" s="1">
        <v>40177</v>
      </c>
      <c r="K62" s="1">
        <v>40544</v>
      </c>
      <c r="L62" s="1">
        <v>40908</v>
      </c>
      <c r="M62" t="s">
        <v>3870</v>
      </c>
      <c r="N62" t="s">
        <v>3871</v>
      </c>
      <c r="O62" t="s">
        <v>20</v>
      </c>
      <c r="P62" t="s">
        <v>23</v>
      </c>
    </row>
    <row r="63" spans="1:16" x14ac:dyDescent="0.25">
      <c r="A63" t="s">
        <v>3927</v>
      </c>
      <c r="B63" t="s">
        <v>3868</v>
      </c>
      <c r="C63" t="s">
        <v>3869</v>
      </c>
      <c r="D63" t="s">
        <v>27</v>
      </c>
      <c r="E63">
        <v>500</v>
      </c>
      <c r="F63">
        <v>71</v>
      </c>
      <c r="G63" t="s">
        <v>57</v>
      </c>
      <c r="H63" t="s">
        <v>22</v>
      </c>
      <c r="I63" t="s">
        <v>745</v>
      </c>
      <c r="J63" s="1">
        <v>40177</v>
      </c>
      <c r="K63" s="1">
        <v>40909</v>
      </c>
      <c r="L63" s="1">
        <v>41274</v>
      </c>
      <c r="M63" t="s">
        <v>3870</v>
      </c>
      <c r="N63" t="s">
        <v>3871</v>
      </c>
      <c r="O63" t="s">
        <v>20</v>
      </c>
      <c r="P63" t="s">
        <v>23</v>
      </c>
    </row>
    <row r="64" spans="1:16" x14ac:dyDescent="0.25">
      <c r="A64" t="s">
        <v>3928</v>
      </c>
      <c r="B64" t="s">
        <v>3868</v>
      </c>
      <c r="C64" t="s">
        <v>3869</v>
      </c>
      <c r="D64" t="s">
        <v>27</v>
      </c>
      <c r="E64">
        <v>500</v>
      </c>
      <c r="F64">
        <v>71</v>
      </c>
      <c r="G64" t="s">
        <v>57</v>
      </c>
      <c r="H64" t="s">
        <v>22</v>
      </c>
      <c r="I64" t="s">
        <v>745</v>
      </c>
      <c r="J64" s="1">
        <v>40177</v>
      </c>
      <c r="K64" s="1">
        <v>40395</v>
      </c>
      <c r="L64" s="1">
        <v>40445</v>
      </c>
      <c r="M64" t="s">
        <v>3870</v>
      </c>
      <c r="N64" t="s">
        <v>3871</v>
      </c>
      <c r="O64" t="s">
        <v>20</v>
      </c>
      <c r="P64" t="s">
        <v>23</v>
      </c>
    </row>
    <row r="65" spans="1:16" x14ac:dyDescent="0.25">
      <c r="A65" t="s">
        <v>3929</v>
      </c>
      <c r="B65" t="s">
        <v>3868</v>
      </c>
      <c r="C65" t="s">
        <v>3869</v>
      </c>
      <c r="D65" t="s">
        <v>27</v>
      </c>
      <c r="E65">
        <v>500</v>
      </c>
      <c r="F65">
        <v>71</v>
      </c>
      <c r="G65" t="s">
        <v>57</v>
      </c>
      <c r="H65" t="s">
        <v>22</v>
      </c>
      <c r="I65" t="s">
        <v>745</v>
      </c>
      <c r="J65" s="1">
        <v>40177</v>
      </c>
      <c r="K65" s="1">
        <v>40826</v>
      </c>
      <c r="L65" s="1">
        <v>40889</v>
      </c>
      <c r="M65" t="s">
        <v>3870</v>
      </c>
      <c r="N65" t="s">
        <v>3871</v>
      </c>
      <c r="O65" t="s">
        <v>20</v>
      </c>
      <c r="P65" t="s">
        <v>23</v>
      </c>
    </row>
    <row r="66" spans="1:16" x14ac:dyDescent="0.25">
      <c r="A66" t="s">
        <v>3930</v>
      </c>
      <c r="B66" t="s">
        <v>3868</v>
      </c>
      <c r="C66" t="s">
        <v>3869</v>
      </c>
      <c r="D66" t="s">
        <v>27</v>
      </c>
      <c r="E66">
        <v>500</v>
      </c>
      <c r="F66">
        <v>71</v>
      </c>
      <c r="G66" t="s">
        <v>57</v>
      </c>
      <c r="H66" t="s">
        <v>22</v>
      </c>
      <c r="I66" t="s">
        <v>745</v>
      </c>
      <c r="J66" s="1">
        <v>40177</v>
      </c>
      <c r="K66" s="1">
        <v>41336</v>
      </c>
      <c r="L66" s="1">
        <v>41577</v>
      </c>
      <c r="M66" t="s">
        <v>3870</v>
      </c>
      <c r="N66" t="s">
        <v>3871</v>
      </c>
      <c r="O66" t="s">
        <v>20</v>
      </c>
      <c r="P66" t="s">
        <v>23</v>
      </c>
    </row>
    <row r="67" spans="1:16" x14ac:dyDescent="0.25">
      <c r="A67" t="s">
        <v>3931</v>
      </c>
      <c r="B67" t="s">
        <v>3868</v>
      </c>
      <c r="C67" t="s">
        <v>3869</v>
      </c>
      <c r="D67" t="s">
        <v>19</v>
      </c>
      <c r="E67">
        <v>500</v>
      </c>
      <c r="F67">
        <v>44.77</v>
      </c>
      <c r="G67" t="s">
        <v>51</v>
      </c>
      <c r="H67" t="s">
        <v>22</v>
      </c>
      <c r="I67" t="s">
        <v>745</v>
      </c>
      <c r="J67" s="1">
        <v>40177</v>
      </c>
      <c r="K67" s="1">
        <v>40787</v>
      </c>
      <c r="L67" s="1">
        <v>40816</v>
      </c>
      <c r="M67" t="s">
        <v>3870</v>
      </c>
      <c r="N67" t="s">
        <v>3871</v>
      </c>
      <c r="O67" t="s">
        <v>20</v>
      </c>
      <c r="P67" t="s">
        <v>23</v>
      </c>
    </row>
    <row r="68" spans="1:16" x14ac:dyDescent="0.25">
      <c r="A68" t="s">
        <v>3932</v>
      </c>
      <c r="B68" t="s">
        <v>3868</v>
      </c>
      <c r="C68" t="s">
        <v>3869</v>
      </c>
      <c r="D68" t="s">
        <v>19</v>
      </c>
      <c r="E68">
        <v>500</v>
      </c>
      <c r="F68">
        <v>44.77</v>
      </c>
      <c r="G68" t="s">
        <v>51</v>
      </c>
      <c r="H68" t="s">
        <v>22</v>
      </c>
      <c r="I68" t="s">
        <v>745</v>
      </c>
      <c r="J68" s="1">
        <v>40177</v>
      </c>
      <c r="K68" s="1">
        <v>40848</v>
      </c>
      <c r="L68" s="1">
        <v>40877</v>
      </c>
      <c r="M68" t="s">
        <v>3870</v>
      </c>
      <c r="N68" t="s">
        <v>3871</v>
      </c>
      <c r="O68" t="s">
        <v>20</v>
      </c>
      <c r="P68" t="s">
        <v>23</v>
      </c>
    </row>
    <row r="69" spans="1:16" x14ac:dyDescent="0.25">
      <c r="A69" t="s">
        <v>3933</v>
      </c>
      <c r="B69" t="s">
        <v>3868</v>
      </c>
      <c r="C69" t="s">
        <v>3869</v>
      </c>
      <c r="D69" t="s">
        <v>19</v>
      </c>
      <c r="E69">
        <v>500</v>
      </c>
      <c r="F69">
        <v>44.77</v>
      </c>
      <c r="G69" t="s">
        <v>51</v>
      </c>
      <c r="H69" t="s">
        <v>22</v>
      </c>
      <c r="I69" t="s">
        <v>745</v>
      </c>
      <c r="J69" s="1">
        <v>40177</v>
      </c>
      <c r="K69" s="1">
        <v>40878</v>
      </c>
      <c r="L69" s="1">
        <v>40908</v>
      </c>
      <c r="M69" t="s">
        <v>3870</v>
      </c>
      <c r="N69" t="s">
        <v>3871</v>
      </c>
      <c r="O69" t="s">
        <v>20</v>
      </c>
      <c r="P69" t="s">
        <v>23</v>
      </c>
    </row>
    <row r="70" spans="1:16" x14ac:dyDescent="0.25">
      <c r="A70" t="s">
        <v>3934</v>
      </c>
      <c r="B70" t="s">
        <v>3868</v>
      </c>
      <c r="C70" t="s">
        <v>3869</v>
      </c>
      <c r="D70" t="s">
        <v>19</v>
      </c>
      <c r="E70">
        <v>500</v>
      </c>
      <c r="F70">
        <v>44.77</v>
      </c>
      <c r="G70" t="s">
        <v>51</v>
      </c>
      <c r="H70" t="s">
        <v>22</v>
      </c>
      <c r="I70" t="s">
        <v>745</v>
      </c>
      <c r="J70" s="1">
        <v>40177</v>
      </c>
      <c r="K70" s="1">
        <v>40695</v>
      </c>
      <c r="L70" s="1">
        <v>40816</v>
      </c>
      <c r="M70" t="s">
        <v>3870</v>
      </c>
      <c r="N70" t="s">
        <v>3871</v>
      </c>
      <c r="O70" t="s">
        <v>20</v>
      </c>
      <c r="P70" t="s">
        <v>23</v>
      </c>
    </row>
    <row r="71" spans="1:16" x14ac:dyDescent="0.25">
      <c r="A71" t="s">
        <v>3935</v>
      </c>
      <c r="B71" t="s">
        <v>3868</v>
      </c>
      <c r="C71" t="s">
        <v>3869</v>
      </c>
      <c r="D71" t="s">
        <v>19</v>
      </c>
      <c r="E71">
        <v>500</v>
      </c>
      <c r="F71">
        <v>44.77</v>
      </c>
      <c r="G71" t="s">
        <v>51</v>
      </c>
      <c r="H71" t="s">
        <v>22</v>
      </c>
      <c r="I71" t="s">
        <v>745</v>
      </c>
      <c r="J71" s="1">
        <v>40177</v>
      </c>
      <c r="K71" s="1">
        <v>40817</v>
      </c>
      <c r="L71" s="1">
        <v>40908</v>
      </c>
      <c r="M71" t="s">
        <v>3870</v>
      </c>
      <c r="N71" t="s">
        <v>3871</v>
      </c>
      <c r="O71" t="s">
        <v>20</v>
      </c>
      <c r="P71" t="s">
        <v>23</v>
      </c>
    </row>
    <row r="72" spans="1:16" x14ac:dyDescent="0.25">
      <c r="A72" t="s">
        <v>3936</v>
      </c>
      <c r="B72" t="s">
        <v>3868</v>
      </c>
      <c r="C72" t="s">
        <v>3869</v>
      </c>
      <c r="D72" t="s">
        <v>19</v>
      </c>
      <c r="E72">
        <v>500</v>
      </c>
      <c r="F72">
        <v>44.77</v>
      </c>
      <c r="G72" t="s">
        <v>51</v>
      </c>
      <c r="H72" t="s">
        <v>22</v>
      </c>
      <c r="I72" t="s">
        <v>745</v>
      </c>
      <c r="J72" s="1">
        <v>40177</v>
      </c>
      <c r="K72" s="1">
        <v>40909</v>
      </c>
      <c r="L72" s="1">
        <v>40999</v>
      </c>
      <c r="M72" t="s">
        <v>3870</v>
      </c>
      <c r="N72" t="s">
        <v>3871</v>
      </c>
      <c r="O72" t="s">
        <v>20</v>
      </c>
      <c r="P72" t="s">
        <v>23</v>
      </c>
    </row>
    <row r="73" spans="1:16" x14ac:dyDescent="0.25">
      <c r="A73" t="s">
        <v>3937</v>
      </c>
      <c r="B73" t="s">
        <v>3868</v>
      </c>
      <c r="C73" t="s">
        <v>3869</v>
      </c>
      <c r="D73" t="s">
        <v>19</v>
      </c>
      <c r="E73">
        <v>500</v>
      </c>
      <c r="F73">
        <v>44.77</v>
      </c>
      <c r="G73" t="s">
        <v>51</v>
      </c>
      <c r="H73" t="s">
        <v>22</v>
      </c>
      <c r="I73" t="s">
        <v>745</v>
      </c>
      <c r="J73" s="1">
        <v>40177</v>
      </c>
      <c r="K73" s="1">
        <v>40634</v>
      </c>
      <c r="L73" s="1">
        <v>40816</v>
      </c>
      <c r="M73" t="s">
        <v>3870</v>
      </c>
      <c r="N73" t="s">
        <v>3871</v>
      </c>
      <c r="O73" t="s">
        <v>20</v>
      </c>
      <c r="P73" t="s">
        <v>23</v>
      </c>
    </row>
    <row r="74" spans="1:16" x14ac:dyDescent="0.25">
      <c r="A74" t="s">
        <v>3938</v>
      </c>
      <c r="B74" t="s">
        <v>3868</v>
      </c>
      <c r="C74" t="s">
        <v>3869</v>
      </c>
      <c r="D74" t="s">
        <v>19</v>
      </c>
      <c r="E74">
        <v>500</v>
      </c>
      <c r="F74">
        <v>44.77</v>
      </c>
      <c r="G74" t="s">
        <v>51</v>
      </c>
      <c r="H74" t="s">
        <v>22</v>
      </c>
      <c r="I74" t="s">
        <v>745</v>
      </c>
      <c r="J74" s="1">
        <v>40177</v>
      </c>
      <c r="K74" s="1">
        <v>40817</v>
      </c>
      <c r="L74" s="1">
        <v>40999</v>
      </c>
      <c r="M74" t="s">
        <v>3870</v>
      </c>
      <c r="N74" t="s">
        <v>3871</v>
      </c>
      <c r="O74" t="s">
        <v>20</v>
      </c>
      <c r="P74" t="s">
        <v>23</v>
      </c>
    </row>
    <row r="75" spans="1:16" x14ac:dyDescent="0.25">
      <c r="A75" t="s">
        <v>3939</v>
      </c>
      <c r="B75" t="s">
        <v>3868</v>
      </c>
      <c r="C75" t="s">
        <v>3869</v>
      </c>
      <c r="D75" t="s">
        <v>19</v>
      </c>
      <c r="E75">
        <v>500</v>
      </c>
      <c r="F75">
        <v>44.77</v>
      </c>
      <c r="G75" t="s">
        <v>51</v>
      </c>
      <c r="H75" t="s">
        <v>22</v>
      </c>
      <c r="I75" t="s">
        <v>745</v>
      </c>
      <c r="J75" s="1">
        <v>40177</v>
      </c>
      <c r="K75" s="1">
        <v>41000</v>
      </c>
      <c r="L75" s="1">
        <v>41182</v>
      </c>
      <c r="M75" t="s">
        <v>3870</v>
      </c>
      <c r="N75" t="s">
        <v>3871</v>
      </c>
      <c r="O75" t="s">
        <v>20</v>
      </c>
      <c r="P75" t="s">
        <v>23</v>
      </c>
    </row>
    <row r="76" spans="1:16" x14ac:dyDescent="0.25">
      <c r="A76" t="s">
        <v>3940</v>
      </c>
      <c r="B76" t="s">
        <v>3868</v>
      </c>
      <c r="C76" t="s">
        <v>3869</v>
      </c>
      <c r="D76" t="s">
        <v>19</v>
      </c>
      <c r="E76">
        <v>500</v>
      </c>
      <c r="F76">
        <v>44.77</v>
      </c>
      <c r="G76" t="s">
        <v>51</v>
      </c>
      <c r="H76" t="s">
        <v>22</v>
      </c>
      <c r="I76" t="s">
        <v>745</v>
      </c>
      <c r="J76" s="1">
        <v>40177</v>
      </c>
      <c r="K76" s="1">
        <v>40179</v>
      </c>
      <c r="L76" s="1">
        <v>40543</v>
      </c>
      <c r="M76" t="s">
        <v>3870</v>
      </c>
      <c r="N76" t="s">
        <v>3871</v>
      </c>
      <c r="O76" t="s">
        <v>20</v>
      </c>
      <c r="P76" t="s">
        <v>23</v>
      </c>
    </row>
    <row r="77" spans="1:16" x14ac:dyDescent="0.25">
      <c r="A77" t="s">
        <v>3941</v>
      </c>
      <c r="B77" t="s">
        <v>3868</v>
      </c>
      <c r="C77" t="s">
        <v>3869</v>
      </c>
      <c r="D77" t="s">
        <v>19</v>
      </c>
      <c r="E77">
        <v>500</v>
      </c>
      <c r="F77">
        <v>44.77</v>
      </c>
      <c r="G77" t="s">
        <v>51</v>
      </c>
      <c r="H77" t="s">
        <v>22</v>
      </c>
      <c r="I77" t="s">
        <v>745</v>
      </c>
      <c r="J77" s="1">
        <v>40177</v>
      </c>
      <c r="K77" s="1">
        <v>40544</v>
      </c>
      <c r="L77" s="1">
        <v>40908</v>
      </c>
      <c r="M77" t="s">
        <v>3870</v>
      </c>
      <c r="N77" t="s">
        <v>3871</v>
      </c>
      <c r="O77" t="s">
        <v>20</v>
      </c>
      <c r="P77" t="s">
        <v>23</v>
      </c>
    </row>
    <row r="78" spans="1:16" x14ac:dyDescent="0.25">
      <c r="A78" t="s">
        <v>3942</v>
      </c>
      <c r="B78" t="s">
        <v>3868</v>
      </c>
      <c r="C78" t="s">
        <v>3869</v>
      </c>
      <c r="D78" t="s">
        <v>19</v>
      </c>
      <c r="E78">
        <v>500</v>
      </c>
      <c r="F78">
        <v>44.77</v>
      </c>
      <c r="G78" t="s">
        <v>51</v>
      </c>
      <c r="H78" t="s">
        <v>22</v>
      </c>
      <c r="I78" t="s">
        <v>745</v>
      </c>
      <c r="J78" s="1">
        <v>40177</v>
      </c>
      <c r="K78" s="1">
        <v>40909</v>
      </c>
      <c r="L78" s="1">
        <v>41274</v>
      </c>
      <c r="M78" t="s">
        <v>3870</v>
      </c>
      <c r="N78" t="s">
        <v>3871</v>
      </c>
      <c r="O78" t="s">
        <v>20</v>
      </c>
      <c r="P78" t="s">
        <v>23</v>
      </c>
    </row>
    <row r="79" spans="1:16" x14ac:dyDescent="0.25">
      <c r="A79" t="s">
        <v>3943</v>
      </c>
      <c r="B79" t="s">
        <v>3868</v>
      </c>
      <c r="C79" t="s">
        <v>3869</v>
      </c>
      <c r="D79" t="s">
        <v>19</v>
      </c>
      <c r="E79">
        <v>500</v>
      </c>
      <c r="F79">
        <v>44.77</v>
      </c>
      <c r="G79" t="s">
        <v>51</v>
      </c>
      <c r="H79" t="s">
        <v>22</v>
      </c>
      <c r="I79" t="s">
        <v>745</v>
      </c>
      <c r="J79" s="1">
        <v>40177</v>
      </c>
      <c r="K79" s="1">
        <v>40395</v>
      </c>
      <c r="L79" s="1">
        <v>40445</v>
      </c>
      <c r="M79" t="s">
        <v>3870</v>
      </c>
      <c r="N79" t="s">
        <v>3871</v>
      </c>
      <c r="O79" t="s">
        <v>20</v>
      </c>
      <c r="P79" t="s">
        <v>23</v>
      </c>
    </row>
    <row r="80" spans="1:16" x14ac:dyDescent="0.25">
      <c r="A80" t="s">
        <v>3944</v>
      </c>
      <c r="B80" t="s">
        <v>3868</v>
      </c>
      <c r="C80" t="s">
        <v>3869</v>
      </c>
      <c r="D80" t="s">
        <v>19</v>
      </c>
      <c r="E80">
        <v>500</v>
      </c>
      <c r="F80">
        <v>44.77</v>
      </c>
      <c r="G80" t="s">
        <v>51</v>
      </c>
      <c r="H80" t="s">
        <v>22</v>
      </c>
      <c r="I80" t="s">
        <v>745</v>
      </c>
      <c r="J80" s="1">
        <v>40177</v>
      </c>
      <c r="K80" s="1">
        <v>40826</v>
      </c>
      <c r="L80" s="1">
        <v>40889</v>
      </c>
      <c r="M80" t="s">
        <v>3870</v>
      </c>
      <c r="N80" t="s">
        <v>3871</v>
      </c>
      <c r="O80" t="s">
        <v>20</v>
      </c>
      <c r="P80" t="s">
        <v>23</v>
      </c>
    </row>
    <row r="81" spans="1:16" x14ac:dyDescent="0.25">
      <c r="A81" t="s">
        <v>3945</v>
      </c>
      <c r="B81" t="s">
        <v>3868</v>
      </c>
      <c r="C81" t="s">
        <v>3869</v>
      </c>
      <c r="D81" t="s">
        <v>19</v>
      </c>
      <c r="E81">
        <v>500</v>
      </c>
      <c r="F81">
        <v>44.77</v>
      </c>
      <c r="G81" t="s">
        <v>51</v>
      </c>
      <c r="H81" t="s">
        <v>22</v>
      </c>
      <c r="I81" t="s">
        <v>745</v>
      </c>
      <c r="J81" s="1">
        <v>40177</v>
      </c>
      <c r="K81" s="1">
        <v>41336</v>
      </c>
      <c r="L81" s="1">
        <v>41577</v>
      </c>
      <c r="M81" t="s">
        <v>3870</v>
      </c>
      <c r="N81" t="s">
        <v>3871</v>
      </c>
      <c r="O81" t="s">
        <v>20</v>
      </c>
      <c r="P81" t="s">
        <v>23</v>
      </c>
    </row>
    <row r="82" spans="1:16" x14ac:dyDescent="0.25">
      <c r="A82" t="s">
        <v>3946</v>
      </c>
      <c r="B82" t="s">
        <v>3868</v>
      </c>
      <c r="C82" t="s">
        <v>3869</v>
      </c>
      <c r="D82" t="s">
        <v>19</v>
      </c>
      <c r="E82">
        <v>500</v>
      </c>
      <c r="F82">
        <v>44.77</v>
      </c>
      <c r="G82" t="s">
        <v>57</v>
      </c>
      <c r="H82" t="s">
        <v>22</v>
      </c>
      <c r="I82" t="s">
        <v>745</v>
      </c>
      <c r="J82" s="1">
        <v>40177</v>
      </c>
      <c r="K82" s="1">
        <v>40787</v>
      </c>
      <c r="L82" s="1">
        <v>40816</v>
      </c>
      <c r="M82" t="s">
        <v>3870</v>
      </c>
      <c r="N82" t="s">
        <v>3871</v>
      </c>
      <c r="O82" t="s">
        <v>20</v>
      </c>
      <c r="P82" t="s">
        <v>23</v>
      </c>
    </row>
    <row r="83" spans="1:16" x14ac:dyDescent="0.25">
      <c r="A83" t="s">
        <v>3947</v>
      </c>
      <c r="B83" t="s">
        <v>3868</v>
      </c>
      <c r="C83" t="s">
        <v>3869</v>
      </c>
      <c r="D83" t="s">
        <v>19</v>
      </c>
      <c r="E83">
        <v>500</v>
      </c>
      <c r="F83">
        <v>44.77</v>
      </c>
      <c r="G83" t="s">
        <v>57</v>
      </c>
      <c r="H83" t="s">
        <v>22</v>
      </c>
      <c r="I83" t="s">
        <v>745</v>
      </c>
      <c r="J83" s="1">
        <v>40177</v>
      </c>
      <c r="K83" s="1">
        <v>40848</v>
      </c>
      <c r="L83" s="1">
        <v>40877</v>
      </c>
      <c r="M83" t="s">
        <v>3870</v>
      </c>
      <c r="N83" t="s">
        <v>3871</v>
      </c>
      <c r="O83" t="s">
        <v>20</v>
      </c>
      <c r="P83" t="s">
        <v>23</v>
      </c>
    </row>
    <row r="84" spans="1:16" x14ac:dyDescent="0.25">
      <c r="A84" t="s">
        <v>3948</v>
      </c>
      <c r="B84" t="s">
        <v>3868</v>
      </c>
      <c r="C84" t="s">
        <v>3869</v>
      </c>
      <c r="D84" t="s">
        <v>19</v>
      </c>
      <c r="E84">
        <v>500</v>
      </c>
      <c r="F84">
        <v>44.77</v>
      </c>
      <c r="G84" t="s">
        <v>57</v>
      </c>
      <c r="H84" t="s">
        <v>22</v>
      </c>
      <c r="I84" t="s">
        <v>745</v>
      </c>
      <c r="J84" s="1">
        <v>40177</v>
      </c>
      <c r="K84" s="1">
        <v>40878</v>
      </c>
      <c r="L84" s="1">
        <v>40908</v>
      </c>
      <c r="M84" t="s">
        <v>3870</v>
      </c>
      <c r="N84" t="s">
        <v>3871</v>
      </c>
      <c r="O84" t="s">
        <v>20</v>
      </c>
      <c r="P84" t="s">
        <v>23</v>
      </c>
    </row>
    <row r="85" spans="1:16" x14ac:dyDescent="0.25">
      <c r="A85" t="s">
        <v>3949</v>
      </c>
      <c r="B85" t="s">
        <v>3868</v>
      </c>
      <c r="C85" t="s">
        <v>3869</v>
      </c>
      <c r="D85" t="s">
        <v>19</v>
      </c>
      <c r="E85">
        <v>500</v>
      </c>
      <c r="F85">
        <v>44.77</v>
      </c>
      <c r="G85" t="s">
        <v>57</v>
      </c>
      <c r="H85" t="s">
        <v>22</v>
      </c>
      <c r="I85" t="s">
        <v>745</v>
      </c>
      <c r="J85" s="1">
        <v>40177</v>
      </c>
      <c r="K85" s="1">
        <v>40695</v>
      </c>
      <c r="L85" s="1">
        <v>40816</v>
      </c>
      <c r="M85" t="s">
        <v>3870</v>
      </c>
      <c r="N85" t="s">
        <v>3871</v>
      </c>
      <c r="O85" t="s">
        <v>20</v>
      </c>
      <c r="P85" t="s">
        <v>23</v>
      </c>
    </row>
    <row r="86" spans="1:16" x14ac:dyDescent="0.25">
      <c r="A86" t="s">
        <v>3950</v>
      </c>
      <c r="B86" t="s">
        <v>3868</v>
      </c>
      <c r="C86" t="s">
        <v>3869</v>
      </c>
      <c r="D86" t="s">
        <v>19</v>
      </c>
      <c r="E86">
        <v>500</v>
      </c>
      <c r="F86">
        <v>44.77</v>
      </c>
      <c r="G86" t="s">
        <v>57</v>
      </c>
      <c r="H86" t="s">
        <v>22</v>
      </c>
      <c r="I86" t="s">
        <v>745</v>
      </c>
      <c r="J86" s="1">
        <v>40177</v>
      </c>
      <c r="K86" s="1">
        <v>40817</v>
      </c>
      <c r="L86" s="1">
        <v>40908</v>
      </c>
      <c r="M86" t="s">
        <v>3870</v>
      </c>
      <c r="N86" t="s">
        <v>3871</v>
      </c>
      <c r="O86" t="s">
        <v>20</v>
      </c>
      <c r="P86" t="s">
        <v>23</v>
      </c>
    </row>
    <row r="87" spans="1:16" x14ac:dyDescent="0.25">
      <c r="A87" t="s">
        <v>3951</v>
      </c>
      <c r="B87" t="s">
        <v>3868</v>
      </c>
      <c r="C87" t="s">
        <v>3869</v>
      </c>
      <c r="D87" t="s">
        <v>19</v>
      </c>
      <c r="E87">
        <v>500</v>
      </c>
      <c r="F87">
        <v>44.77</v>
      </c>
      <c r="G87" t="s">
        <v>57</v>
      </c>
      <c r="H87" t="s">
        <v>22</v>
      </c>
      <c r="I87" t="s">
        <v>745</v>
      </c>
      <c r="J87" s="1">
        <v>40177</v>
      </c>
      <c r="K87" s="1">
        <v>40909</v>
      </c>
      <c r="L87" s="1">
        <v>40999</v>
      </c>
      <c r="M87" t="s">
        <v>3870</v>
      </c>
      <c r="N87" t="s">
        <v>3871</v>
      </c>
      <c r="O87" t="s">
        <v>20</v>
      </c>
      <c r="P87" t="s">
        <v>23</v>
      </c>
    </row>
    <row r="88" spans="1:16" x14ac:dyDescent="0.25">
      <c r="A88" t="s">
        <v>3952</v>
      </c>
      <c r="B88" t="s">
        <v>3868</v>
      </c>
      <c r="C88" t="s">
        <v>3869</v>
      </c>
      <c r="D88" t="s">
        <v>19</v>
      </c>
      <c r="E88">
        <v>500</v>
      </c>
      <c r="F88">
        <v>44.77</v>
      </c>
      <c r="G88" t="s">
        <v>57</v>
      </c>
      <c r="H88" t="s">
        <v>22</v>
      </c>
      <c r="I88" t="s">
        <v>745</v>
      </c>
      <c r="J88" s="1">
        <v>40177</v>
      </c>
      <c r="K88" s="1">
        <v>40634</v>
      </c>
      <c r="L88" s="1">
        <v>40816</v>
      </c>
      <c r="M88" t="s">
        <v>3870</v>
      </c>
      <c r="N88" t="s">
        <v>3871</v>
      </c>
      <c r="O88" t="s">
        <v>20</v>
      </c>
      <c r="P88" t="s">
        <v>23</v>
      </c>
    </row>
    <row r="89" spans="1:16" x14ac:dyDescent="0.25">
      <c r="A89" t="s">
        <v>3953</v>
      </c>
      <c r="B89" t="s">
        <v>3868</v>
      </c>
      <c r="C89" t="s">
        <v>3869</v>
      </c>
      <c r="D89" t="s">
        <v>19</v>
      </c>
      <c r="E89">
        <v>500</v>
      </c>
      <c r="F89">
        <v>44.77</v>
      </c>
      <c r="G89" t="s">
        <v>57</v>
      </c>
      <c r="H89" t="s">
        <v>22</v>
      </c>
      <c r="I89" t="s">
        <v>745</v>
      </c>
      <c r="J89" s="1">
        <v>40177</v>
      </c>
      <c r="K89" s="1">
        <v>40817</v>
      </c>
      <c r="L89" s="1">
        <v>40999</v>
      </c>
      <c r="M89" t="s">
        <v>3870</v>
      </c>
      <c r="N89" t="s">
        <v>3871</v>
      </c>
      <c r="O89" t="s">
        <v>20</v>
      </c>
      <c r="P89" t="s">
        <v>23</v>
      </c>
    </row>
    <row r="90" spans="1:16" x14ac:dyDescent="0.25">
      <c r="A90" t="s">
        <v>3954</v>
      </c>
      <c r="B90" t="s">
        <v>3868</v>
      </c>
      <c r="C90" t="s">
        <v>3869</v>
      </c>
      <c r="D90" t="s">
        <v>19</v>
      </c>
      <c r="E90">
        <v>500</v>
      </c>
      <c r="F90">
        <v>44.77</v>
      </c>
      <c r="G90" t="s">
        <v>57</v>
      </c>
      <c r="H90" t="s">
        <v>22</v>
      </c>
      <c r="I90" t="s">
        <v>745</v>
      </c>
      <c r="J90" s="1">
        <v>40177</v>
      </c>
      <c r="K90" s="1">
        <v>41000</v>
      </c>
      <c r="L90" s="1">
        <v>41182</v>
      </c>
      <c r="M90" t="s">
        <v>3870</v>
      </c>
      <c r="N90" t="s">
        <v>3871</v>
      </c>
      <c r="O90" t="s">
        <v>20</v>
      </c>
      <c r="P90" t="s">
        <v>23</v>
      </c>
    </row>
    <row r="91" spans="1:16" x14ac:dyDescent="0.25">
      <c r="A91" t="s">
        <v>3955</v>
      </c>
      <c r="B91" t="s">
        <v>3868</v>
      </c>
      <c r="C91" t="s">
        <v>3869</v>
      </c>
      <c r="D91" t="s">
        <v>19</v>
      </c>
      <c r="E91">
        <v>500</v>
      </c>
      <c r="F91">
        <v>44.77</v>
      </c>
      <c r="G91" t="s">
        <v>57</v>
      </c>
      <c r="H91" t="s">
        <v>22</v>
      </c>
      <c r="I91" t="s">
        <v>745</v>
      </c>
      <c r="J91" s="1">
        <v>40177</v>
      </c>
      <c r="K91" s="1">
        <v>40179</v>
      </c>
      <c r="L91" s="1">
        <v>40543</v>
      </c>
      <c r="M91" t="s">
        <v>3870</v>
      </c>
      <c r="N91" t="s">
        <v>3871</v>
      </c>
      <c r="O91" t="s">
        <v>20</v>
      </c>
      <c r="P91" t="s">
        <v>23</v>
      </c>
    </row>
    <row r="92" spans="1:16" x14ac:dyDescent="0.25">
      <c r="A92" t="s">
        <v>3956</v>
      </c>
      <c r="B92" t="s">
        <v>3868</v>
      </c>
      <c r="C92" t="s">
        <v>3869</v>
      </c>
      <c r="D92" t="s">
        <v>19</v>
      </c>
      <c r="E92">
        <v>500</v>
      </c>
      <c r="F92">
        <v>44.77</v>
      </c>
      <c r="G92" t="s">
        <v>57</v>
      </c>
      <c r="H92" t="s">
        <v>22</v>
      </c>
      <c r="I92" t="s">
        <v>745</v>
      </c>
      <c r="J92" s="1">
        <v>40177</v>
      </c>
      <c r="K92" s="1">
        <v>40544</v>
      </c>
      <c r="L92" s="1">
        <v>40908</v>
      </c>
      <c r="M92" t="s">
        <v>3870</v>
      </c>
      <c r="N92" t="s">
        <v>3871</v>
      </c>
      <c r="O92" t="s">
        <v>20</v>
      </c>
      <c r="P92" t="s">
        <v>23</v>
      </c>
    </row>
    <row r="93" spans="1:16" x14ac:dyDescent="0.25">
      <c r="A93" t="s">
        <v>3957</v>
      </c>
      <c r="B93" t="s">
        <v>3868</v>
      </c>
      <c r="C93" t="s">
        <v>3869</v>
      </c>
      <c r="D93" t="s">
        <v>19</v>
      </c>
      <c r="E93">
        <v>500</v>
      </c>
      <c r="F93">
        <v>44.77</v>
      </c>
      <c r="G93" t="s">
        <v>57</v>
      </c>
      <c r="H93" t="s">
        <v>22</v>
      </c>
      <c r="I93" t="s">
        <v>745</v>
      </c>
      <c r="J93" s="1">
        <v>40177</v>
      </c>
      <c r="K93" s="1">
        <v>40909</v>
      </c>
      <c r="L93" s="1">
        <v>41274</v>
      </c>
      <c r="M93" t="s">
        <v>3870</v>
      </c>
      <c r="N93" t="s">
        <v>3871</v>
      </c>
      <c r="O93" t="s">
        <v>20</v>
      </c>
      <c r="P93" t="s">
        <v>23</v>
      </c>
    </row>
    <row r="94" spans="1:16" x14ac:dyDescent="0.25">
      <c r="A94" t="s">
        <v>3958</v>
      </c>
      <c r="B94" t="s">
        <v>3868</v>
      </c>
      <c r="C94" t="s">
        <v>3869</v>
      </c>
      <c r="D94" t="s">
        <v>19</v>
      </c>
      <c r="E94">
        <v>500</v>
      </c>
      <c r="F94">
        <v>44.77</v>
      </c>
      <c r="G94" t="s">
        <v>57</v>
      </c>
      <c r="H94" t="s">
        <v>22</v>
      </c>
      <c r="I94" t="s">
        <v>745</v>
      </c>
      <c r="J94" s="1">
        <v>40177</v>
      </c>
      <c r="K94" s="1">
        <v>40395</v>
      </c>
      <c r="L94" s="1">
        <v>40445</v>
      </c>
      <c r="M94" t="s">
        <v>3870</v>
      </c>
      <c r="N94" t="s">
        <v>3871</v>
      </c>
      <c r="O94" t="s">
        <v>20</v>
      </c>
      <c r="P94" t="s">
        <v>23</v>
      </c>
    </row>
    <row r="95" spans="1:16" x14ac:dyDescent="0.25">
      <c r="A95" t="s">
        <v>3959</v>
      </c>
      <c r="B95" t="s">
        <v>3868</v>
      </c>
      <c r="C95" t="s">
        <v>3869</v>
      </c>
      <c r="D95" t="s">
        <v>19</v>
      </c>
      <c r="E95">
        <v>500</v>
      </c>
      <c r="F95">
        <v>44.77</v>
      </c>
      <c r="G95" t="s">
        <v>57</v>
      </c>
      <c r="H95" t="s">
        <v>22</v>
      </c>
      <c r="I95" t="s">
        <v>745</v>
      </c>
      <c r="J95" s="1">
        <v>40177</v>
      </c>
      <c r="K95" s="1">
        <v>40826</v>
      </c>
      <c r="L95" s="1">
        <v>40889</v>
      </c>
      <c r="M95" t="s">
        <v>3870</v>
      </c>
      <c r="N95" t="s">
        <v>3871</v>
      </c>
      <c r="O95" t="s">
        <v>20</v>
      </c>
      <c r="P95" t="s">
        <v>23</v>
      </c>
    </row>
    <row r="96" spans="1:16" x14ac:dyDescent="0.25">
      <c r="A96" t="s">
        <v>3960</v>
      </c>
      <c r="B96" t="s">
        <v>3868</v>
      </c>
      <c r="C96" t="s">
        <v>3869</v>
      </c>
      <c r="D96" t="s">
        <v>19</v>
      </c>
      <c r="E96">
        <v>500</v>
      </c>
      <c r="F96">
        <v>44.77</v>
      </c>
      <c r="G96" t="s">
        <v>57</v>
      </c>
      <c r="H96" t="s">
        <v>22</v>
      </c>
      <c r="I96" t="s">
        <v>745</v>
      </c>
      <c r="J96" s="1">
        <v>40177</v>
      </c>
      <c r="K96" s="1">
        <v>41336</v>
      </c>
      <c r="L96" s="1">
        <v>41577</v>
      </c>
      <c r="M96" t="s">
        <v>3870</v>
      </c>
      <c r="N96" t="s">
        <v>3871</v>
      </c>
      <c r="O96" t="s">
        <v>20</v>
      </c>
      <c r="P96" t="s">
        <v>23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P90"/>
  <sheetViews>
    <sheetView workbookViewId="0">
      <selection activeCell="F38" sqref="F38"/>
    </sheetView>
  </sheetViews>
  <sheetFormatPr baseColWidth="10" defaultColWidth="9.140625" defaultRowHeight="15" x14ac:dyDescent="0.25"/>
  <cols>
    <col min="1" max="1" width="30.140625" bestFit="1" customWidth="1"/>
    <col min="2" max="2" width="30.5703125" customWidth="1"/>
    <col min="3" max="3" width="38.140625" bestFit="1" customWidth="1"/>
    <col min="4" max="4" width="7.5703125" customWidth="1"/>
    <col min="5" max="5" width="15.7109375" bestFit="1" customWidth="1"/>
    <col min="6" max="6" width="21.5703125" bestFit="1" customWidth="1"/>
    <col min="7" max="7" width="11.140625" style="1" bestFit="1" customWidth="1"/>
    <col min="8" max="10" width="10.7109375" bestFit="1" customWidth="1"/>
    <col min="11" max="11" width="12.7109375" style="1" bestFit="1" customWidth="1"/>
    <col min="12" max="12" width="10.7109375" style="1" bestFit="1" customWidth="1"/>
    <col min="13" max="13" width="12.42578125" bestFit="1" customWidth="1"/>
    <col min="14" max="15" width="16.28515625" bestFit="1" customWidth="1"/>
    <col min="16" max="16" width="8.85546875" customWidth="1"/>
    <col min="17" max="17" width="15" bestFit="1" customWidth="1"/>
    <col min="18" max="18" width="8" customWidth="1"/>
  </cols>
  <sheetData>
    <row r="1" spans="1:16" x14ac:dyDescent="0.25">
      <c r="A1" t="s">
        <v>0</v>
      </c>
      <c r="B1" t="s">
        <v>3961</v>
      </c>
    </row>
    <row r="3" spans="1:16" x14ac:dyDescent="0.25">
      <c r="A3" t="s">
        <v>2</v>
      </c>
      <c r="B3" t="s">
        <v>3962</v>
      </c>
    </row>
    <row r="6" spans="1:16" x14ac:dyDescent="0.25">
      <c r="A6" t="s">
        <v>4</v>
      </c>
      <c r="B6" t="s">
        <v>5</v>
      </c>
      <c r="C6" t="s">
        <v>6</v>
      </c>
      <c r="D6" t="s">
        <v>9</v>
      </c>
      <c r="E6" t="s">
        <v>8</v>
      </c>
      <c r="F6" t="s">
        <v>10</v>
      </c>
      <c r="G6" s="1" t="s">
        <v>7</v>
      </c>
      <c r="H6" t="s">
        <v>42</v>
      </c>
      <c r="I6" t="s">
        <v>14</v>
      </c>
      <c r="J6" t="s">
        <v>38</v>
      </c>
      <c r="K6" s="1" t="s">
        <v>40</v>
      </c>
      <c r="L6" s="1" t="s">
        <v>41</v>
      </c>
      <c r="M6" t="s">
        <v>737</v>
      </c>
      <c r="N6" t="s">
        <v>738</v>
      </c>
      <c r="O6" t="s">
        <v>43</v>
      </c>
      <c r="P6" t="s">
        <v>15</v>
      </c>
    </row>
    <row r="7" spans="1:16" x14ac:dyDescent="0.25">
      <c r="A7" t="s">
        <v>3963</v>
      </c>
      <c r="B7" t="s">
        <v>3964</v>
      </c>
      <c r="C7" t="s">
        <v>3965</v>
      </c>
      <c r="D7" t="s">
        <v>19</v>
      </c>
      <c r="E7">
        <v>50</v>
      </c>
      <c r="F7">
        <v>60.66</v>
      </c>
      <c r="G7" s="1">
        <v>40787</v>
      </c>
      <c r="H7" t="s">
        <v>57</v>
      </c>
      <c r="I7" t="s">
        <v>1027</v>
      </c>
      <c r="J7" t="s">
        <v>745</v>
      </c>
      <c r="K7" s="1">
        <v>40817</v>
      </c>
      <c r="L7" s="1">
        <v>40847</v>
      </c>
      <c r="M7" t="s">
        <v>2315</v>
      </c>
      <c r="N7" t="s">
        <v>3871</v>
      </c>
      <c r="O7" t="s">
        <v>20</v>
      </c>
      <c r="P7" t="s">
        <v>23</v>
      </c>
    </row>
    <row r="8" spans="1:16" x14ac:dyDescent="0.25">
      <c r="A8" t="s">
        <v>3966</v>
      </c>
      <c r="B8" t="s">
        <v>3964</v>
      </c>
      <c r="C8" t="s">
        <v>3965</v>
      </c>
      <c r="D8" t="s">
        <v>19</v>
      </c>
      <c r="E8">
        <v>50</v>
      </c>
      <c r="F8">
        <v>60.66</v>
      </c>
      <c r="G8" s="1">
        <v>40787</v>
      </c>
      <c r="H8" t="s">
        <v>57</v>
      </c>
      <c r="I8" t="s">
        <v>1027</v>
      </c>
      <c r="J8" t="s">
        <v>745</v>
      </c>
      <c r="K8" s="1">
        <v>40848</v>
      </c>
      <c r="L8" s="1">
        <v>40877</v>
      </c>
      <c r="M8" t="s">
        <v>2315</v>
      </c>
      <c r="N8" t="s">
        <v>3871</v>
      </c>
      <c r="O8" t="s">
        <v>20</v>
      </c>
      <c r="P8" t="s">
        <v>23</v>
      </c>
    </row>
    <row r="9" spans="1:16" x14ac:dyDescent="0.25">
      <c r="A9" t="s">
        <v>3967</v>
      </c>
      <c r="B9" t="s">
        <v>3964</v>
      </c>
      <c r="C9" t="s">
        <v>3965</v>
      </c>
      <c r="D9" t="s">
        <v>19</v>
      </c>
      <c r="E9">
        <v>50</v>
      </c>
      <c r="F9">
        <v>60.66</v>
      </c>
      <c r="G9" s="1">
        <v>40787</v>
      </c>
      <c r="H9" t="s">
        <v>57</v>
      </c>
      <c r="I9" t="s">
        <v>1027</v>
      </c>
      <c r="J9" t="s">
        <v>745</v>
      </c>
      <c r="K9" s="1">
        <v>40878</v>
      </c>
      <c r="L9" s="1">
        <v>40908</v>
      </c>
      <c r="M9" t="s">
        <v>2315</v>
      </c>
      <c r="N9" t="s">
        <v>3871</v>
      </c>
      <c r="O9" t="s">
        <v>20</v>
      </c>
      <c r="P9" t="s">
        <v>23</v>
      </c>
    </row>
    <row r="10" spans="1:16" x14ac:dyDescent="0.25">
      <c r="A10" t="s">
        <v>3968</v>
      </c>
      <c r="B10" t="s">
        <v>3964</v>
      </c>
      <c r="C10" t="s">
        <v>3965</v>
      </c>
      <c r="D10" t="s">
        <v>27</v>
      </c>
      <c r="E10">
        <v>50</v>
      </c>
      <c r="F10">
        <v>71</v>
      </c>
      <c r="G10" s="1">
        <v>40801</v>
      </c>
      <c r="H10" t="s">
        <v>57</v>
      </c>
      <c r="I10" t="s">
        <v>1027</v>
      </c>
      <c r="J10" t="s">
        <v>745</v>
      </c>
      <c r="K10" s="1">
        <v>40817</v>
      </c>
      <c r="L10" s="1">
        <v>40847</v>
      </c>
      <c r="M10" t="s">
        <v>2315</v>
      </c>
      <c r="N10" t="s">
        <v>3871</v>
      </c>
      <c r="O10" t="s">
        <v>20</v>
      </c>
      <c r="P10" t="s">
        <v>23</v>
      </c>
    </row>
    <row r="11" spans="1:16" x14ac:dyDescent="0.25">
      <c r="A11" t="s">
        <v>3969</v>
      </c>
      <c r="B11" t="s">
        <v>3964</v>
      </c>
      <c r="C11" t="s">
        <v>3965</v>
      </c>
      <c r="D11" t="s">
        <v>27</v>
      </c>
      <c r="E11">
        <v>50</v>
      </c>
      <c r="F11">
        <v>71</v>
      </c>
      <c r="G11" s="1">
        <v>40801</v>
      </c>
      <c r="H11" t="s">
        <v>57</v>
      </c>
      <c r="I11" t="s">
        <v>1027</v>
      </c>
      <c r="J11" t="s">
        <v>745</v>
      </c>
      <c r="K11" s="1">
        <v>40848</v>
      </c>
      <c r="L11" s="1">
        <v>40877</v>
      </c>
      <c r="M11" t="s">
        <v>2315</v>
      </c>
      <c r="N11" t="s">
        <v>3871</v>
      </c>
      <c r="O11" t="s">
        <v>20</v>
      </c>
      <c r="P11" t="s">
        <v>23</v>
      </c>
    </row>
    <row r="12" spans="1:16" x14ac:dyDescent="0.25">
      <c r="A12" t="s">
        <v>3970</v>
      </c>
      <c r="B12" t="s">
        <v>3964</v>
      </c>
      <c r="C12" t="s">
        <v>3965</v>
      </c>
      <c r="D12" t="s">
        <v>27</v>
      </c>
      <c r="E12">
        <v>50</v>
      </c>
      <c r="F12">
        <v>71</v>
      </c>
      <c r="G12" s="1">
        <v>40801</v>
      </c>
      <c r="H12" t="s">
        <v>57</v>
      </c>
      <c r="I12" t="s">
        <v>1027</v>
      </c>
      <c r="J12" t="s">
        <v>745</v>
      </c>
      <c r="K12" s="1">
        <v>40878</v>
      </c>
      <c r="L12" s="1">
        <v>40908</v>
      </c>
      <c r="M12" t="s">
        <v>2315</v>
      </c>
      <c r="N12" t="s">
        <v>3871</v>
      </c>
      <c r="O12" t="s">
        <v>20</v>
      </c>
      <c r="P12" t="s">
        <v>23</v>
      </c>
    </row>
    <row r="13" spans="1:16" x14ac:dyDescent="0.25">
      <c r="A13" t="s">
        <v>3971</v>
      </c>
      <c r="B13" t="s">
        <v>3964</v>
      </c>
      <c r="C13" t="s">
        <v>3965</v>
      </c>
      <c r="D13" t="s">
        <v>19</v>
      </c>
      <c r="E13">
        <v>50</v>
      </c>
      <c r="F13">
        <v>44.77</v>
      </c>
      <c r="G13" s="1">
        <v>40815</v>
      </c>
      <c r="H13" t="s">
        <v>57</v>
      </c>
      <c r="I13" t="s">
        <v>1027</v>
      </c>
      <c r="J13" t="s">
        <v>745</v>
      </c>
      <c r="K13" s="1">
        <v>40817</v>
      </c>
      <c r="L13" s="1">
        <v>40847</v>
      </c>
      <c r="M13" t="s">
        <v>2315</v>
      </c>
      <c r="N13" t="s">
        <v>3871</v>
      </c>
      <c r="O13" t="s">
        <v>20</v>
      </c>
      <c r="P13" t="s">
        <v>23</v>
      </c>
    </row>
    <row r="14" spans="1:16" x14ac:dyDescent="0.25">
      <c r="A14" t="s">
        <v>3972</v>
      </c>
      <c r="B14" t="s">
        <v>3964</v>
      </c>
      <c r="C14" t="s">
        <v>3965</v>
      </c>
      <c r="D14" t="s">
        <v>19</v>
      </c>
      <c r="E14">
        <v>50</v>
      </c>
      <c r="F14">
        <v>44.77</v>
      </c>
      <c r="G14" s="1">
        <v>40815</v>
      </c>
      <c r="H14" t="s">
        <v>57</v>
      </c>
      <c r="I14" t="s">
        <v>1027</v>
      </c>
      <c r="J14" t="s">
        <v>745</v>
      </c>
      <c r="K14" s="1">
        <v>40848</v>
      </c>
      <c r="L14" s="1">
        <v>40877</v>
      </c>
      <c r="M14" t="s">
        <v>2315</v>
      </c>
      <c r="N14" t="s">
        <v>3871</v>
      </c>
      <c r="O14" t="s">
        <v>20</v>
      </c>
      <c r="P14" t="s">
        <v>23</v>
      </c>
    </row>
    <row r="15" spans="1:16" x14ac:dyDescent="0.25">
      <c r="A15" t="s">
        <v>3973</v>
      </c>
      <c r="B15" t="s">
        <v>3964</v>
      </c>
      <c r="C15" t="s">
        <v>3965</v>
      </c>
      <c r="D15" t="s">
        <v>19</v>
      </c>
      <c r="E15">
        <v>50</v>
      </c>
      <c r="F15">
        <v>44.77</v>
      </c>
      <c r="G15" s="1">
        <v>40815</v>
      </c>
      <c r="H15" t="s">
        <v>57</v>
      </c>
      <c r="I15" t="s">
        <v>1027</v>
      </c>
      <c r="J15" t="s">
        <v>745</v>
      </c>
      <c r="K15" s="1">
        <v>40878</v>
      </c>
      <c r="L15" s="1">
        <v>40908</v>
      </c>
      <c r="M15" t="s">
        <v>2315</v>
      </c>
      <c r="N15" t="s">
        <v>3871</v>
      </c>
      <c r="O15" t="s">
        <v>20</v>
      </c>
      <c r="P15" t="s">
        <v>23</v>
      </c>
    </row>
    <row r="16" spans="1:16" x14ac:dyDescent="0.25">
      <c r="A16" t="s">
        <v>3974</v>
      </c>
      <c r="B16" t="s">
        <v>3964</v>
      </c>
      <c r="C16" t="s">
        <v>3965</v>
      </c>
      <c r="D16" t="s">
        <v>19</v>
      </c>
      <c r="E16">
        <v>50</v>
      </c>
      <c r="F16">
        <v>60.66</v>
      </c>
      <c r="G16" s="1">
        <v>40603</v>
      </c>
      <c r="H16" t="s">
        <v>57</v>
      </c>
      <c r="I16" t="s">
        <v>1027</v>
      </c>
      <c r="J16" t="s">
        <v>745</v>
      </c>
      <c r="K16" s="1">
        <v>40634</v>
      </c>
      <c r="L16" s="1">
        <v>40816</v>
      </c>
      <c r="M16" t="s">
        <v>2315</v>
      </c>
      <c r="N16" t="s">
        <v>3871</v>
      </c>
      <c r="O16" t="s">
        <v>20</v>
      </c>
      <c r="P16" t="s">
        <v>23</v>
      </c>
    </row>
    <row r="17" spans="1:16" x14ac:dyDescent="0.25">
      <c r="A17" t="s">
        <v>3975</v>
      </c>
      <c r="B17" t="s">
        <v>3964</v>
      </c>
      <c r="C17" t="s">
        <v>3965</v>
      </c>
      <c r="D17" t="s">
        <v>19</v>
      </c>
      <c r="E17">
        <v>50</v>
      </c>
      <c r="F17">
        <v>60.66</v>
      </c>
      <c r="G17" s="1">
        <v>40603</v>
      </c>
      <c r="H17" t="s">
        <v>57</v>
      </c>
      <c r="I17" t="s">
        <v>1027</v>
      </c>
      <c r="J17" t="s">
        <v>745</v>
      </c>
      <c r="K17" s="1">
        <v>40817</v>
      </c>
      <c r="L17" s="1">
        <v>40999</v>
      </c>
      <c r="M17" t="s">
        <v>2315</v>
      </c>
      <c r="N17" t="s">
        <v>3871</v>
      </c>
      <c r="O17" t="s">
        <v>20</v>
      </c>
      <c r="P17" t="s">
        <v>23</v>
      </c>
    </row>
    <row r="18" spans="1:16" x14ac:dyDescent="0.25">
      <c r="A18" t="s">
        <v>3976</v>
      </c>
      <c r="B18" t="s">
        <v>3964</v>
      </c>
      <c r="C18" t="s">
        <v>3965</v>
      </c>
      <c r="D18" t="s">
        <v>19</v>
      </c>
      <c r="E18">
        <v>50</v>
      </c>
      <c r="F18">
        <v>60.66</v>
      </c>
      <c r="G18" s="1">
        <v>40603</v>
      </c>
      <c r="H18" t="s">
        <v>57</v>
      </c>
      <c r="I18" t="s">
        <v>1027</v>
      </c>
      <c r="J18" t="s">
        <v>745</v>
      </c>
      <c r="K18" s="1">
        <v>41000</v>
      </c>
      <c r="L18" s="1">
        <v>41182</v>
      </c>
      <c r="M18" t="s">
        <v>2315</v>
      </c>
      <c r="N18" t="s">
        <v>3871</v>
      </c>
      <c r="O18" t="s">
        <v>20</v>
      </c>
      <c r="P18" t="s">
        <v>23</v>
      </c>
    </row>
    <row r="19" spans="1:16" x14ac:dyDescent="0.25">
      <c r="A19" t="s">
        <v>3977</v>
      </c>
      <c r="B19" t="s">
        <v>3964</v>
      </c>
      <c r="C19" t="s">
        <v>3965</v>
      </c>
      <c r="D19" t="s">
        <v>19</v>
      </c>
      <c r="E19">
        <v>50</v>
      </c>
      <c r="F19">
        <v>60.66</v>
      </c>
      <c r="G19" s="1">
        <v>40603</v>
      </c>
      <c r="H19" t="s">
        <v>57</v>
      </c>
      <c r="I19" t="s">
        <v>1027</v>
      </c>
      <c r="J19" t="s">
        <v>745</v>
      </c>
      <c r="K19" s="1">
        <v>40725</v>
      </c>
      <c r="L19" s="1">
        <v>40816</v>
      </c>
      <c r="M19" t="s">
        <v>2315</v>
      </c>
      <c r="N19" t="s">
        <v>3871</v>
      </c>
      <c r="O19" t="s">
        <v>20</v>
      </c>
      <c r="P19" t="s">
        <v>23</v>
      </c>
    </row>
    <row r="20" spans="1:16" x14ac:dyDescent="0.25">
      <c r="A20" t="s">
        <v>3978</v>
      </c>
      <c r="B20" t="s">
        <v>3964</v>
      </c>
      <c r="C20" t="s">
        <v>3965</v>
      </c>
      <c r="D20" t="s">
        <v>19</v>
      </c>
      <c r="E20">
        <v>50</v>
      </c>
      <c r="F20">
        <v>60.66</v>
      </c>
      <c r="G20" s="1">
        <v>40603</v>
      </c>
      <c r="H20" t="s">
        <v>57</v>
      </c>
      <c r="I20" t="s">
        <v>1027</v>
      </c>
      <c r="J20" t="s">
        <v>745</v>
      </c>
      <c r="K20" s="1">
        <v>40817</v>
      </c>
      <c r="L20" s="1">
        <v>40908</v>
      </c>
      <c r="M20" t="s">
        <v>2315</v>
      </c>
      <c r="N20" t="s">
        <v>3871</v>
      </c>
      <c r="O20" t="s">
        <v>20</v>
      </c>
      <c r="P20" t="s">
        <v>23</v>
      </c>
    </row>
    <row r="21" spans="1:16" x14ac:dyDescent="0.25">
      <c r="A21" t="s">
        <v>3979</v>
      </c>
      <c r="B21" t="s">
        <v>3964</v>
      </c>
      <c r="C21" t="s">
        <v>3965</v>
      </c>
      <c r="D21" t="s">
        <v>19</v>
      </c>
      <c r="E21">
        <v>50</v>
      </c>
      <c r="F21">
        <v>60.66</v>
      </c>
      <c r="G21" s="1">
        <v>40603</v>
      </c>
      <c r="H21" t="s">
        <v>57</v>
      </c>
      <c r="I21" t="s">
        <v>1027</v>
      </c>
      <c r="J21" t="s">
        <v>745</v>
      </c>
      <c r="K21" s="1">
        <v>40909</v>
      </c>
      <c r="L21" s="1">
        <v>40999</v>
      </c>
      <c r="M21" t="s">
        <v>2315</v>
      </c>
      <c r="N21" t="s">
        <v>3871</v>
      </c>
      <c r="O21" t="s">
        <v>20</v>
      </c>
      <c r="P21" t="s">
        <v>23</v>
      </c>
    </row>
    <row r="22" spans="1:16" x14ac:dyDescent="0.25">
      <c r="A22" t="s">
        <v>3980</v>
      </c>
      <c r="B22" t="s">
        <v>3964</v>
      </c>
      <c r="C22" t="s">
        <v>3965</v>
      </c>
      <c r="D22" t="s">
        <v>27</v>
      </c>
      <c r="E22">
        <v>50</v>
      </c>
      <c r="F22">
        <v>71</v>
      </c>
      <c r="G22" s="1">
        <v>40610</v>
      </c>
      <c r="H22" t="s">
        <v>57</v>
      </c>
      <c r="I22" t="s">
        <v>1027</v>
      </c>
      <c r="J22" t="s">
        <v>745</v>
      </c>
      <c r="K22" s="1">
        <v>40634</v>
      </c>
      <c r="L22" s="1">
        <v>40816</v>
      </c>
      <c r="M22" t="s">
        <v>2315</v>
      </c>
      <c r="N22" t="s">
        <v>3871</v>
      </c>
      <c r="O22" t="s">
        <v>20</v>
      </c>
      <c r="P22" t="s">
        <v>23</v>
      </c>
    </row>
    <row r="23" spans="1:16" x14ac:dyDescent="0.25">
      <c r="A23" t="s">
        <v>3981</v>
      </c>
      <c r="B23" t="s">
        <v>3964</v>
      </c>
      <c r="C23" t="s">
        <v>3965</v>
      </c>
      <c r="D23" t="s">
        <v>27</v>
      </c>
      <c r="E23">
        <v>50</v>
      </c>
      <c r="F23">
        <v>71</v>
      </c>
      <c r="G23" s="1">
        <v>40610</v>
      </c>
      <c r="H23" t="s">
        <v>57</v>
      </c>
      <c r="I23" t="s">
        <v>1027</v>
      </c>
      <c r="J23" t="s">
        <v>745</v>
      </c>
      <c r="K23" s="1">
        <v>40817</v>
      </c>
      <c r="L23" s="1">
        <v>40999</v>
      </c>
      <c r="M23" t="s">
        <v>2315</v>
      </c>
      <c r="N23" t="s">
        <v>3871</v>
      </c>
      <c r="O23" t="s">
        <v>20</v>
      </c>
      <c r="P23" t="s">
        <v>23</v>
      </c>
    </row>
    <row r="24" spans="1:16" x14ac:dyDescent="0.25">
      <c r="A24" t="s">
        <v>3982</v>
      </c>
      <c r="B24" t="s">
        <v>3964</v>
      </c>
      <c r="C24" t="s">
        <v>3965</v>
      </c>
      <c r="D24" t="s">
        <v>27</v>
      </c>
      <c r="E24">
        <v>50</v>
      </c>
      <c r="F24">
        <v>71</v>
      </c>
      <c r="G24" s="1">
        <v>40610</v>
      </c>
      <c r="H24" t="s">
        <v>57</v>
      </c>
      <c r="I24" t="s">
        <v>1027</v>
      </c>
      <c r="J24" t="s">
        <v>745</v>
      </c>
      <c r="K24" s="1">
        <v>41000</v>
      </c>
      <c r="L24" s="1">
        <v>41182</v>
      </c>
      <c r="M24" t="s">
        <v>2315</v>
      </c>
      <c r="N24" t="s">
        <v>3871</v>
      </c>
      <c r="O24" t="s">
        <v>20</v>
      </c>
      <c r="P24" t="s">
        <v>23</v>
      </c>
    </row>
    <row r="25" spans="1:16" x14ac:dyDescent="0.25">
      <c r="A25" t="s">
        <v>3983</v>
      </c>
      <c r="B25" t="s">
        <v>3964</v>
      </c>
      <c r="C25" t="s">
        <v>3965</v>
      </c>
      <c r="D25" t="s">
        <v>27</v>
      </c>
      <c r="E25">
        <v>50</v>
      </c>
      <c r="F25">
        <v>71</v>
      </c>
      <c r="G25" s="1">
        <v>40610</v>
      </c>
      <c r="H25" t="s">
        <v>57</v>
      </c>
      <c r="I25" t="s">
        <v>1027</v>
      </c>
      <c r="J25" t="s">
        <v>745</v>
      </c>
      <c r="K25" s="1">
        <v>40725</v>
      </c>
      <c r="L25" s="1">
        <v>40816</v>
      </c>
      <c r="M25" t="s">
        <v>2315</v>
      </c>
      <c r="N25" t="s">
        <v>3871</v>
      </c>
      <c r="O25" t="s">
        <v>20</v>
      </c>
      <c r="P25" t="s">
        <v>23</v>
      </c>
    </row>
    <row r="26" spans="1:16" x14ac:dyDescent="0.25">
      <c r="A26" t="s">
        <v>3984</v>
      </c>
      <c r="B26" t="s">
        <v>3964</v>
      </c>
      <c r="C26" t="s">
        <v>3965</v>
      </c>
      <c r="D26" t="s">
        <v>27</v>
      </c>
      <c r="E26">
        <v>50</v>
      </c>
      <c r="F26">
        <v>71</v>
      </c>
      <c r="G26" s="1">
        <v>40610</v>
      </c>
      <c r="H26" t="s">
        <v>57</v>
      </c>
      <c r="I26" t="s">
        <v>1027</v>
      </c>
      <c r="J26" t="s">
        <v>745</v>
      </c>
      <c r="K26" s="1">
        <v>40817</v>
      </c>
      <c r="L26" s="1">
        <v>40908</v>
      </c>
      <c r="M26" t="s">
        <v>2315</v>
      </c>
      <c r="N26" t="s">
        <v>3871</v>
      </c>
      <c r="O26" t="s">
        <v>20</v>
      </c>
      <c r="P26" t="s">
        <v>23</v>
      </c>
    </row>
    <row r="27" spans="1:16" x14ac:dyDescent="0.25">
      <c r="A27" t="s">
        <v>3985</v>
      </c>
      <c r="B27" t="s">
        <v>3964</v>
      </c>
      <c r="C27" t="s">
        <v>3965</v>
      </c>
      <c r="D27" t="s">
        <v>27</v>
      </c>
      <c r="E27">
        <v>50</v>
      </c>
      <c r="F27">
        <v>71</v>
      </c>
      <c r="G27" s="1">
        <v>40610</v>
      </c>
      <c r="H27" t="s">
        <v>57</v>
      </c>
      <c r="I27" t="s">
        <v>1027</v>
      </c>
      <c r="J27" t="s">
        <v>745</v>
      </c>
      <c r="K27" s="1">
        <v>40909</v>
      </c>
      <c r="L27" s="1">
        <v>40999</v>
      </c>
      <c r="M27" t="s">
        <v>2315</v>
      </c>
      <c r="N27" t="s">
        <v>3871</v>
      </c>
      <c r="O27" t="s">
        <v>20</v>
      </c>
      <c r="P27" t="s">
        <v>23</v>
      </c>
    </row>
    <row r="28" spans="1:16" x14ac:dyDescent="0.25">
      <c r="A28" t="s">
        <v>3986</v>
      </c>
      <c r="B28" t="s">
        <v>3964</v>
      </c>
      <c r="C28" t="s">
        <v>3965</v>
      </c>
      <c r="D28" t="s">
        <v>19</v>
      </c>
      <c r="E28">
        <v>50</v>
      </c>
      <c r="F28">
        <v>44.77</v>
      </c>
      <c r="G28" s="1">
        <v>40617</v>
      </c>
      <c r="H28" t="s">
        <v>57</v>
      </c>
      <c r="I28" t="s">
        <v>1027</v>
      </c>
      <c r="J28" t="s">
        <v>745</v>
      </c>
      <c r="K28" s="1">
        <v>40634</v>
      </c>
      <c r="L28" s="1">
        <v>40816</v>
      </c>
      <c r="M28" t="s">
        <v>2315</v>
      </c>
      <c r="N28" t="s">
        <v>3871</v>
      </c>
      <c r="O28" t="s">
        <v>20</v>
      </c>
      <c r="P28" t="s">
        <v>23</v>
      </c>
    </row>
    <row r="29" spans="1:16" x14ac:dyDescent="0.25">
      <c r="A29" t="s">
        <v>3987</v>
      </c>
      <c r="B29" t="s">
        <v>3964</v>
      </c>
      <c r="C29" t="s">
        <v>3965</v>
      </c>
      <c r="D29" t="s">
        <v>19</v>
      </c>
      <c r="E29">
        <v>50</v>
      </c>
      <c r="F29">
        <v>44.77</v>
      </c>
      <c r="G29" s="1">
        <v>40617</v>
      </c>
      <c r="H29" t="s">
        <v>57</v>
      </c>
      <c r="I29" t="s">
        <v>1027</v>
      </c>
      <c r="J29" t="s">
        <v>745</v>
      </c>
      <c r="K29" s="1">
        <v>40817</v>
      </c>
      <c r="L29" s="1">
        <v>40999</v>
      </c>
      <c r="M29" t="s">
        <v>2315</v>
      </c>
      <c r="N29" t="s">
        <v>3871</v>
      </c>
      <c r="O29" t="s">
        <v>20</v>
      </c>
      <c r="P29" t="s">
        <v>23</v>
      </c>
    </row>
    <row r="30" spans="1:16" x14ac:dyDescent="0.25">
      <c r="A30" t="s">
        <v>3988</v>
      </c>
      <c r="B30" t="s">
        <v>3964</v>
      </c>
      <c r="C30" t="s">
        <v>3965</v>
      </c>
      <c r="D30" t="s">
        <v>19</v>
      </c>
      <c r="E30">
        <v>50</v>
      </c>
      <c r="F30">
        <v>44.77</v>
      </c>
      <c r="G30" s="1">
        <v>40617</v>
      </c>
      <c r="H30" t="s">
        <v>57</v>
      </c>
      <c r="I30" t="s">
        <v>1027</v>
      </c>
      <c r="J30" t="s">
        <v>745</v>
      </c>
      <c r="K30" s="1">
        <v>41000</v>
      </c>
      <c r="L30" s="1">
        <v>41182</v>
      </c>
      <c r="M30" t="s">
        <v>2315</v>
      </c>
      <c r="N30" t="s">
        <v>3871</v>
      </c>
      <c r="O30" t="s">
        <v>20</v>
      </c>
      <c r="P30" t="s">
        <v>23</v>
      </c>
    </row>
    <row r="31" spans="1:16" x14ac:dyDescent="0.25">
      <c r="A31" t="s">
        <v>3989</v>
      </c>
      <c r="B31" t="s">
        <v>3964</v>
      </c>
      <c r="C31" t="s">
        <v>3965</v>
      </c>
      <c r="D31" t="s">
        <v>19</v>
      </c>
      <c r="E31">
        <v>50</v>
      </c>
      <c r="F31">
        <v>44.77</v>
      </c>
      <c r="G31" s="1">
        <v>40617</v>
      </c>
      <c r="H31" t="s">
        <v>57</v>
      </c>
      <c r="I31" t="s">
        <v>1027</v>
      </c>
      <c r="J31" t="s">
        <v>745</v>
      </c>
      <c r="K31" s="1">
        <v>40725</v>
      </c>
      <c r="L31" s="1">
        <v>40816</v>
      </c>
      <c r="M31" t="s">
        <v>2315</v>
      </c>
      <c r="N31" t="s">
        <v>3871</v>
      </c>
      <c r="O31" t="s">
        <v>20</v>
      </c>
      <c r="P31" t="s">
        <v>23</v>
      </c>
    </row>
    <row r="32" spans="1:16" x14ac:dyDescent="0.25">
      <c r="A32" t="s">
        <v>3990</v>
      </c>
      <c r="B32" t="s">
        <v>3964</v>
      </c>
      <c r="C32" t="s">
        <v>3965</v>
      </c>
      <c r="D32" t="s">
        <v>19</v>
      </c>
      <c r="E32">
        <v>50</v>
      </c>
      <c r="F32">
        <v>44.77</v>
      </c>
      <c r="G32" s="1">
        <v>40617</v>
      </c>
      <c r="H32" t="s">
        <v>57</v>
      </c>
      <c r="I32" t="s">
        <v>1027</v>
      </c>
      <c r="J32" t="s">
        <v>745</v>
      </c>
      <c r="K32" s="1">
        <v>40817</v>
      </c>
      <c r="L32" s="1">
        <v>40908</v>
      </c>
      <c r="M32" t="s">
        <v>2315</v>
      </c>
      <c r="N32" t="s">
        <v>3871</v>
      </c>
      <c r="O32" t="s">
        <v>20</v>
      </c>
      <c r="P32" t="s">
        <v>23</v>
      </c>
    </row>
    <row r="33" spans="1:16" x14ac:dyDescent="0.25">
      <c r="A33" t="s">
        <v>3991</v>
      </c>
      <c r="B33" t="s">
        <v>3964</v>
      </c>
      <c r="C33" t="s">
        <v>3965</v>
      </c>
      <c r="D33" t="s">
        <v>19</v>
      </c>
      <c r="E33">
        <v>50</v>
      </c>
      <c r="F33">
        <v>44.77</v>
      </c>
      <c r="G33" s="1">
        <v>40617</v>
      </c>
      <c r="H33" t="s">
        <v>57</v>
      </c>
      <c r="I33" t="s">
        <v>1027</v>
      </c>
      <c r="J33" t="s">
        <v>745</v>
      </c>
      <c r="K33" s="1">
        <v>40909</v>
      </c>
      <c r="L33" s="1">
        <v>40999</v>
      </c>
      <c r="M33" t="s">
        <v>2315</v>
      </c>
      <c r="N33" t="s">
        <v>3871</v>
      </c>
      <c r="O33" t="s">
        <v>20</v>
      </c>
      <c r="P33" t="s">
        <v>23</v>
      </c>
    </row>
    <row r="34" spans="1:16" x14ac:dyDescent="0.25">
      <c r="A34" t="s">
        <v>3992</v>
      </c>
      <c r="B34" t="s">
        <v>3964</v>
      </c>
      <c r="C34" t="s">
        <v>3965</v>
      </c>
      <c r="D34" t="s">
        <v>19</v>
      </c>
      <c r="E34">
        <v>50</v>
      </c>
      <c r="F34">
        <v>60.66</v>
      </c>
      <c r="G34" s="1">
        <v>40787</v>
      </c>
      <c r="H34" t="s">
        <v>57</v>
      </c>
      <c r="I34" t="s">
        <v>1027</v>
      </c>
      <c r="J34" t="s">
        <v>745</v>
      </c>
      <c r="K34" s="1">
        <v>40909</v>
      </c>
      <c r="L34" s="1">
        <v>41274</v>
      </c>
      <c r="M34" t="s">
        <v>2315</v>
      </c>
      <c r="N34" t="s">
        <v>3871</v>
      </c>
      <c r="O34" t="s">
        <v>20</v>
      </c>
      <c r="P34" t="s">
        <v>23</v>
      </c>
    </row>
    <row r="35" spans="1:16" x14ac:dyDescent="0.25">
      <c r="A35" t="s">
        <v>3993</v>
      </c>
      <c r="B35" t="s">
        <v>3964</v>
      </c>
      <c r="C35" t="s">
        <v>3965</v>
      </c>
      <c r="D35" t="s">
        <v>27</v>
      </c>
      <c r="E35">
        <v>50</v>
      </c>
      <c r="F35">
        <v>71</v>
      </c>
      <c r="G35" s="1">
        <v>40801</v>
      </c>
      <c r="H35" t="s">
        <v>57</v>
      </c>
      <c r="I35" t="s">
        <v>1027</v>
      </c>
      <c r="J35" t="s">
        <v>745</v>
      </c>
      <c r="K35" s="1">
        <v>40909</v>
      </c>
      <c r="L35" s="1">
        <v>41274</v>
      </c>
      <c r="M35" t="s">
        <v>2315</v>
      </c>
      <c r="N35" t="s">
        <v>3871</v>
      </c>
      <c r="O35" t="s">
        <v>20</v>
      </c>
      <c r="P35" t="s">
        <v>23</v>
      </c>
    </row>
    <row r="36" spans="1:16" x14ac:dyDescent="0.25">
      <c r="A36" t="s">
        <v>3994</v>
      </c>
      <c r="B36" t="s">
        <v>3964</v>
      </c>
      <c r="C36" t="s">
        <v>3965</v>
      </c>
      <c r="D36" t="s">
        <v>19</v>
      </c>
      <c r="E36">
        <v>50</v>
      </c>
      <c r="F36">
        <v>44.77</v>
      </c>
      <c r="G36" s="1">
        <v>40815</v>
      </c>
      <c r="H36" t="s">
        <v>57</v>
      </c>
      <c r="I36" t="s">
        <v>1027</v>
      </c>
      <c r="J36" t="s">
        <v>745</v>
      </c>
      <c r="K36" s="1">
        <v>40909</v>
      </c>
      <c r="L36" s="1">
        <v>41274</v>
      </c>
      <c r="M36" t="s">
        <v>2315</v>
      </c>
      <c r="N36" t="s">
        <v>3871</v>
      </c>
      <c r="O36" t="s">
        <v>20</v>
      </c>
      <c r="P36" t="s">
        <v>23</v>
      </c>
    </row>
    <row r="37" spans="1:16" x14ac:dyDescent="0.25">
      <c r="J37" s="1"/>
    </row>
    <row r="38" spans="1:16" x14ac:dyDescent="0.25">
      <c r="J38" s="1"/>
    </row>
    <row r="39" spans="1:16" x14ac:dyDescent="0.25">
      <c r="J39" s="1"/>
    </row>
    <row r="40" spans="1:16" x14ac:dyDescent="0.25">
      <c r="J40" s="1"/>
    </row>
    <row r="41" spans="1:16" x14ac:dyDescent="0.25">
      <c r="J41" s="1"/>
    </row>
    <row r="42" spans="1:16" x14ac:dyDescent="0.25">
      <c r="J42" s="1"/>
    </row>
    <row r="43" spans="1:16" x14ac:dyDescent="0.25">
      <c r="J43" s="1"/>
    </row>
    <row r="44" spans="1:16" x14ac:dyDescent="0.25">
      <c r="J44" s="1"/>
    </row>
    <row r="45" spans="1:16" x14ac:dyDescent="0.25">
      <c r="J45" s="1"/>
    </row>
    <row r="46" spans="1:16" x14ac:dyDescent="0.25">
      <c r="J46" s="1"/>
    </row>
    <row r="47" spans="1:16" x14ac:dyDescent="0.25">
      <c r="J47" s="1"/>
    </row>
    <row r="48" spans="1:16" x14ac:dyDescent="0.25">
      <c r="J48" s="1"/>
    </row>
    <row r="49" spans="10:10" x14ac:dyDescent="0.25">
      <c r="J49" s="1"/>
    </row>
    <row r="50" spans="10:10" x14ac:dyDescent="0.25">
      <c r="J50" s="1"/>
    </row>
    <row r="51" spans="10:10" x14ac:dyDescent="0.25">
      <c r="J51" s="1"/>
    </row>
    <row r="52" spans="10:10" x14ac:dyDescent="0.25">
      <c r="J52" s="1"/>
    </row>
    <row r="53" spans="10:10" x14ac:dyDescent="0.25">
      <c r="J53" s="1"/>
    </row>
    <row r="54" spans="10:10" x14ac:dyDescent="0.25">
      <c r="J54" s="1"/>
    </row>
    <row r="55" spans="10:10" x14ac:dyDescent="0.25">
      <c r="J55" s="1"/>
    </row>
    <row r="56" spans="10:10" x14ac:dyDescent="0.25">
      <c r="J56" s="1"/>
    </row>
    <row r="57" spans="10:10" x14ac:dyDescent="0.25">
      <c r="J57" s="1"/>
    </row>
    <row r="58" spans="10:10" x14ac:dyDescent="0.25">
      <c r="J58" s="1"/>
    </row>
    <row r="59" spans="10:10" x14ac:dyDescent="0.25">
      <c r="J59" s="1"/>
    </row>
    <row r="60" spans="10:10" x14ac:dyDescent="0.25">
      <c r="J60" s="1"/>
    </row>
    <row r="61" spans="10:10" x14ac:dyDescent="0.25">
      <c r="J61" s="1"/>
    </row>
    <row r="62" spans="10:10" x14ac:dyDescent="0.25">
      <c r="J62" s="1"/>
    </row>
    <row r="63" spans="10:10" x14ac:dyDescent="0.25">
      <c r="J63" s="1"/>
    </row>
    <row r="64" spans="10:10" x14ac:dyDescent="0.25">
      <c r="J64" s="1"/>
    </row>
    <row r="65" spans="10:10" x14ac:dyDescent="0.25">
      <c r="J65" s="1"/>
    </row>
    <row r="66" spans="10:10" x14ac:dyDescent="0.25">
      <c r="J66" s="1"/>
    </row>
    <row r="67" spans="10:10" x14ac:dyDescent="0.25">
      <c r="J67" s="1"/>
    </row>
    <row r="68" spans="10:10" x14ac:dyDescent="0.25">
      <c r="J68" s="1"/>
    </row>
    <row r="69" spans="10:10" x14ac:dyDescent="0.25">
      <c r="J69" s="1"/>
    </row>
    <row r="70" spans="10:10" x14ac:dyDescent="0.25">
      <c r="J70" s="1"/>
    </row>
    <row r="71" spans="10:10" x14ac:dyDescent="0.25">
      <c r="J71" s="1"/>
    </row>
    <row r="72" spans="10:10" x14ac:dyDescent="0.25">
      <c r="J72" s="1"/>
    </row>
    <row r="73" spans="10:10" x14ac:dyDescent="0.25">
      <c r="J73" s="1"/>
    </row>
    <row r="74" spans="10:10" x14ac:dyDescent="0.25">
      <c r="J74" s="1"/>
    </row>
    <row r="75" spans="10:10" x14ac:dyDescent="0.25">
      <c r="J75" s="1"/>
    </row>
    <row r="76" spans="10:10" x14ac:dyDescent="0.25">
      <c r="J76" s="1"/>
    </row>
    <row r="77" spans="10:10" x14ac:dyDescent="0.25">
      <c r="J77" s="1"/>
    </row>
    <row r="78" spans="10:10" x14ac:dyDescent="0.25">
      <c r="J78" s="1"/>
    </row>
    <row r="79" spans="10:10" x14ac:dyDescent="0.25">
      <c r="J79" s="1"/>
    </row>
    <row r="80" spans="10:10" x14ac:dyDescent="0.25">
      <c r="J80" s="1"/>
    </row>
    <row r="81" spans="10:10" x14ac:dyDescent="0.25">
      <c r="J81" s="1"/>
    </row>
    <row r="82" spans="10:10" x14ac:dyDescent="0.25">
      <c r="J82" s="1"/>
    </row>
    <row r="83" spans="10:10" x14ac:dyDescent="0.25">
      <c r="J83" s="1"/>
    </row>
    <row r="84" spans="10:10" x14ac:dyDescent="0.25">
      <c r="J84" s="1"/>
    </row>
    <row r="85" spans="10:10" x14ac:dyDescent="0.25">
      <c r="J85" s="1"/>
    </row>
    <row r="86" spans="10:10" x14ac:dyDescent="0.25">
      <c r="J86" s="1"/>
    </row>
    <row r="87" spans="10:10" x14ac:dyDescent="0.25">
      <c r="J87" s="1"/>
    </row>
    <row r="88" spans="10:10" x14ac:dyDescent="0.25">
      <c r="J88" s="1"/>
    </row>
    <row r="89" spans="10:10" x14ac:dyDescent="0.25">
      <c r="J89" s="1"/>
    </row>
    <row r="90" spans="10:10" x14ac:dyDescent="0.25">
      <c r="J90" s="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P96"/>
  <sheetViews>
    <sheetView workbookViewId="0">
      <selection activeCell="F33" sqref="F33"/>
    </sheetView>
  </sheetViews>
  <sheetFormatPr baseColWidth="10" defaultColWidth="9.140625" defaultRowHeight="15" x14ac:dyDescent="0.25"/>
  <cols>
    <col min="1" max="1" width="30.140625" bestFit="1" customWidth="1"/>
    <col min="2" max="2" width="30.5703125" customWidth="1"/>
    <col min="3" max="3" width="38.140625" bestFit="1" customWidth="1"/>
    <col min="4" max="4" width="7.5703125" customWidth="1"/>
    <col min="5" max="5" width="15.7109375" bestFit="1" customWidth="1"/>
    <col min="6" max="6" width="21.5703125" bestFit="1" customWidth="1"/>
    <col min="7" max="7" width="11.140625" style="1" bestFit="1" customWidth="1"/>
    <col min="8" max="10" width="10.7109375" bestFit="1" customWidth="1"/>
    <col min="11" max="11" width="12.7109375" style="1" bestFit="1" customWidth="1"/>
    <col min="12" max="12" width="10.7109375" style="1" bestFit="1" customWidth="1"/>
    <col min="13" max="13" width="12.42578125" bestFit="1" customWidth="1"/>
    <col min="14" max="15" width="16.28515625" bestFit="1" customWidth="1"/>
    <col min="16" max="16" width="8.85546875" customWidth="1"/>
    <col min="17" max="17" width="15" bestFit="1" customWidth="1"/>
    <col min="18" max="18" width="8" customWidth="1"/>
  </cols>
  <sheetData>
    <row r="1" spans="1:16" x14ac:dyDescent="0.25">
      <c r="A1" t="s">
        <v>0</v>
      </c>
      <c r="B1" t="s">
        <v>3995</v>
      </c>
    </row>
    <row r="3" spans="1:16" x14ac:dyDescent="0.25">
      <c r="A3" t="s">
        <v>2</v>
      </c>
      <c r="B3" t="s">
        <v>3962</v>
      </c>
    </row>
    <row r="6" spans="1:16" x14ac:dyDescent="0.25">
      <c r="A6" t="s">
        <v>4</v>
      </c>
      <c r="B6" t="s">
        <v>5</v>
      </c>
      <c r="C6" t="s">
        <v>6</v>
      </c>
      <c r="D6" t="s">
        <v>9</v>
      </c>
      <c r="E6" t="s">
        <v>8</v>
      </c>
      <c r="F6" t="s">
        <v>10</v>
      </c>
      <c r="G6" s="1" t="s">
        <v>7</v>
      </c>
      <c r="H6" t="s">
        <v>42</v>
      </c>
      <c r="I6" t="s">
        <v>14</v>
      </c>
      <c r="J6" t="s">
        <v>38</v>
      </c>
      <c r="K6" s="1" t="s">
        <v>40</v>
      </c>
      <c r="L6" s="1" t="s">
        <v>41</v>
      </c>
      <c r="M6" t="s">
        <v>737</v>
      </c>
      <c r="N6" t="s">
        <v>738</v>
      </c>
      <c r="O6" t="s">
        <v>43</v>
      </c>
      <c r="P6" t="s">
        <v>15</v>
      </c>
    </row>
    <row r="7" spans="1:16" x14ac:dyDescent="0.25">
      <c r="A7" t="s">
        <v>3996</v>
      </c>
      <c r="B7" t="s">
        <v>3997</v>
      </c>
      <c r="C7" t="s">
        <v>3998</v>
      </c>
      <c r="D7" t="s">
        <v>19</v>
      </c>
      <c r="E7">
        <v>50</v>
      </c>
      <c r="F7">
        <v>60.66</v>
      </c>
      <c r="G7" s="1">
        <v>40787</v>
      </c>
      <c r="H7" t="s">
        <v>57</v>
      </c>
      <c r="I7" t="s">
        <v>3999</v>
      </c>
      <c r="J7" t="s">
        <v>745</v>
      </c>
      <c r="K7" s="1">
        <v>40817</v>
      </c>
      <c r="L7" s="1">
        <v>40847</v>
      </c>
      <c r="M7" t="s">
        <v>2315</v>
      </c>
      <c r="N7" t="s">
        <v>3871</v>
      </c>
      <c r="O7" t="s">
        <v>20</v>
      </c>
      <c r="P7" t="s">
        <v>23</v>
      </c>
    </row>
    <row r="8" spans="1:16" x14ac:dyDescent="0.25">
      <c r="A8" t="s">
        <v>4000</v>
      </c>
      <c r="B8" t="s">
        <v>3997</v>
      </c>
      <c r="C8" t="s">
        <v>3998</v>
      </c>
      <c r="D8" t="s">
        <v>19</v>
      </c>
      <c r="E8">
        <v>50</v>
      </c>
      <c r="F8">
        <v>60.66</v>
      </c>
      <c r="G8" s="1">
        <v>40787</v>
      </c>
      <c r="H8" t="s">
        <v>57</v>
      </c>
      <c r="I8" t="s">
        <v>3999</v>
      </c>
      <c r="J8" t="s">
        <v>745</v>
      </c>
      <c r="K8" s="1">
        <v>40848</v>
      </c>
      <c r="L8" s="1">
        <v>40877</v>
      </c>
      <c r="M8" t="s">
        <v>2315</v>
      </c>
      <c r="N8" t="s">
        <v>3871</v>
      </c>
      <c r="O8" t="s">
        <v>20</v>
      </c>
      <c r="P8" t="s">
        <v>23</v>
      </c>
    </row>
    <row r="9" spans="1:16" x14ac:dyDescent="0.25">
      <c r="A9" t="s">
        <v>4001</v>
      </c>
      <c r="B9" t="s">
        <v>3997</v>
      </c>
      <c r="C9" t="s">
        <v>3998</v>
      </c>
      <c r="D9" t="s">
        <v>19</v>
      </c>
      <c r="E9">
        <v>50</v>
      </c>
      <c r="F9">
        <v>60.66</v>
      </c>
      <c r="G9" s="1">
        <v>40787</v>
      </c>
      <c r="H9" t="s">
        <v>57</v>
      </c>
      <c r="I9" t="s">
        <v>3999</v>
      </c>
      <c r="J9" t="s">
        <v>745</v>
      </c>
      <c r="K9" s="1">
        <v>40878</v>
      </c>
      <c r="L9" s="1">
        <v>40908</v>
      </c>
      <c r="M9" t="s">
        <v>2315</v>
      </c>
      <c r="N9" t="s">
        <v>3871</v>
      </c>
      <c r="O9" t="s">
        <v>20</v>
      </c>
      <c r="P9" t="s">
        <v>23</v>
      </c>
    </row>
    <row r="10" spans="1:16" x14ac:dyDescent="0.25">
      <c r="A10" t="s">
        <v>4002</v>
      </c>
      <c r="B10" t="s">
        <v>3997</v>
      </c>
      <c r="C10" t="s">
        <v>3998</v>
      </c>
      <c r="D10" t="s">
        <v>27</v>
      </c>
      <c r="E10">
        <v>50</v>
      </c>
      <c r="F10">
        <v>71</v>
      </c>
      <c r="G10" s="1">
        <v>40801</v>
      </c>
      <c r="H10" t="s">
        <v>57</v>
      </c>
      <c r="I10" t="s">
        <v>3999</v>
      </c>
      <c r="J10" t="s">
        <v>745</v>
      </c>
      <c r="K10" s="1">
        <v>40817</v>
      </c>
      <c r="L10" s="1">
        <v>40847</v>
      </c>
      <c r="M10" t="s">
        <v>2315</v>
      </c>
      <c r="N10" t="s">
        <v>3871</v>
      </c>
      <c r="O10" t="s">
        <v>20</v>
      </c>
      <c r="P10" t="s">
        <v>23</v>
      </c>
    </row>
    <row r="11" spans="1:16" x14ac:dyDescent="0.25">
      <c r="A11" t="s">
        <v>4003</v>
      </c>
      <c r="B11" t="s">
        <v>3997</v>
      </c>
      <c r="C11" t="s">
        <v>3998</v>
      </c>
      <c r="D11" t="s">
        <v>27</v>
      </c>
      <c r="E11">
        <v>50</v>
      </c>
      <c r="F11">
        <v>71</v>
      </c>
      <c r="G11" s="1">
        <v>40801</v>
      </c>
      <c r="H11" t="s">
        <v>57</v>
      </c>
      <c r="I11" t="s">
        <v>3999</v>
      </c>
      <c r="J11" t="s">
        <v>745</v>
      </c>
      <c r="K11" s="1">
        <v>40848</v>
      </c>
      <c r="L11" s="1">
        <v>40877</v>
      </c>
      <c r="M11" t="s">
        <v>2315</v>
      </c>
      <c r="N11" t="s">
        <v>3871</v>
      </c>
      <c r="O11" t="s">
        <v>20</v>
      </c>
      <c r="P11" t="s">
        <v>23</v>
      </c>
    </row>
    <row r="12" spans="1:16" x14ac:dyDescent="0.25">
      <c r="A12" t="s">
        <v>4004</v>
      </c>
      <c r="B12" t="s">
        <v>3997</v>
      </c>
      <c r="C12" t="s">
        <v>3998</v>
      </c>
      <c r="D12" t="s">
        <v>27</v>
      </c>
      <c r="E12">
        <v>50</v>
      </c>
      <c r="F12">
        <v>71</v>
      </c>
      <c r="G12" s="1">
        <v>40801</v>
      </c>
      <c r="H12" t="s">
        <v>57</v>
      </c>
      <c r="I12" t="s">
        <v>3999</v>
      </c>
      <c r="J12" t="s">
        <v>745</v>
      </c>
      <c r="K12" s="1">
        <v>40878</v>
      </c>
      <c r="L12" s="1">
        <v>40908</v>
      </c>
      <c r="M12" t="s">
        <v>2315</v>
      </c>
      <c r="N12" t="s">
        <v>3871</v>
      </c>
      <c r="O12" t="s">
        <v>20</v>
      </c>
      <c r="P12" t="s">
        <v>23</v>
      </c>
    </row>
    <row r="13" spans="1:16" x14ac:dyDescent="0.25">
      <c r="A13" t="s">
        <v>4005</v>
      </c>
      <c r="B13" t="s">
        <v>3997</v>
      </c>
      <c r="C13" t="s">
        <v>3998</v>
      </c>
      <c r="D13" t="s">
        <v>19</v>
      </c>
      <c r="E13">
        <v>50</v>
      </c>
      <c r="F13">
        <v>44.77</v>
      </c>
      <c r="G13" s="1">
        <v>40815</v>
      </c>
      <c r="H13" t="s">
        <v>57</v>
      </c>
      <c r="I13" t="s">
        <v>3999</v>
      </c>
      <c r="J13" t="s">
        <v>745</v>
      </c>
      <c r="K13" s="1">
        <v>40817</v>
      </c>
      <c r="L13" s="1">
        <v>40847</v>
      </c>
      <c r="M13" t="s">
        <v>2315</v>
      </c>
      <c r="N13" t="s">
        <v>3871</v>
      </c>
      <c r="O13" t="s">
        <v>20</v>
      </c>
      <c r="P13" t="s">
        <v>23</v>
      </c>
    </row>
    <row r="14" spans="1:16" x14ac:dyDescent="0.25">
      <c r="A14" t="s">
        <v>4006</v>
      </c>
      <c r="B14" t="s">
        <v>3997</v>
      </c>
      <c r="C14" t="s">
        <v>3998</v>
      </c>
      <c r="D14" t="s">
        <v>19</v>
      </c>
      <c r="E14">
        <v>50</v>
      </c>
      <c r="F14">
        <v>44.77</v>
      </c>
      <c r="G14" s="1">
        <v>40815</v>
      </c>
      <c r="H14" t="s">
        <v>57</v>
      </c>
      <c r="I14" t="s">
        <v>3999</v>
      </c>
      <c r="J14" t="s">
        <v>745</v>
      </c>
      <c r="K14" s="1">
        <v>40848</v>
      </c>
      <c r="L14" s="1">
        <v>40877</v>
      </c>
      <c r="M14" t="s">
        <v>2315</v>
      </c>
      <c r="N14" t="s">
        <v>3871</v>
      </c>
      <c r="O14" t="s">
        <v>20</v>
      </c>
      <c r="P14" t="s">
        <v>23</v>
      </c>
    </row>
    <row r="15" spans="1:16" x14ac:dyDescent="0.25">
      <c r="A15" t="s">
        <v>4007</v>
      </c>
      <c r="B15" t="s">
        <v>3997</v>
      </c>
      <c r="C15" t="s">
        <v>3998</v>
      </c>
      <c r="D15" t="s">
        <v>19</v>
      </c>
      <c r="E15">
        <v>50</v>
      </c>
      <c r="F15">
        <v>44.77</v>
      </c>
      <c r="G15" s="1">
        <v>40815</v>
      </c>
      <c r="H15" t="s">
        <v>57</v>
      </c>
      <c r="I15" t="s">
        <v>3999</v>
      </c>
      <c r="J15" t="s">
        <v>745</v>
      </c>
      <c r="K15" s="1">
        <v>40878</v>
      </c>
      <c r="L15" s="1">
        <v>40908</v>
      </c>
      <c r="M15" t="s">
        <v>2315</v>
      </c>
      <c r="N15" t="s">
        <v>3871</v>
      </c>
      <c r="O15" t="s">
        <v>20</v>
      </c>
      <c r="P15" t="s">
        <v>23</v>
      </c>
    </row>
    <row r="16" spans="1:16" x14ac:dyDescent="0.25">
      <c r="A16" t="s">
        <v>4008</v>
      </c>
      <c r="B16" t="s">
        <v>3997</v>
      </c>
      <c r="C16" t="s">
        <v>3998</v>
      </c>
      <c r="D16" t="s">
        <v>19</v>
      </c>
      <c r="E16">
        <v>50</v>
      </c>
      <c r="F16">
        <v>60.66</v>
      </c>
      <c r="G16" s="1">
        <v>40603</v>
      </c>
      <c r="H16" t="s">
        <v>57</v>
      </c>
      <c r="I16" t="s">
        <v>3999</v>
      </c>
      <c r="J16" t="s">
        <v>745</v>
      </c>
      <c r="K16" s="1">
        <v>40634</v>
      </c>
      <c r="L16" s="1">
        <v>40816</v>
      </c>
      <c r="M16" t="s">
        <v>2315</v>
      </c>
      <c r="N16" t="s">
        <v>3871</v>
      </c>
      <c r="O16" t="s">
        <v>20</v>
      </c>
      <c r="P16" t="s">
        <v>23</v>
      </c>
    </row>
    <row r="17" spans="1:16" x14ac:dyDescent="0.25">
      <c r="A17" t="s">
        <v>4009</v>
      </c>
      <c r="B17" t="s">
        <v>3997</v>
      </c>
      <c r="C17" t="s">
        <v>3998</v>
      </c>
      <c r="D17" t="s">
        <v>19</v>
      </c>
      <c r="E17">
        <v>50</v>
      </c>
      <c r="F17">
        <v>60.66</v>
      </c>
      <c r="G17" s="1">
        <v>40603</v>
      </c>
      <c r="H17" t="s">
        <v>57</v>
      </c>
      <c r="I17" t="s">
        <v>3999</v>
      </c>
      <c r="J17" t="s">
        <v>745</v>
      </c>
      <c r="K17" s="1">
        <v>40817</v>
      </c>
      <c r="L17" s="1">
        <v>40999</v>
      </c>
      <c r="M17" t="s">
        <v>2315</v>
      </c>
      <c r="N17" t="s">
        <v>3871</v>
      </c>
      <c r="O17" t="s">
        <v>20</v>
      </c>
      <c r="P17" t="s">
        <v>23</v>
      </c>
    </row>
    <row r="18" spans="1:16" x14ac:dyDescent="0.25">
      <c r="A18" t="s">
        <v>4010</v>
      </c>
      <c r="B18" t="s">
        <v>3997</v>
      </c>
      <c r="C18" t="s">
        <v>3998</v>
      </c>
      <c r="D18" t="s">
        <v>19</v>
      </c>
      <c r="E18">
        <v>50</v>
      </c>
      <c r="F18">
        <v>60.66</v>
      </c>
      <c r="G18" s="1">
        <v>40603</v>
      </c>
      <c r="H18" t="s">
        <v>57</v>
      </c>
      <c r="I18" t="s">
        <v>3999</v>
      </c>
      <c r="J18" t="s">
        <v>745</v>
      </c>
      <c r="K18" s="1">
        <v>41000</v>
      </c>
      <c r="L18" s="1">
        <v>41182</v>
      </c>
      <c r="M18" t="s">
        <v>2315</v>
      </c>
      <c r="N18" t="s">
        <v>3871</v>
      </c>
      <c r="O18" t="s">
        <v>20</v>
      </c>
      <c r="P18" t="s">
        <v>23</v>
      </c>
    </row>
    <row r="19" spans="1:16" x14ac:dyDescent="0.25">
      <c r="A19" t="s">
        <v>4011</v>
      </c>
      <c r="B19" t="s">
        <v>3997</v>
      </c>
      <c r="C19" t="s">
        <v>3998</v>
      </c>
      <c r="D19" t="s">
        <v>19</v>
      </c>
      <c r="E19">
        <v>50</v>
      </c>
      <c r="F19">
        <v>60.66</v>
      </c>
      <c r="G19" s="1">
        <v>40603</v>
      </c>
      <c r="H19" t="s">
        <v>57</v>
      </c>
      <c r="I19" t="s">
        <v>3999</v>
      </c>
      <c r="J19" t="s">
        <v>745</v>
      </c>
      <c r="K19" s="1">
        <v>40725</v>
      </c>
      <c r="L19" s="1">
        <v>40816</v>
      </c>
      <c r="M19" t="s">
        <v>2315</v>
      </c>
      <c r="N19" t="s">
        <v>3871</v>
      </c>
      <c r="O19" t="s">
        <v>20</v>
      </c>
      <c r="P19" t="s">
        <v>23</v>
      </c>
    </row>
    <row r="20" spans="1:16" x14ac:dyDescent="0.25">
      <c r="A20" t="s">
        <v>4012</v>
      </c>
      <c r="B20" t="s">
        <v>3997</v>
      </c>
      <c r="C20" t="s">
        <v>3998</v>
      </c>
      <c r="D20" t="s">
        <v>19</v>
      </c>
      <c r="E20">
        <v>50</v>
      </c>
      <c r="F20">
        <v>60.66</v>
      </c>
      <c r="G20" s="1">
        <v>40603</v>
      </c>
      <c r="H20" t="s">
        <v>57</v>
      </c>
      <c r="I20" t="s">
        <v>3999</v>
      </c>
      <c r="J20" t="s">
        <v>745</v>
      </c>
      <c r="K20" s="1">
        <v>40817</v>
      </c>
      <c r="L20" s="1">
        <v>40908</v>
      </c>
      <c r="M20" t="s">
        <v>2315</v>
      </c>
      <c r="N20" t="s">
        <v>3871</v>
      </c>
      <c r="O20" t="s">
        <v>20</v>
      </c>
      <c r="P20" t="s">
        <v>23</v>
      </c>
    </row>
    <row r="21" spans="1:16" x14ac:dyDescent="0.25">
      <c r="A21" t="s">
        <v>4013</v>
      </c>
      <c r="B21" t="s">
        <v>3997</v>
      </c>
      <c r="C21" t="s">
        <v>3998</v>
      </c>
      <c r="D21" t="s">
        <v>19</v>
      </c>
      <c r="E21">
        <v>50</v>
      </c>
      <c r="F21">
        <v>60.66</v>
      </c>
      <c r="G21" s="1">
        <v>40603</v>
      </c>
      <c r="H21" t="s">
        <v>57</v>
      </c>
      <c r="I21" t="s">
        <v>3999</v>
      </c>
      <c r="J21" t="s">
        <v>745</v>
      </c>
      <c r="K21" s="1">
        <v>40909</v>
      </c>
      <c r="L21" s="1">
        <v>40999</v>
      </c>
      <c r="M21" t="s">
        <v>2315</v>
      </c>
      <c r="N21" t="s">
        <v>3871</v>
      </c>
      <c r="O21" t="s">
        <v>20</v>
      </c>
      <c r="P21" t="s">
        <v>23</v>
      </c>
    </row>
    <row r="22" spans="1:16" x14ac:dyDescent="0.25">
      <c r="A22" t="s">
        <v>4014</v>
      </c>
      <c r="B22" t="s">
        <v>3997</v>
      </c>
      <c r="C22" t="s">
        <v>3998</v>
      </c>
      <c r="D22" t="s">
        <v>27</v>
      </c>
      <c r="E22">
        <v>50</v>
      </c>
      <c r="F22">
        <v>71</v>
      </c>
      <c r="G22" s="1">
        <v>40610</v>
      </c>
      <c r="H22" t="s">
        <v>57</v>
      </c>
      <c r="I22" t="s">
        <v>3999</v>
      </c>
      <c r="J22" t="s">
        <v>745</v>
      </c>
      <c r="K22" s="1">
        <v>40634</v>
      </c>
      <c r="L22" s="1">
        <v>40816</v>
      </c>
      <c r="M22" t="s">
        <v>2315</v>
      </c>
      <c r="N22" t="s">
        <v>3871</v>
      </c>
      <c r="O22" t="s">
        <v>20</v>
      </c>
      <c r="P22" t="s">
        <v>23</v>
      </c>
    </row>
    <row r="23" spans="1:16" x14ac:dyDescent="0.25">
      <c r="A23" t="s">
        <v>4015</v>
      </c>
      <c r="B23" t="s">
        <v>3997</v>
      </c>
      <c r="C23" t="s">
        <v>3998</v>
      </c>
      <c r="D23" t="s">
        <v>27</v>
      </c>
      <c r="E23">
        <v>50</v>
      </c>
      <c r="F23">
        <v>71</v>
      </c>
      <c r="G23" s="1">
        <v>40610</v>
      </c>
      <c r="H23" t="s">
        <v>57</v>
      </c>
      <c r="I23" t="s">
        <v>3999</v>
      </c>
      <c r="J23" t="s">
        <v>745</v>
      </c>
      <c r="K23" s="1">
        <v>40817</v>
      </c>
      <c r="L23" s="1">
        <v>40999</v>
      </c>
      <c r="M23" t="s">
        <v>2315</v>
      </c>
      <c r="N23" t="s">
        <v>3871</v>
      </c>
      <c r="O23" t="s">
        <v>20</v>
      </c>
      <c r="P23" t="s">
        <v>23</v>
      </c>
    </row>
    <row r="24" spans="1:16" x14ac:dyDescent="0.25">
      <c r="A24" t="s">
        <v>4016</v>
      </c>
      <c r="B24" t="s">
        <v>3997</v>
      </c>
      <c r="C24" t="s">
        <v>3998</v>
      </c>
      <c r="D24" t="s">
        <v>27</v>
      </c>
      <c r="E24">
        <v>50</v>
      </c>
      <c r="F24">
        <v>71</v>
      </c>
      <c r="G24" s="1">
        <v>40610</v>
      </c>
      <c r="H24" t="s">
        <v>57</v>
      </c>
      <c r="I24" t="s">
        <v>3999</v>
      </c>
      <c r="J24" t="s">
        <v>745</v>
      </c>
      <c r="K24" s="1">
        <v>41000</v>
      </c>
      <c r="L24" s="1">
        <v>41182</v>
      </c>
      <c r="M24" t="s">
        <v>2315</v>
      </c>
      <c r="N24" t="s">
        <v>3871</v>
      </c>
      <c r="O24" t="s">
        <v>20</v>
      </c>
      <c r="P24" t="s">
        <v>23</v>
      </c>
    </row>
    <row r="25" spans="1:16" x14ac:dyDescent="0.25">
      <c r="A25" t="s">
        <v>4017</v>
      </c>
      <c r="B25" t="s">
        <v>3997</v>
      </c>
      <c r="C25" t="s">
        <v>3998</v>
      </c>
      <c r="D25" t="s">
        <v>27</v>
      </c>
      <c r="E25">
        <v>50</v>
      </c>
      <c r="F25">
        <v>71</v>
      </c>
      <c r="G25" s="1">
        <v>40610</v>
      </c>
      <c r="H25" t="s">
        <v>57</v>
      </c>
      <c r="I25" t="s">
        <v>3999</v>
      </c>
      <c r="J25" t="s">
        <v>745</v>
      </c>
      <c r="K25" s="1">
        <v>40725</v>
      </c>
      <c r="L25" s="1">
        <v>40816</v>
      </c>
      <c r="M25" t="s">
        <v>2315</v>
      </c>
      <c r="N25" t="s">
        <v>3871</v>
      </c>
      <c r="O25" t="s">
        <v>20</v>
      </c>
      <c r="P25" t="s">
        <v>23</v>
      </c>
    </row>
    <row r="26" spans="1:16" x14ac:dyDescent="0.25">
      <c r="A26" t="s">
        <v>4018</v>
      </c>
      <c r="B26" t="s">
        <v>3997</v>
      </c>
      <c r="C26" t="s">
        <v>3998</v>
      </c>
      <c r="D26" t="s">
        <v>27</v>
      </c>
      <c r="E26">
        <v>50</v>
      </c>
      <c r="F26">
        <v>71</v>
      </c>
      <c r="G26" s="1">
        <v>40610</v>
      </c>
      <c r="H26" t="s">
        <v>57</v>
      </c>
      <c r="I26" t="s">
        <v>3999</v>
      </c>
      <c r="J26" t="s">
        <v>745</v>
      </c>
      <c r="K26" s="1">
        <v>40817</v>
      </c>
      <c r="L26" s="1">
        <v>40908</v>
      </c>
      <c r="M26" t="s">
        <v>2315</v>
      </c>
      <c r="N26" t="s">
        <v>3871</v>
      </c>
      <c r="O26" t="s">
        <v>20</v>
      </c>
      <c r="P26" t="s">
        <v>23</v>
      </c>
    </row>
    <row r="27" spans="1:16" x14ac:dyDescent="0.25">
      <c r="A27" t="s">
        <v>4019</v>
      </c>
      <c r="B27" t="s">
        <v>3997</v>
      </c>
      <c r="C27" t="s">
        <v>3998</v>
      </c>
      <c r="D27" t="s">
        <v>27</v>
      </c>
      <c r="E27">
        <v>50</v>
      </c>
      <c r="F27">
        <v>71</v>
      </c>
      <c r="G27" s="1">
        <v>40610</v>
      </c>
      <c r="H27" t="s">
        <v>57</v>
      </c>
      <c r="I27" t="s">
        <v>3999</v>
      </c>
      <c r="J27" t="s">
        <v>745</v>
      </c>
      <c r="K27" s="1">
        <v>40909</v>
      </c>
      <c r="L27" s="1">
        <v>40999</v>
      </c>
      <c r="M27" t="s">
        <v>2315</v>
      </c>
      <c r="N27" t="s">
        <v>3871</v>
      </c>
      <c r="O27" t="s">
        <v>20</v>
      </c>
      <c r="P27" t="s">
        <v>23</v>
      </c>
    </row>
    <row r="28" spans="1:16" x14ac:dyDescent="0.25">
      <c r="A28" t="s">
        <v>4020</v>
      </c>
      <c r="B28" t="s">
        <v>3997</v>
      </c>
      <c r="C28" t="s">
        <v>3998</v>
      </c>
      <c r="D28" t="s">
        <v>19</v>
      </c>
      <c r="E28">
        <v>50</v>
      </c>
      <c r="F28">
        <v>44.77</v>
      </c>
      <c r="G28" s="1">
        <v>40617</v>
      </c>
      <c r="H28" t="s">
        <v>57</v>
      </c>
      <c r="I28" t="s">
        <v>3999</v>
      </c>
      <c r="J28" t="s">
        <v>745</v>
      </c>
      <c r="K28" s="1">
        <v>40634</v>
      </c>
      <c r="L28" s="1">
        <v>40816</v>
      </c>
      <c r="M28" t="s">
        <v>2315</v>
      </c>
      <c r="N28" t="s">
        <v>3871</v>
      </c>
      <c r="O28" t="s">
        <v>20</v>
      </c>
      <c r="P28" t="s">
        <v>23</v>
      </c>
    </row>
    <row r="29" spans="1:16" x14ac:dyDescent="0.25">
      <c r="A29" t="s">
        <v>4021</v>
      </c>
      <c r="B29" t="s">
        <v>3997</v>
      </c>
      <c r="C29" t="s">
        <v>3998</v>
      </c>
      <c r="D29" t="s">
        <v>19</v>
      </c>
      <c r="E29">
        <v>50</v>
      </c>
      <c r="F29">
        <v>44.77</v>
      </c>
      <c r="G29" s="1">
        <v>40617</v>
      </c>
      <c r="H29" t="s">
        <v>57</v>
      </c>
      <c r="I29" t="s">
        <v>3999</v>
      </c>
      <c r="J29" t="s">
        <v>745</v>
      </c>
      <c r="K29" s="1">
        <v>40817</v>
      </c>
      <c r="L29" s="1">
        <v>40999</v>
      </c>
      <c r="M29" t="s">
        <v>2315</v>
      </c>
      <c r="N29" t="s">
        <v>3871</v>
      </c>
      <c r="O29" t="s">
        <v>20</v>
      </c>
      <c r="P29" t="s">
        <v>23</v>
      </c>
    </row>
    <row r="30" spans="1:16" x14ac:dyDescent="0.25">
      <c r="A30" t="s">
        <v>4022</v>
      </c>
      <c r="B30" t="s">
        <v>3997</v>
      </c>
      <c r="C30" t="s">
        <v>3998</v>
      </c>
      <c r="D30" t="s">
        <v>19</v>
      </c>
      <c r="E30">
        <v>50</v>
      </c>
      <c r="F30">
        <v>44.77</v>
      </c>
      <c r="G30" s="1">
        <v>40617</v>
      </c>
      <c r="H30" t="s">
        <v>57</v>
      </c>
      <c r="I30" t="s">
        <v>3999</v>
      </c>
      <c r="J30" t="s">
        <v>745</v>
      </c>
      <c r="K30" s="1">
        <v>41000</v>
      </c>
      <c r="L30" s="1">
        <v>41182</v>
      </c>
      <c r="M30" t="s">
        <v>2315</v>
      </c>
      <c r="N30" t="s">
        <v>3871</v>
      </c>
      <c r="O30" t="s">
        <v>20</v>
      </c>
      <c r="P30" t="s">
        <v>23</v>
      </c>
    </row>
    <row r="31" spans="1:16" x14ac:dyDescent="0.25">
      <c r="A31" t="s">
        <v>4023</v>
      </c>
      <c r="B31" t="s">
        <v>3997</v>
      </c>
      <c r="C31" t="s">
        <v>3998</v>
      </c>
      <c r="D31" t="s">
        <v>19</v>
      </c>
      <c r="E31">
        <v>50</v>
      </c>
      <c r="F31">
        <v>44.77</v>
      </c>
      <c r="G31" s="1">
        <v>40617</v>
      </c>
      <c r="H31" t="s">
        <v>57</v>
      </c>
      <c r="I31" t="s">
        <v>3999</v>
      </c>
      <c r="J31" t="s">
        <v>745</v>
      </c>
      <c r="K31" s="1">
        <v>40725</v>
      </c>
      <c r="L31" s="1">
        <v>40816</v>
      </c>
      <c r="M31" t="s">
        <v>2315</v>
      </c>
      <c r="N31" t="s">
        <v>3871</v>
      </c>
      <c r="O31" t="s">
        <v>20</v>
      </c>
      <c r="P31" t="s">
        <v>23</v>
      </c>
    </row>
    <row r="32" spans="1:16" x14ac:dyDescent="0.25">
      <c r="A32" t="s">
        <v>4024</v>
      </c>
      <c r="B32" t="s">
        <v>3997</v>
      </c>
      <c r="C32" t="s">
        <v>3998</v>
      </c>
      <c r="D32" t="s">
        <v>19</v>
      </c>
      <c r="E32">
        <v>50</v>
      </c>
      <c r="F32">
        <v>44.77</v>
      </c>
      <c r="G32" s="1">
        <v>40617</v>
      </c>
      <c r="H32" t="s">
        <v>57</v>
      </c>
      <c r="I32" t="s">
        <v>3999</v>
      </c>
      <c r="J32" t="s">
        <v>745</v>
      </c>
      <c r="K32" s="1">
        <v>40817</v>
      </c>
      <c r="L32" s="1">
        <v>40908</v>
      </c>
      <c r="M32" t="s">
        <v>2315</v>
      </c>
      <c r="N32" t="s">
        <v>3871</v>
      </c>
      <c r="O32" t="s">
        <v>20</v>
      </c>
      <c r="P32" t="s">
        <v>23</v>
      </c>
    </row>
    <row r="33" spans="1:16" x14ac:dyDescent="0.25">
      <c r="A33" t="s">
        <v>4025</v>
      </c>
      <c r="B33" t="s">
        <v>3997</v>
      </c>
      <c r="C33" t="s">
        <v>3998</v>
      </c>
      <c r="D33" t="s">
        <v>19</v>
      </c>
      <c r="E33">
        <v>50</v>
      </c>
      <c r="F33">
        <v>44.77</v>
      </c>
      <c r="G33" s="1">
        <v>40617</v>
      </c>
      <c r="H33" t="s">
        <v>57</v>
      </c>
      <c r="I33" t="s">
        <v>3999</v>
      </c>
      <c r="J33" t="s">
        <v>745</v>
      </c>
      <c r="K33" s="1">
        <v>40909</v>
      </c>
      <c r="L33" s="1">
        <v>40999</v>
      </c>
      <c r="M33" t="s">
        <v>2315</v>
      </c>
      <c r="N33" t="s">
        <v>3871</v>
      </c>
      <c r="O33" t="s">
        <v>20</v>
      </c>
      <c r="P33" t="s">
        <v>23</v>
      </c>
    </row>
    <row r="34" spans="1:16" x14ac:dyDescent="0.25">
      <c r="A34" t="s">
        <v>4026</v>
      </c>
      <c r="B34" t="s">
        <v>3997</v>
      </c>
      <c r="C34" t="s">
        <v>3998</v>
      </c>
      <c r="D34" t="s">
        <v>19</v>
      </c>
      <c r="E34">
        <v>50</v>
      </c>
      <c r="F34">
        <v>60.66</v>
      </c>
      <c r="G34" s="1">
        <v>40148</v>
      </c>
      <c r="H34" t="s">
        <v>57</v>
      </c>
      <c r="I34" t="s">
        <v>3999</v>
      </c>
      <c r="J34" t="s">
        <v>745</v>
      </c>
      <c r="K34" s="1">
        <v>40179</v>
      </c>
      <c r="L34" s="1">
        <v>40543</v>
      </c>
      <c r="M34" t="s">
        <v>2315</v>
      </c>
      <c r="N34" t="s">
        <v>3871</v>
      </c>
      <c r="O34" t="s">
        <v>20</v>
      </c>
      <c r="P34" t="s">
        <v>23</v>
      </c>
    </row>
    <row r="35" spans="1:16" x14ac:dyDescent="0.25">
      <c r="A35" t="s">
        <v>4027</v>
      </c>
      <c r="B35" t="s">
        <v>3997</v>
      </c>
      <c r="C35" t="s">
        <v>3998</v>
      </c>
      <c r="D35" t="s">
        <v>19</v>
      </c>
      <c r="E35">
        <v>50</v>
      </c>
      <c r="F35">
        <v>60.66</v>
      </c>
      <c r="G35" s="1">
        <v>40148</v>
      </c>
      <c r="H35" t="s">
        <v>57</v>
      </c>
      <c r="I35" t="s">
        <v>3999</v>
      </c>
      <c r="J35" t="s">
        <v>745</v>
      </c>
      <c r="K35" s="1">
        <v>40544</v>
      </c>
      <c r="L35" s="1">
        <v>40908</v>
      </c>
      <c r="M35" t="s">
        <v>2315</v>
      </c>
      <c r="N35" t="s">
        <v>3871</v>
      </c>
      <c r="O35" t="s">
        <v>20</v>
      </c>
      <c r="P35" t="s">
        <v>23</v>
      </c>
    </row>
    <row r="36" spans="1:16" x14ac:dyDescent="0.25">
      <c r="A36" t="s">
        <v>4028</v>
      </c>
      <c r="B36" t="s">
        <v>3997</v>
      </c>
      <c r="C36" t="s">
        <v>3998</v>
      </c>
      <c r="D36" t="s">
        <v>19</v>
      </c>
      <c r="E36">
        <v>50</v>
      </c>
      <c r="F36">
        <v>60.66</v>
      </c>
      <c r="G36" s="1">
        <v>40148</v>
      </c>
      <c r="H36" t="s">
        <v>57</v>
      </c>
      <c r="I36" t="s">
        <v>3999</v>
      </c>
      <c r="J36" t="s">
        <v>745</v>
      </c>
      <c r="K36" s="1">
        <v>40909</v>
      </c>
      <c r="L36" s="1">
        <v>41274</v>
      </c>
      <c r="M36" t="s">
        <v>2315</v>
      </c>
      <c r="N36" t="s">
        <v>3871</v>
      </c>
      <c r="O36" t="s">
        <v>20</v>
      </c>
      <c r="P36" t="s">
        <v>23</v>
      </c>
    </row>
    <row r="37" spans="1:16" x14ac:dyDescent="0.25">
      <c r="A37" t="s">
        <v>4029</v>
      </c>
      <c r="B37" t="s">
        <v>3997</v>
      </c>
      <c r="C37" t="s">
        <v>3998</v>
      </c>
      <c r="D37" t="s">
        <v>27</v>
      </c>
      <c r="E37">
        <v>50</v>
      </c>
      <c r="F37">
        <v>71</v>
      </c>
      <c r="G37" s="1">
        <v>40155</v>
      </c>
      <c r="H37" t="s">
        <v>57</v>
      </c>
      <c r="I37" t="s">
        <v>3999</v>
      </c>
      <c r="J37" t="s">
        <v>745</v>
      </c>
      <c r="K37" s="1">
        <v>40179</v>
      </c>
      <c r="L37" s="1">
        <v>40543</v>
      </c>
      <c r="M37" t="s">
        <v>2315</v>
      </c>
      <c r="N37" t="s">
        <v>3871</v>
      </c>
      <c r="O37" t="s">
        <v>20</v>
      </c>
      <c r="P37" t="s">
        <v>23</v>
      </c>
    </row>
    <row r="38" spans="1:16" x14ac:dyDescent="0.25">
      <c r="A38" t="s">
        <v>4030</v>
      </c>
      <c r="B38" t="s">
        <v>3997</v>
      </c>
      <c r="C38" t="s">
        <v>3998</v>
      </c>
      <c r="D38" t="s">
        <v>27</v>
      </c>
      <c r="E38">
        <v>50</v>
      </c>
      <c r="F38">
        <v>71</v>
      </c>
      <c r="G38" s="1">
        <v>40155</v>
      </c>
      <c r="H38" t="s">
        <v>57</v>
      </c>
      <c r="I38" t="s">
        <v>3999</v>
      </c>
      <c r="J38" t="s">
        <v>745</v>
      </c>
      <c r="K38" s="1">
        <v>40544</v>
      </c>
      <c r="L38" s="1">
        <v>40908</v>
      </c>
      <c r="M38" t="s">
        <v>2315</v>
      </c>
      <c r="N38" t="s">
        <v>3871</v>
      </c>
      <c r="O38" t="s">
        <v>20</v>
      </c>
      <c r="P38" t="s">
        <v>23</v>
      </c>
    </row>
    <row r="39" spans="1:16" x14ac:dyDescent="0.25">
      <c r="A39" t="s">
        <v>4031</v>
      </c>
      <c r="B39" t="s">
        <v>3997</v>
      </c>
      <c r="C39" t="s">
        <v>3998</v>
      </c>
      <c r="D39" t="s">
        <v>27</v>
      </c>
      <c r="E39">
        <v>50</v>
      </c>
      <c r="F39">
        <v>71</v>
      </c>
      <c r="G39" s="1">
        <v>40155</v>
      </c>
      <c r="H39" t="s">
        <v>57</v>
      </c>
      <c r="I39" t="s">
        <v>3999</v>
      </c>
      <c r="J39" t="s">
        <v>745</v>
      </c>
      <c r="K39" s="1">
        <v>40909</v>
      </c>
      <c r="L39" s="1">
        <v>41274</v>
      </c>
      <c r="M39" t="s">
        <v>2315</v>
      </c>
      <c r="N39" t="s">
        <v>3871</v>
      </c>
      <c r="O39" t="s">
        <v>20</v>
      </c>
      <c r="P39" t="s">
        <v>23</v>
      </c>
    </row>
    <row r="40" spans="1:16" x14ac:dyDescent="0.25">
      <c r="A40" t="s">
        <v>4032</v>
      </c>
      <c r="B40" t="s">
        <v>3997</v>
      </c>
      <c r="C40" t="s">
        <v>3998</v>
      </c>
      <c r="D40" t="s">
        <v>19</v>
      </c>
      <c r="E40">
        <v>50</v>
      </c>
      <c r="F40">
        <v>44.77</v>
      </c>
      <c r="G40" s="1">
        <v>40162</v>
      </c>
      <c r="H40" t="s">
        <v>57</v>
      </c>
      <c r="I40" t="s">
        <v>3999</v>
      </c>
      <c r="J40" t="s">
        <v>745</v>
      </c>
      <c r="K40" s="1">
        <v>40179</v>
      </c>
      <c r="L40" s="1">
        <v>40543</v>
      </c>
      <c r="M40" t="s">
        <v>2315</v>
      </c>
      <c r="N40" t="s">
        <v>3871</v>
      </c>
      <c r="O40" t="s">
        <v>20</v>
      </c>
      <c r="P40" t="s">
        <v>23</v>
      </c>
    </row>
    <row r="41" spans="1:16" x14ac:dyDescent="0.25">
      <c r="A41" t="s">
        <v>4033</v>
      </c>
      <c r="B41" t="s">
        <v>3997</v>
      </c>
      <c r="C41" t="s">
        <v>3998</v>
      </c>
      <c r="D41" t="s">
        <v>19</v>
      </c>
      <c r="E41">
        <v>50</v>
      </c>
      <c r="F41">
        <v>44.77</v>
      </c>
      <c r="G41" s="1">
        <v>40162</v>
      </c>
      <c r="H41" t="s">
        <v>57</v>
      </c>
      <c r="I41" t="s">
        <v>3999</v>
      </c>
      <c r="J41" t="s">
        <v>745</v>
      </c>
      <c r="K41" s="1">
        <v>40544</v>
      </c>
      <c r="L41" s="1">
        <v>40908</v>
      </c>
      <c r="M41" t="s">
        <v>2315</v>
      </c>
      <c r="N41" t="s">
        <v>3871</v>
      </c>
      <c r="O41" t="s">
        <v>20</v>
      </c>
      <c r="P41" t="s">
        <v>23</v>
      </c>
    </row>
    <row r="42" spans="1:16" x14ac:dyDescent="0.25">
      <c r="A42" t="s">
        <v>4034</v>
      </c>
      <c r="B42" t="s">
        <v>3997</v>
      </c>
      <c r="C42" t="s">
        <v>3998</v>
      </c>
      <c r="D42" t="s">
        <v>19</v>
      </c>
      <c r="E42">
        <v>50</v>
      </c>
      <c r="F42">
        <v>44.77</v>
      </c>
      <c r="G42" s="1">
        <v>40162</v>
      </c>
      <c r="H42" t="s">
        <v>57</v>
      </c>
      <c r="I42" t="s">
        <v>3999</v>
      </c>
      <c r="J42" t="s">
        <v>745</v>
      </c>
      <c r="K42" s="1">
        <v>40909</v>
      </c>
      <c r="L42" s="1">
        <v>41274</v>
      </c>
      <c r="M42" t="s">
        <v>2315</v>
      </c>
      <c r="N42" t="s">
        <v>3871</v>
      </c>
      <c r="O42" t="s">
        <v>20</v>
      </c>
      <c r="P42" t="s">
        <v>23</v>
      </c>
    </row>
    <row r="43" spans="1:16" x14ac:dyDescent="0.25">
      <c r="J43" s="1"/>
    </row>
    <row r="44" spans="1:16" x14ac:dyDescent="0.25">
      <c r="J44" s="1"/>
    </row>
    <row r="45" spans="1:16" x14ac:dyDescent="0.25">
      <c r="J45" s="1"/>
    </row>
    <row r="46" spans="1:16" x14ac:dyDescent="0.25">
      <c r="J46" s="1"/>
    </row>
    <row r="47" spans="1:16" x14ac:dyDescent="0.25">
      <c r="J47" s="1"/>
    </row>
    <row r="48" spans="1:16" x14ac:dyDescent="0.25">
      <c r="J48" s="1"/>
    </row>
    <row r="49" spans="10:10" x14ac:dyDescent="0.25">
      <c r="J49" s="1"/>
    </row>
    <row r="50" spans="10:10" x14ac:dyDescent="0.25">
      <c r="J50" s="1"/>
    </row>
    <row r="51" spans="10:10" x14ac:dyDescent="0.25">
      <c r="J51" s="1"/>
    </row>
    <row r="52" spans="10:10" x14ac:dyDescent="0.25">
      <c r="J52" s="1"/>
    </row>
    <row r="53" spans="10:10" x14ac:dyDescent="0.25">
      <c r="J53" s="1"/>
    </row>
    <row r="54" spans="10:10" x14ac:dyDescent="0.25">
      <c r="J54" s="1"/>
    </row>
    <row r="55" spans="10:10" x14ac:dyDescent="0.25">
      <c r="J55" s="1"/>
    </row>
    <row r="56" spans="10:10" x14ac:dyDescent="0.25">
      <c r="J56" s="1"/>
    </row>
    <row r="57" spans="10:10" x14ac:dyDescent="0.25">
      <c r="J57" s="1"/>
    </row>
    <row r="58" spans="10:10" x14ac:dyDescent="0.25">
      <c r="J58" s="1"/>
    </row>
    <row r="59" spans="10:10" x14ac:dyDescent="0.25">
      <c r="J59" s="1"/>
    </row>
    <row r="60" spans="10:10" x14ac:dyDescent="0.25">
      <c r="J60" s="1"/>
    </row>
    <row r="61" spans="10:10" x14ac:dyDescent="0.25">
      <c r="J61" s="1"/>
    </row>
    <row r="62" spans="10:10" x14ac:dyDescent="0.25">
      <c r="J62" s="1"/>
    </row>
    <row r="63" spans="10:10" x14ac:dyDescent="0.25">
      <c r="J63" s="1"/>
    </row>
    <row r="64" spans="10:10" x14ac:dyDescent="0.25">
      <c r="J64" s="1"/>
    </row>
    <row r="65" spans="10:10" x14ac:dyDescent="0.25">
      <c r="J65" s="1"/>
    </row>
    <row r="66" spans="10:10" x14ac:dyDescent="0.25">
      <c r="J66" s="1"/>
    </row>
    <row r="67" spans="10:10" x14ac:dyDescent="0.25">
      <c r="J67" s="1"/>
    </row>
    <row r="68" spans="10:10" x14ac:dyDescent="0.25">
      <c r="J68" s="1"/>
    </row>
    <row r="69" spans="10:10" x14ac:dyDescent="0.25">
      <c r="J69" s="1"/>
    </row>
    <row r="70" spans="10:10" x14ac:dyDescent="0.25">
      <c r="J70" s="1"/>
    </row>
    <row r="71" spans="10:10" x14ac:dyDescent="0.25">
      <c r="J71" s="1"/>
    </row>
    <row r="72" spans="10:10" x14ac:dyDescent="0.25">
      <c r="J72" s="1"/>
    </row>
    <row r="73" spans="10:10" x14ac:dyDescent="0.25">
      <c r="J73" s="1"/>
    </row>
    <row r="74" spans="10:10" x14ac:dyDescent="0.25">
      <c r="J74" s="1"/>
    </row>
    <row r="75" spans="10:10" x14ac:dyDescent="0.25">
      <c r="J75" s="1"/>
    </row>
    <row r="76" spans="10:10" x14ac:dyDescent="0.25">
      <c r="J76" s="1"/>
    </row>
    <row r="77" spans="10:10" x14ac:dyDescent="0.25">
      <c r="J77" s="1"/>
    </row>
    <row r="78" spans="10:10" x14ac:dyDescent="0.25">
      <c r="J78" s="1"/>
    </row>
    <row r="79" spans="10:10" x14ac:dyDescent="0.25">
      <c r="J79" s="1"/>
    </row>
    <row r="80" spans="10:10" x14ac:dyDescent="0.25">
      <c r="J80" s="1"/>
    </row>
    <row r="81" spans="10:10" x14ac:dyDescent="0.25">
      <c r="J81" s="1"/>
    </row>
    <row r="82" spans="10:10" x14ac:dyDescent="0.25">
      <c r="J82" s="1"/>
    </row>
    <row r="83" spans="10:10" x14ac:dyDescent="0.25">
      <c r="J83" s="1"/>
    </row>
    <row r="84" spans="10:10" x14ac:dyDescent="0.25">
      <c r="J84" s="1"/>
    </row>
    <row r="85" spans="10:10" x14ac:dyDescent="0.25">
      <c r="J85" s="1"/>
    </row>
    <row r="86" spans="10:10" x14ac:dyDescent="0.25">
      <c r="J86" s="1"/>
    </row>
    <row r="87" spans="10:10" x14ac:dyDescent="0.25">
      <c r="J87" s="1"/>
    </row>
    <row r="88" spans="10:10" x14ac:dyDescent="0.25">
      <c r="J88" s="1"/>
    </row>
    <row r="89" spans="10:10" x14ac:dyDescent="0.25">
      <c r="J89" s="1"/>
    </row>
    <row r="90" spans="10:10" x14ac:dyDescent="0.25">
      <c r="J90" s="1"/>
    </row>
    <row r="91" spans="10:10" x14ac:dyDescent="0.25">
      <c r="J91" s="1"/>
    </row>
    <row r="92" spans="10:10" x14ac:dyDescent="0.25">
      <c r="J92" s="1"/>
    </row>
    <row r="93" spans="10:10" x14ac:dyDescent="0.25">
      <c r="J93" s="1"/>
    </row>
    <row r="94" spans="10:10" x14ac:dyDescent="0.25">
      <c r="J94" s="1"/>
    </row>
    <row r="95" spans="10:10" x14ac:dyDescent="0.25">
      <c r="J95" s="1"/>
    </row>
    <row r="96" spans="10:10" x14ac:dyDescent="0.25">
      <c r="J96" s="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/>
  <dimension ref="A1:P96"/>
  <sheetViews>
    <sheetView workbookViewId="0">
      <selection sqref="A1:XFD1048576"/>
    </sheetView>
  </sheetViews>
  <sheetFormatPr baseColWidth="10" defaultColWidth="9.140625" defaultRowHeight="15" x14ac:dyDescent="0.25"/>
  <cols>
    <col min="1" max="1" width="26.42578125" customWidth="1"/>
    <col min="2" max="2" width="22.28515625" bestFit="1" customWidth="1"/>
    <col min="3" max="3" width="35.140625" bestFit="1" customWidth="1"/>
    <col min="4" max="4" width="7.5703125" customWidth="1"/>
    <col min="5" max="5" width="15.7109375" bestFit="1" customWidth="1"/>
    <col min="6" max="6" width="21.5703125" bestFit="1" customWidth="1"/>
    <col min="7" max="7" width="11.140625" bestFit="1" customWidth="1"/>
    <col min="8" max="10" width="10.7109375" bestFit="1" customWidth="1"/>
    <col min="11" max="11" width="12.7109375" bestFit="1" customWidth="1"/>
    <col min="12" max="12" width="10.7109375" bestFit="1" customWidth="1"/>
    <col min="13" max="13" width="12.42578125" bestFit="1" customWidth="1"/>
    <col min="14" max="15" width="16.28515625" bestFit="1" customWidth="1"/>
    <col min="16" max="16" width="8.85546875" customWidth="1"/>
    <col min="17" max="17" width="15" bestFit="1" customWidth="1"/>
    <col min="18" max="18" width="8" customWidth="1"/>
  </cols>
  <sheetData>
    <row r="1" spans="1:16" x14ac:dyDescent="0.25">
      <c r="A1" t="s">
        <v>0</v>
      </c>
      <c r="B1" t="s">
        <v>4035</v>
      </c>
    </row>
    <row r="3" spans="1:16" x14ac:dyDescent="0.25">
      <c r="A3" t="s">
        <v>2</v>
      </c>
      <c r="B3" t="s">
        <v>3676</v>
      </c>
    </row>
    <row r="6" spans="1:16" x14ac:dyDescent="0.25">
      <c r="A6" t="s">
        <v>4</v>
      </c>
      <c r="B6" t="s">
        <v>5</v>
      </c>
      <c r="C6" t="s">
        <v>6</v>
      </c>
      <c r="D6" t="s">
        <v>9</v>
      </c>
      <c r="E6" t="s">
        <v>8</v>
      </c>
      <c r="F6" t="s">
        <v>10</v>
      </c>
      <c r="G6" t="s">
        <v>42</v>
      </c>
      <c r="H6" t="s">
        <v>14</v>
      </c>
      <c r="I6" t="s">
        <v>38</v>
      </c>
      <c r="J6" t="s">
        <v>7</v>
      </c>
      <c r="K6" t="s">
        <v>40</v>
      </c>
      <c r="L6" t="s">
        <v>41</v>
      </c>
      <c r="M6" t="s">
        <v>737</v>
      </c>
      <c r="N6" t="s">
        <v>738</v>
      </c>
      <c r="O6" t="s">
        <v>43</v>
      </c>
      <c r="P6" t="s">
        <v>15</v>
      </c>
    </row>
    <row r="7" spans="1:16" x14ac:dyDescent="0.25">
      <c r="A7" t="s">
        <v>4036</v>
      </c>
      <c r="B7" t="s">
        <v>4037</v>
      </c>
      <c r="C7" t="s">
        <v>4038</v>
      </c>
      <c r="D7" t="s">
        <v>19</v>
      </c>
      <c r="E7">
        <v>50</v>
      </c>
      <c r="F7">
        <v>60.66</v>
      </c>
      <c r="G7" t="s">
        <v>51</v>
      </c>
      <c r="H7" t="s">
        <v>22</v>
      </c>
      <c r="I7" t="s">
        <v>4039</v>
      </c>
      <c r="J7" s="1">
        <v>40177</v>
      </c>
      <c r="K7" s="1">
        <v>40787</v>
      </c>
      <c r="L7" s="1">
        <v>40816</v>
      </c>
      <c r="M7" t="s">
        <v>2315</v>
      </c>
      <c r="N7" t="s">
        <v>3871</v>
      </c>
      <c r="O7" t="s">
        <v>20</v>
      </c>
      <c r="P7" t="s">
        <v>23</v>
      </c>
    </row>
    <row r="8" spans="1:16" x14ac:dyDescent="0.25">
      <c r="A8" t="s">
        <v>4040</v>
      </c>
      <c r="B8" t="s">
        <v>4037</v>
      </c>
      <c r="C8" t="s">
        <v>4038</v>
      </c>
      <c r="D8" t="s">
        <v>19</v>
      </c>
      <c r="E8">
        <v>50</v>
      </c>
      <c r="F8">
        <v>60.66</v>
      </c>
      <c r="G8" t="s">
        <v>51</v>
      </c>
      <c r="H8" t="s">
        <v>22</v>
      </c>
      <c r="I8" t="s">
        <v>4039</v>
      </c>
      <c r="J8" s="1">
        <v>40177</v>
      </c>
      <c r="K8" s="1">
        <v>40848</v>
      </c>
      <c r="L8" s="1">
        <v>40877</v>
      </c>
      <c r="M8" t="s">
        <v>2315</v>
      </c>
      <c r="N8" t="s">
        <v>3871</v>
      </c>
      <c r="O8" t="s">
        <v>20</v>
      </c>
      <c r="P8" t="s">
        <v>23</v>
      </c>
    </row>
    <row r="9" spans="1:16" x14ac:dyDescent="0.25">
      <c r="A9" t="s">
        <v>4041</v>
      </c>
      <c r="B9" t="s">
        <v>4037</v>
      </c>
      <c r="C9" t="s">
        <v>4038</v>
      </c>
      <c r="D9" t="s">
        <v>19</v>
      </c>
      <c r="E9">
        <v>50</v>
      </c>
      <c r="F9">
        <v>60.66</v>
      </c>
      <c r="G9" t="s">
        <v>51</v>
      </c>
      <c r="H9" t="s">
        <v>22</v>
      </c>
      <c r="I9" t="s">
        <v>4039</v>
      </c>
      <c r="J9" s="1">
        <v>40177</v>
      </c>
      <c r="K9" s="1">
        <v>40878</v>
      </c>
      <c r="L9" s="1">
        <v>40908</v>
      </c>
      <c r="M9" t="s">
        <v>2315</v>
      </c>
      <c r="N9" t="s">
        <v>3871</v>
      </c>
      <c r="O9" t="s">
        <v>20</v>
      </c>
      <c r="P9" t="s">
        <v>23</v>
      </c>
    </row>
    <row r="10" spans="1:16" x14ac:dyDescent="0.25">
      <c r="A10" t="s">
        <v>4042</v>
      </c>
      <c r="B10" t="s">
        <v>4037</v>
      </c>
      <c r="C10" t="s">
        <v>4038</v>
      </c>
      <c r="D10" t="s">
        <v>19</v>
      </c>
      <c r="E10">
        <v>50</v>
      </c>
      <c r="F10">
        <v>60.66</v>
      </c>
      <c r="G10" t="s">
        <v>51</v>
      </c>
      <c r="H10" t="s">
        <v>22</v>
      </c>
      <c r="I10" t="s">
        <v>4039</v>
      </c>
      <c r="J10" s="1">
        <v>40177</v>
      </c>
      <c r="K10" s="1">
        <v>40695</v>
      </c>
      <c r="L10" s="1">
        <v>40816</v>
      </c>
      <c r="M10" t="s">
        <v>2315</v>
      </c>
      <c r="N10" t="s">
        <v>3871</v>
      </c>
      <c r="O10" t="s">
        <v>20</v>
      </c>
      <c r="P10" t="s">
        <v>23</v>
      </c>
    </row>
    <row r="11" spans="1:16" x14ac:dyDescent="0.25">
      <c r="A11" t="s">
        <v>4043</v>
      </c>
      <c r="B11" t="s">
        <v>4037</v>
      </c>
      <c r="C11" t="s">
        <v>4038</v>
      </c>
      <c r="D11" t="s">
        <v>19</v>
      </c>
      <c r="E11">
        <v>50</v>
      </c>
      <c r="F11">
        <v>60.66</v>
      </c>
      <c r="G11" t="s">
        <v>51</v>
      </c>
      <c r="H11" t="s">
        <v>22</v>
      </c>
      <c r="I11" t="s">
        <v>4039</v>
      </c>
      <c r="J11" s="1">
        <v>40177</v>
      </c>
      <c r="K11" s="1">
        <v>40817</v>
      </c>
      <c r="L11" s="1">
        <v>40908</v>
      </c>
      <c r="M11" t="s">
        <v>2315</v>
      </c>
      <c r="N11" t="s">
        <v>3871</v>
      </c>
      <c r="O11" t="s">
        <v>20</v>
      </c>
      <c r="P11" t="s">
        <v>23</v>
      </c>
    </row>
    <row r="12" spans="1:16" x14ac:dyDescent="0.25">
      <c r="A12" t="s">
        <v>4044</v>
      </c>
      <c r="B12" t="s">
        <v>4037</v>
      </c>
      <c r="C12" t="s">
        <v>4038</v>
      </c>
      <c r="D12" t="s">
        <v>19</v>
      </c>
      <c r="E12">
        <v>50</v>
      </c>
      <c r="F12">
        <v>60.66</v>
      </c>
      <c r="G12" t="s">
        <v>51</v>
      </c>
      <c r="H12" t="s">
        <v>22</v>
      </c>
      <c r="I12" t="s">
        <v>4039</v>
      </c>
      <c r="J12" s="1">
        <v>40177</v>
      </c>
      <c r="K12" s="1">
        <v>40909</v>
      </c>
      <c r="L12" s="1">
        <v>40999</v>
      </c>
      <c r="M12" t="s">
        <v>2315</v>
      </c>
      <c r="N12" t="s">
        <v>3871</v>
      </c>
      <c r="O12" t="s">
        <v>20</v>
      </c>
      <c r="P12" t="s">
        <v>23</v>
      </c>
    </row>
    <row r="13" spans="1:16" x14ac:dyDescent="0.25">
      <c r="A13" t="s">
        <v>4045</v>
      </c>
      <c r="B13" t="s">
        <v>4037</v>
      </c>
      <c r="C13" t="s">
        <v>4038</v>
      </c>
      <c r="D13" t="s">
        <v>19</v>
      </c>
      <c r="E13">
        <v>50</v>
      </c>
      <c r="F13">
        <v>60.66</v>
      </c>
      <c r="G13" t="s">
        <v>51</v>
      </c>
      <c r="H13" t="s">
        <v>22</v>
      </c>
      <c r="I13" t="s">
        <v>4039</v>
      </c>
      <c r="J13" s="1">
        <v>40177</v>
      </c>
      <c r="K13" s="1">
        <v>40634</v>
      </c>
      <c r="L13" s="1">
        <v>40816</v>
      </c>
      <c r="M13" t="s">
        <v>2315</v>
      </c>
      <c r="N13" t="s">
        <v>3871</v>
      </c>
      <c r="O13" t="s">
        <v>20</v>
      </c>
      <c r="P13" t="s">
        <v>23</v>
      </c>
    </row>
    <row r="14" spans="1:16" x14ac:dyDescent="0.25">
      <c r="A14" t="s">
        <v>4046</v>
      </c>
      <c r="B14" t="s">
        <v>4037</v>
      </c>
      <c r="C14" t="s">
        <v>4038</v>
      </c>
      <c r="D14" t="s">
        <v>19</v>
      </c>
      <c r="E14">
        <v>50</v>
      </c>
      <c r="F14">
        <v>60.66</v>
      </c>
      <c r="G14" t="s">
        <v>51</v>
      </c>
      <c r="H14" t="s">
        <v>22</v>
      </c>
      <c r="I14" t="s">
        <v>4039</v>
      </c>
      <c r="J14" s="1">
        <v>40177</v>
      </c>
      <c r="K14" s="1">
        <v>40817</v>
      </c>
      <c r="L14" s="1">
        <v>40999</v>
      </c>
      <c r="M14" t="s">
        <v>2315</v>
      </c>
      <c r="N14" t="s">
        <v>3871</v>
      </c>
      <c r="O14" t="s">
        <v>20</v>
      </c>
      <c r="P14" t="s">
        <v>23</v>
      </c>
    </row>
    <row r="15" spans="1:16" x14ac:dyDescent="0.25">
      <c r="A15" t="s">
        <v>4047</v>
      </c>
      <c r="B15" t="s">
        <v>4037</v>
      </c>
      <c r="C15" t="s">
        <v>4038</v>
      </c>
      <c r="D15" t="s">
        <v>19</v>
      </c>
      <c r="E15">
        <v>50</v>
      </c>
      <c r="F15">
        <v>60.66</v>
      </c>
      <c r="G15" t="s">
        <v>51</v>
      </c>
      <c r="H15" t="s">
        <v>22</v>
      </c>
      <c r="I15" t="s">
        <v>4039</v>
      </c>
      <c r="J15" s="1">
        <v>40177</v>
      </c>
      <c r="K15" s="1">
        <v>41000</v>
      </c>
      <c r="L15" s="1">
        <v>41182</v>
      </c>
      <c r="M15" t="s">
        <v>2315</v>
      </c>
      <c r="N15" t="s">
        <v>3871</v>
      </c>
      <c r="O15" t="s">
        <v>20</v>
      </c>
      <c r="P15" t="s">
        <v>23</v>
      </c>
    </row>
    <row r="16" spans="1:16" x14ac:dyDescent="0.25">
      <c r="A16" t="s">
        <v>4048</v>
      </c>
      <c r="B16" t="s">
        <v>4037</v>
      </c>
      <c r="C16" t="s">
        <v>4038</v>
      </c>
      <c r="D16" t="s">
        <v>19</v>
      </c>
      <c r="E16">
        <v>50</v>
      </c>
      <c r="F16">
        <v>60.66</v>
      </c>
      <c r="G16" t="s">
        <v>51</v>
      </c>
      <c r="H16" t="s">
        <v>22</v>
      </c>
      <c r="I16" t="s">
        <v>4039</v>
      </c>
      <c r="J16" s="1">
        <v>40177</v>
      </c>
      <c r="K16" s="1">
        <v>40179</v>
      </c>
      <c r="L16" s="1">
        <v>40543</v>
      </c>
      <c r="M16" t="s">
        <v>2315</v>
      </c>
      <c r="N16" t="s">
        <v>3871</v>
      </c>
      <c r="O16" t="s">
        <v>20</v>
      </c>
      <c r="P16" t="s">
        <v>23</v>
      </c>
    </row>
    <row r="17" spans="1:16" x14ac:dyDescent="0.25">
      <c r="A17" t="s">
        <v>4049</v>
      </c>
      <c r="B17" t="s">
        <v>4037</v>
      </c>
      <c r="C17" t="s">
        <v>4038</v>
      </c>
      <c r="D17" t="s">
        <v>19</v>
      </c>
      <c r="E17">
        <v>50</v>
      </c>
      <c r="F17">
        <v>60.66</v>
      </c>
      <c r="G17" t="s">
        <v>51</v>
      </c>
      <c r="H17" t="s">
        <v>22</v>
      </c>
      <c r="I17" t="s">
        <v>4039</v>
      </c>
      <c r="J17" s="1">
        <v>40177</v>
      </c>
      <c r="K17" s="1">
        <v>40544</v>
      </c>
      <c r="L17" s="1">
        <v>40908</v>
      </c>
      <c r="M17" t="s">
        <v>2315</v>
      </c>
      <c r="N17" t="s">
        <v>3871</v>
      </c>
      <c r="O17" t="s">
        <v>20</v>
      </c>
      <c r="P17" t="s">
        <v>23</v>
      </c>
    </row>
    <row r="18" spans="1:16" x14ac:dyDescent="0.25">
      <c r="A18" t="s">
        <v>4050</v>
      </c>
      <c r="B18" t="s">
        <v>4037</v>
      </c>
      <c r="C18" t="s">
        <v>4038</v>
      </c>
      <c r="D18" t="s">
        <v>19</v>
      </c>
      <c r="E18">
        <v>50</v>
      </c>
      <c r="F18">
        <v>60.66</v>
      </c>
      <c r="G18" t="s">
        <v>51</v>
      </c>
      <c r="H18" t="s">
        <v>22</v>
      </c>
      <c r="I18" t="s">
        <v>4039</v>
      </c>
      <c r="J18" s="1">
        <v>40177</v>
      </c>
      <c r="K18" s="1">
        <v>40909</v>
      </c>
      <c r="L18" s="1">
        <v>41274</v>
      </c>
      <c r="M18" t="s">
        <v>2315</v>
      </c>
      <c r="N18" t="s">
        <v>3871</v>
      </c>
      <c r="O18" t="s">
        <v>20</v>
      </c>
      <c r="P18" t="s">
        <v>23</v>
      </c>
    </row>
    <row r="19" spans="1:16" x14ac:dyDescent="0.25">
      <c r="A19" t="s">
        <v>4051</v>
      </c>
      <c r="B19" t="s">
        <v>4037</v>
      </c>
      <c r="C19" t="s">
        <v>4038</v>
      </c>
      <c r="D19" t="s">
        <v>19</v>
      </c>
      <c r="E19">
        <v>50</v>
      </c>
      <c r="F19">
        <v>60.66</v>
      </c>
      <c r="G19" t="s">
        <v>51</v>
      </c>
      <c r="H19" t="s">
        <v>22</v>
      </c>
      <c r="I19" t="s">
        <v>4039</v>
      </c>
      <c r="J19" s="1">
        <v>40177</v>
      </c>
      <c r="K19" s="1">
        <v>40395</v>
      </c>
      <c r="L19" s="1">
        <v>40445</v>
      </c>
      <c r="M19" t="s">
        <v>2315</v>
      </c>
      <c r="N19" t="s">
        <v>3871</v>
      </c>
      <c r="O19" t="s">
        <v>20</v>
      </c>
      <c r="P19" t="s">
        <v>23</v>
      </c>
    </row>
    <row r="20" spans="1:16" x14ac:dyDescent="0.25">
      <c r="A20" t="s">
        <v>4052</v>
      </c>
      <c r="B20" t="s">
        <v>4037</v>
      </c>
      <c r="C20" t="s">
        <v>4038</v>
      </c>
      <c r="D20" t="s">
        <v>19</v>
      </c>
      <c r="E20">
        <v>50</v>
      </c>
      <c r="F20">
        <v>60.66</v>
      </c>
      <c r="G20" t="s">
        <v>51</v>
      </c>
      <c r="H20" t="s">
        <v>22</v>
      </c>
      <c r="I20" t="s">
        <v>4039</v>
      </c>
      <c r="J20" s="1">
        <v>40177</v>
      </c>
      <c r="K20" s="1">
        <v>40826</v>
      </c>
      <c r="L20" s="1">
        <v>40889</v>
      </c>
      <c r="M20" t="s">
        <v>2315</v>
      </c>
      <c r="N20" t="s">
        <v>3871</v>
      </c>
      <c r="O20" t="s">
        <v>20</v>
      </c>
      <c r="P20" t="s">
        <v>23</v>
      </c>
    </row>
    <row r="21" spans="1:16" x14ac:dyDescent="0.25">
      <c r="A21" t="s">
        <v>4053</v>
      </c>
      <c r="B21" t="s">
        <v>4037</v>
      </c>
      <c r="C21" t="s">
        <v>4038</v>
      </c>
      <c r="D21" t="s">
        <v>19</v>
      </c>
      <c r="E21">
        <v>50</v>
      </c>
      <c r="F21">
        <v>60.66</v>
      </c>
      <c r="G21" t="s">
        <v>51</v>
      </c>
      <c r="H21" t="s">
        <v>22</v>
      </c>
      <c r="I21" t="s">
        <v>4039</v>
      </c>
      <c r="J21" s="1">
        <v>40177</v>
      </c>
      <c r="K21" s="1">
        <v>41336</v>
      </c>
      <c r="L21" s="1">
        <v>41577</v>
      </c>
      <c r="M21" t="s">
        <v>2315</v>
      </c>
      <c r="N21" t="s">
        <v>3871</v>
      </c>
      <c r="O21" t="s">
        <v>20</v>
      </c>
      <c r="P21" t="s">
        <v>23</v>
      </c>
    </row>
    <row r="22" spans="1:16" x14ac:dyDescent="0.25">
      <c r="A22" t="s">
        <v>4054</v>
      </c>
      <c r="B22" t="s">
        <v>4037</v>
      </c>
      <c r="C22" t="s">
        <v>4038</v>
      </c>
      <c r="D22" t="s">
        <v>19</v>
      </c>
      <c r="E22">
        <v>50</v>
      </c>
      <c r="F22">
        <v>60.66</v>
      </c>
      <c r="G22" t="s">
        <v>57</v>
      </c>
      <c r="H22" t="s">
        <v>22</v>
      </c>
      <c r="I22" t="s">
        <v>4039</v>
      </c>
      <c r="J22" s="1">
        <v>40177</v>
      </c>
      <c r="K22" s="1">
        <v>40787</v>
      </c>
      <c r="L22" s="1">
        <v>40816</v>
      </c>
      <c r="M22" t="s">
        <v>2315</v>
      </c>
      <c r="N22" t="s">
        <v>3871</v>
      </c>
      <c r="O22" t="s">
        <v>20</v>
      </c>
      <c r="P22" t="s">
        <v>23</v>
      </c>
    </row>
    <row r="23" spans="1:16" x14ac:dyDescent="0.25">
      <c r="A23" t="s">
        <v>4055</v>
      </c>
      <c r="B23" t="s">
        <v>4037</v>
      </c>
      <c r="C23" t="s">
        <v>4038</v>
      </c>
      <c r="D23" t="s">
        <v>19</v>
      </c>
      <c r="E23">
        <v>50</v>
      </c>
      <c r="F23">
        <v>60.66</v>
      </c>
      <c r="G23" t="s">
        <v>57</v>
      </c>
      <c r="H23" t="s">
        <v>22</v>
      </c>
      <c r="I23" t="s">
        <v>4039</v>
      </c>
      <c r="J23" s="1">
        <v>40177</v>
      </c>
      <c r="K23" s="1">
        <v>40848</v>
      </c>
      <c r="L23" s="1">
        <v>40877</v>
      </c>
      <c r="M23" t="s">
        <v>2315</v>
      </c>
      <c r="N23" t="s">
        <v>3871</v>
      </c>
      <c r="O23" t="s">
        <v>20</v>
      </c>
      <c r="P23" t="s">
        <v>23</v>
      </c>
    </row>
    <row r="24" spans="1:16" x14ac:dyDescent="0.25">
      <c r="A24" t="s">
        <v>4056</v>
      </c>
      <c r="B24" t="s">
        <v>4037</v>
      </c>
      <c r="C24" t="s">
        <v>4038</v>
      </c>
      <c r="D24" t="s">
        <v>19</v>
      </c>
      <c r="E24">
        <v>50</v>
      </c>
      <c r="F24">
        <v>60.66</v>
      </c>
      <c r="G24" t="s">
        <v>57</v>
      </c>
      <c r="H24" t="s">
        <v>22</v>
      </c>
      <c r="I24" t="s">
        <v>4039</v>
      </c>
      <c r="J24" s="1">
        <v>40177</v>
      </c>
      <c r="K24" s="1">
        <v>40878</v>
      </c>
      <c r="L24" s="1">
        <v>40908</v>
      </c>
      <c r="M24" t="s">
        <v>2315</v>
      </c>
      <c r="N24" t="s">
        <v>3871</v>
      </c>
      <c r="O24" t="s">
        <v>20</v>
      </c>
      <c r="P24" t="s">
        <v>23</v>
      </c>
    </row>
    <row r="25" spans="1:16" x14ac:dyDescent="0.25">
      <c r="A25" t="s">
        <v>4057</v>
      </c>
      <c r="B25" t="s">
        <v>4037</v>
      </c>
      <c r="C25" t="s">
        <v>4038</v>
      </c>
      <c r="D25" t="s">
        <v>19</v>
      </c>
      <c r="E25">
        <v>50</v>
      </c>
      <c r="F25">
        <v>60.66</v>
      </c>
      <c r="G25" t="s">
        <v>57</v>
      </c>
      <c r="H25" t="s">
        <v>22</v>
      </c>
      <c r="I25" t="s">
        <v>4039</v>
      </c>
      <c r="J25" s="1">
        <v>40177</v>
      </c>
      <c r="K25" s="1">
        <v>40695</v>
      </c>
      <c r="L25" s="1">
        <v>40816</v>
      </c>
      <c r="M25" t="s">
        <v>2315</v>
      </c>
      <c r="N25" t="s">
        <v>3871</v>
      </c>
      <c r="O25" t="s">
        <v>20</v>
      </c>
      <c r="P25" t="s">
        <v>23</v>
      </c>
    </row>
    <row r="26" spans="1:16" x14ac:dyDescent="0.25">
      <c r="A26" t="s">
        <v>4058</v>
      </c>
      <c r="B26" t="s">
        <v>4037</v>
      </c>
      <c r="C26" t="s">
        <v>4038</v>
      </c>
      <c r="D26" t="s">
        <v>19</v>
      </c>
      <c r="E26">
        <v>50</v>
      </c>
      <c r="F26">
        <v>60.66</v>
      </c>
      <c r="G26" t="s">
        <v>57</v>
      </c>
      <c r="H26" t="s">
        <v>22</v>
      </c>
      <c r="I26" t="s">
        <v>4039</v>
      </c>
      <c r="J26" s="1">
        <v>40177</v>
      </c>
      <c r="K26" s="1">
        <v>40817</v>
      </c>
      <c r="L26" s="1">
        <v>40908</v>
      </c>
      <c r="M26" t="s">
        <v>2315</v>
      </c>
      <c r="N26" t="s">
        <v>3871</v>
      </c>
      <c r="O26" t="s">
        <v>20</v>
      </c>
      <c r="P26" t="s">
        <v>23</v>
      </c>
    </row>
    <row r="27" spans="1:16" x14ac:dyDescent="0.25">
      <c r="A27" t="s">
        <v>4059</v>
      </c>
      <c r="B27" t="s">
        <v>4037</v>
      </c>
      <c r="C27" t="s">
        <v>4038</v>
      </c>
      <c r="D27" t="s">
        <v>19</v>
      </c>
      <c r="E27">
        <v>50</v>
      </c>
      <c r="F27">
        <v>60.66</v>
      </c>
      <c r="G27" t="s">
        <v>57</v>
      </c>
      <c r="H27" t="s">
        <v>22</v>
      </c>
      <c r="I27" t="s">
        <v>4039</v>
      </c>
      <c r="J27" s="1">
        <v>40177</v>
      </c>
      <c r="K27" s="1">
        <v>40909</v>
      </c>
      <c r="L27" s="1">
        <v>40999</v>
      </c>
      <c r="M27" t="s">
        <v>2315</v>
      </c>
      <c r="N27" t="s">
        <v>3871</v>
      </c>
      <c r="O27" t="s">
        <v>20</v>
      </c>
      <c r="P27" t="s">
        <v>23</v>
      </c>
    </row>
    <row r="28" spans="1:16" x14ac:dyDescent="0.25">
      <c r="A28" t="s">
        <v>4060</v>
      </c>
      <c r="B28" t="s">
        <v>4037</v>
      </c>
      <c r="C28" t="s">
        <v>4038</v>
      </c>
      <c r="D28" t="s">
        <v>19</v>
      </c>
      <c r="E28">
        <v>50</v>
      </c>
      <c r="F28">
        <v>60.66</v>
      </c>
      <c r="G28" t="s">
        <v>57</v>
      </c>
      <c r="H28" t="s">
        <v>22</v>
      </c>
      <c r="I28" t="s">
        <v>4039</v>
      </c>
      <c r="J28" s="1">
        <v>40177</v>
      </c>
      <c r="K28" s="1">
        <v>40634</v>
      </c>
      <c r="L28" s="1">
        <v>40816</v>
      </c>
      <c r="M28" t="s">
        <v>2315</v>
      </c>
      <c r="N28" t="s">
        <v>3871</v>
      </c>
      <c r="O28" t="s">
        <v>20</v>
      </c>
      <c r="P28" t="s">
        <v>23</v>
      </c>
    </row>
    <row r="29" spans="1:16" x14ac:dyDescent="0.25">
      <c r="A29" t="s">
        <v>4061</v>
      </c>
      <c r="B29" t="s">
        <v>4037</v>
      </c>
      <c r="C29" t="s">
        <v>4038</v>
      </c>
      <c r="D29" t="s">
        <v>19</v>
      </c>
      <c r="E29">
        <v>50</v>
      </c>
      <c r="F29">
        <v>60.66</v>
      </c>
      <c r="G29" t="s">
        <v>57</v>
      </c>
      <c r="H29" t="s">
        <v>22</v>
      </c>
      <c r="I29" t="s">
        <v>4039</v>
      </c>
      <c r="J29" s="1">
        <v>40177</v>
      </c>
      <c r="K29" s="1">
        <v>40817</v>
      </c>
      <c r="L29" s="1">
        <v>40999</v>
      </c>
      <c r="M29" t="s">
        <v>2315</v>
      </c>
      <c r="N29" t="s">
        <v>3871</v>
      </c>
      <c r="O29" t="s">
        <v>20</v>
      </c>
      <c r="P29" t="s">
        <v>23</v>
      </c>
    </row>
    <row r="30" spans="1:16" x14ac:dyDescent="0.25">
      <c r="A30" t="s">
        <v>4062</v>
      </c>
      <c r="B30" t="s">
        <v>4037</v>
      </c>
      <c r="C30" t="s">
        <v>4038</v>
      </c>
      <c r="D30" t="s">
        <v>19</v>
      </c>
      <c r="E30">
        <v>50</v>
      </c>
      <c r="F30">
        <v>60.66</v>
      </c>
      <c r="G30" t="s">
        <v>57</v>
      </c>
      <c r="H30" t="s">
        <v>22</v>
      </c>
      <c r="I30" t="s">
        <v>4039</v>
      </c>
      <c r="J30" s="1">
        <v>40177</v>
      </c>
      <c r="K30" s="1">
        <v>41000</v>
      </c>
      <c r="L30" s="1">
        <v>41182</v>
      </c>
      <c r="M30" t="s">
        <v>2315</v>
      </c>
      <c r="N30" t="s">
        <v>3871</v>
      </c>
      <c r="O30" t="s">
        <v>20</v>
      </c>
      <c r="P30" t="s">
        <v>23</v>
      </c>
    </row>
    <row r="31" spans="1:16" x14ac:dyDescent="0.25">
      <c r="A31" t="s">
        <v>4063</v>
      </c>
      <c r="B31" t="s">
        <v>4037</v>
      </c>
      <c r="C31" t="s">
        <v>4038</v>
      </c>
      <c r="D31" t="s">
        <v>19</v>
      </c>
      <c r="E31">
        <v>50</v>
      </c>
      <c r="F31">
        <v>60.66</v>
      </c>
      <c r="G31" t="s">
        <v>57</v>
      </c>
      <c r="H31" t="s">
        <v>22</v>
      </c>
      <c r="I31" t="s">
        <v>4039</v>
      </c>
      <c r="J31" s="1">
        <v>40177</v>
      </c>
      <c r="K31" s="1">
        <v>40179</v>
      </c>
      <c r="L31" s="1">
        <v>40543</v>
      </c>
      <c r="M31" t="s">
        <v>2315</v>
      </c>
      <c r="N31" t="s">
        <v>3871</v>
      </c>
      <c r="O31" t="s">
        <v>20</v>
      </c>
      <c r="P31" t="s">
        <v>23</v>
      </c>
    </row>
    <row r="32" spans="1:16" x14ac:dyDescent="0.25">
      <c r="A32" t="s">
        <v>4064</v>
      </c>
      <c r="B32" t="s">
        <v>4037</v>
      </c>
      <c r="C32" t="s">
        <v>4038</v>
      </c>
      <c r="D32" t="s">
        <v>19</v>
      </c>
      <c r="E32">
        <v>50</v>
      </c>
      <c r="F32">
        <v>60.66</v>
      </c>
      <c r="G32" t="s">
        <v>57</v>
      </c>
      <c r="H32" t="s">
        <v>22</v>
      </c>
      <c r="I32" t="s">
        <v>4039</v>
      </c>
      <c r="J32" s="1">
        <v>40177</v>
      </c>
      <c r="K32" s="1">
        <v>40544</v>
      </c>
      <c r="L32" s="1">
        <v>40908</v>
      </c>
      <c r="M32" t="s">
        <v>2315</v>
      </c>
      <c r="N32" t="s">
        <v>3871</v>
      </c>
      <c r="O32" t="s">
        <v>20</v>
      </c>
      <c r="P32" t="s">
        <v>23</v>
      </c>
    </row>
    <row r="33" spans="1:16" x14ac:dyDescent="0.25">
      <c r="A33" t="s">
        <v>4065</v>
      </c>
      <c r="B33" t="s">
        <v>4037</v>
      </c>
      <c r="C33" t="s">
        <v>4038</v>
      </c>
      <c r="D33" t="s">
        <v>19</v>
      </c>
      <c r="E33">
        <v>50</v>
      </c>
      <c r="F33">
        <v>60.66</v>
      </c>
      <c r="G33" t="s">
        <v>57</v>
      </c>
      <c r="H33" t="s">
        <v>22</v>
      </c>
      <c r="I33" t="s">
        <v>4039</v>
      </c>
      <c r="J33" s="1">
        <v>40177</v>
      </c>
      <c r="K33" s="1">
        <v>40909</v>
      </c>
      <c r="L33" s="1">
        <v>41274</v>
      </c>
      <c r="M33" t="s">
        <v>2315</v>
      </c>
      <c r="N33" t="s">
        <v>3871</v>
      </c>
      <c r="O33" t="s">
        <v>20</v>
      </c>
      <c r="P33" t="s">
        <v>23</v>
      </c>
    </row>
    <row r="34" spans="1:16" x14ac:dyDescent="0.25">
      <c r="A34" t="s">
        <v>4066</v>
      </c>
      <c r="B34" t="s">
        <v>4037</v>
      </c>
      <c r="C34" t="s">
        <v>4038</v>
      </c>
      <c r="D34" t="s">
        <v>19</v>
      </c>
      <c r="E34">
        <v>50</v>
      </c>
      <c r="F34">
        <v>60.66</v>
      </c>
      <c r="G34" t="s">
        <v>57</v>
      </c>
      <c r="H34" t="s">
        <v>22</v>
      </c>
      <c r="I34" t="s">
        <v>4039</v>
      </c>
      <c r="J34" s="1">
        <v>40177</v>
      </c>
      <c r="K34" s="1">
        <v>40395</v>
      </c>
      <c r="L34" s="1">
        <v>40445</v>
      </c>
      <c r="M34" t="s">
        <v>2315</v>
      </c>
      <c r="N34" t="s">
        <v>3871</v>
      </c>
      <c r="O34" t="s">
        <v>20</v>
      </c>
      <c r="P34" t="s">
        <v>23</v>
      </c>
    </row>
    <row r="35" spans="1:16" x14ac:dyDescent="0.25">
      <c r="A35" t="s">
        <v>4067</v>
      </c>
      <c r="B35" t="s">
        <v>4037</v>
      </c>
      <c r="C35" t="s">
        <v>4038</v>
      </c>
      <c r="D35" t="s">
        <v>19</v>
      </c>
      <c r="E35">
        <v>50</v>
      </c>
      <c r="F35">
        <v>60.66</v>
      </c>
      <c r="G35" t="s">
        <v>57</v>
      </c>
      <c r="H35" t="s">
        <v>22</v>
      </c>
      <c r="I35" t="s">
        <v>4039</v>
      </c>
      <c r="J35" s="1">
        <v>40177</v>
      </c>
      <c r="K35" s="1">
        <v>40826</v>
      </c>
      <c r="L35" s="1">
        <v>40889</v>
      </c>
      <c r="M35" t="s">
        <v>2315</v>
      </c>
      <c r="N35" t="s">
        <v>3871</v>
      </c>
      <c r="O35" t="s">
        <v>20</v>
      </c>
      <c r="P35" t="s">
        <v>23</v>
      </c>
    </row>
    <row r="36" spans="1:16" x14ac:dyDescent="0.25">
      <c r="A36" t="s">
        <v>4068</v>
      </c>
      <c r="B36" t="s">
        <v>4037</v>
      </c>
      <c r="C36" t="s">
        <v>4038</v>
      </c>
      <c r="D36" t="s">
        <v>19</v>
      </c>
      <c r="E36">
        <v>50</v>
      </c>
      <c r="F36">
        <v>60.66</v>
      </c>
      <c r="G36" t="s">
        <v>57</v>
      </c>
      <c r="H36" t="s">
        <v>22</v>
      </c>
      <c r="I36" t="s">
        <v>4039</v>
      </c>
      <c r="J36" s="1">
        <v>40177</v>
      </c>
      <c r="K36" s="1">
        <v>41336</v>
      </c>
      <c r="L36" s="1">
        <v>41577</v>
      </c>
      <c r="M36" t="s">
        <v>2315</v>
      </c>
      <c r="N36" t="s">
        <v>3871</v>
      </c>
      <c r="O36" t="s">
        <v>20</v>
      </c>
      <c r="P36" t="s">
        <v>23</v>
      </c>
    </row>
    <row r="37" spans="1:16" x14ac:dyDescent="0.25">
      <c r="A37" t="s">
        <v>4069</v>
      </c>
      <c r="B37" t="s">
        <v>4037</v>
      </c>
      <c r="C37" t="s">
        <v>4038</v>
      </c>
      <c r="D37" t="s">
        <v>27</v>
      </c>
      <c r="E37">
        <v>50</v>
      </c>
      <c r="F37">
        <v>71</v>
      </c>
      <c r="G37" t="s">
        <v>51</v>
      </c>
      <c r="H37" t="s">
        <v>22</v>
      </c>
      <c r="I37" t="s">
        <v>4039</v>
      </c>
      <c r="J37" s="1">
        <v>40177</v>
      </c>
      <c r="K37" s="1">
        <v>40787</v>
      </c>
      <c r="L37" s="1">
        <v>40816</v>
      </c>
      <c r="M37" t="s">
        <v>2315</v>
      </c>
      <c r="N37" t="s">
        <v>3871</v>
      </c>
      <c r="O37" t="s">
        <v>20</v>
      </c>
      <c r="P37" t="s">
        <v>23</v>
      </c>
    </row>
    <row r="38" spans="1:16" x14ac:dyDescent="0.25">
      <c r="A38" t="s">
        <v>4070</v>
      </c>
      <c r="B38" t="s">
        <v>4037</v>
      </c>
      <c r="C38" t="s">
        <v>4038</v>
      </c>
      <c r="D38" t="s">
        <v>27</v>
      </c>
      <c r="E38">
        <v>50</v>
      </c>
      <c r="F38">
        <v>71</v>
      </c>
      <c r="G38" t="s">
        <v>51</v>
      </c>
      <c r="H38" t="s">
        <v>22</v>
      </c>
      <c r="I38" t="s">
        <v>4039</v>
      </c>
      <c r="J38" s="1">
        <v>40177</v>
      </c>
      <c r="K38" s="1">
        <v>40848</v>
      </c>
      <c r="L38" s="1">
        <v>40877</v>
      </c>
      <c r="M38" t="s">
        <v>2315</v>
      </c>
      <c r="N38" t="s">
        <v>3871</v>
      </c>
      <c r="O38" t="s">
        <v>20</v>
      </c>
      <c r="P38" t="s">
        <v>23</v>
      </c>
    </row>
    <row r="39" spans="1:16" x14ac:dyDescent="0.25">
      <c r="A39" t="s">
        <v>4071</v>
      </c>
      <c r="B39" t="s">
        <v>4037</v>
      </c>
      <c r="C39" t="s">
        <v>4038</v>
      </c>
      <c r="D39" t="s">
        <v>27</v>
      </c>
      <c r="E39">
        <v>50</v>
      </c>
      <c r="F39">
        <v>71</v>
      </c>
      <c r="G39" t="s">
        <v>51</v>
      </c>
      <c r="H39" t="s">
        <v>22</v>
      </c>
      <c r="I39" t="s">
        <v>4039</v>
      </c>
      <c r="J39" s="1">
        <v>40177</v>
      </c>
      <c r="K39" s="1">
        <v>40878</v>
      </c>
      <c r="L39" s="1">
        <v>40908</v>
      </c>
      <c r="M39" t="s">
        <v>2315</v>
      </c>
      <c r="N39" t="s">
        <v>3871</v>
      </c>
      <c r="O39" t="s">
        <v>20</v>
      </c>
      <c r="P39" t="s">
        <v>23</v>
      </c>
    </row>
    <row r="40" spans="1:16" x14ac:dyDescent="0.25">
      <c r="A40" t="s">
        <v>4072</v>
      </c>
      <c r="B40" t="s">
        <v>4037</v>
      </c>
      <c r="C40" t="s">
        <v>4038</v>
      </c>
      <c r="D40" t="s">
        <v>27</v>
      </c>
      <c r="E40">
        <v>50</v>
      </c>
      <c r="F40">
        <v>71</v>
      </c>
      <c r="G40" t="s">
        <v>51</v>
      </c>
      <c r="H40" t="s">
        <v>22</v>
      </c>
      <c r="I40" t="s">
        <v>4039</v>
      </c>
      <c r="J40" s="1">
        <v>40177</v>
      </c>
      <c r="K40" s="1">
        <v>40695</v>
      </c>
      <c r="L40" s="1">
        <v>40816</v>
      </c>
      <c r="M40" t="s">
        <v>2315</v>
      </c>
      <c r="N40" t="s">
        <v>3871</v>
      </c>
      <c r="O40" t="s">
        <v>20</v>
      </c>
      <c r="P40" t="s">
        <v>23</v>
      </c>
    </row>
    <row r="41" spans="1:16" x14ac:dyDescent="0.25">
      <c r="A41" t="s">
        <v>4073</v>
      </c>
      <c r="B41" t="s">
        <v>4037</v>
      </c>
      <c r="C41" t="s">
        <v>4038</v>
      </c>
      <c r="D41" t="s">
        <v>27</v>
      </c>
      <c r="E41">
        <v>50</v>
      </c>
      <c r="F41">
        <v>71</v>
      </c>
      <c r="G41" t="s">
        <v>51</v>
      </c>
      <c r="H41" t="s">
        <v>22</v>
      </c>
      <c r="I41" t="s">
        <v>4039</v>
      </c>
      <c r="J41" s="1">
        <v>40177</v>
      </c>
      <c r="K41" s="1">
        <v>40817</v>
      </c>
      <c r="L41" s="1">
        <v>40908</v>
      </c>
      <c r="M41" t="s">
        <v>2315</v>
      </c>
      <c r="N41" t="s">
        <v>3871</v>
      </c>
      <c r="O41" t="s">
        <v>20</v>
      </c>
      <c r="P41" t="s">
        <v>23</v>
      </c>
    </row>
    <row r="42" spans="1:16" x14ac:dyDescent="0.25">
      <c r="A42" t="s">
        <v>4074</v>
      </c>
      <c r="B42" t="s">
        <v>4037</v>
      </c>
      <c r="C42" t="s">
        <v>4038</v>
      </c>
      <c r="D42" t="s">
        <v>27</v>
      </c>
      <c r="E42">
        <v>50</v>
      </c>
      <c r="F42">
        <v>71</v>
      </c>
      <c r="G42" t="s">
        <v>51</v>
      </c>
      <c r="H42" t="s">
        <v>22</v>
      </c>
      <c r="I42" t="s">
        <v>4039</v>
      </c>
      <c r="J42" s="1">
        <v>40177</v>
      </c>
      <c r="K42" s="1">
        <v>40909</v>
      </c>
      <c r="L42" s="1">
        <v>40999</v>
      </c>
      <c r="M42" t="s">
        <v>2315</v>
      </c>
      <c r="N42" t="s">
        <v>3871</v>
      </c>
      <c r="O42" t="s">
        <v>20</v>
      </c>
      <c r="P42" t="s">
        <v>23</v>
      </c>
    </row>
    <row r="43" spans="1:16" x14ac:dyDescent="0.25">
      <c r="A43" t="s">
        <v>4075</v>
      </c>
      <c r="B43" t="s">
        <v>4037</v>
      </c>
      <c r="C43" t="s">
        <v>4038</v>
      </c>
      <c r="D43" t="s">
        <v>27</v>
      </c>
      <c r="E43">
        <v>50</v>
      </c>
      <c r="F43">
        <v>71</v>
      </c>
      <c r="G43" t="s">
        <v>51</v>
      </c>
      <c r="H43" t="s">
        <v>22</v>
      </c>
      <c r="I43" t="s">
        <v>4039</v>
      </c>
      <c r="J43" s="1">
        <v>40177</v>
      </c>
      <c r="K43" s="1">
        <v>40634</v>
      </c>
      <c r="L43" s="1">
        <v>40816</v>
      </c>
      <c r="M43" t="s">
        <v>2315</v>
      </c>
      <c r="N43" t="s">
        <v>3871</v>
      </c>
      <c r="O43" t="s">
        <v>20</v>
      </c>
      <c r="P43" t="s">
        <v>23</v>
      </c>
    </row>
    <row r="44" spans="1:16" x14ac:dyDescent="0.25">
      <c r="A44" t="s">
        <v>4076</v>
      </c>
      <c r="B44" t="s">
        <v>4037</v>
      </c>
      <c r="C44" t="s">
        <v>4038</v>
      </c>
      <c r="D44" t="s">
        <v>27</v>
      </c>
      <c r="E44">
        <v>50</v>
      </c>
      <c r="F44">
        <v>71</v>
      </c>
      <c r="G44" t="s">
        <v>51</v>
      </c>
      <c r="H44" t="s">
        <v>22</v>
      </c>
      <c r="I44" t="s">
        <v>4039</v>
      </c>
      <c r="J44" s="1">
        <v>40177</v>
      </c>
      <c r="K44" s="1">
        <v>40817</v>
      </c>
      <c r="L44" s="1">
        <v>40999</v>
      </c>
      <c r="M44" t="s">
        <v>2315</v>
      </c>
      <c r="N44" t="s">
        <v>3871</v>
      </c>
      <c r="O44" t="s">
        <v>20</v>
      </c>
      <c r="P44" t="s">
        <v>23</v>
      </c>
    </row>
    <row r="45" spans="1:16" x14ac:dyDescent="0.25">
      <c r="A45" t="s">
        <v>4077</v>
      </c>
      <c r="B45" t="s">
        <v>4037</v>
      </c>
      <c r="C45" t="s">
        <v>4038</v>
      </c>
      <c r="D45" t="s">
        <v>27</v>
      </c>
      <c r="E45">
        <v>50</v>
      </c>
      <c r="F45">
        <v>71</v>
      </c>
      <c r="G45" t="s">
        <v>51</v>
      </c>
      <c r="H45" t="s">
        <v>22</v>
      </c>
      <c r="I45" t="s">
        <v>4039</v>
      </c>
      <c r="J45" s="1">
        <v>40177</v>
      </c>
      <c r="K45" s="1">
        <v>41000</v>
      </c>
      <c r="L45" s="1">
        <v>41182</v>
      </c>
      <c r="M45" t="s">
        <v>2315</v>
      </c>
      <c r="N45" t="s">
        <v>3871</v>
      </c>
      <c r="O45" t="s">
        <v>20</v>
      </c>
      <c r="P45" t="s">
        <v>23</v>
      </c>
    </row>
    <row r="46" spans="1:16" x14ac:dyDescent="0.25">
      <c r="A46" t="s">
        <v>4078</v>
      </c>
      <c r="B46" t="s">
        <v>4037</v>
      </c>
      <c r="C46" t="s">
        <v>4038</v>
      </c>
      <c r="D46" t="s">
        <v>27</v>
      </c>
      <c r="E46">
        <v>50</v>
      </c>
      <c r="F46">
        <v>71</v>
      </c>
      <c r="G46" t="s">
        <v>51</v>
      </c>
      <c r="H46" t="s">
        <v>22</v>
      </c>
      <c r="I46" t="s">
        <v>4039</v>
      </c>
      <c r="J46" s="1">
        <v>40177</v>
      </c>
      <c r="K46" s="1">
        <v>40179</v>
      </c>
      <c r="L46" s="1">
        <v>40543</v>
      </c>
      <c r="M46" t="s">
        <v>2315</v>
      </c>
      <c r="N46" t="s">
        <v>3871</v>
      </c>
      <c r="O46" t="s">
        <v>20</v>
      </c>
      <c r="P46" t="s">
        <v>23</v>
      </c>
    </row>
    <row r="47" spans="1:16" x14ac:dyDescent="0.25">
      <c r="A47" t="s">
        <v>4079</v>
      </c>
      <c r="B47" t="s">
        <v>4037</v>
      </c>
      <c r="C47" t="s">
        <v>4038</v>
      </c>
      <c r="D47" t="s">
        <v>27</v>
      </c>
      <c r="E47">
        <v>50</v>
      </c>
      <c r="F47">
        <v>71</v>
      </c>
      <c r="G47" t="s">
        <v>51</v>
      </c>
      <c r="H47" t="s">
        <v>22</v>
      </c>
      <c r="I47" t="s">
        <v>4039</v>
      </c>
      <c r="J47" s="1">
        <v>40177</v>
      </c>
      <c r="K47" s="1">
        <v>40544</v>
      </c>
      <c r="L47" s="1">
        <v>40908</v>
      </c>
      <c r="M47" t="s">
        <v>2315</v>
      </c>
      <c r="N47" t="s">
        <v>3871</v>
      </c>
      <c r="O47" t="s">
        <v>20</v>
      </c>
      <c r="P47" t="s">
        <v>23</v>
      </c>
    </row>
    <row r="48" spans="1:16" x14ac:dyDescent="0.25">
      <c r="A48" t="s">
        <v>4080</v>
      </c>
      <c r="B48" t="s">
        <v>4037</v>
      </c>
      <c r="C48" t="s">
        <v>4038</v>
      </c>
      <c r="D48" t="s">
        <v>27</v>
      </c>
      <c r="E48">
        <v>50</v>
      </c>
      <c r="F48">
        <v>71</v>
      </c>
      <c r="G48" t="s">
        <v>51</v>
      </c>
      <c r="H48" t="s">
        <v>22</v>
      </c>
      <c r="I48" t="s">
        <v>4039</v>
      </c>
      <c r="J48" s="1">
        <v>40177</v>
      </c>
      <c r="K48" s="1">
        <v>40909</v>
      </c>
      <c r="L48" s="1">
        <v>41274</v>
      </c>
      <c r="M48" t="s">
        <v>2315</v>
      </c>
      <c r="N48" t="s">
        <v>3871</v>
      </c>
      <c r="O48" t="s">
        <v>20</v>
      </c>
      <c r="P48" t="s">
        <v>23</v>
      </c>
    </row>
    <row r="49" spans="1:16" x14ac:dyDescent="0.25">
      <c r="A49" t="s">
        <v>4081</v>
      </c>
      <c r="B49" t="s">
        <v>4037</v>
      </c>
      <c r="C49" t="s">
        <v>4038</v>
      </c>
      <c r="D49" t="s">
        <v>27</v>
      </c>
      <c r="E49">
        <v>50</v>
      </c>
      <c r="F49">
        <v>71</v>
      </c>
      <c r="G49" t="s">
        <v>51</v>
      </c>
      <c r="H49" t="s">
        <v>22</v>
      </c>
      <c r="I49" t="s">
        <v>4039</v>
      </c>
      <c r="J49" s="1">
        <v>40177</v>
      </c>
      <c r="K49" s="1">
        <v>40395</v>
      </c>
      <c r="L49" s="1">
        <v>40445</v>
      </c>
      <c r="M49" t="s">
        <v>2315</v>
      </c>
      <c r="N49" t="s">
        <v>3871</v>
      </c>
      <c r="O49" t="s">
        <v>20</v>
      </c>
      <c r="P49" t="s">
        <v>23</v>
      </c>
    </row>
    <row r="50" spans="1:16" x14ac:dyDescent="0.25">
      <c r="A50" t="s">
        <v>4082</v>
      </c>
      <c r="B50" t="s">
        <v>4037</v>
      </c>
      <c r="C50" t="s">
        <v>4038</v>
      </c>
      <c r="D50" t="s">
        <v>27</v>
      </c>
      <c r="E50">
        <v>50</v>
      </c>
      <c r="F50">
        <v>71</v>
      </c>
      <c r="G50" t="s">
        <v>51</v>
      </c>
      <c r="H50" t="s">
        <v>22</v>
      </c>
      <c r="I50" t="s">
        <v>4039</v>
      </c>
      <c r="J50" s="1">
        <v>40177</v>
      </c>
      <c r="K50" s="1">
        <v>40826</v>
      </c>
      <c r="L50" s="1">
        <v>40889</v>
      </c>
      <c r="M50" t="s">
        <v>2315</v>
      </c>
      <c r="N50" t="s">
        <v>3871</v>
      </c>
      <c r="O50" t="s">
        <v>20</v>
      </c>
      <c r="P50" t="s">
        <v>23</v>
      </c>
    </row>
    <row r="51" spans="1:16" x14ac:dyDescent="0.25">
      <c r="A51" t="s">
        <v>4083</v>
      </c>
      <c r="B51" t="s">
        <v>4037</v>
      </c>
      <c r="C51" t="s">
        <v>4038</v>
      </c>
      <c r="D51" t="s">
        <v>27</v>
      </c>
      <c r="E51">
        <v>50</v>
      </c>
      <c r="F51">
        <v>71</v>
      </c>
      <c r="G51" t="s">
        <v>51</v>
      </c>
      <c r="H51" t="s">
        <v>22</v>
      </c>
      <c r="I51" t="s">
        <v>4039</v>
      </c>
      <c r="J51" s="1">
        <v>40177</v>
      </c>
      <c r="K51" s="1">
        <v>41336</v>
      </c>
      <c r="L51" s="1">
        <v>41577</v>
      </c>
      <c r="M51" t="s">
        <v>2315</v>
      </c>
      <c r="N51" t="s">
        <v>3871</v>
      </c>
      <c r="O51" t="s">
        <v>20</v>
      </c>
      <c r="P51" t="s">
        <v>23</v>
      </c>
    </row>
    <row r="52" spans="1:16" x14ac:dyDescent="0.25">
      <c r="A52" t="s">
        <v>4084</v>
      </c>
      <c r="B52" t="s">
        <v>4037</v>
      </c>
      <c r="C52" t="s">
        <v>4038</v>
      </c>
      <c r="D52" t="s">
        <v>27</v>
      </c>
      <c r="E52">
        <v>50</v>
      </c>
      <c r="F52">
        <v>71</v>
      </c>
      <c r="G52" t="s">
        <v>57</v>
      </c>
      <c r="H52" t="s">
        <v>22</v>
      </c>
      <c r="I52" t="s">
        <v>4039</v>
      </c>
      <c r="J52" s="1">
        <v>40177</v>
      </c>
      <c r="K52" s="1">
        <v>40787</v>
      </c>
      <c r="L52" s="1">
        <v>40816</v>
      </c>
      <c r="M52" t="s">
        <v>2315</v>
      </c>
      <c r="N52" t="s">
        <v>3871</v>
      </c>
      <c r="O52" t="s">
        <v>20</v>
      </c>
      <c r="P52" t="s">
        <v>23</v>
      </c>
    </row>
    <row r="53" spans="1:16" x14ac:dyDescent="0.25">
      <c r="A53" t="s">
        <v>4085</v>
      </c>
      <c r="B53" t="s">
        <v>4037</v>
      </c>
      <c r="C53" t="s">
        <v>4038</v>
      </c>
      <c r="D53" t="s">
        <v>27</v>
      </c>
      <c r="E53">
        <v>50</v>
      </c>
      <c r="F53">
        <v>71</v>
      </c>
      <c r="G53" t="s">
        <v>57</v>
      </c>
      <c r="H53" t="s">
        <v>22</v>
      </c>
      <c r="I53" t="s">
        <v>4039</v>
      </c>
      <c r="J53" s="1">
        <v>40177</v>
      </c>
      <c r="K53" s="1">
        <v>40848</v>
      </c>
      <c r="L53" s="1">
        <v>40877</v>
      </c>
      <c r="M53" t="s">
        <v>2315</v>
      </c>
      <c r="N53" t="s">
        <v>3871</v>
      </c>
      <c r="O53" t="s">
        <v>20</v>
      </c>
      <c r="P53" t="s">
        <v>23</v>
      </c>
    </row>
    <row r="54" spans="1:16" x14ac:dyDescent="0.25">
      <c r="A54" t="s">
        <v>4086</v>
      </c>
      <c r="B54" t="s">
        <v>4037</v>
      </c>
      <c r="C54" t="s">
        <v>4038</v>
      </c>
      <c r="D54" t="s">
        <v>27</v>
      </c>
      <c r="E54">
        <v>50</v>
      </c>
      <c r="F54">
        <v>71</v>
      </c>
      <c r="G54" t="s">
        <v>57</v>
      </c>
      <c r="H54" t="s">
        <v>22</v>
      </c>
      <c r="I54" t="s">
        <v>4039</v>
      </c>
      <c r="J54" s="1">
        <v>40177</v>
      </c>
      <c r="K54" s="1">
        <v>40878</v>
      </c>
      <c r="L54" s="1">
        <v>40908</v>
      </c>
      <c r="M54" t="s">
        <v>2315</v>
      </c>
      <c r="N54" t="s">
        <v>3871</v>
      </c>
      <c r="O54" t="s">
        <v>20</v>
      </c>
      <c r="P54" t="s">
        <v>23</v>
      </c>
    </row>
    <row r="55" spans="1:16" x14ac:dyDescent="0.25">
      <c r="A55" t="s">
        <v>4087</v>
      </c>
      <c r="B55" t="s">
        <v>4037</v>
      </c>
      <c r="C55" t="s">
        <v>4038</v>
      </c>
      <c r="D55" t="s">
        <v>27</v>
      </c>
      <c r="E55">
        <v>50</v>
      </c>
      <c r="F55">
        <v>71</v>
      </c>
      <c r="G55" t="s">
        <v>57</v>
      </c>
      <c r="H55" t="s">
        <v>22</v>
      </c>
      <c r="I55" t="s">
        <v>4039</v>
      </c>
      <c r="J55" s="1">
        <v>40177</v>
      </c>
      <c r="K55" s="1">
        <v>40695</v>
      </c>
      <c r="L55" s="1">
        <v>40816</v>
      </c>
      <c r="M55" t="s">
        <v>2315</v>
      </c>
      <c r="N55" t="s">
        <v>3871</v>
      </c>
      <c r="O55" t="s">
        <v>20</v>
      </c>
      <c r="P55" t="s">
        <v>23</v>
      </c>
    </row>
    <row r="56" spans="1:16" x14ac:dyDescent="0.25">
      <c r="A56" t="s">
        <v>4088</v>
      </c>
      <c r="B56" t="s">
        <v>4037</v>
      </c>
      <c r="C56" t="s">
        <v>4038</v>
      </c>
      <c r="D56" t="s">
        <v>27</v>
      </c>
      <c r="E56">
        <v>50</v>
      </c>
      <c r="F56">
        <v>71</v>
      </c>
      <c r="G56" t="s">
        <v>57</v>
      </c>
      <c r="H56" t="s">
        <v>22</v>
      </c>
      <c r="I56" t="s">
        <v>4039</v>
      </c>
      <c r="J56" s="1">
        <v>40177</v>
      </c>
      <c r="K56" s="1">
        <v>40817</v>
      </c>
      <c r="L56" s="1">
        <v>40908</v>
      </c>
      <c r="M56" t="s">
        <v>2315</v>
      </c>
      <c r="N56" t="s">
        <v>3871</v>
      </c>
      <c r="O56" t="s">
        <v>20</v>
      </c>
      <c r="P56" t="s">
        <v>23</v>
      </c>
    </row>
    <row r="57" spans="1:16" x14ac:dyDescent="0.25">
      <c r="A57" t="s">
        <v>4089</v>
      </c>
      <c r="B57" t="s">
        <v>4037</v>
      </c>
      <c r="C57" t="s">
        <v>4038</v>
      </c>
      <c r="D57" t="s">
        <v>27</v>
      </c>
      <c r="E57">
        <v>50</v>
      </c>
      <c r="F57">
        <v>71</v>
      </c>
      <c r="G57" t="s">
        <v>57</v>
      </c>
      <c r="H57" t="s">
        <v>22</v>
      </c>
      <c r="I57" t="s">
        <v>4039</v>
      </c>
      <c r="J57" s="1">
        <v>40177</v>
      </c>
      <c r="K57" s="1">
        <v>40909</v>
      </c>
      <c r="L57" s="1">
        <v>40999</v>
      </c>
      <c r="M57" t="s">
        <v>2315</v>
      </c>
      <c r="N57" t="s">
        <v>3871</v>
      </c>
      <c r="O57" t="s">
        <v>20</v>
      </c>
      <c r="P57" t="s">
        <v>23</v>
      </c>
    </row>
    <row r="58" spans="1:16" x14ac:dyDescent="0.25">
      <c r="A58" t="s">
        <v>4090</v>
      </c>
      <c r="B58" t="s">
        <v>4037</v>
      </c>
      <c r="C58" t="s">
        <v>4038</v>
      </c>
      <c r="D58" t="s">
        <v>27</v>
      </c>
      <c r="E58">
        <v>50</v>
      </c>
      <c r="F58">
        <v>71</v>
      </c>
      <c r="G58" t="s">
        <v>57</v>
      </c>
      <c r="H58" t="s">
        <v>22</v>
      </c>
      <c r="I58" t="s">
        <v>4039</v>
      </c>
      <c r="J58" s="1">
        <v>40177</v>
      </c>
      <c r="K58" s="1">
        <v>40634</v>
      </c>
      <c r="L58" s="1">
        <v>40816</v>
      </c>
      <c r="M58" t="s">
        <v>2315</v>
      </c>
      <c r="N58" t="s">
        <v>3871</v>
      </c>
      <c r="O58" t="s">
        <v>20</v>
      </c>
      <c r="P58" t="s">
        <v>23</v>
      </c>
    </row>
    <row r="59" spans="1:16" x14ac:dyDescent="0.25">
      <c r="A59" t="s">
        <v>4091</v>
      </c>
      <c r="B59" t="s">
        <v>4037</v>
      </c>
      <c r="C59" t="s">
        <v>4038</v>
      </c>
      <c r="D59" t="s">
        <v>27</v>
      </c>
      <c r="E59">
        <v>50</v>
      </c>
      <c r="F59">
        <v>71</v>
      </c>
      <c r="G59" t="s">
        <v>57</v>
      </c>
      <c r="H59" t="s">
        <v>22</v>
      </c>
      <c r="I59" t="s">
        <v>4039</v>
      </c>
      <c r="J59" s="1">
        <v>40177</v>
      </c>
      <c r="K59" s="1">
        <v>40817</v>
      </c>
      <c r="L59" s="1">
        <v>40999</v>
      </c>
      <c r="M59" t="s">
        <v>2315</v>
      </c>
      <c r="N59" t="s">
        <v>3871</v>
      </c>
      <c r="O59" t="s">
        <v>20</v>
      </c>
      <c r="P59" t="s">
        <v>23</v>
      </c>
    </row>
    <row r="60" spans="1:16" x14ac:dyDescent="0.25">
      <c r="A60" t="s">
        <v>4092</v>
      </c>
      <c r="B60" t="s">
        <v>4037</v>
      </c>
      <c r="C60" t="s">
        <v>4038</v>
      </c>
      <c r="D60" t="s">
        <v>27</v>
      </c>
      <c r="E60">
        <v>50</v>
      </c>
      <c r="F60">
        <v>71</v>
      </c>
      <c r="G60" t="s">
        <v>57</v>
      </c>
      <c r="H60" t="s">
        <v>22</v>
      </c>
      <c r="I60" t="s">
        <v>4039</v>
      </c>
      <c r="J60" s="1">
        <v>40177</v>
      </c>
      <c r="K60" s="1">
        <v>41000</v>
      </c>
      <c r="L60" s="1">
        <v>41182</v>
      </c>
      <c r="M60" t="s">
        <v>2315</v>
      </c>
      <c r="N60" t="s">
        <v>3871</v>
      </c>
      <c r="O60" t="s">
        <v>20</v>
      </c>
      <c r="P60" t="s">
        <v>23</v>
      </c>
    </row>
    <row r="61" spans="1:16" x14ac:dyDescent="0.25">
      <c r="A61" t="s">
        <v>4093</v>
      </c>
      <c r="B61" t="s">
        <v>4037</v>
      </c>
      <c r="C61" t="s">
        <v>4038</v>
      </c>
      <c r="D61" t="s">
        <v>27</v>
      </c>
      <c r="E61">
        <v>50</v>
      </c>
      <c r="F61">
        <v>71</v>
      </c>
      <c r="G61" t="s">
        <v>57</v>
      </c>
      <c r="H61" t="s">
        <v>22</v>
      </c>
      <c r="I61" t="s">
        <v>4039</v>
      </c>
      <c r="J61" s="1">
        <v>40177</v>
      </c>
      <c r="K61" s="1">
        <v>40179</v>
      </c>
      <c r="L61" s="1">
        <v>40543</v>
      </c>
      <c r="M61" t="s">
        <v>2315</v>
      </c>
      <c r="N61" t="s">
        <v>3871</v>
      </c>
      <c r="O61" t="s">
        <v>20</v>
      </c>
      <c r="P61" t="s">
        <v>23</v>
      </c>
    </row>
    <row r="62" spans="1:16" x14ac:dyDescent="0.25">
      <c r="A62" t="s">
        <v>4094</v>
      </c>
      <c r="B62" t="s">
        <v>4037</v>
      </c>
      <c r="C62" t="s">
        <v>4038</v>
      </c>
      <c r="D62" t="s">
        <v>27</v>
      </c>
      <c r="E62">
        <v>50</v>
      </c>
      <c r="F62">
        <v>71</v>
      </c>
      <c r="G62" t="s">
        <v>57</v>
      </c>
      <c r="H62" t="s">
        <v>22</v>
      </c>
      <c r="I62" t="s">
        <v>4039</v>
      </c>
      <c r="J62" s="1">
        <v>40177</v>
      </c>
      <c r="K62" s="1">
        <v>40544</v>
      </c>
      <c r="L62" s="1">
        <v>40908</v>
      </c>
      <c r="M62" t="s">
        <v>2315</v>
      </c>
      <c r="N62" t="s">
        <v>3871</v>
      </c>
      <c r="O62" t="s">
        <v>20</v>
      </c>
      <c r="P62" t="s">
        <v>23</v>
      </c>
    </row>
    <row r="63" spans="1:16" x14ac:dyDescent="0.25">
      <c r="A63" t="s">
        <v>4095</v>
      </c>
      <c r="B63" t="s">
        <v>4037</v>
      </c>
      <c r="C63" t="s">
        <v>4038</v>
      </c>
      <c r="D63" t="s">
        <v>27</v>
      </c>
      <c r="E63">
        <v>50</v>
      </c>
      <c r="F63">
        <v>71</v>
      </c>
      <c r="G63" t="s">
        <v>57</v>
      </c>
      <c r="H63" t="s">
        <v>22</v>
      </c>
      <c r="I63" t="s">
        <v>4039</v>
      </c>
      <c r="J63" s="1">
        <v>40177</v>
      </c>
      <c r="K63" s="1">
        <v>40909</v>
      </c>
      <c r="L63" s="1">
        <v>41274</v>
      </c>
      <c r="M63" t="s">
        <v>2315</v>
      </c>
      <c r="N63" t="s">
        <v>3871</v>
      </c>
      <c r="O63" t="s">
        <v>20</v>
      </c>
      <c r="P63" t="s">
        <v>23</v>
      </c>
    </row>
    <row r="64" spans="1:16" x14ac:dyDescent="0.25">
      <c r="A64" t="s">
        <v>4096</v>
      </c>
      <c r="B64" t="s">
        <v>4037</v>
      </c>
      <c r="C64" t="s">
        <v>4038</v>
      </c>
      <c r="D64" t="s">
        <v>27</v>
      </c>
      <c r="E64">
        <v>50</v>
      </c>
      <c r="F64">
        <v>71</v>
      </c>
      <c r="G64" t="s">
        <v>57</v>
      </c>
      <c r="H64" t="s">
        <v>22</v>
      </c>
      <c r="I64" t="s">
        <v>4039</v>
      </c>
      <c r="J64" s="1">
        <v>40177</v>
      </c>
      <c r="K64" s="1">
        <v>40395</v>
      </c>
      <c r="L64" s="1">
        <v>40445</v>
      </c>
      <c r="M64" t="s">
        <v>2315</v>
      </c>
      <c r="N64" t="s">
        <v>3871</v>
      </c>
      <c r="O64" t="s">
        <v>20</v>
      </c>
      <c r="P64" t="s">
        <v>23</v>
      </c>
    </row>
    <row r="65" spans="1:16" x14ac:dyDescent="0.25">
      <c r="A65" t="s">
        <v>4097</v>
      </c>
      <c r="B65" t="s">
        <v>4037</v>
      </c>
      <c r="C65" t="s">
        <v>4038</v>
      </c>
      <c r="D65" t="s">
        <v>27</v>
      </c>
      <c r="E65">
        <v>50</v>
      </c>
      <c r="F65">
        <v>71</v>
      </c>
      <c r="G65" t="s">
        <v>57</v>
      </c>
      <c r="H65" t="s">
        <v>22</v>
      </c>
      <c r="I65" t="s">
        <v>4039</v>
      </c>
      <c r="J65" s="1">
        <v>40177</v>
      </c>
      <c r="K65" s="1">
        <v>40826</v>
      </c>
      <c r="L65" s="1">
        <v>40889</v>
      </c>
      <c r="M65" t="s">
        <v>2315</v>
      </c>
      <c r="N65" t="s">
        <v>3871</v>
      </c>
      <c r="O65" t="s">
        <v>20</v>
      </c>
      <c r="P65" t="s">
        <v>23</v>
      </c>
    </row>
    <row r="66" spans="1:16" x14ac:dyDescent="0.25">
      <c r="A66" t="s">
        <v>4098</v>
      </c>
      <c r="B66" t="s">
        <v>4037</v>
      </c>
      <c r="C66" t="s">
        <v>4038</v>
      </c>
      <c r="D66" t="s">
        <v>27</v>
      </c>
      <c r="E66">
        <v>50</v>
      </c>
      <c r="F66">
        <v>71</v>
      </c>
      <c r="G66" t="s">
        <v>57</v>
      </c>
      <c r="H66" t="s">
        <v>22</v>
      </c>
      <c r="I66" t="s">
        <v>4039</v>
      </c>
      <c r="J66" s="1">
        <v>40177</v>
      </c>
      <c r="K66" s="1">
        <v>41336</v>
      </c>
      <c r="L66" s="1">
        <v>41577</v>
      </c>
      <c r="M66" t="s">
        <v>2315</v>
      </c>
      <c r="N66" t="s">
        <v>3871</v>
      </c>
      <c r="O66" t="s">
        <v>20</v>
      </c>
      <c r="P66" t="s">
        <v>23</v>
      </c>
    </row>
    <row r="67" spans="1:16" x14ac:dyDescent="0.25">
      <c r="A67" t="s">
        <v>4099</v>
      </c>
      <c r="B67" t="s">
        <v>4037</v>
      </c>
      <c r="C67" t="s">
        <v>4038</v>
      </c>
      <c r="D67" t="s">
        <v>19</v>
      </c>
      <c r="E67">
        <v>50</v>
      </c>
      <c r="F67">
        <v>44.77</v>
      </c>
      <c r="G67" t="s">
        <v>51</v>
      </c>
      <c r="H67" t="s">
        <v>22</v>
      </c>
      <c r="I67" t="s">
        <v>4039</v>
      </c>
      <c r="J67" s="1">
        <v>40177</v>
      </c>
      <c r="K67" s="1">
        <v>40787</v>
      </c>
      <c r="L67" s="1">
        <v>40816</v>
      </c>
      <c r="M67" t="s">
        <v>2315</v>
      </c>
      <c r="N67" t="s">
        <v>3871</v>
      </c>
      <c r="O67" t="s">
        <v>20</v>
      </c>
      <c r="P67" t="s">
        <v>23</v>
      </c>
    </row>
    <row r="68" spans="1:16" x14ac:dyDescent="0.25">
      <c r="A68" t="s">
        <v>4100</v>
      </c>
      <c r="B68" t="s">
        <v>4037</v>
      </c>
      <c r="C68" t="s">
        <v>4038</v>
      </c>
      <c r="D68" t="s">
        <v>19</v>
      </c>
      <c r="E68">
        <v>50</v>
      </c>
      <c r="F68">
        <v>44.77</v>
      </c>
      <c r="G68" t="s">
        <v>51</v>
      </c>
      <c r="H68" t="s">
        <v>22</v>
      </c>
      <c r="I68" t="s">
        <v>4039</v>
      </c>
      <c r="J68" s="1">
        <v>40177</v>
      </c>
      <c r="K68" s="1">
        <v>40848</v>
      </c>
      <c r="L68" s="1">
        <v>40877</v>
      </c>
      <c r="M68" t="s">
        <v>2315</v>
      </c>
      <c r="N68" t="s">
        <v>3871</v>
      </c>
      <c r="O68" t="s">
        <v>20</v>
      </c>
      <c r="P68" t="s">
        <v>23</v>
      </c>
    </row>
    <row r="69" spans="1:16" x14ac:dyDescent="0.25">
      <c r="A69" t="s">
        <v>4101</v>
      </c>
      <c r="B69" t="s">
        <v>4037</v>
      </c>
      <c r="C69" t="s">
        <v>4038</v>
      </c>
      <c r="D69" t="s">
        <v>19</v>
      </c>
      <c r="E69">
        <v>50</v>
      </c>
      <c r="F69">
        <v>44.77</v>
      </c>
      <c r="G69" t="s">
        <v>51</v>
      </c>
      <c r="H69" t="s">
        <v>22</v>
      </c>
      <c r="I69" t="s">
        <v>4039</v>
      </c>
      <c r="J69" s="1">
        <v>40177</v>
      </c>
      <c r="K69" s="1">
        <v>40878</v>
      </c>
      <c r="L69" s="1">
        <v>40908</v>
      </c>
      <c r="M69" t="s">
        <v>2315</v>
      </c>
      <c r="N69" t="s">
        <v>3871</v>
      </c>
      <c r="O69" t="s">
        <v>20</v>
      </c>
      <c r="P69" t="s">
        <v>23</v>
      </c>
    </row>
    <row r="70" spans="1:16" x14ac:dyDescent="0.25">
      <c r="A70" t="s">
        <v>4102</v>
      </c>
      <c r="B70" t="s">
        <v>4037</v>
      </c>
      <c r="C70" t="s">
        <v>4038</v>
      </c>
      <c r="D70" t="s">
        <v>19</v>
      </c>
      <c r="E70">
        <v>50</v>
      </c>
      <c r="F70">
        <v>44.77</v>
      </c>
      <c r="G70" t="s">
        <v>51</v>
      </c>
      <c r="H70" t="s">
        <v>22</v>
      </c>
      <c r="I70" t="s">
        <v>4039</v>
      </c>
      <c r="J70" s="1">
        <v>40177</v>
      </c>
      <c r="K70" s="1">
        <v>40695</v>
      </c>
      <c r="L70" s="1">
        <v>40816</v>
      </c>
      <c r="M70" t="s">
        <v>2315</v>
      </c>
      <c r="N70" t="s">
        <v>3871</v>
      </c>
      <c r="O70" t="s">
        <v>20</v>
      </c>
      <c r="P70" t="s">
        <v>23</v>
      </c>
    </row>
    <row r="71" spans="1:16" x14ac:dyDescent="0.25">
      <c r="A71" t="s">
        <v>4103</v>
      </c>
      <c r="B71" t="s">
        <v>4037</v>
      </c>
      <c r="C71" t="s">
        <v>4038</v>
      </c>
      <c r="D71" t="s">
        <v>19</v>
      </c>
      <c r="E71">
        <v>50</v>
      </c>
      <c r="F71">
        <v>44.77</v>
      </c>
      <c r="G71" t="s">
        <v>51</v>
      </c>
      <c r="H71" t="s">
        <v>22</v>
      </c>
      <c r="I71" t="s">
        <v>4039</v>
      </c>
      <c r="J71" s="1">
        <v>40177</v>
      </c>
      <c r="K71" s="1">
        <v>40817</v>
      </c>
      <c r="L71" s="1">
        <v>40908</v>
      </c>
      <c r="M71" t="s">
        <v>2315</v>
      </c>
      <c r="N71" t="s">
        <v>3871</v>
      </c>
      <c r="O71" t="s">
        <v>20</v>
      </c>
      <c r="P71" t="s">
        <v>23</v>
      </c>
    </row>
    <row r="72" spans="1:16" x14ac:dyDescent="0.25">
      <c r="A72" t="s">
        <v>4104</v>
      </c>
      <c r="B72" t="s">
        <v>4037</v>
      </c>
      <c r="C72" t="s">
        <v>4038</v>
      </c>
      <c r="D72" t="s">
        <v>19</v>
      </c>
      <c r="E72">
        <v>50</v>
      </c>
      <c r="F72">
        <v>44.77</v>
      </c>
      <c r="G72" t="s">
        <v>51</v>
      </c>
      <c r="H72" t="s">
        <v>22</v>
      </c>
      <c r="I72" t="s">
        <v>4039</v>
      </c>
      <c r="J72" s="1">
        <v>40177</v>
      </c>
      <c r="K72" s="1">
        <v>40909</v>
      </c>
      <c r="L72" s="1">
        <v>40999</v>
      </c>
      <c r="M72" t="s">
        <v>2315</v>
      </c>
      <c r="N72" t="s">
        <v>3871</v>
      </c>
      <c r="O72" t="s">
        <v>20</v>
      </c>
      <c r="P72" t="s">
        <v>23</v>
      </c>
    </row>
    <row r="73" spans="1:16" x14ac:dyDescent="0.25">
      <c r="A73" t="s">
        <v>4105</v>
      </c>
      <c r="B73" t="s">
        <v>4037</v>
      </c>
      <c r="C73" t="s">
        <v>4038</v>
      </c>
      <c r="D73" t="s">
        <v>19</v>
      </c>
      <c r="E73">
        <v>50</v>
      </c>
      <c r="F73">
        <v>44.77</v>
      </c>
      <c r="G73" t="s">
        <v>51</v>
      </c>
      <c r="H73" t="s">
        <v>22</v>
      </c>
      <c r="I73" t="s">
        <v>4039</v>
      </c>
      <c r="J73" s="1">
        <v>40177</v>
      </c>
      <c r="K73" s="1">
        <v>40634</v>
      </c>
      <c r="L73" s="1">
        <v>40816</v>
      </c>
      <c r="M73" t="s">
        <v>2315</v>
      </c>
      <c r="N73" t="s">
        <v>3871</v>
      </c>
      <c r="O73" t="s">
        <v>20</v>
      </c>
      <c r="P73" t="s">
        <v>23</v>
      </c>
    </row>
    <row r="74" spans="1:16" x14ac:dyDescent="0.25">
      <c r="A74" t="s">
        <v>4106</v>
      </c>
      <c r="B74" t="s">
        <v>4037</v>
      </c>
      <c r="C74" t="s">
        <v>4038</v>
      </c>
      <c r="D74" t="s">
        <v>19</v>
      </c>
      <c r="E74">
        <v>50</v>
      </c>
      <c r="F74">
        <v>44.77</v>
      </c>
      <c r="G74" t="s">
        <v>51</v>
      </c>
      <c r="H74" t="s">
        <v>22</v>
      </c>
      <c r="I74" t="s">
        <v>4039</v>
      </c>
      <c r="J74" s="1">
        <v>40177</v>
      </c>
      <c r="K74" s="1">
        <v>40817</v>
      </c>
      <c r="L74" s="1">
        <v>40999</v>
      </c>
      <c r="M74" t="s">
        <v>2315</v>
      </c>
      <c r="N74" t="s">
        <v>3871</v>
      </c>
      <c r="O74" t="s">
        <v>20</v>
      </c>
      <c r="P74" t="s">
        <v>23</v>
      </c>
    </row>
    <row r="75" spans="1:16" x14ac:dyDescent="0.25">
      <c r="A75" t="s">
        <v>4107</v>
      </c>
      <c r="B75" t="s">
        <v>4037</v>
      </c>
      <c r="C75" t="s">
        <v>4038</v>
      </c>
      <c r="D75" t="s">
        <v>19</v>
      </c>
      <c r="E75">
        <v>50</v>
      </c>
      <c r="F75">
        <v>44.77</v>
      </c>
      <c r="G75" t="s">
        <v>51</v>
      </c>
      <c r="H75" t="s">
        <v>22</v>
      </c>
      <c r="I75" t="s">
        <v>4039</v>
      </c>
      <c r="J75" s="1">
        <v>40177</v>
      </c>
      <c r="K75" s="1">
        <v>41000</v>
      </c>
      <c r="L75" s="1">
        <v>41182</v>
      </c>
      <c r="M75" t="s">
        <v>2315</v>
      </c>
      <c r="N75" t="s">
        <v>3871</v>
      </c>
      <c r="O75" t="s">
        <v>20</v>
      </c>
      <c r="P75" t="s">
        <v>23</v>
      </c>
    </row>
    <row r="76" spans="1:16" x14ac:dyDescent="0.25">
      <c r="A76" t="s">
        <v>4108</v>
      </c>
      <c r="B76" t="s">
        <v>4037</v>
      </c>
      <c r="C76" t="s">
        <v>4038</v>
      </c>
      <c r="D76" t="s">
        <v>19</v>
      </c>
      <c r="E76">
        <v>50</v>
      </c>
      <c r="F76">
        <v>44.77</v>
      </c>
      <c r="G76" t="s">
        <v>51</v>
      </c>
      <c r="H76" t="s">
        <v>22</v>
      </c>
      <c r="I76" t="s">
        <v>4039</v>
      </c>
      <c r="J76" s="1">
        <v>40177</v>
      </c>
      <c r="K76" s="1">
        <v>40179</v>
      </c>
      <c r="L76" s="1">
        <v>40543</v>
      </c>
      <c r="M76" t="s">
        <v>2315</v>
      </c>
      <c r="N76" t="s">
        <v>3871</v>
      </c>
      <c r="O76" t="s">
        <v>20</v>
      </c>
      <c r="P76" t="s">
        <v>23</v>
      </c>
    </row>
    <row r="77" spans="1:16" x14ac:dyDescent="0.25">
      <c r="A77" t="s">
        <v>4109</v>
      </c>
      <c r="B77" t="s">
        <v>4037</v>
      </c>
      <c r="C77" t="s">
        <v>4038</v>
      </c>
      <c r="D77" t="s">
        <v>19</v>
      </c>
      <c r="E77">
        <v>50</v>
      </c>
      <c r="F77">
        <v>44.77</v>
      </c>
      <c r="G77" t="s">
        <v>51</v>
      </c>
      <c r="H77" t="s">
        <v>22</v>
      </c>
      <c r="I77" t="s">
        <v>4039</v>
      </c>
      <c r="J77" s="1">
        <v>40177</v>
      </c>
      <c r="K77" s="1">
        <v>40544</v>
      </c>
      <c r="L77" s="1">
        <v>40908</v>
      </c>
      <c r="M77" t="s">
        <v>2315</v>
      </c>
      <c r="N77" t="s">
        <v>3871</v>
      </c>
      <c r="O77" t="s">
        <v>20</v>
      </c>
      <c r="P77" t="s">
        <v>23</v>
      </c>
    </row>
    <row r="78" spans="1:16" x14ac:dyDescent="0.25">
      <c r="A78" t="s">
        <v>4110</v>
      </c>
      <c r="B78" t="s">
        <v>4037</v>
      </c>
      <c r="C78" t="s">
        <v>4038</v>
      </c>
      <c r="D78" t="s">
        <v>19</v>
      </c>
      <c r="E78">
        <v>50</v>
      </c>
      <c r="F78">
        <v>44.77</v>
      </c>
      <c r="G78" t="s">
        <v>51</v>
      </c>
      <c r="H78" t="s">
        <v>22</v>
      </c>
      <c r="I78" t="s">
        <v>4039</v>
      </c>
      <c r="J78" s="1">
        <v>40177</v>
      </c>
      <c r="K78" s="1">
        <v>40909</v>
      </c>
      <c r="L78" s="1">
        <v>41274</v>
      </c>
      <c r="M78" t="s">
        <v>2315</v>
      </c>
      <c r="N78" t="s">
        <v>3871</v>
      </c>
      <c r="O78" t="s">
        <v>20</v>
      </c>
      <c r="P78" t="s">
        <v>23</v>
      </c>
    </row>
    <row r="79" spans="1:16" x14ac:dyDescent="0.25">
      <c r="A79" t="s">
        <v>4111</v>
      </c>
      <c r="B79" t="s">
        <v>4037</v>
      </c>
      <c r="C79" t="s">
        <v>4038</v>
      </c>
      <c r="D79" t="s">
        <v>19</v>
      </c>
      <c r="E79">
        <v>50</v>
      </c>
      <c r="F79">
        <v>44.77</v>
      </c>
      <c r="G79" t="s">
        <v>51</v>
      </c>
      <c r="H79" t="s">
        <v>22</v>
      </c>
      <c r="I79" t="s">
        <v>4039</v>
      </c>
      <c r="J79" s="1">
        <v>40177</v>
      </c>
      <c r="K79" s="1">
        <v>40395</v>
      </c>
      <c r="L79" s="1">
        <v>40445</v>
      </c>
      <c r="M79" t="s">
        <v>2315</v>
      </c>
      <c r="N79" t="s">
        <v>3871</v>
      </c>
      <c r="O79" t="s">
        <v>20</v>
      </c>
      <c r="P79" t="s">
        <v>23</v>
      </c>
    </row>
    <row r="80" spans="1:16" x14ac:dyDescent="0.25">
      <c r="A80" t="s">
        <v>4112</v>
      </c>
      <c r="B80" t="s">
        <v>4037</v>
      </c>
      <c r="C80" t="s">
        <v>4038</v>
      </c>
      <c r="D80" t="s">
        <v>19</v>
      </c>
      <c r="E80">
        <v>50</v>
      </c>
      <c r="F80">
        <v>44.77</v>
      </c>
      <c r="G80" t="s">
        <v>51</v>
      </c>
      <c r="H80" t="s">
        <v>22</v>
      </c>
      <c r="I80" t="s">
        <v>4039</v>
      </c>
      <c r="J80" s="1">
        <v>40177</v>
      </c>
      <c r="K80" s="1">
        <v>40826</v>
      </c>
      <c r="L80" s="1">
        <v>40889</v>
      </c>
      <c r="M80" t="s">
        <v>2315</v>
      </c>
      <c r="N80" t="s">
        <v>3871</v>
      </c>
      <c r="O80" t="s">
        <v>20</v>
      </c>
      <c r="P80" t="s">
        <v>23</v>
      </c>
    </row>
    <row r="81" spans="1:16" x14ac:dyDescent="0.25">
      <c r="A81" t="s">
        <v>4113</v>
      </c>
      <c r="B81" t="s">
        <v>4037</v>
      </c>
      <c r="C81" t="s">
        <v>4038</v>
      </c>
      <c r="D81" t="s">
        <v>19</v>
      </c>
      <c r="E81">
        <v>50</v>
      </c>
      <c r="F81">
        <v>44.77</v>
      </c>
      <c r="G81" t="s">
        <v>51</v>
      </c>
      <c r="H81" t="s">
        <v>22</v>
      </c>
      <c r="I81" t="s">
        <v>4039</v>
      </c>
      <c r="J81" s="1">
        <v>40177</v>
      </c>
      <c r="K81" s="1">
        <v>41336</v>
      </c>
      <c r="L81" s="1">
        <v>41577</v>
      </c>
      <c r="M81" t="s">
        <v>2315</v>
      </c>
      <c r="N81" t="s">
        <v>3871</v>
      </c>
      <c r="O81" t="s">
        <v>20</v>
      </c>
      <c r="P81" t="s">
        <v>23</v>
      </c>
    </row>
    <row r="82" spans="1:16" x14ac:dyDescent="0.25">
      <c r="A82" t="s">
        <v>4114</v>
      </c>
      <c r="B82" t="s">
        <v>4037</v>
      </c>
      <c r="C82" t="s">
        <v>4038</v>
      </c>
      <c r="D82" t="s">
        <v>19</v>
      </c>
      <c r="E82">
        <v>50</v>
      </c>
      <c r="F82">
        <v>44.77</v>
      </c>
      <c r="G82" t="s">
        <v>57</v>
      </c>
      <c r="H82" t="s">
        <v>22</v>
      </c>
      <c r="I82" t="s">
        <v>4039</v>
      </c>
      <c r="J82" s="1">
        <v>40177</v>
      </c>
      <c r="K82" s="1">
        <v>40787</v>
      </c>
      <c r="L82" s="1">
        <v>40816</v>
      </c>
      <c r="M82" t="s">
        <v>2315</v>
      </c>
      <c r="N82" t="s">
        <v>3871</v>
      </c>
      <c r="O82" t="s">
        <v>20</v>
      </c>
      <c r="P82" t="s">
        <v>23</v>
      </c>
    </row>
    <row r="83" spans="1:16" x14ac:dyDescent="0.25">
      <c r="A83" t="s">
        <v>4115</v>
      </c>
      <c r="B83" t="s">
        <v>4037</v>
      </c>
      <c r="C83" t="s">
        <v>4038</v>
      </c>
      <c r="D83" t="s">
        <v>19</v>
      </c>
      <c r="E83">
        <v>50</v>
      </c>
      <c r="F83">
        <v>44.77</v>
      </c>
      <c r="G83" t="s">
        <v>57</v>
      </c>
      <c r="H83" t="s">
        <v>22</v>
      </c>
      <c r="I83" t="s">
        <v>4039</v>
      </c>
      <c r="J83" s="1">
        <v>40177</v>
      </c>
      <c r="K83" s="1">
        <v>40848</v>
      </c>
      <c r="L83" s="1">
        <v>40877</v>
      </c>
      <c r="M83" t="s">
        <v>2315</v>
      </c>
      <c r="N83" t="s">
        <v>3871</v>
      </c>
      <c r="O83" t="s">
        <v>20</v>
      </c>
      <c r="P83" t="s">
        <v>23</v>
      </c>
    </row>
    <row r="84" spans="1:16" x14ac:dyDescent="0.25">
      <c r="A84" t="s">
        <v>4116</v>
      </c>
      <c r="B84" t="s">
        <v>4037</v>
      </c>
      <c r="C84" t="s">
        <v>4038</v>
      </c>
      <c r="D84" t="s">
        <v>19</v>
      </c>
      <c r="E84">
        <v>50</v>
      </c>
      <c r="F84">
        <v>44.77</v>
      </c>
      <c r="G84" t="s">
        <v>57</v>
      </c>
      <c r="H84" t="s">
        <v>22</v>
      </c>
      <c r="I84" t="s">
        <v>4039</v>
      </c>
      <c r="J84" s="1">
        <v>40177</v>
      </c>
      <c r="K84" s="1">
        <v>40878</v>
      </c>
      <c r="L84" s="1">
        <v>40908</v>
      </c>
      <c r="M84" t="s">
        <v>2315</v>
      </c>
      <c r="N84" t="s">
        <v>3871</v>
      </c>
      <c r="O84" t="s">
        <v>20</v>
      </c>
      <c r="P84" t="s">
        <v>23</v>
      </c>
    </row>
    <row r="85" spans="1:16" x14ac:dyDescent="0.25">
      <c r="A85" t="s">
        <v>4117</v>
      </c>
      <c r="B85" t="s">
        <v>4037</v>
      </c>
      <c r="C85" t="s">
        <v>4038</v>
      </c>
      <c r="D85" t="s">
        <v>19</v>
      </c>
      <c r="E85">
        <v>50</v>
      </c>
      <c r="F85">
        <v>44.77</v>
      </c>
      <c r="G85" t="s">
        <v>57</v>
      </c>
      <c r="H85" t="s">
        <v>22</v>
      </c>
      <c r="I85" t="s">
        <v>4039</v>
      </c>
      <c r="J85" s="1">
        <v>40177</v>
      </c>
      <c r="K85" s="1">
        <v>40695</v>
      </c>
      <c r="L85" s="1">
        <v>40816</v>
      </c>
      <c r="M85" t="s">
        <v>2315</v>
      </c>
      <c r="N85" t="s">
        <v>3871</v>
      </c>
      <c r="O85" t="s">
        <v>20</v>
      </c>
      <c r="P85" t="s">
        <v>23</v>
      </c>
    </row>
    <row r="86" spans="1:16" x14ac:dyDescent="0.25">
      <c r="A86" t="s">
        <v>4118</v>
      </c>
      <c r="B86" t="s">
        <v>4037</v>
      </c>
      <c r="C86" t="s">
        <v>4038</v>
      </c>
      <c r="D86" t="s">
        <v>19</v>
      </c>
      <c r="E86">
        <v>50</v>
      </c>
      <c r="F86">
        <v>44.77</v>
      </c>
      <c r="G86" t="s">
        <v>57</v>
      </c>
      <c r="H86" t="s">
        <v>22</v>
      </c>
      <c r="I86" t="s">
        <v>4039</v>
      </c>
      <c r="J86" s="1">
        <v>40177</v>
      </c>
      <c r="K86" s="1">
        <v>40817</v>
      </c>
      <c r="L86" s="1">
        <v>40908</v>
      </c>
      <c r="M86" t="s">
        <v>2315</v>
      </c>
      <c r="N86" t="s">
        <v>3871</v>
      </c>
      <c r="O86" t="s">
        <v>20</v>
      </c>
      <c r="P86" t="s">
        <v>23</v>
      </c>
    </row>
    <row r="87" spans="1:16" x14ac:dyDescent="0.25">
      <c r="A87" t="s">
        <v>4119</v>
      </c>
      <c r="B87" t="s">
        <v>4037</v>
      </c>
      <c r="C87" t="s">
        <v>4038</v>
      </c>
      <c r="D87" t="s">
        <v>19</v>
      </c>
      <c r="E87">
        <v>50</v>
      </c>
      <c r="F87">
        <v>44.77</v>
      </c>
      <c r="G87" t="s">
        <v>57</v>
      </c>
      <c r="H87" t="s">
        <v>22</v>
      </c>
      <c r="I87" t="s">
        <v>4039</v>
      </c>
      <c r="J87" s="1">
        <v>40177</v>
      </c>
      <c r="K87" s="1">
        <v>40909</v>
      </c>
      <c r="L87" s="1">
        <v>40999</v>
      </c>
      <c r="M87" t="s">
        <v>2315</v>
      </c>
      <c r="N87" t="s">
        <v>3871</v>
      </c>
      <c r="O87" t="s">
        <v>20</v>
      </c>
      <c r="P87" t="s">
        <v>23</v>
      </c>
    </row>
    <row r="88" spans="1:16" x14ac:dyDescent="0.25">
      <c r="A88" t="s">
        <v>4120</v>
      </c>
      <c r="B88" t="s">
        <v>4037</v>
      </c>
      <c r="C88" t="s">
        <v>4038</v>
      </c>
      <c r="D88" t="s">
        <v>19</v>
      </c>
      <c r="E88">
        <v>50</v>
      </c>
      <c r="F88">
        <v>44.77</v>
      </c>
      <c r="G88" t="s">
        <v>57</v>
      </c>
      <c r="H88" t="s">
        <v>22</v>
      </c>
      <c r="I88" t="s">
        <v>4039</v>
      </c>
      <c r="J88" s="1">
        <v>40177</v>
      </c>
      <c r="K88" s="1">
        <v>40634</v>
      </c>
      <c r="L88" s="1">
        <v>40816</v>
      </c>
      <c r="M88" t="s">
        <v>2315</v>
      </c>
      <c r="N88" t="s">
        <v>3871</v>
      </c>
      <c r="O88" t="s">
        <v>20</v>
      </c>
      <c r="P88" t="s">
        <v>23</v>
      </c>
    </row>
    <row r="89" spans="1:16" x14ac:dyDescent="0.25">
      <c r="A89" t="s">
        <v>4121</v>
      </c>
      <c r="B89" t="s">
        <v>4037</v>
      </c>
      <c r="C89" t="s">
        <v>4038</v>
      </c>
      <c r="D89" t="s">
        <v>19</v>
      </c>
      <c r="E89">
        <v>50</v>
      </c>
      <c r="F89">
        <v>44.77</v>
      </c>
      <c r="G89" t="s">
        <v>57</v>
      </c>
      <c r="H89" t="s">
        <v>22</v>
      </c>
      <c r="I89" t="s">
        <v>4039</v>
      </c>
      <c r="J89" s="1">
        <v>40177</v>
      </c>
      <c r="K89" s="1">
        <v>40817</v>
      </c>
      <c r="L89" s="1">
        <v>40999</v>
      </c>
      <c r="M89" t="s">
        <v>2315</v>
      </c>
      <c r="N89" t="s">
        <v>3871</v>
      </c>
      <c r="O89" t="s">
        <v>20</v>
      </c>
      <c r="P89" t="s">
        <v>23</v>
      </c>
    </row>
    <row r="90" spans="1:16" x14ac:dyDescent="0.25">
      <c r="A90" t="s">
        <v>4122</v>
      </c>
      <c r="B90" t="s">
        <v>4037</v>
      </c>
      <c r="C90" t="s">
        <v>4038</v>
      </c>
      <c r="D90" t="s">
        <v>19</v>
      </c>
      <c r="E90">
        <v>50</v>
      </c>
      <c r="F90">
        <v>44.77</v>
      </c>
      <c r="G90" t="s">
        <v>57</v>
      </c>
      <c r="H90" t="s">
        <v>22</v>
      </c>
      <c r="I90" t="s">
        <v>4039</v>
      </c>
      <c r="J90" s="1">
        <v>40177</v>
      </c>
      <c r="K90" s="1">
        <v>41000</v>
      </c>
      <c r="L90" s="1">
        <v>41182</v>
      </c>
      <c r="M90" t="s">
        <v>2315</v>
      </c>
      <c r="N90" t="s">
        <v>3871</v>
      </c>
      <c r="O90" t="s">
        <v>20</v>
      </c>
      <c r="P90" t="s">
        <v>23</v>
      </c>
    </row>
    <row r="91" spans="1:16" x14ac:dyDescent="0.25">
      <c r="A91" t="s">
        <v>4123</v>
      </c>
      <c r="B91" t="s">
        <v>4037</v>
      </c>
      <c r="C91" t="s">
        <v>4038</v>
      </c>
      <c r="D91" t="s">
        <v>19</v>
      </c>
      <c r="E91">
        <v>50</v>
      </c>
      <c r="F91">
        <v>44.77</v>
      </c>
      <c r="G91" t="s">
        <v>57</v>
      </c>
      <c r="H91" t="s">
        <v>22</v>
      </c>
      <c r="I91" t="s">
        <v>4039</v>
      </c>
      <c r="J91" s="1">
        <v>40177</v>
      </c>
      <c r="K91" s="1">
        <v>40179</v>
      </c>
      <c r="L91" s="1">
        <v>40543</v>
      </c>
      <c r="M91" t="s">
        <v>2315</v>
      </c>
      <c r="N91" t="s">
        <v>3871</v>
      </c>
      <c r="O91" t="s">
        <v>20</v>
      </c>
      <c r="P91" t="s">
        <v>23</v>
      </c>
    </row>
    <row r="92" spans="1:16" x14ac:dyDescent="0.25">
      <c r="A92" t="s">
        <v>4124</v>
      </c>
      <c r="B92" t="s">
        <v>4037</v>
      </c>
      <c r="C92" t="s">
        <v>4038</v>
      </c>
      <c r="D92" t="s">
        <v>19</v>
      </c>
      <c r="E92">
        <v>50</v>
      </c>
      <c r="F92">
        <v>44.77</v>
      </c>
      <c r="G92" t="s">
        <v>57</v>
      </c>
      <c r="H92" t="s">
        <v>22</v>
      </c>
      <c r="I92" t="s">
        <v>4039</v>
      </c>
      <c r="J92" s="1">
        <v>40177</v>
      </c>
      <c r="K92" s="1">
        <v>40544</v>
      </c>
      <c r="L92" s="1">
        <v>40908</v>
      </c>
      <c r="M92" t="s">
        <v>2315</v>
      </c>
      <c r="N92" t="s">
        <v>3871</v>
      </c>
      <c r="O92" t="s">
        <v>20</v>
      </c>
      <c r="P92" t="s">
        <v>23</v>
      </c>
    </row>
    <row r="93" spans="1:16" x14ac:dyDescent="0.25">
      <c r="A93" t="s">
        <v>4125</v>
      </c>
      <c r="B93" t="s">
        <v>4037</v>
      </c>
      <c r="C93" t="s">
        <v>4038</v>
      </c>
      <c r="D93" t="s">
        <v>19</v>
      </c>
      <c r="E93">
        <v>50</v>
      </c>
      <c r="F93">
        <v>44.77</v>
      </c>
      <c r="G93" t="s">
        <v>57</v>
      </c>
      <c r="H93" t="s">
        <v>22</v>
      </c>
      <c r="I93" t="s">
        <v>4039</v>
      </c>
      <c r="J93" s="1">
        <v>40177</v>
      </c>
      <c r="K93" s="1">
        <v>40909</v>
      </c>
      <c r="L93" s="1">
        <v>41274</v>
      </c>
      <c r="M93" t="s">
        <v>2315</v>
      </c>
      <c r="N93" t="s">
        <v>3871</v>
      </c>
      <c r="O93" t="s">
        <v>20</v>
      </c>
      <c r="P93" t="s">
        <v>23</v>
      </c>
    </row>
    <row r="94" spans="1:16" x14ac:dyDescent="0.25">
      <c r="A94" t="s">
        <v>4126</v>
      </c>
      <c r="B94" t="s">
        <v>4037</v>
      </c>
      <c r="C94" t="s">
        <v>4038</v>
      </c>
      <c r="D94" t="s">
        <v>19</v>
      </c>
      <c r="E94">
        <v>50</v>
      </c>
      <c r="F94">
        <v>44.77</v>
      </c>
      <c r="G94" t="s">
        <v>57</v>
      </c>
      <c r="H94" t="s">
        <v>22</v>
      </c>
      <c r="I94" t="s">
        <v>4039</v>
      </c>
      <c r="J94" s="1">
        <v>40177</v>
      </c>
      <c r="K94" s="1">
        <v>40395</v>
      </c>
      <c r="L94" s="1">
        <v>40445</v>
      </c>
      <c r="M94" t="s">
        <v>2315</v>
      </c>
      <c r="N94" t="s">
        <v>3871</v>
      </c>
      <c r="O94" t="s">
        <v>20</v>
      </c>
      <c r="P94" t="s">
        <v>23</v>
      </c>
    </row>
    <row r="95" spans="1:16" x14ac:dyDescent="0.25">
      <c r="A95" t="s">
        <v>4127</v>
      </c>
      <c r="B95" t="s">
        <v>4037</v>
      </c>
      <c r="C95" t="s">
        <v>4038</v>
      </c>
      <c r="D95" t="s">
        <v>19</v>
      </c>
      <c r="E95">
        <v>50</v>
      </c>
      <c r="F95">
        <v>44.77</v>
      </c>
      <c r="G95" t="s">
        <v>57</v>
      </c>
      <c r="H95" t="s">
        <v>22</v>
      </c>
      <c r="I95" t="s">
        <v>4039</v>
      </c>
      <c r="J95" s="1">
        <v>40177</v>
      </c>
      <c r="K95" s="1">
        <v>40826</v>
      </c>
      <c r="L95" s="1">
        <v>40889</v>
      </c>
      <c r="M95" t="s">
        <v>2315</v>
      </c>
      <c r="N95" t="s">
        <v>3871</v>
      </c>
      <c r="O95" t="s">
        <v>20</v>
      </c>
      <c r="P95" t="s">
        <v>23</v>
      </c>
    </row>
    <row r="96" spans="1:16" x14ac:dyDescent="0.25">
      <c r="A96" t="s">
        <v>4128</v>
      </c>
      <c r="B96" t="s">
        <v>4037</v>
      </c>
      <c r="C96" t="s">
        <v>4038</v>
      </c>
      <c r="D96" t="s">
        <v>19</v>
      </c>
      <c r="E96">
        <v>50</v>
      </c>
      <c r="F96">
        <v>44.77</v>
      </c>
      <c r="G96" t="s">
        <v>57</v>
      </c>
      <c r="H96" t="s">
        <v>22</v>
      </c>
      <c r="I96" t="s">
        <v>4039</v>
      </c>
      <c r="J96" s="1">
        <v>40177</v>
      </c>
      <c r="K96" s="1">
        <v>41336</v>
      </c>
      <c r="L96" s="1">
        <v>41577</v>
      </c>
      <c r="M96" t="s">
        <v>2315</v>
      </c>
      <c r="N96" t="s">
        <v>3871</v>
      </c>
      <c r="O96" t="s">
        <v>20</v>
      </c>
      <c r="P96" t="s">
        <v>23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:P96"/>
  <sheetViews>
    <sheetView workbookViewId="0">
      <selection sqref="A1:XFD1048576"/>
    </sheetView>
  </sheetViews>
  <sheetFormatPr baseColWidth="10" defaultColWidth="9.140625" defaultRowHeight="15" x14ac:dyDescent="0.25"/>
  <cols>
    <col min="1" max="1" width="26.42578125" customWidth="1"/>
    <col min="2" max="2" width="22.28515625" bestFit="1" customWidth="1"/>
    <col min="3" max="3" width="35.140625" bestFit="1" customWidth="1"/>
    <col min="4" max="4" width="7.5703125" customWidth="1"/>
    <col min="5" max="5" width="15.7109375" bestFit="1" customWidth="1"/>
    <col min="6" max="6" width="21.5703125" bestFit="1" customWidth="1"/>
    <col min="7" max="7" width="11.140625" bestFit="1" customWidth="1"/>
    <col min="8" max="10" width="10.7109375" bestFit="1" customWidth="1"/>
    <col min="11" max="11" width="12.7109375" bestFit="1" customWidth="1"/>
    <col min="12" max="12" width="10.7109375" bestFit="1" customWidth="1"/>
    <col min="13" max="13" width="12.42578125" bestFit="1" customWidth="1"/>
    <col min="14" max="15" width="16.28515625" bestFit="1" customWidth="1"/>
    <col min="16" max="16" width="8.85546875" customWidth="1"/>
    <col min="17" max="17" width="15" bestFit="1" customWidth="1"/>
    <col min="18" max="18" width="8" customWidth="1"/>
  </cols>
  <sheetData>
    <row r="1" spans="1:16" x14ac:dyDescent="0.25">
      <c r="A1" t="s">
        <v>0</v>
      </c>
      <c r="B1" t="s">
        <v>4129</v>
      </c>
    </row>
    <row r="3" spans="1:16" x14ac:dyDescent="0.25">
      <c r="A3" t="s">
        <v>2</v>
      </c>
      <c r="B3" t="s">
        <v>3676</v>
      </c>
    </row>
    <row r="6" spans="1:16" x14ac:dyDescent="0.25">
      <c r="A6" t="s">
        <v>4</v>
      </c>
      <c r="B6" t="s">
        <v>5</v>
      </c>
      <c r="C6" t="s">
        <v>6</v>
      </c>
      <c r="D6" t="s">
        <v>9</v>
      </c>
      <c r="E6" t="s">
        <v>8</v>
      </c>
      <c r="F6" t="s">
        <v>10</v>
      </c>
      <c r="G6" t="s">
        <v>42</v>
      </c>
      <c r="H6" t="s">
        <v>14</v>
      </c>
      <c r="I6" t="s">
        <v>38</v>
      </c>
      <c r="J6" t="s">
        <v>7</v>
      </c>
      <c r="K6" t="s">
        <v>40</v>
      </c>
      <c r="L6" t="s">
        <v>41</v>
      </c>
      <c r="M6" t="s">
        <v>737</v>
      </c>
      <c r="N6" t="s">
        <v>738</v>
      </c>
      <c r="O6" t="s">
        <v>43</v>
      </c>
      <c r="P6" t="s">
        <v>15</v>
      </c>
    </row>
    <row r="7" spans="1:16" x14ac:dyDescent="0.25">
      <c r="A7" t="s">
        <v>4130</v>
      </c>
      <c r="B7" t="s">
        <v>4131</v>
      </c>
      <c r="C7" t="s">
        <v>4132</v>
      </c>
      <c r="D7" t="s">
        <v>19</v>
      </c>
      <c r="E7">
        <v>50000</v>
      </c>
      <c r="F7">
        <v>60.66</v>
      </c>
      <c r="G7" t="s">
        <v>51</v>
      </c>
      <c r="H7" t="s">
        <v>22</v>
      </c>
      <c r="I7" t="s">
        <v>4133</v>
      </c>
      <c r="J7" s="1">
        <v>40177</v>
      </c>
      <c r="K7" s="1">
        <v>40787</v>
      </c>
      <c r="L7" s="1">
        <v>40816</v>
      </c>
      <c r="M7" t="s">
        <v>4134</v>
      </c>
      <c r="N7" t="s">
        <v>4135</v>
      </c>
      <c r="O7" t="s">
        <v>2096</v>
      </c>
      <c r="P7" t="s">
        <v>23</v>
      </c>
    </row>
    <row r="8" spans="1:16" x14ac:dyDescent="0.25">
      <c r="A8" t="s">
        <v>4136</v>
      </c>
      <c r="B8" t="s">
        <v>4131</v>
      </c>
      <c r="C8" t="s">
        <v>4132</v>
      </c>
      <c r="D8" t="s">
        <v>19</v>
      </c>
      <c r="E8">
        <v>50000</v>
      </c>
      <c r="F8">
        <v>60.66</v>
      </c>
      <c r="G8" t="s">
        <v>51</v>
      </c>
      <c r="H8" t="s">
        <v>22</v>
      </c>
      <c r="I8" t="s">
        <v>4133</v>
      </c>
      <c r="J8" s="1">
        <v>40177</v>
      </c>
      <c r="K8" s="1">
        <v>40848</v>
      </c>
      <c r="L8" s="1">
        <v>40877</v>
      </c>
      <c r="M8" t="s">
        <v>4134</v>
      </c>
      <c r="N8" t="s">
        <v>4135</v>
      </c>
      <c r="O8" t="s">
        <v>2096</v>
      </c>
      <c r="P8" t="s">
        <v>23</v>
      </c>
    </row>
    <row r="9" spans="1:16" x14ac:dyDescent="0.25">
      <c r="A9" t="s">
        <v>4137</v>
      </c>
      <c r="B9" t="s">
        <v>4131</v>
      </c>
      <c r="C9" t="s">
        <v>4132</v>
      </c>
      <c r="D9" t="s">
        <v>19</v>
      </c>
      <c r="E9">
        <v>50000</v>
      </c>
      <c r="F9">
        <v>60.66</v>
      </c>
      <c r="G9" t="s">
        <v>51</v>
      </c>
      <c r="H9" t="s">
        <v>22</v>
      </c>
      <c r="I9" t="s">
        <v>4133</v>
      </c>
      <c r="J9" s="1">
        <v>40177</v>
      </c>
      <c r="K9" s="1">
        <v>40878</v>
      </c>
      <c r="L9" s="1">
        <v>40908</v>
      </c>
      <c r="M9" t="s">
        <v>4134</v>
      </c>
      <c r="N9" t="s">
        <v>4135</v>
      </c>
      <c r="O9" t="s">
        <v>2096</v>
      </c>
      <c r="P9" t="s">
        <v>23</v>
      </c>
    </row>
    <row r="10" spans="1:16" x14ac:dyDescent="0.25">
      <c r="A10" t="s">
        <v>4138</v>
      </c>
      <c r="B10" t="s">
        <v>4131</v>
      </c>
      <c r="C10" t="s">
        <v>4132</v>
      </c>
      <c r="D10" t="s">
        <v>19</v>
      </c>
      <c r="E10">
        <v>50000</v>
      </c>
      <c r="F10">
        <v>60.66</v>
      </c>
      <c r="G10" t="s">
        <v>51</v>
      </c>
      <c r="H10" t="s">
        <v>22</v>
      </c>
      <c r="I10" t="s">
        <v>4133</v>
      </c>
      <c r="J10" s="1">
        <v>40177</v>
      </c>
      <c r="K10" s="1">
        <v>40695</v>
      </c>
      <c r="L10" s="1">
        <v>40816</v>
      </c>
      <c r="M10" t="s">
        <v>4134</v>
      </c>
      <c r="N10" t="s">
        <v>4135</v>
      </c>
      <c r="O10" t="s">
        <v>2096</v>
      </c>
      <c r="P10" t="s">
        <v>23</v>
      </c>
    </row>
    <row r="11" spans="1:16" x14ac:dyDescent="0.25">
      <c r="A11" t="s">
        <v>4139</v>
      </c>
      <c r="B11" t="s">
        <v>4131</v>
      </c>
      <c r="C11" t="s">
        <v>4132</v>
      </c>
      <c r="D11" t="s">
        <v>19</v>
      </c>
      <c r="E11">
        <v>50000</v>
      </c>
      <c r="F11">
        <v>60.66</v>
      </c>
      <c r="G11" t="s">
        <v>51</v>
      </c>
      <c r="H11" t="s">
        <v>22</v>
      </c>
      <c r="I11" t="s">
        <v>4133</v>
      </c>
      <c r="J11" s="1">
        <v>40177</v>
      </c>
      <c r="K11" s="1">
        <v>40817</v>
      </c>
      <c r="L11" s="1">
        <v>40908</v>
      </c>
      <c r="M11" t="s">
        <v>4134</v>
      </c>
      <c r="N11" t="s">
        <v>4135</v>
      </c>
      <c r="O11" t="s">
        <v>2096</v>
      </c>
      <c r="P11" t="s">
        <v>23</v>
      </c>
    </row>
    <row r="12" spans="1:16" x14ac:dyDescent="0.25">
      <c r="A12" t="s">
        <v>4140</v>
      </c>
      <c r="B12" t="s">
        <v>4131</v>
      </c>
      <c r="C12" t="s">
        <v>4132</v>
      </c>
      <c r="D12" t="s">
        <v>19</v>
      </c>
      <c r="E12">
        <v>50000</v>
      </c>
      <c r="F12">
        <v>60.66</v>
      </c>
      <c r="G12" t="s">
        <v>51</v>
      </c>
      <c r="H12" t="s">
        <v>22</v>
      </c>
      <c r="I12" t="s">
        <v>4133</v>
      </c>
      <c r="J12" s="1">
        <v>40177</v>
      </c>
      <c r="K12" s="1">
        <v>40909</v>
      </c>
      <c r="L12" s="1">
        <v>40999</v>
      </c>
      <c r="M12" t="s">
        <v>4134</v>
      </c>
      <c r="N12" t="s">
        <v>4135</v>
      </c>
      <c r="O12" t="s">
        <v>2096</v>
      </c>
      <c r="P12" t="s">
        <v>23</v>
      </c>
    </row>
    <row r="13" spans="1:16" x14ac:dyDescent="0.25">
      <c r="A13" t="s">
        <v>4141</v>
      </c>
      <c r="B13" t="s">
        <v>4131</v>
      </c>
      <c r="C13" t="s">
        <v>4132</v>
      </c>
      <c r="D13" t="s">
        <v>19</v>
      </c>
      <c r="E13">
        <v>50000</v>
      </c>
      <c r="F13">
        <v>60.66</v>
      </c>
      <c r="G13" t="s">
        <v>51</v>
      </c>
      <c r="H13" t="s">
        <v>22</v>
      </c>
      <c r="I13" t="s">
        <v>4133</v>
      </c>
      <c r="J13" s="1">
        <v>40177</v>
      </c>
      <c r="K13" s="1">
        <v>40634</v>
      </c>
      <c r="L13" s="1">
        <v>40816</v>
      </c>
      <c r="M13" t="s">
        <v>4134</v>
      </c>
      <c r="N13" t="s">
        <v>4135</v>
      </c>
      <c r="O13" t="s">
        <v>2096</v>
      </c>
      <c r="P13" t="s">
        <v>23</v>
      </c>
    </row>
    <row r="14" spans="1:16" x14ac:dyDescent="0.25">
      <c r="A14" t="s">
        <v>4142</v>
      </c>
      <c r="B14" t="s">
        <v>4131</v>
      </c>
      <c r="C14" t="s">
        <v>4132</v>
      </c>
      <c r="D14" t="s">
        <v>19</v>
      </c>
      <c r="E14">
        <v>50000</v>
      </c>
      <c r="F14">
        <v>60.66</v>
      </c>
      <c r="G14" t="s">
        <v>51</v>
      </c>
      <c r="H14" t="s">
        <v>22</v>
      </c>
      <c r="I14" t="s">
        <v>4133</v>
      </c>
      <c r="J14" s="1">
        <v>40177</v>
      </c>
      <c r="K14" s="1">
        <v>40817</v>
      </c>
      <c r="L14" s="1">
        <v>40999</v>
      </c>
      <c r="M14" t="s">
        <v>4134</v>
      </c>
      <c r="N14" t="s">
        <v>4135</v>
      </c>
      <c r="O14" t="s">
        <v>2096</v>
      </c>
      <c r="P14" t="s">
        <v>23</v>
      </c>
    </row>
    <row r="15" spans="1:16" x14ac:dyDescent="0.25">
      <c r="A15" t="s">
        <v>4143</v>
      </c>
      <c r="B15" t="s">
        <v>4131</v>
      </c>
      <c r="C15" t="s">
        <v>4132</v>
      </c>
      <c r="D15" t="s">
        <v>19</v>
      </c>
      <c r="E15">
        <v>50000</v>
      </c>
      <c r="F15">
        <v>60.66</v>
      </c>
      <c r="G15" t="s">
        <v>51</v>
      </c>
      <c r="H15" t="s">
        <v>22</v>
      </c>
      <c r="I15" t="s">
        <v>4133</v>
      </c>
      <c r="J15" s="1">
        <v>40177</v>
      </c>
      <c r="K15" s="1">
        <v>41000</v>
      </c>
      <c r="L15" s="1">
        <v>41182</v>
      </c>
      <c r="M15" t="s">
        <v>4134</v>
      </c>
      <c r="N15" t="s">
        <v>4135</v>
      </c>
      <c r="O15" t="s">
        <v>2096</v>
      </c>
      <c r="P15" t="s">
        <v>23</v>
      </c>
    </row>
    <row r="16" spans="1:16" x14ac:dyDescent="0.25">
      <c r="A16" t="s">
        <v>4144</v>
      </c>
      <c r="B16" t="s">
        <v>4131</v>
      </c>
      <c r="C16" t="s">
        <v>4132</v>
      </c>
      <c r="D16" t="s">
        <v>19</v>
      </c>
      <c r="E16">
        <v>50000</v>
      </c>
      <c r="F16">
        <v>60.66</v>
      </c>
      <c r="G16" t="s">
        <v>51</v>
      </c>
      <c r="H16" t="s">
        <v>22</v>
      </c>
      <c r="I16" t="s">
        <v>4133</v>
      </c>
      <c r="J16" s="1">
        <v>40177</v>
      </c>
      <c r="K16" s="1">
        <v>40179</v>
      </c>
      <c r="L16" s="1">
        <v>40543</v>
      </c>
      <c r="M16" t="s">
        <v>4134</v>
      </c>
      <c r="N16" t="s">
        <v>4135</v>
      </c>
      <c r="O16" t="s">
        <v>2096</v>
      </c>
      <c r="P16" t="s">
        <v>23</v>
      </c>
    </row>
    <row r="17" spans="1:16" x14ac:dyDescent="0.25">
      <c r="A17" t="s">
        <v>4145</v>
      </c>
      <c r="B17" t="s">
        <v>4131</v>
      </c>
      <c r="C17" t="s">
        <v>4132</v>
      </c>
      <c r="D17" t="s">
        <v>19</v>
      </c>
      <c r="E17">
        <v>50000</v>
      </c>
      <c r="F17">
        <v>60.66</v>
      </c>
      <c r="G17" t="s">
        <v>51</v>
      </c>
      <c r="H17" t="s">
        <v>22</v>
      </c>
      <c r="I17" t="s">
        <v>4133</v>
      </c>
      <c r="J17" s="1">
        <v>40177</v>
      </c>
      <c r="K17" s="1">
        <v>40544</v>
      </c>
      <c r="L17" s="1">
        <v>40908</v>
      </c>
      <c r="M17" t="s">
        <v>4134</v>
      </c>
      <c r="N17" t="s">
        <v>4135</v>
      </c>
      <c r="O17" t="s">
        <v>2096</v>
      </c>
      <c r="P17" t="s">
        <v>23</v>
      </c>
    </row>
    <row r="18" spans="1:16" x14ac:dyDescent="0.25">
      <c r="A18" t="s">
        <v>4146</v>
      </c>
      <c r="B18" t="s">
        <v>4131</v>
      </c>
      <c r="C18" t="s">
        <v>4132</v>
      </c>
      <c r="D18" t="s">
        <v>19</v>
      </c>
      <c r="E18">
        <v>50000</v>
      </c>
      <c r="F18">
        <v>60.66</v>
      </c>
      <c r="G18" t="s">
        <v>51</v>
      </c>
      <c r="H18" t="s">
        <v>22</v>
      </c>
      <c r="I18" t="s">
        <v>4133</v>
      </c>
      <c r="J18" s="1">
        <v>40177</v>
      </c>
      <c r="K18" s="1">
        <v>40909</v>
      </c>
      <c r="L18" s="1">
        <v>41274</v>
      </c>
      <c r="M18" t="s">
        <v>4134</v>
      </c>
      <c r="N18" t="s">
        <v>4135</v>
      </c>
      <c r="O18" t="s">
        <v>2096</v>
      </c>
      <c r="P18" t="s">
        <v>23</v>
      </c>
    </row>
    <row r="19" spans="1:16" x14ac:dyDescent="0.25">
      <c r="A19" t="s">
        <v>4147</v>
      </c>
      <c r="B19" t="s">
        <v>4131</v>
      </c>
      <c r="C19" t="s">
        <v>4132</v>
      </c>
      <c r="D19" t="s">
        <v>19</v>
      </c>
      <c r="E19">
        <v>50000</v>
      </c>
      <c r="F19">
        <v>60.66</v>
      </c>
      <c r="G19" t="s">
        <v>51</v>
      </c>
      <c r="H19" t="s">
        <v>22</v>
      </c>
      <c r="I19" t="s">
        <v>4133</v>
      </c>
      <c r="J19" s="1">
        <v>40177</v>
      </c>
      <c r="K19" s="1">
        <v>40395</v>
      </c>
      <c r="L19" s="1">
        <v>40445</v>
      </c>
      <c r="M19" t="s">
        <v>4134</v>
      </c>
      <c r="N19" t="s">
        <v>4135</v>
      </c>
      <c r="O19" t="s">
        <v>2096</v>
      </c>
      <c r="P19" t="s">
        <v>23</v>
      </c>
    </row>
    <row r="20" spans="1:16" x14ac:dyDescent="0.25">
      <c r="A20" t="s">
        <v>4148</v>
      </c>
      <c r="B20" t="s">
        <v>4131</v>
      </c>
      <c r="C20" t="s">
        <v>4132</v>
      </c>
      <c r="D20" t="s">
        <v>19</v>
      </c>
      <c r="E20">
        <v>50000</v>
      </c>
      <c r="F20">
        <v>60.66</v>
      </c>
      <c r="G20" t="s">
        <v>51</v>
      </c>
      <c r="H20" t="s">
        <v>22</v>
      </c>
      <c r="I20" t="s">
        <v>4133</v>
      </c>
      <c r="J20" s="1">
        <v>40177</v>
      </c>
      <c r="K20" s="1">
        <v>40826</v>
      </c>
      <c r="L20" s="1">
        <v>40889</v>
      </c>
      <c r="M20" t="s">
        <v>4134</v>
      </c>
      <c r="N20" t="s">
        <v>4135</v>
      </c>
      <c r="O20" t="s">
        <v>2096</v>
      </c>
      <c r="P20" t="s">
        <v>23</v>
      </c>
    </row>
    <row r="21" spans="1:16" x14ac:dyDescent="0.25">
      <c r="A21" t="s">
        <v>4149</v>
      </c>
      <c r="B21" t="s">
        <v>4131</v>
      </c>
      <c r="C21" t="s">
        <v>4132</v>
      </c>
      <c r="D21" t="s">
        <v>19</v>
      </c>
      <c r="E21">
        <v>50000</v>
      </c>
      <c r="F21">
        <v>60.66</v>
      </c>
      <c r="G21" t="s">
        <v>51</v>
      </c>
      <c r="H21" t="s">
        <v>22</v>
      </c>
      <c r="I21" t="s">
        <v>4133</v>
      </c>
      <c r="J21" s="1">
        <v>40177</v>
      </c>
      <c r="K21" s="1">
        <v>41336</v>
      </c>
      <c r="L21" s="1">
        <v>41577</v>
      </c>
      <c r="M21" t="s">
        <v>4134</v>
      </c>
      <c r="N21" t="s">
        <v>4135</v>
      </c>
      <c r="O21" t="s">
        <v>2096</v>
      </c>
      <c r="P21" t="s">
        <v>23</v>
      </c>
    </row>
    <row r="22" spans="1:16" x14ac:dyDescent="0.25">
      <c r="A22" t="s">
        <v>4150</v>
      </c>
      <c r="B22" t="s">
        <v>4131</v>
      </c>
      <c r="C22" t="s">
        <v>4132</v>
      </c>
      <c r="D22" t="s">
        <v>19</v>
      </c>
      <c r="E22">
        <v>50000</v>
      </c>
      <c r="F22">
        <v>60.66</v>
      </c>
      <c r="G22" t="s">
        <v>57</v>
      </c>
      <c r="H22" t="s">
        <v>22</v>
      </c>
      <c r="I22" t="s">
        <v>4133</v>
      </c>
      <c r="J22" s="1">
        <v>40177</v>
      </c>
      <c r="K22" s="1">
        <v>40787</v>
      </c>
      <c r="L22" s="1">
        <v>40816</v>
      </c>
      <c r="M22" t="s">
        <v>4134</v>
      </c>
      <c r="N22" t="s">
        <v>4135</v>
      </c>
      <c r="O22" t="s">
        <v>2096</v>
      </c>
      <c r="P22" t="s">
        <v>23</v>
      </c>
    </row>
    <row r="23" spans="1:16" x14ac:dyDescent="0.25">
      <c r="A23" t="s">
        <v>4151</v>
      </c>
      <c r="B23" t="s">
        <v>4131</v>
      </c>
      <c r="C23" t="s">
        <v>4132</v>
      </c>
      <c r="D23" t="s">
        <v>19</v>
      </c>
      <c r="E23">
        <v>50000</v>
      </c>
      <c r="F23">
        <v>60.66</v>
      </c>
      <c r="G23" t="s">
        <v>57</v>
      </c>
      <c r="H23" t="s">
        <v>22</v>
      </c>
      <c r="I23" t="s">
        <v>4133</v>
      </c>
      <c r="J23" s="1">
        <v>40177</v>
      </c>
      <c r="K23" s="1">
        <v>40848</v>
      </c>
      <c r="L23" s="1">
        <v>40877</v>
      </c>
      <c r="M23" t="s">
        <v>4134</v>
      </c>
      <c r="N23" t="s">
        <v>4135</v>
      </c>
      <c r="O23" t="s">
        <v>2096</v>
      </c>
      <c r="P23" t="s">
        <v>23</v>
      </c>
    </row>
    <row r="24" spans="1:16" x14ac:dyDescent="0.25">
      <c r="A24" t="s">
        <v>4152</v>
      </c>
      <c r="B24" t="s">
        <v>4131</v>
      </c>
      <c r="C24" t="s">
        <v>4132</v>
      </c>
      <c r="D24" t="s">
        <v>19</v>
      </c>
      <c r="E24">
        <v>50000</v>
      </c>
      <c r="F24">
        <v>60.66</v>
      </c>
      <c r="G24" t="s">
        <v>57</v>
      </c>
      <c r="H24" t="s">
        <v>22</v>
      </c>
      <c r="I24" t="s">
        <v>4133</v>
      </c>
      <c r="J24" s="1">
        <v>40177</v>
      </c>
      <c r="K24" s="1">
        <v>40878</v>
      </c>
      <c r="L24" s="1">
        <v>40908</v>
      </c>
      <c r="M24" t="s">
        <v>4134</v>
      </c>
      <c r="N24" t="s">
        <v>4135</v>
      </c>
      <c r="O24" t="s">
        <v>2096</v>
      </c>
      <c r="P24" t="s">
        <v>23</v>
      </c>
    </row>
    <row r="25" spans="1:16" x14ac:dyDescent="0.25">
      <c r="A25" t="s">
        <v>4153</v>
      </c>
      <c r="B25" t="s">
        <v>4131</v>
      </c>
      <c r="C25" t="s">
        <v>4132</v>
      </c>
      <c r="D25" t="s">
        <v>19</v>
      </c>
      <c r="E25">
        <v>50000</v>
      </c>
      <c r="F25">
        <v>60.66</v>
      </c>
      <c r="G25" t="s">
        <v>57</v>
      </c>
      <c r="H25" t="s">
        <v>22</v>
      </c>
      <c r="I25" t="s">
        <v>4133</v>
      </c>
      <c r="J25" s="1">
        <v>40177</v>
      </c>
      <c r="K25" s="1">
        <v>40695</v>
      </c>
      <c r="L25" s="1">
        <v>40816</v>
      </c>
      <c r="M25" t="s">
        <v>4134</v>
      </c>
      <c r="N25" t="s">
        <v>4135</v>
      </c>
      <c r="O25" t="s">
        <v>2096</v>
      </c>
      <c r="P25" t="s">
        <v>23</v>
      </c>
    </row>
    <row r="26" spans="1:16" x14ac:dyDescent="0.25">
      <c r="A26" t="s">
        <v>4154</v>
      </c>
      <c r="B26" t="s">
        <v>4131</v>
      </c>
      <c r="C26" t="s">
        <v>4132</v>
      </c>
      <c r="D26" t="s">
        <v>19</v>
      </c>
      <c r="E26">
        <v>50000</v>
      </c>
      <c r="F26">
        <v>60.66</v>
      </c>
      <c r="G26" t="s">
        <v>57</v>
      </c>
      <c r="H26" t="s">
        <v>22</v>
      </c>
      <c r="I26" t="s">
        <v>4133</v>
      </c>
      <c r="J26" s="1">
        <v>40177</v>
      </c>
      <c r="K26" s="1">
        <v>40817</v>
      </c>
      <c r="L26" s="1">
        <v>40908</v>
      </c>
      <c r="M26" t="s">
        <v>4134</v>
      </c>
      <c r="N26" t="s">
        <v>4135</v>
      </c>
      <c r="O26" t="s">
        <v>2096</v>
      </c>
      <c r="P26" t="s">
        <v>23</v>
      </c>
    </row>
    <row r="27" spans="1:16" x14ac:dyDescent="0.25">
      <c r="A27" t="s">
        <v>4155</v>
      </c>
      <c r="B27" t="s">
        <v>4131</v>
      </c>
      <c r="C27" t="s">
        <v>4132</v>
      </c>
      <c r="D27" t="s">
        <v>19</v>
      </c>
      <c r="E27">
        <v>50000</v>
      </c>
      <c r="F27">
        <v>60.66</v>
      </c>
      <c r="G27" t="s">
        <v>57</v>
      </c>
      <c r="H27" t="s">
        <v>22</v>
      </c>
      <c r="I27" t="s">
        <v>4133</v>
      </c>
      <c r="J27" s="1">
        <v>40177</v>
      </c>
      <c r="K27" s="1">
        <v>40909</v>
      </c>
      <c r="L27" s="1">
        <v>40999</v>
      </c>
      <c r="M27" t="s">
        <v>4134</v>
      </c>
      <c r="N27" t="s">
        <v>4135</v>
      </c>
      <c r="O27" t="s">
        <v>2096</v>
      </c>
      <c r="P27" t="s">
        <v>23</v>
      </c>
    </row>
    <row r="28" spans="1:16" x14ac:dyDescent="0.25">
      <c r="A28" t="s">
        <v>4156</v>
      </c>
      <c r="B28" t="s">
        <v>4131</v>
      </c>
      <c r="C28" t="s">
        <v>4132</v>
      </c>
      <c r="D28" t="s">
        <v>19</v>
      </c>
      <c r="E28">
        <v>50000</v>
      </c>
      <c r="F28">
        <v>60.66</v>
      </c>
      <c r="G28" t="s">
        <v>57</v>
      </c>
      <c r="H28" t="s">
        <v>22</v>
      </c>
      <c r="I28" t="s">
        <v>4133</v>
      </c>
      <c r="J28" s="1">
        <v>40177</v>
      </c>
      <c r="K28" s="1">
        <v>40634</v>
      </c>
      <c r="L28" s="1">
        <v>40816</v>
      </c>
      <c r="M28" t="s">
        <v>4134</v>
      </c>
      <c r="N28" t="s">
        <v>4135</v>
      </c>
      <c r="O28" t="s">
        <v>2096</v>
      </c>
      <c r="P28" t="s">
        <v>23</v>
      </c>
    </row>
    <row r="29" spans="1:16" x14ac:dyDescent="0.25">
      <c r="A29" t="s">
        <v>4157</v>
      </c>
      <c r="B29" t="s">
        <v>4131</v>
      </c>
      <c r="C29" t="s">
        <v>4132</v>
      </c>
      <c r="D29" t="s">
        <v>19</v>
      </c>
      <c r="E29">
        <v>50000</v>
      </c>
      <c r="F29">
        <v>60.66</v>
      </c>
      <c r="G29" t="s">
        <v>57</v>
      </c>
      <c r="H29" t="s">
        <v>22</v>
      </c>
      <c r="I29" t="s">
        <v>4133</v>
      </c>
      <c r="J29" s="1">
        <v>40177</v>
      </c>
      <c r="K29" s="1">
        <v>40817</v>
      </c>
      <c r="L29" s="1">
        <v>40999</v>
      </c>
      <c r="M29" t="s">
        <v>4134</v>
      </c>
      <c r="N29" t="s">
        <v>4135</v>
      </c>
      <c r="O29" t="s">
        <v>2096</v>
      </c>
      <c r="P29" t="s">
        <v>23</v>
      </c>
    </row>
    <row r="30" spans="1:16" x14ac:dyDescent="0.25">
      <c r="A30" t="s">
        <v>4158</v>
      </c>
      <c r="B30" t="s">
        <v>4131</v>
      </c>
      <c r="C30" t="s">
        <v>4132</v>
      </c>
      <c r="D30" t="s">
        <v>19</v>
      </c>
      <c r="E30">
        <v>50000</v>
      </c>
      <c r="F30">
        <v>60.66</v>
      </c>
      <c r="G30" t="s">
        <v>57</v>
      </c>
      <c r="H30" t="s">
        <v>22</v>
      </c>
      <c r="I30" t="s">
        <v>4133</v>
      </c>
      <c r="J30" s="1">
        <v>40177</v>
      </c>
      <c r="K30" s="1">
        <v>41000</v>
      </c>
      <c r="L30" s="1">
        <v>41182</v>
      </c>
      <c r="M30" t="s">
        <v>4134</v>
      </c>
      <c r="N30" t="s">
        <v>4135</v>
      </c>
      <c r="O30" t="s">
        <v>2096</v>
      </c>
      <c r="P30" t="s">
        <v>23</v>
      </c>
    </row>
    <row r="31" spans="1:16" x14ac:dyDescent="0.25">
      <c r="A31" t="s">
        <v>4159</v>
      </c>
      <c r="B31" t="s">
        <v>4131</v>
      </c>
      <c r="C31" t="s">
        <v>4132</v>
      </c>
      <c r="D31" t="s">
        <v>19</v>
      </c>
      <c r="E31">
        <v>50000</v>
      </c>
      <c r="F31">
        <v>60.66</v>
      </c>
      <c r="G31" t="s">
        <v>57</v>
      </c>
      <c r="H31" t="s">
        <v>22</v>
      </c>
      <c r="I31" t="s">
        <v>4133</v>
      </c>
      <c r="J31" s="1">
        <v>40177</v>
      </c>
      <c r="K31" s="1">
        <v>40179</v>
      </c>
      <c r="L31" s="1">
        <v>40543</v>
      </c>
      <c r="M31" t="s">
        <v>4134</v>
      </c>
      <c r="N31" t="s">
        <v>4135</v>
      </c>
      <c r="O31" t="s">
        <v>2096</v>
      </c>
      <c r="P31" t="s">
        <v>23</v>
      </c>
    </row>
    <row r="32" spans="1:16" x14ac:dyDescent="0.25">
      <c r="A32" t="s">
        <v>4160</v>
      </c>
      <c r="B32" t="s">
        <v>4131</v>
      </c>
      <c r="C32" t="s">
        <v>4132</v>
      </c>
      <c r="D32" t="s">
        <v>19</v>
      </c>
      <c r="E32">
        <v>50000</v>
      </c>
      <c r="F32">
        <v>60.66</v>
      </c>
      <c r="G32" t="s">
        <v>57</v>
      </c>
      <c r="H32" t="s">
        <v>22</v>
      </c>
      <c r="I32" t="s">
        <v>4133</v>
      </c>
      <c r="J32" s="1">
        <v>40177</v>
      </c>
      <c r="K32" s="1">
        <v>40544</v>
      </c>
      <c r="L32" s="1">
        <v>40908</v>
      </c>
      <c r="M32" t="s">
        <v>4134</v>
      </c>
      <c r="N32" t="s">
        <v>4135</v>
      </c>
      <c r="O32" t="s">
        <v>2096</v>
      </c>
      <c r="P32" t="s">
        <v>23</v>
      </c>
    </row>
    <row r="33" spans="1:16" x14ac:dyDescent="0.25">
      <c r="A33" t="s">
        <v>4161</v>
      </c>
      <c r="B33" t="s">
        <v>4131</v>
      </c>
      <c r="C33" t="s">
        <v>4132</v>
      </c>
      <c r="D33" t="s">
        <v>19</v>
      </c>
      <c r="E33">
        <v>50000</v>
      </c>
      <c r="F33">
        <v>60.66</v>
      </c>
      <c r="G33" t="s">
        <v>57</v>
      </c>
      <c r="H33" t="s">
        <v>22</v>
      </c>
      <c r="I33" t="s">
        <v>4133</v>
      </c>
      <c r="J33" s="1">
        <v>40177</v>
      </c>
      <c r="K33" s="1">
        <v>40909</v>
      </c>
      <c r="L33" s="1">
        <v>41274</v>
      </c>
      <c r="M33" t="s">
        <v>4134</v>
      </c>
      <c r="N33" t="s">
        <v>4135</v>
      </c>
      <c r="O33" t="s">
        <v>2096</v>
      </c>
      <c r="P33" t="s">
        <v>23</v>
      </c>
    </row>
    <row r="34" spans="1:16" x14ac:dyDescent="0.25">
      <c r="A34" t="s">
        <v>4162</v>
      </c>
      <c r="B34" t="s">
        <v>4131</v>
      </c>
      <c r="C34" t="s">
        <v>4132</v>
      </c>
      <c r="D34" t="s">
        <v>19</v>
      </c>
      <c r="E34">
        <v>50000</v>
      </c>
      <c r="F34">
        <v>60.66</v>
      </c>
      <c r="G34" t="s">
        <v>57</v>
      </c>
      <c r="H34" t="s">
        <v>22</v>
      </c>
      <c r="I34" t="s">
        <v>4133</v>
      </c>
      <c r="J34" s="1">
        <v>40177</v>
      </c>
      <c r="K34" s="1">
        <v>40395</v>
      </c>
      <c r="L34" s="1">
        <v>40445</v>
      </c>
      <c r="M34" t="s">
        <v>4134</v>
      </c>
      <c r="N34" t="s">
        <v>4135</v>
      </c>
      <c r="O34" t="s">
        <v>2096</v>
      </c>
      <c r="P34" t="s">
        <v>23</v>
      </c>
    </row>
    <row r="35" spans="1:16" x14ac:dyDescent="0.25">
      <c r="A35" t="s">
        <v>4163</v>
      </c>
      <c r="B35" t="s">
        <v>4131</v>
      </c>
      <c r="C35" t="s">
        <v>4132</v>
      </c>
      <c r="D35" t="s">
        <v>19</v>
      </c>
      <c r="E35">
        <v>50000</v>
      </c>
      <c r="F35">
        <v>60.66</v>
      </c>
      <c r="G35" t="s">
        <v>57</v>
      </c>
      <c r="H35" t="s">
        <v>22</v>
      </c>
      <c r="I35" t="s">
        <v>4133</v>
      </c>
      <c r="J35" s="1">
        <v>40177</v>
      </c>
      <c r="K35" s="1">
        <v>40826</v>
      </c>
      <c r="L35" s="1">
        <v>40889</v>
      </c>
      <c r="M35" t="s">
        <v>4134</v>
      </c>
      <c r="N35" t="s">
        <v>4135</v>
      </c>
      <c r="O35" t="s">
        <v>2096</v>
      </c>
      <c r="P35" t="s">
        <v>23</v>
      </c>
    </row>
    <row r="36" spans="1:16" x14ac:dyDescent="0.25">
      <c r="A36" t="s">
        <v>4164</v>
      </c>
      <c r="B36" t="s">
        <v>4131</v>
      </c>
      <c r="C36" t="s">
        <v>4132</v>
      </c>
      <c r="D36" t="s">
        <v>19</v>
      </c>
      <c r="E36">
        <v>50000</v>
      </c>
      <c r="F36">
        <v>60.66</v>
      </c>
      <c r="G36" t="s">
        <v>57</v>
      </c>
      <c r="H36" t="s">
        <v>22</v>
      </c>
      <c r="I36" t="s">
        <v>4133</v>
      </c>
      <c r="J36" s="1">
        <v>40177</v>
      </c>
      <c r="K36" s="1">
        <v>41336</v>
      </c>
      <c r="L36" s="1">
        <v>41577</v>
      </c>
      <c r="M36" t="s">
        <v>4134</v>
      </c>
      <c r="N36" t="s">
        <v>4135</v>
      </c>
      <c r="O36" t="s">
        <v>2096</v>
      </c>
      <c r="P36" t="s">
        <v>23</v>
      </c>
    </row>
    <row r="37" spans="1:16" x14ac:dyDescent="0.25">
      <c r="A37" t="s">
        <v>4165</v>
      </c>
      <c r="B37" t="s">
        <v>4131</v>
      </c>
      <c r="C37" t="s">
        <v>4132</v>
      </c>
      <c r="D37" t="s">
        <v>27</v>
      </c>
      <c r="E37">
        <v>50000</v>
      </c>
      <c r="F37">
        <v>71</v>
      </c>
      <c r="G37" t="s">
        <v>51</v>
      </c>
      <c r="H37" t="s">
        <v>22</v>
      </c>
      <c r="I37" t="s">
        <v>4133</v>
      </c>
      <c r="J37" s="1">
        <v>40177</v>
      </c>
      <c r="K37" s="1">
        <v>40787</v>
      </c>
      <c r="L37" s="1">
        <v>40816</v>
      </c>
      <c r="M37" t="s">
        <v>4134</v>
      </c>
      <c r="N37" t="s">
        <v>4135</v>
      </c>
      <c r="O37" t="s">
        <v>2096</v>
      </c>
      <c r="P37" t="s">
        <v>23</v>
      </c>
    </row>
    <row r="38" spans="1:16" x14ac:dyDescent="0.25">
      <c r="A38" t="s">
        <v>4166</v>
      </c>
      <c r="B38" t="s">
        <v>4131</v>
      </c>
      <c r="C38" t="s">
        <v>4132</v>
      </c>
      <c r="D38" t="s">
        <v>27</v>
      </c>
      <c r="E38">
        <v>50000</v>
      </c>
      <c r="F38">
        <v>71</v>
      </c>
      <c r="G38" t="s">
        <v>51</v>
      </c>
      <c r="H38" t="s">
        <v>22</v>
      </c>
      <c r="I38" t="s">
        <v>4133</v>
      </c>
      <c r="J38" s="1">
        <v>40177</v>
      </c>
      <c r="K38" s="1">
        <v>40848</v>
      </c>
      <c r="L38" s="1">
        <v>40877</v>
      </c>
      <c r="M38" t="s">
        <v>4134</v>
      </c>
      <c r="N38" t="s">
        <v>4135</v>
      </c>
      <c r="O38" t="s">
        <v>2096</v>
      </c>
      <c r="P38" t="s">
        <v>23</v>
      </c>
    </row>
    <row r="39" spans="1:16" x14ac:dyDescent="0.25">
      <c r="A39" t="s">
        <v>4167</v>
      </c>
      <c r="B39" t="s">
        <v>4131</v>
      </c>
      <c r="C39" t="s">
        <v>4132</v>
      </c>
      <c r="D39" t="s">
        <v>27</v>
      </c>
      <c r="E39">
        <v>50000</v>
      </c>
      <c r="F39">
        <v>71</v>
      </c>
      <c r="G39" t="s">
        <v>51</v>
      </c>
      <c r="H39" t="s">
        <v>22</v>
      </c>
      <c r="I39" t="s">
        <v>4133</v>
      </c>
      <c r="J39" s="1">
        <v>40177</v>
      </c>
      <c r="K39" s="1">
        <v>40878</v>
      </c>
      <c r="L39" s="1">
        <v>40908</v>
      </c>
      <c r="M39" t="s">
        <v>4134</v>
      </c>
      <c r="N39" t="s">
        <v>4135</v>
      </c>
      <c r="O39" t="s">
        <v>2096</v>
      </c>
      <c r="P39" t="s">
        <v>23</v>
      </c>
    </row>
    <row r="40" spans="1:16" x14ac:dyDescent="0.25">
      <c r="A40" t="s">
        <v>4168</v>
      </c>
      <c r="B40" t="s">
        <v>4131</v>
      </c>
      <c r="C40" t="s">
        <v>4132</v>
      </c>
      <c r="D40" t="s">
        <v>27</v>
      </c>
      <c r="E40">
        <v>50000</v>
      </c>
      <c r="F40">
        <v>71</v>
      </c>
      <c r="G40" t="s">
        <v>51</v>
      </c>
      <c r="H40" t="s">
        <v>22</v>
      </c>
      <c r="I40" t="s">
        <v>4133</v>
      </c>
      <c r="J40" s="1">
        <v>40177</v>
      </c>
      <c r="K40" s="1">
        <v>40695</v>
      </c>
      <c r="L40" s="1">
        <v>40816</v>
      </c>
      <c r="M40" t="s">
        <v>4134</v>
      </c>
      <c r="N40" t="s">
        <v>4135</v>
      </c>
      <c r="O40" t="s">
        <v>2096</v>
      </c>
      <c r="P40" t="s">
        <v>23</v>
      </c>
    </row>
    <row r="41" spans="1:16" x14ac:dyDescent="0.25">
      <c r="A41" t="s">
        <v>4169</v>
      </c>
      <c r="B41" t="s">
        <v>4131</v>
      </c>
      <c r="C41" t="s">
        <v>4132</v>
      </c>
      <c r="D41" t="s">
        <v>27</v>
      </c>
      <c r="E41">
        <v>50000</v>
      </c>
      <c r="F41">
        <v>71</v>
      </c>
      <c r="G41" t="s">
        <v>51</v>
      </c>
      <c r="H41" t="s">
        <v>22</v>
      </c>
      <c r="I41" t="s">
        <v>4133</v>
      </c>
      <c r="J41" s="1">
        <v>40177</v>
      </c>
      <c r="K41" s="1">
        <v>40817</v>
      </c>
      <c r="L41" s="1">
        <v>40908</v>
      </c>
      <c r="M41" t="s">
        <v>4134</v>
      </c>
      <c r="N41" t="s">
        <v>4135</v>
      </c>
      <c r="O41" t="s">
        <v>2096</v>
      </c>
      <c r="P41" t="s">
        <v>23</v>
      </c>
    </row>
    <row r="42" spans="1:16" x14ac:dyDescent="0.25">
      <c r="A42" t="s">
        <v>4170</v>
      </c>
      <c r="B42" t="s">
        <v>4131</v>
      </c>
      <c r="C42" t="s">
        <v>4132</v>
      </c>
      <c r="D42" t="s">
        <v>27</v>
      </c>
      <c r="E42">
        <v>50000</v>
      </c>
      <c r="F42">
        <v>71</v>
      </c>
      <c r="G42" t="s">
        <v>51</v>
      </c>
      <c r="H42" t="s">
        <v>22</v>
      </c>
      <c r="I42" t="s">
        <v>4133</v>
      </c>
      <c r="J42" s="1">
        <v>40177</v>
      </c>
      <c r="K42" s="1">
        <v>40909</v>
      </c>
      <c r="L42" s="1">
        <v>40999</v>
      </c>
      <c r="M42" t="s">
        <v>4134</v>
      </c>
      <c r="N42" t="s">
        <v>4135</v>
      </c>
      <c r="O42" t="s">
        <v>2096</v>
      </c>
      <c r="P42" t="s">
        <v>23</v>
      </c>
    </row>
    <row r="43" spans="1:16" x14ac:dyDescent="0.25">
      <c r="A43" t="s">
        <v>4171</v>
      </c>
      <c r="B43" t="s">
        <v>4131</v>
      </c>
      <c r="C43" t="s">
        <v>4132</v>
      </c>
      <c r="D43" t="s">
        <v>27</v>
      </c>
      <c r="E43">
        <v>50000</v>
      </c>
      <c r="F43">
        <v>71</v>
      </c>
      <c r="G43" t="s">
        <v>51</v>
      </c>
      <c r="H43" t="s">
        <v>22</v>
      </c>
      <c r="I43" t="s">
        <v>4133</v>
      </c>
      <c r="J43" s="1">
        <v>40177</v>
      </c>
      <c r="K43" s="1">
        <v>40634</v>
      </c>
      <c r="L43" s="1">
        <v>40816</v>
      </c>
      <c r="M43" t="s">
        <v>4134</v>
      </c>
      <c r="N43" t="s">
        <v>4135</v>
      </c>
      <c r="O43" t="s">
        <v>2096</v>
      </c>
      <c r="P43" t="s">
        <v>23</v>
      </c>
    </row>
    <row r="44" spans="1:16" x14ac:dyDescent="0.25">
      <c r="A44" t="s">
        <v>4172</v>
      </c>
      <c r="B44" t="s">
        <v>4131</v>
      </c>
      <c r="C44" t="s">
        <v>4132</v>
      </c>
      <c r="D44" t="s">
        <v>27</v>
      </c>
      <c r="E44">
        <v>50000</v>
      </c>
      <c r="F44">
        <v>71</v>
      </c>
      <c r="G44" t="s">
        <v>51</v>
      </c>
      <c r="H44" t="s">
        <v>22</v>
      </c>
      <c r="I44" t="s">
        <v>4133</v>
      </c>
      <c r="J44" s="1">
        <v>40177</v>
      </c>
      <c r="K44" s="1">
        <v>40817</v>
      </c>
      <c r="L44" s="1">
        <v>40999</v>
      </c>
      <c r="M44" t="s">
        <v>4134</v>
      </c>
      <c r="N44" t="s">
        <v>4135</v>
      </c>
      <c r="O44" t="s">
        <v>2096</v>
      </c>
      <c r="P44" t="s">
        <v>23</v>
      </c>
    </row>
    <row r="45" spans="1:16" x14ac:dyDescent="0.25">
      <c r="A45" t="s">
        <v>4173</v>
      </c>
      <c r="B45" t="s">
        <v>4131</v>
      </c>
      <c r="C45" t="s">
        <v>4132</v>
      </c>
      <c r="D45" t="s">
        <v>27</v>
      </c>
      <c r="E45">
        <v>50000</v>
      </c>
      <c r="F45">
        <v>71</v>
      </c>
      <c r="G45" t="s">
        <v>51</v>
      </c>
      <c r="H45" t="s">
        <v>22</v>
      </c>
      <c r="I45" t="s">
        <v>4133</v>
      </c>
      <c r="J45" s="1">
        <v>40177</v>
      </c>
      <c r="K45" s="1">
        <v>41000</v>
      </c>
      <c r="L45" s="1">
        <v>41182</v>
      </c>
      <c r="M45" t="s">
        <v>4134</v>
      </c>
      <c r="N45" t="s">
        <v>4135</v>
      </c>
      <c r="O45" t="s">
        <v>2096</v>
      </c>
      <c r="P45" t="s">
        <v>23</v>
      </c>
    </row>
    <row r="46" spans="1:16" x14ac:dyDescent="0.25">
      <c r="A46" t="s">
        <v>4174</v>
      </c>
      <c r="B46" t="s">
        <v>4131</v>
      </c>
      <c r="C46" t="s">
        <v>4132</v>
      </c>
      <c r="D46" t="s">
        <v>27</v>
      </c>
      <c r="E46">
        <v>50000</v>
      </c>
      <c r="F46">
        <v>71</v>
      </c>
      <c r="G46" t="s">
        <v>51</v>
      </c>
      <c r="H46" t="s">
        <v>22</v>
      </c>
      <c r="I46" t="s">
        <v>4133</v>
      </c>
      <c r="J46" s="1">
        <v>40177</v>
      </c>
      <c r="K46" s="1">
        <v>40179</v>
      </c>
      <c r="L46" s="1">
        <v>40543</v>
      </c>
      <c r="M46" t="s">
        <v>4134</v>
      </c>
      <c r="N46" t="s">
        <v>4135</v>
      </c>
      <c r="O46" t="s">
        <v>2096</v>
      </c>
      <c r="P46" t="s">
        <v>23</v>
      </c>
    </row>
    <row r="47" spans="1:16" x14ac:dyDescent="0.25">
      <c r="A47" t="s">
        <v>4175</v>
      </c>
      <c r="B47" t="s">
        <v>4131</v>
      </c>
      <c r="C47" t="s">
        <v>4132</v>
      </c>
      <c r="D47" t="s">
        <v>27</v>
      </c>
      <c r="E47">
        <v>50000</v>
      </c>
      <c r="F47">
        <v>71</v>
      </c>
      <c r="G47" t="s">
        <v>51</v>
      </c>
      <c r="H47" t="s">
        <v>22</v>
      </c>
      <c r="I47" t="s">
        <v>4133</v>
      </c>
      <c r="J47" s="1">
        <v>40177</v>
      </c>
      <c r="K47" s="1">
        <v>40544</v>
      </c>
      <c r="L47" s="1">
        <v>40908</v>
      </c>
      <c r="M47" t="s">
        <v>4134</v>
      </c>
      <c r="N47" t="s">
        <v>4135</v>
      </c>
      <c r="O47" t="s">
        <v>2096</v>
      </c>
      <c r="P47" t="s">
        <v>23</v>
      </c>
    </row>
    <row r="48" spans="1:16" x14ac:dyDescent="0.25">
      <c r="A48" t="s">
        <v>4176</v>
      </c>
      <c r="B48" t="s">
        <v>4131</v>
      </c>
      <c r="C48" t="s">
        <v>4132</v>
      </c>
      <c r="D48" t="s">
        <v>27</v>
      </c>
      <c r="E48">
        <v>50000</v>
      </c>
      <c r="F48">
        <v>71</v>
      </c>
      <c r="G48" t="s">
        <v>51</v>
      </c>
      <c r="H48" t="s">
        <v>22</v>
      </c>
      <c r="I48" t="s">
        <v>4133</v>
      </c>
      <c r="J48" s="1">
        <v>40177</v>
      </c>
      <c r="K48" s="1">
        <v>40909</v>
      </c>
      <c r="L48" s="1">
        <v>41274</v>
      </c>
      <c r="M48" t="s">
        <v>4134</v>
      </c>
      <c r="N48" t="s">
        <v>4135</v>
      </c>
      <c r="O48" t="s">
        <v>2096</v>
      </c>
      <c r="P48" t="s">
        <v>23</v>
      </c>
    </row>
    <row r="49" spans="1:16" x14ac:dyDescent="0.25">
      <c r="A49" t="s">
        <v>4177</v>
      </c>
      <c r="B49" t="s">
        <v>4131</v>
      </c>
      <c r="C49" t="s">
        <v>4132</v>
      </c>
      <c r="D49" t="s">
        <v>27</v>
      </c>
      <c r="E49">
        <v>50000</v>
      </c>
      <c r="F49">
        <v>71</v>
      </c>
      <c r="G49" t="s">
        <v>51</v>
      </c>
      <c r="H49" t="s">
        <v>22</v>
      </c>
      <c r="I49" t="s">
        <v>4133</v>
      </c>
      <c r="J49" s="1">
        <v>40177</v>
      </c>
      <c r="K49" s="1">
        <v>40395</v>
      </c>
      <c r="L49" s="1">
        <v>40445</v>
      </c>
      <c r="M49" t="s">
        <v>4134</v>
      </c>
      <c r="N49" t="s">
        <v>4135</v>
      </c>
      <c r="O49" t="s">
        <v>2096</v>
      </c>
      <c r="P49" t="s">
        <v>23</v>
      </c>
    </row>
    <row r="50" spans="1:16" x14ac:dyDescent="0.25">
      <c r="A50" t="s">
        <v>4178</v>
      </c>
      <c r="B50" t="s">
        <v>4131</v>
      </c>
      <c r="C50" t="s">
        <v>4132</v>
      </c>
      <c r="D50" t="s">
        <v>27</v>
      </c>
      <c r="E50">
        <v>50000</v>
      </c>
      <c r="F50">
        <v>71</v>
      </c>
      <c r="G50" t="s">
        <v>51</v>
      </c>
      <c r="H50" t="s">
        <v>22</v>
      </c>
      <c r="I50" t="s">
        <v>4133</v>
      </c>
      <c r="J50" s="1">
        <v>40177</v>
      </c>
      <c r="K50" s="1">
        <v>40826</v>
      </c>
      <c r="L50" s="1">
        <v>40889</v>
      </c>
      <c r="M50" t="s">
        <v>4134</v>
      </c>
      <c r="N50" t="s">
        <v>4135</v>
      </c>
      <c r="O50" t="s">
        <v>2096</v>
      </c>
      <c r="P50" t="s">
        <v>23</v>
      </c>
    </row>
    <row r="51" spans="1:16" x14ac:dyDescent="0.25">
      <c r="A51" t="s">
        <v>4179</v>
      </c>
      <c r="B51" t="s">
        <v>4131</v>
      </c>
      <c r="C51" t="s">
        <v>4132</v>
      </c>
      <c r="D51" t="s">
        <v>27</v>
      </c>
      <c r="E51">
        <v>50000</v>
      </c>
      <c r="F51">
        <v>71</v>
      </c>
      <c r="G51" t="s">
        <v>51</v>
      </c>
      <c r="H51" t="s">
        <v>22</v>
      </c>
      <c r="I51" t="s">
        <v>4133</v>
      </c>
      <c r="J51" s="1">
        <v>40177</v>
      </c>
      <c r="K51" s="1">
        <v>41336</v>
      </c>
      <c r="L51" s="1">
        <v>41577</v>
      </c>
      <c r="M51" t="s">
        <v>4134</v>
      </c>
      <c r="N51" t="s">
        <v>4135</v>
      </c>
      <c r="O51" t="s">
        <v>2096</v>
      </c>
      <c r="P51" t="s">
        <v>23</v>
      </c>
    </row>
    <row r="52" spans="1:16" x14ac:dyDescent="0.25">
      <c r="A52" t="s">
        <v>4180</v>
      </c>
      <c r="B52" t="s">
        <v>4131</v>
      </c>
      <c r="C52" t="s">
        <v>4132</v>
      </c>
      <c r="D52" t="s">
        <v>27</v>
      </c>
      <c r="E52">
        <v>50000</v>
      </c>
      <c r="F52">
        <v>71</v>
      </c>
      <c r="G52" t="s">
        <v>57</v>
      </c>
      <c r="H52" t="s">
        <v>22</v>
      </c>
      <c r="I52" t="s">
        <v>4133</v>
      </c>
      <c r="J52" s="1">
        <v>40177</v>
      </c>
      <c r="K52" s="1">
        <v>40787</v>
      </c>
      <c r="L52" s="1">
        <v>40816</v>
      </c>
      <c r="M52" t="s">
        <v>4134</v>
      </c>
      <c r="N52" t="s">
        <v>4135</v>
      </c>
      <c r="O52" t="s">
        <v>2096</v>
      </c>
      <c r="P52" t="s">
        <v>23</v>
      </c>
    </row>
    <row r="53" spans="1:16" x14ac:dyDescent="0.25">
      <c r="A53" t="s">
        <v>4181</v>
      </c>
      <c r="B53" t="s">
        <v>4131</v>
      </c>
      <c r="C53" t="s">
        <v>4132</v>
      </c>
      <c r="D53" t="s">
        <v>27</v>
      </c>
      <c r="E53">
        <v>50000</v>
      </c>
      <c r="F53">
        <v>71</v>
      </c>
      <c r="G53" t="s">
        <v>57</v>
      </c>
      <c r="H53" t="s">
        <v>22</v>
      </c>
      <c r="I53" t="s">
        <v>4133</v>
      </c>
      <c r="J53" s="1">
        <v>40177</v>
      </c>
      <c r="K53" s="1">
        <v>40848</v>
      </c>
      <c r="L53" s="1">
        <v>40877</v>
      </c>
      <c r="M53" t="s">
        <v>4134</v>
      </c>
      <c r="N53" t="s">
        <v>4135</v>
      </c>
      <c r="O53" t="s">
        <v>2096</v>
      </c>
      <c r="P53" t="s">
        <v>23</v>
      </c>
    </row>
    <row r="54" spans="1:16" x14ac:dyDescent="0.25">
      <c r="A54" t="s">
        <v>4182</v>
      </c>
      <c r="B54" t="s">
        <v>4131</v>
      </c>
      <c r="C54" t="s">
        <v>4132</v>
      </c>
      <c r="D54" t="s">
        <v>27</v>
      </c>
      <c r="E54">
        <v>50000</v>
      </c>
      <c r="F54">
        <v>71</v>
      </c>
      <c r="G54" t="s">
        <v>57</v>
      </c>
      <c r="H54" t="s">
        <v>22</v>
      </c>
      <c r="I54" t="s">
        <v>4133</v>
      </c>
      <c r="J54" s="1">
        <v>40177</v>
      </c>
      <c r="K54" s="1">
        <v>40878</v>
      </c>
      <c r="L54" s="1">
        <v>40908</v>
      </c>
      <c r="M54" t="s">
        <v>4134</v>
      </c>
      <c r="N54" t="s">
        <v>4135</v>
      </c>
      <c r="O54" t="s">
        <v>2096</v>
      </c>
      <c r="P54" t="s">
        <v>23</v>
      </c>
    </row>
    <row r="55" spans="1:16" x14ac:dyDescent="0.25">
      <c r="A55" t="s">
        <v>4183</v>
      </c>
      <c r="B55" t="s">
        <v>4131</v>
      </c>
      <c r="C55" t="s">
        <v>4132</v>
      </c>
      <c r="D55" t="s">
        <v>27</v>
      </c>
      <c r="E55">
        <v>50000</v>
      </c>
      <c r="F55">
        <v>71</v>
      </c>
      <c r="G55" t="s">
        <v>57</v>
      </c>
      <c r="H55" t="s">
        <v>22</v>
      </c>
      <c r="I55" t="s">
        <v>4133</v>
      </c>
      <c r="J55" s="1">
        <v>40177</v>
      </c>
      <c r="K55" s="1">
        <v>40695</v>
      </c>
      <c r="L55" s="1">
        <v>40816</v>
      </c>
      <c r="M55" t="s">
        <v>4134</v>
      </c>
      <c r="N55" t="s">
        <v>4135</v>
      </c>
      <c r="O55" t="s">
        <v>2096</v>
      </c>
      <c r="P55" t="s">
        <v>23</v>
      </c>
    </row>
    <row r="56" spans="1:16" x14ac:dyDescent="0.25">
      <c r="A56" t="s">
        <v>4184</v>
      </c>
      <c r="B56" t="s">
        <v>4131</v>
      </c>
      <c r="C56" t="s">
        <v>4132</v>
      </c>
      <c r="D56" t="s">
        <v>27</v>
      </c>
      <c r="E56">
        <v>50000</v>
      </c>
      <c r="F56">
        <v>71</v>
      </c>
      <c r="G56" t="s">
        <v>57</v>
      </c>
      <c r="H56" t="s">
        <v>22</v>
      </c>
      <c r="I56" t="s">
        <v>4133</v>
      </c>
      <c r="J56" s="1">
        <v>40177</v>
      </c>
      <c r="K56" s="1">
        <v>40817</v>
      </c>
      <c r="L56" s="1">
        <v>40908</v>
      </c>
      <c r="M56" t="s">
        <v>4134</v>
      </c>
      <c r="N56" t="s">
        <v>4135</v>
      </c>
      <c r="O56" t="s">
        <v>2096</v>
      </c>
      <c r="P56" t="s">
        <v>23</v>
      </c>
    </row>
    <row r="57" spans="1:16" x14ac:dyDescent="0.25">
      <c r="A57" t="s">
        <v>4185</v>
      </c>
      <c r="B57" t="s">
        <v>4131</v>
      </c>
      <c r="C57" t="s">
        <v>4132</v>
      </c>
      <c r="D57" t="s">
        <v>27</v>
      </c>
      <c r="E57">
        <v>50000</v>
      </c>
      <c r="F57">
        <v>71</v>
      </c>
      <c r="G57" t="s">
        <v>57</v>
      </c>
      <c r="H57" t="s">
        <v>22</v>
      </c>
      <c r="I57" t="s">
        <v>4133</v>
      </c>
      <c r="J57" s="1">
        <v>40177</v>
      </c>
      <c r="K57" s="1">
        <v>40909</v>
      </c>
      <c r="L57" s="1">
        <v>40999</v>
      </c>
      <c r="M57" t="s">
        <v>4134</v>
      </c>
      <c r="N57" t="s">
        <v>4135</v>
      </c>
      <c r="O57" t="s">
        <v>2096</v>
      </c>
      <c r="P57" t="s">
        <v>23</v>
      </c>
    </row>
    <row r="58" spans="1:16" x14ac:dyDescent="0.25">
      <c r="A58" t="s">
        <v>4186</v>
      </c>
      <c r="B58" t="s">
        <v>4131</v>
      </c>
      <c r="C58" t="s">
        <v>4132</v>
      </c>
      <c r="D58" t="s">
        <v>27</v>
      </c>
      <c r="E58">
        <v>50000</v>
      </c>
      <c r="F58">
        <v>71</v>
      </c>
      <c r="G58" t="s">
        <v>57</v>
      </c>
      <c r="H58" t="s">
        <v>22</v>
      </c>
      <c r="I58" t="s">
        <v>4133</v>
      </c>
      <c r="J58" s="1">
        <v>40177</v>
      </c>
      <c r="K58" s="1">
        <v>40634</v>
      </c>
      <c r="L58" s="1">
        <v>40816</v>
      </c>
      <c r="M58" t="s">
        <v>4134</v>
      </c>
      <c r="N58" t="s">
        <v>4135</v>
      </c>
      <c r="O58" t="s">
        <v>2096</v>
      </c>
      <c r="P58" t="s">
        <v>23</v>
      </c>
    </row>
    <row r="59" spans="1:16" x14ac:dyDescent="0.25">
      <c r="A59" t="s">
        <v>4187</v>
      </c>
      <c r="B59" t="s">
        <v>4131</v>
      </c>
      <c r="C59" t="s">
        <v>4132</v>
      </c>
      <c r="D59" t="s">
        <v>27</v>
      </c>
      <c r="E59">
        <v>50000</v>
      </c>
      <c r="F59">
        <v>71</v>
      </c>
      <c r="G59" t="s">
        <v>57</v>
      </c>
      <c r="H59" t="s">
        <v>22</v>
      </c>
      <c r="I59" t="s">
        <v>4133</v>
      </c>
      <c r="J59" s="1">
        <v>40177</v>
      </c>
      <c r="K59" s="1">
        <v>40817</v>
      </c>
      <c r="L59" s="1">
        <v>40999</v>
      </c>
      <c r="M59" t="s">
        <v>4134</v>
      </c>
      <c r="N59" t="s">
        <v>4135</v>
      </c>
      <c r="O59" t="s">
        <v>2096</v>
      </c>
      <c r="P59" t="s">
        <v>23</v>
      </c>
    </row>
    <row r="60" spans="1:16" x14ac:dyDescent="0.25">
      <c r="A60" t="s">
        <v>4188</v>
      </c>
      <c r="B60" t="s">
        <v>4131</v>
      </c>
      <c r="C60" t="s">
        <v>4132</v>
      </c>
      <c r="D60" t="s">
        <v>27</v>
      </c>
      <c r="E60">
        <v>50000</v>
      </c>
      <c r="F60">
        <v>71</v>
      </c>
      <c r="G60" t="s">
        <v>57</v>
      </c>
      <c r="H60" t="s">
        <v>22</v>
      </c>
      <c r="I60" t="s">
        <v>4133</v>
      </c>
      <c r="J60" s="1">
        <v>40177</v>
      </c>
      <c r="K60" s="1">
        <v>41000</v>
      </c>
      <c r="L60" s="1">
        <v>41182</v>
      </c>
      <c r="M60" t="s">
        <v>4134</v>
      </c>
      <c r="N60" t="s">
        <v>4135</v>
      </c>
      <c r="O60" t="s">
        <v>2096</v>
      </c>
      <c r="P60" t="s">
        <v>23</v>
      </c>
    </row>
    <row r="61" spans="1:16" x14ac:dyDescent="0.25">
      <c r="A61" t="s">
        <v>4189</v>
      </c>
      <c r="B61" t="s">
        <v>4131</v>
      </c>
      <c r="C61" t="s">
        <v>4132</v>
      </c>
      <c r="D61" t="s">
        <v>27</v>
      </c>
      <c r="E61">
        <v>50000</v>
      </c>
      <c r="F61">
        <v>71</v>
      </c>
      <c r="G61" t="s">
        <v>57</v>
      </c>
      <c r="H61" t="s">
        <v>22</v>
      </c>
      <c r="I61" t="s">
        <v>4133</v>
      </c>
      <c r="J61" s="1">
        <v>40177</v>
      </c>
      <c r="K61" s="1">
        <v>40179</v>
      </c>
      <c r="L61" s="1">
        <v>40543</v>
      </c>
      <c r="M61" t="s">
        <v>4134</v>
      </c>
      <c r="N61" t="s">
        <v>4135</v>
      </c>
      <c r="O61" t="s">
        <v>2096</v>
      </c>
      <c r="P61" t="s">
        <v>23</v>
      </c>
    </row>
    <row r="62" spans="1:16" x14ac:dyDescent="0.25">
      <c r="A62" t="s">
        <v>4190</v>
      </c>
      <c r="B62" t="s">
        <v>4131</v>
      </c>
      <c r="C62" t="s">
        <v>4132</v>
      </c>
      <c r="D62" t="s">
        <v>27</v>
      </c>
      <c r="E62">
        <v>50000</v>
      </c>
      <c r="F62">
        <v>71</v>
      </c>
      <c r="G62" t="s">
        <v>57</v>
      </c>
      <c r="H62" t="s">
        <v>22</v>
      </c>
      <c r="I62" t="s">
        <v>4133</v>
      </c>
      <c r="J62" s="1">
        <v>40177</v>
      </c>
      <c r="K62" s="1">
        <v>40544</v>
      </c>
      <c r="L62" s="1">
        <v>40908</v>
      </c>
      <c r="M62" t="s">
        <v>4134</v>
      </c>
      <c r="N62" t="s">
        <v>4135</v>
      </c>
      <c r="O62" t="s">
        <v>2096</v>
      </c>
      <c r="P62" t="s">
        <v>23</v>
      </c>
    </row>
    <row r="63" spans="1:16" x14ac:dyDescent="0.25">
      <c r="A63" t="s">
        <v>4191</v>
      </c>
      <c r="B63" t="s">
        <v>4131</v>
      </c>
      <c r="C63" t="s">
        <v>4132</v>
      </c>
      <c r="D63" t="s">
        <v>27</v>
      </c>
      <c r="E63">
        <v>50000</v>
      </c>
      <c r="F63">
        <v>71</v>
      </c>
      <c r="G63" t="s">
        <v>57</v>
      </c>
      <c r="H63" t="s">
        <v>22</v>
      </c>
      <c r="I63" t="s">
        <v>4133</v>
      </c>
      <c r="J63" s="1">
        <v>40177</v>
      </c>
      <c r="K63" s="1">
        <v>40909</v>
      </c>
      <c r="L63" s="1">
        <v>41274</v>
      </c>
      <c r="M63" t="s">
        <v>4134</v>
      </c>
      <c r="N63" t="s">
        <v>4135</v>
      </c>
      <c r="O63" t="s">
        <v>2096</v>
      </c>
      <c r="P63" t="s">
        <v>23</v>
      </c>
    </row>
    <row r="64" spans="1:16" x14ac:dyDescent="0.25">
      <c r="A64" t="s">
        <v>4192</v>
      </c>
      <c r="B64" t="s">
        <v>4131</v>
      </c>
      <c r="C64" t="s">
        <v>4132</v>
      </c>
      <c r="D64" t="s">
        <v>27</v>
      </c>
      <c r="E64">
        <v>50000</v>
      </c>
      <c r="F64">
        <v>71</v>
      </c>
      <c r="G64" t="s">
        <v>57</v>
      </c>
      <c r="H64" t="s">
        <v>22</v>
      </c>
      <c r="I64" t="s">
        <v>4133</v>
      </c>
      <c r="J64" s="1">
        <v>40177</v>
      </c>
      <c r="K64" s="1">
        <v>40395</v>
      </c>
      <c r="L64" s="1">
        <v>40445</v>
      </c>
      <c r="M64" t="s">
        <v>4134</v>
      </c>
      <c r="N64" t="s">
        <v>4135</v>
      </c>
      <c r="O64" t="s">
        <v>2096</v>
      </c>
      <c r="P64" t="s">
        <v>23</v>
      </c>
    </row>
    <row r="65" spans="1:16" x14ac:dyDescent="0.25">
      <c r="A65" t="s">
        <v>4193</v>
      </c>
      <c r="B65" t="s">
        <v>4131</v>
      </c>
      <c r="C65" t="s">
        <v>4132</v>
      </c>
      <c r="D65" t="s">
        <v>27</v>
      </c>
      <c r="E65">
        <v>50000</v>
      </c>
      <c r="F65">
        <v>71</v>
      </c>
      <c r="G65" t="s">
        <v>57</v>
      </c>
      <c r="H65" t="s">
        <v>22</v>
      </c>
      <c r="I65" t="s">
        <v>4133</v>
      </c>
      <c r="J65" s="1">
        <v>40177</v>
      </c>
      <c r="K65" s="1">
        <v>40826</v>
      </c>
      <c r="L65" s="1">
        <v>40889</v>
      </c>
      <c r="M65" t="s">
        <v>4134</v>
      </c>
      <c r="N65" t="s">
        <v>4135</v>
      </c>
      <c r="O65" t="s">
        <v>2096</v>
      </c>
      <c r="P65" t="s">
        <v>23</v>
      </c>
    </row>
    <row r="66" spans="1:16" x14ac:dyDescent="0.25">
      <c r="A66" t="s">
        <v>4194</v>
      </c>
      <c r="B66" t="s">
        <v>4131</v>
      </c>
      <c r="C66" t="s">
        <v>4132</v>
      </c>
      <c r="D66" t="s">
        <v>27</v>
      </c>
      <c r="E66">
        <v>50000</v>
      </c>
      <c r="F66">
        <v>71</v>
      </c>
      <c r="G66" t="s">
        <v>57</v>
      </c>
      <c r="H66" t="s">
        <v>22</v>
      </c>
      <c r="I66" t="s">
        <v>4133</v>
      </c>
      <c r="J66" s="1">
        <v>40177</v>
      </c>
      <c r="K66" s="1">
        <v>41336</v>
      </c>
      <c r="L66" s="1">
        <v>41577</v>
      </c>
      <c r="M66" t="s">
        <v>4134</v>
      </c>
      <c r="N66" t="s">
        <v>4135</v>
      </c>
      <c r="O66" t="s">
        <v>2096</v>
      </c>
      <c r="P66" t="s">
        <v>23</v>
      </c>
    </row>
    <row r="67" spans="1:16" x14ac:dyDescent="0.25">
      <c r="A67" t="s">
        <v>4195</v>
      </c>
      <c r="B67" t="s">
        <v>4131</v>
      </c>
      <c r="C67" t="s">
        <v>4132</v>
      </c>
      <c r="D67" t="s">
        <v>19</v>
      </c>
      <c r="E67">
        <v>50000</v>
      </c>
      <c r="F67">
        <v>44.77</v>
      </c>
      <c r="G67" t="s">
        <v>51</v>
      </c>
      <c r="H67" t="s">
        <v>22</v>
      </c>
      <c r="I67" t="s">
        <v>4133</v>
      </c>
      <c r="J67" s="1">
        <v>40177</v>
      </c>
      <c r="K67" s="1">
        <v>40787</v>
      </c>
      <c r="L67" s="1">
        <v>40816</v>
      </c>
      <c r="M67" t="s">
        <v>4134</v>
      </c>
      <c r="N67" t="s">
        <v>4135</v>
      </c>
      <c r="O67" t="s">
        <v>2096</v>
      </c>
      <c r="P67" t="s">
        <v>23</v>
      </c>
    </row>
    <row r="68" spans="1:16" x14ac:dyDescent="0.25">
      <c r="A68" t="s">
        <v>4196</v>
      </c>
      <c r="B68" t="s">
        <v>4131</v>
      </c>
      <c r="C68" t="s">
        <v>4132</v>
      </c>
      <c r="D68" t="s">
        <v>19</v>
      </c>
      <c r="E68">
        <v>50000</v>
      </c>
      <c r="F68">
        <v>44.77</v>
      </c>
      <c r="G68" t="s">
        <v>51</v>
      </c>
      <c r="H68" t="s">
        <v>22</v>
      </c>
      <c r="I68" t="s">
        <v>4133</v>
      </c>
      <c r="J68" s="1">
        <v>40177</v>
      </c>
      <c r="K68" s="1">
        <v>40848</v>
      </c>
      <c r="L68" s="1">
        <v>40877</v>
      </c>
      <c r="M68" t="s">
        <v>4134</v>
      </c>
      <c r="N68" t="s">
        <v>4135</v>
      </c>
      <c r="O68" t="s">
        <v>2096</v>
      </c>
      <c r="P68" t="s">
        <v>23</v>
      </c>
    </row>
    <row r="69" spans="1:16" x14ac:dyDescent="0.25">
      <c r="A69" t="s">
        <v>4197</v>
      </c>
      <c r="B69" t="s">
        <v>4131</v>
      </c>
      <c r="C69" t="s">
        <v>4132</v>
      </c>
      <c r="D69" t="s">
        <v>19</v>
      </c>
      <c r="E69">
        <v>50000</v>
      </c>
      <c r="F69">
        <v>44.77</v>
      </c>
      <c r="G69" t="s">
        <v>51</v>
      </c>
      <c r="H69" t="s">
        <v>22</v>
      </c>
      <c r="I69" t="s">
        <v>4133</v>
      </c>
      <c r="J69" s="1">
        <v>40177</v>
      </c>
      <c r="K69" s="1">
        <v>40878</v>
      </c>
      <c r="L69" s="1">
        <v>40908</v>
      </c>
      <c r="M69" t="s">
        <v>4134</v>
      </c>
      <c r="N69" t="s">
        <v>4135</v>
      </c>
      <c r="O69" t="s">
        <v>2096</v>
      </c>
      <c r="P69" t="s">
        <v>23</v>
      </c>
    </row>
    <row r="70" spans="1:16" x14ac:dyDescent="0.25">
      <c r="A70" t="s">
        <v>4198</v>
      </c>
      <c r="B70" t="s">
        <v>4131</v>
      </c>
      <c r="C70" t="s">
        <v>4132</v>
      </c>
      <c r="D70" t="s">
        <v>19</v>
      </c>
      <c r="E70">
        <v>50000</v>
      </c>
      <c r="F70">
        <v>44.77</v>
      </c>
      <c r="G70" t="s">
        <v>51</v>
      </c>
      <c r="H70" t="s">
        <v>22</v>
      </c>
      <c r="I70" t="s">
        <v>4133</v>
      </c>
      <c r="J70" s="1">
        <v>40177</v>
      </c>
      <c r="K70" s="1">
        <v>40695</v>
      </c>
      <c r="L70" s="1">
        <v>40816</v>
      </c>
      <c r="M70" t="s">
        <v>4134</v>
      </c>
      <c r="N70" t="s">
        <v>4135</v>
      </c>
      <c r="O70" t="s">
        <v>2096</v>
      </c>
      <c r="P70" t="s">
        <v>23</v>
      </c>
    </row>
    <row r="71" spans="1:16" x14ac:dyDescent="0.25">
      <c r="A71" t="s">
        <v>4199</v>
      </c>
      <c r="B71" t="s">
        <v>4131</v>
      </c>
      <c r="C71" t="s">
        <v>4132</v>
      </c>
      <c r="D71" t="s">
        <v>19</v>
      </c>
      <c r="E71">
        <v>50000</v>
      </c>
      <c r="F71">
        <v>44.77</v>
      </c>
      <c r="G71" t="s">
        <v>51</v>
      </c>
      <c r="H71" t="s">
        <v>22</v>
      </c>
      <c r="I71" t="s">
        <v>4133</v>
      </c>
      <c r="J71" s="1">
        <v>40177</v>
      </c>
      <c r="K71" s="1">
        <v>40817</v>
      </c>
      <c r="L71" s="1">
        <v>40908</v>
      </c>
      <c r="M71" t="s">
        <v>4134</v>
      </c>
      <c r="N71" t="s">
        <v>4135</v>
      </c>
      <c r="O71" t="s">
        <v>2096</v>
      </c>
      <c r="P71" t="s">
        <v>23</v>
      </c>
    </row>
    <row r="72" spans="1:16" x14ac:dyDescent="0.25">
      <c r="A72" t="s">
        <v>4200</v>
      </c>
      <c r="B72" t="s">
        <v>4131</v>
      </c>
      <c r="C72" t="s">
        <v>4132</v>
      </c>
      <c r="D72" t="s">
        <v>19</v>
      </c>
      <c r="E72">
        <v>50000</v>
      </c>
      <c r="F72">
        <v>44.77</v>
      </c>
      <c r="G72" t="s">
        <v>51</v>
      </c>
      <c r="H72" t="s">
        <v>22</v>
      </c>
      <c r="I72" t="s">
        <v>4133</v>
      </c>
      <c r="J72" s="1">
        <v>40177</v>
      </c>
      <c r="K72" s="1">
        <v>40909</v>
      </c>
      <c r="L72" s="1">
        <v>40999</v>
      </c>
      <c r="M72" t="s">
        <v>4134</v>
      </c>
      <c r="N72" t="s">
        <v>4135</v>
      </c>
      <c r="O72" t="s">
        <v>2096</v>
      </c>
      <c r="P72" t="s">
        <v>23</v>
      </c>
    </row>
    <row r="73" spans="1:16" x14ac:dyDescent="0.25">
      <c r="A73" t="s">
        <v>4201</v>
      </c>
      <c r="B73" t="s">
        <v>4131</v>
      </c>
      <c r="C73" t="s">
        <v>4132</v>
      </c>
      <c r="D73" t="s">
        <v>19</v>
      </c>
      <c r="E73">
        <v>50000</v>
      </c>
      <c r="F73">
        <v>44.77</v>
      </c>
      <c r="G73" t="s">
        <v>51</v>
      </c>
      <c r="H73" t="s">
        <v>22</v>
      </c>
      <c r="I73" t="s">
        <v>4133</v>
      </c>
      <c r="J73" s="1">
        <v>40177</v>
      </c>
      <c r="K73" s="1">
        <v>40634</v>
      </c>
      <c r="L73" s="1">
        <v>40816</v>
      </c>
      <c r="M73" t="s">
        <v>4134</v>
      </c>
      <c r="N73" t="s">
        <v>4135</v>
      </c>
      <c r="O73" t="s">
        <v>2096</v>
      </c>
      <c r="P73" t="s">
        <v>23</v>
      </c>
    </row>
    <row r="74" spans="1:16" x14ac:dyDescent="0.25">
      <c r="A74" t="s">
        <v>4202</v>
      </c>
      <c r="B74" t="s">
        <v>4131</v>
      </c>
      <c r="C74" t="s">
        <v>4132</v>
      </c>
      <c r="D74" t="s">
        <v>19</v>
      </c>
      <c r="E74">
        <v>50000</v>
      </c>
      <c r="F74">
        <v>44.77</v>
      </c>
      <c r="G74" t="s">
        <v>51</v>
      </c>
      <c r="H74" t="s">
        <v>22</v>
      </c>
      <c r="I74" t="s">
        <v>4133</v>
      </c>
      <c r="J74" s="1">
        <v>40177</v>
      </c>
      <c r="K74" s="1">
        <v>40817</v>
      </c>
      <c r="L74" s="1">
        <v>40999</v>
      </c>
      <c r="M74" t="s">
        <v>4134</v>
      </c>
      <c r="N74" t="s">
        <v>4135</v>
      </c>
      <c r="O74" t="s">
        <v>2096</v>
      </c>
      <c r="P74" t="s">
        <v>23</v>
      </c>
    </row>
    <row r="75" spans="1:16" x14ac:dyDescent="0.25">
      <c r="A75" t="s">
        <v>4203</v>
      </c>
      <c r="B75" t="s">
        <v>4131</v>
      </c>
      <c r="C75" t="s">
        <v>4132</v>
      </c>
      <c r="D75" t="s">
        <v>19</v>
      </c>
      <c r="E75">
        <v>50000</v>
      </c>
      <c r="F75">
        <v>44.77</v>
      </c>
      <c r="G75" t="s">
        <v>51</v>
      </c>
      <c r="H75" t="s">
        <v>22</v>
      </c>
      <c r="I75" t="s">
        <v>4133</v>
      </c>
      <c r="J75" s="1">
        <v>40177</v>
      </c>
      <c r="K75" s="1">
        <v>41000</v>
      </c>
      <c r="L75" s="1">
        <v>41182</v>
      </c>
      <c r="M75" t="s">
        <v>4134</v>
      </c>
      <c r="N75" t="s">
        <v>4135</v>
      </c>
      <c r="O75" t="s">
        <v>2096</v>
      </c>
      <c r="P75" t="s">
        <v>23</v>
      </c>
    </row>
    <row r="76" spans="1:16" x14ac:dyDescent="0.25">
      <c r="A76" t="s">
        <v>4204</v>
      </c>
      <c r="B76" t="s">
        <v>4131</v>
      </c>
      <c r="C76" t="s">
        <v>4132</v>
      </c>
      <c r="D76" t="s">
        <v>19</v>
      </c>
      <c r="E76">
        <v>50000</v>
      </c>
      <c r="F76">
        <v>44.77</v>
      </c>
      <c r="G76" t="s">
        <v>51</v>
      </c>
      <c r="H76" t="s">
        <v>22</v>
      </c>
      <c r="I76" t="s">
        <v>4133</v>
      </c>
      <c r="J76" s="1">
        <v>40177</v>
      </c>
      <c r="K76" s="1">
        <v>40179</v>
      </c>
      <c r="L76" s="1">
        <v>40543</v>
      </c>
      <c r="M76" t="s">
        <v>4134</v>
      </c>
      <c r="N76" t="s">
        <v>4135</v>
      </c>
      <c r="O76" t="s">
        <v>2096</v>
      </c>
      <c r="P76" t="s">
        <v>23</v>
      </c>
    </row>
    <row r="77" spans="1:16" x14ac:dyDescent="0.25">
      <c r="A77" t="s">
        <v>4205</v>
      </c>
      <c r="B77" t="s">
        <v>4131</v>
      </c>
      <c r="C77" t="s">
        <v>4132</v>
      </c>
      <c r="D77" t="s">
        <v>19</v>
      </c>
      <c r="E77">
        <v>50000</v>
      </c>
      <c r="F77">
        <v>44.77</v>
      </c>
      <c r="G77" t="s">
        <v>51</v>
      </c>
      <c r="H77" t="s">
        <v>22</v>
      </c>
      <c r="I77" t="s">
        <v>4133</v>
      </c>
      <c r="J77" s="1">
        <v>40177</v>
      </c>
      <c r="K77" s="1">
        <v>40544</v>
      </c>
      <c r="L77" s="1">
        <v>40908</v>
      </c>
      <c r="M77" t="s">
        <v>4134</v>
      </c>
      <c r="N77" t="s">
        <v>4135</v>
      </c>
      <c r="O77" t="s">
        <v>2096</v>
      </c>
      <c r="P77" t="s">
        <v>23</v>
      </c>
    </row>
    <row r="78" spans="1:16" x14ac:dyDescent="0.25">
      <c r="A78" t="s">
        <v>4206</v>
      </c>
      <c r="B78" t="s">
        <v>4131</v>
      </c>
      <c r="C78" t="s">
        <v>4132</v>
      </c>
      <c r="D78" t="s">
        <v>19</v>
      </c>
      <c r="E78">
        <v>50000</v>
      </c>
      <c r="F78">
        <v>44.77</v>
      </c>
      <c r="G78" t="s">
        <v>51</v>
      </c>
      <c r="H78" t="s">
        <v>22</v>
      </c>
      <c r="I78" t="s">
        <v>4133</v>
      </c>
      <c r="J78" s="1">
        <v>40177</v>
      </c>
      <c r="K78" s="1">
        <v>40909</v>
      </c>
      <c r="L78" s="1">
        <v>41274</v>
      </c>
      <c r="M78" t="s">
        <v>4134</v>
      </c>
      <c r="N78" t="s">
        <v>4135</v>
      </c>
      <c r="O78" t="s">
        <v>2096</v>
      </c>
      <c r="P78" t="s">
        <v>23</v>
      </c>
    </row>
    <row r="79" spans="1:16" x14ac:dyDescent="0.25">
      <c r="A79" t="s">
        <v>4207</v>
      </c>
      <c r="B79" t="s">
        <v>4131</v>
      </c>
      <c r="C79" t="s">
        <v>4132</v>
      </c>
      <c r="D79" t="s">
        <v>19</v>
      </c>
      <c r="E79">
        <v>50000</v>
      </c>
      <c r="F79">
        <v>44.77</v>
      </c>
      <c r="G79" t="s">
        <v>51</v>
      </c>
      <c r="H79" t="s">
        <v>22</v>
      </c>
      <c r="I79" t="s">
        <v>4133</v>
      </c>
      <c r="J79" s="1">
        <v>40177</v>
      </c>
      <c r="K79" s="1">
        <v>40395</v>
      </c>
      <c r="L79" s="1">
        <v>40445</v>
      </c>
      <c r="M79" t="s">
        <v>4134</v>
      </c>
      <c r="N79" t="s">
        <v>4135</v>
      </c>
      <c r="O79" t="s">
        <v>2096</v>
      </c>
      <c r="P79" t="s">
        <v>23</v>
      </c>
    </row>
    <row r="80" spans="1:16" x14ac:dyDescent="0.25">
      <c r="A80" t="s">
        <v>4208</v>
      </c>
      <c r="B80" t="s">
        <v>4131</v>
      </c>
      <c r="C80" t="s">
        <v>4132</v>
      </c>
      <c r="D80" t="s">
        <v>19</v>
      </c>
      <c r="E80">
        <v>50000</v>
      </c>
      <c r="F80">
        <v>44.77</v>
      </c>
      <c r="G80" t="s">
        <v>51</v>
      </c>
      <c r="H80" t="s">
        <v>22</v>
      </c>
      <c r="I80" t="s">
        <v>4133</v>
      </c>
      <c r="J80" s="1">
        <v>40177</v>
      </c>
      <c r="K80" s="1">
        <v>40826</v>
      </c>
      <c r="L80" s="1">
        <v>40889</v>
      </c>
      <c r="M80" t="s">
        <v>4134</v>
      </c>
      <c r="N80" t="s">
        <v>4135</v>
      </c>
      <c r="O80" t="s">
        <v>2096</v>
      </c>
      <c r="P80" t="s">
        <v>23</v>
      </c>
    </row>
    <row r="81" spans="1:16" x14ac:dyDescent="0.25">
      <c r="A81" t="s">
        <v>4209</v>
      </c>
      <c r="B81" t="s">
        <v>4131</v>
      </c>
      <c r="C81" t="s">
        <v>4132</v>
      </c>
      <c r="D81" t="s">
        <v>19</v>
      </c>
      <c r="E81">
        <v>50000</v>
      </c>
      <c r="F81">
        <v>44.77</v>
      </c>
      <c r="G81" t="s">
        <v>51</v>
      </c>
      <c r="H81" t="s">
        <v>22</v>
      </c>
      <c r="I81" t="s">
        <v>4133</v>
      </c>
      <c r="J81" s="1">
        <v>40177</v>
      </c>
      <c r="K81" s="1">
        <v>41336</v>
      </c>
      <c r="L81" s="1">
        <v>41577</v>
      </c>
      <c r="M81" t="s">
        <v>4134</v>
      </c>
      <c r="N81" t="s">
        <v>4135</v>
      </c>
      <c r="O81" t="s">
        <v>2096</v>
      </c>
      <c r="P81" t="s">
        <v>23</v>
      </c>
    </row>
    <row r="82" spans="1:16" x14ac:dyDescent="0.25">
      <c r="A82" t="s">
        <v>4210</v>
      </c>
      <c r="B82" t="s">
        <v>4131</v>
      </c>
      <c r="C82" t="s">
        <v>4132</v>
      </c>
      <c r="D82" t="s">
        <v>19</v>
      </c>
      <c r="E82">
        <v>50000</v>
      </c>
      <c r="F82">
        <v>44.77</v>
      </c>
      <c r="G82" t="s">
        <v>57</v>
      </c>
      <c r="H82" t="s">
        <v>22</v>
      </c>
      <c r="I82" t="s">
        <v>4133</v>
      </c>
      <c r="J82" s="1">
        <v>40177</v>
      </c>
      <c r="K82" s="1">
        <v>40787</v>
      </c>
      <c r="L82" s="1">
        <v>40816</v>
      </c>
      <c r="M82" t="s">
        <v>4134</v>
      </c>
      <c r="N82" t="s">
        <v>4135</v>
      </c>
      <c r="O82" t="s">
        <v>2096</v>
      </c>
      <c r="P82" t="s">
        <v>23</v>
      </c>
    </row>
    <row r="83" spans="1:16" x14ac:dyDescent="0.25">
      <c r="A83" t="s">
        <v>4211</v>
      </c>
      <c r="B83" t="s">
        <v>4131</v>
      </c>
      <c r="C83" t="s">
        <v>4132</v>
      </c>
      <c r="D83" t="s">
        <v>19</v>
      </c>
      <c r="E83">
        <v>50000</v>
      </c>
      <c r="F83">
        <v>44.77</v>
      </c>
      <c r="G83" t="s">
        <v>57</v>
      </c>
      <c r="H83" t="s">
        <v>22</v>
      </c>
      <c r="I83" t="s">
        <v>4133</v>
      </c>
      <c r="J83" s="1">
        <v>40177</v>
      </c>
      <c r="K83" s="1">
        <v>40848</v>
      </c>
      <c r="L83" s="1">
        <v>40877</v>
      </c>
      <c r="M83" t="s">
        <v>4134</v>
      </c>
      <c r="N83" t="s">
        <v>4135</v>
      </c>
      <c r="O83" t="s">
        <v>2096</v>
      </c>
      <c r="P83" t="s">
        <v>23</v>
      </c>
    </row>
    <row r="84" spans="1:16" x14ac:dyDescent="0.25">
      <c r="A84" t="s">
        <v>4212</v>
      </c>
      <c r="B84" t="s">
        <v>4131</v>
      </c>
      <c r="C84" t="s">
        <v>4132</v>
      </c>
      <c r="D84" t="s">
        <v>19</v>
      </c>
      <c r="E84">
        <v>50000</v>
      </c>
      <c r="F84">
        <v>44.77</v>
      </c>
      <c r="G84" t="s">
        <v>57</v>
      </c>
      <c r="H84" t="s">
        <v>22</v>
      </c>
      <c r="I84" t="s">
        <v>4133</v>
      </c>
      <c r="J84" s="1">
        <v>40177</v>
      </c>
      <c r="K84" s="1">
        <v>40878</v>
      </c>
      <c r="L84" s="1">
        <v>40908</v>
      </c>
      <c r="M84" t="s">
        <v>4134</v>
      </c>
      <c r="N84" t="s">
        <v>4135</v>
      </c>
      <c r="O84" t="s">
        <v>2096</v>
      </c>
      <c r="P84" t="s">
        <v>23</v>
      </c>
    </row>
    <row r="85" spans="1:16" x14ac:dyDescent="0.25">
      <c r="A85" t="s">
        <v>4213</v>
      </c>
      <c r="B85" t="s">
        <v>4131</v>
      </c>
      <c r="C85" t="s">
        <v>4132</v>
      </c>
      <c r="D85" t="s">
        <v>19</v>
      </c>
      <c r="E85">
        <v>50000</v>
      </c>
      <c r="F85">
        <v>44.77</v>
      </c>
      <c r="G85" t="s">
        <v>57</v>
      </c>
      <c r="H85" t="s">
        <v>22</v>
      </c>
      <c r="I85" t="s">
        <v>4133</v>
      </c>
      <c r="J85" s="1">
        <v>40177</v>
      </c>
      <c r="K85" s="1">
        <v>40695</v>
      </c>
      <c r="L85" s="1">
        <v>40816</v>
      </c>
      <c r="M85" t="s">
        <v>4134</v>
      </c>
      <c r="N85" t="s">
        <v>4135</v>
      </c>
      <c r="O85" t="s">
        <v>2096</v>
      </c>
      <c r="P85" t="s">
        <v>23</v>
      </c>
    </row>
    <row r="86" spans="1:16" x14ac:dyDescent="0.25">
      <c r="A86" t="s">
        <v>4214</v>
      </c>
      <c r="B86" t="s">
        <v>4131</v>
      </c>
      <c r="C86" t="s">
        <v>4132</v>
      </c>
      <c r="D86" t="s">
        <v>19</v>
      </c>
      <c r="E86">
        <v>50000</v>
      </c>
      <c r="F86">
        <v>44.77</v>
      </c>
      <c r="G86" t="s">
        <v>57</v>
      </c>
      <c r="H86" t="s">
        <v>22</v>
      </c>
      <c r="I86" t="s">
        <v>4133</v>
      </c>
      <c r="J86" s="1">
        <v>40177</v>
      </c>
      <c r="K86" s="1">
        <v>40817</v>
      </c>
      <c r="L86" s="1">
        <v>40908</v>
      </c>
      <c r="M86" t="s">
        <v>4134</v>
      </c>
      <c r="N86" t="s">
        <v>4135</v>
      </c>
      <c r="O86" t="s">
        <v>2096</v>
      </c>
      <c r="P86" t="s">
        <v>23</v>
      </c>
    </row>
    <row r="87" spans="1:16" x14ac:dyDescent="0.25">
      <c r="A87" t="s">
        <v>4215</v>
      </c>
      <c r="B87" t="s">
        <v>4131</v>
      </c>
      <c r="C87" t="s">
        <v>4132</v>
      </c>
      <c r="D87" t="s">
        <v>19</v>
      </c>
      <c r="E87">
        <v>50000</v>
      </c>
      <c r="F87">
        <v>44.77</v>
      </c>
      <c r="G87" t="s">
        <v>57</v>
      </c>
      <c r="H87" t="s">
        <v>22</v>
      </c>
      <c r="I87" t="s">
        <v>4133</v>
      </c>
      <c r="J87" s="1">
        <v>40177</v>
      </c>
      <c r="K87" s="1">
        <v>40909</v>
      </c>
      <c r="L87" s="1">
        <v>40999</v>
      </c>
      <c r="M87" t="s">
        <v>4134</v>
      </c>
      <c r="N87" t="s">
        <v>4135</v>
      </c>
      <c r="O87" t="s">
        <v>2096</v>
      </c>
      <c r="P87" t="s">
        <v>23</v>
      </c>
    </row>
    <row r="88" spans="1:16" x14ac:dyDescent="0.25">
      <c r="A88" t="s">
        <v>4216</v>
      </c>
      <c r="B88" t="s">
        <v>4131</v>
      </c>
      <c r="C88" t="s">
        <v>4132</v>
      </c>
      <c r="D88" t="s">
        <v>19</v>
      </c>
      <c r="E88">
        <v>50000</v>
      </c>
      <c r="F88">
        <v>44.77</v>
      </c>
      <c r="G88" t="s">
        <v>57</v>
      </c>
      <c r="H88" t="s">
        <v>22</v>
      </c>
      <c r="I88" t="s">
        <v>4133</v>
      </c>
      <c r="J88" s="1">
        <v>40177</v>
      </c>
      <c r="K88" s="1">
        <v>40634</v>
      </c>
      <c r="L88" s="1">
        <v>40816</v>
      </c>
      <c r="M88" t="s">
        <v>4134</v>
      </c>
      <c r="N88" t="s">
        <v>4135</v>
      </c>
      <c r="O88" t="s">
        <v>2096</v>
      </c>
      <c r="P88" t="s">
        <v>23</v>
      </c>
    </row>
    <row r="89" spans="1:16" x14ac:dyDescent="0.25">
      <c r="A89" t="s">
        <v>4217</v>
      </c>
      <c r="B89" t="s">
        <v>4131</v>
      </c>
      <c r="C89" t="s">
        <v>4132</v>
      </c>
      <c r="D89" t="s">
        <v>19</v>
      </c>
      <c r="E89">
        <v>50000</v>
      </c>
      <c r="F89">
        <v>44.77</v>
      </c>
      <c r="G89" t="s">
        <v>57</v>
      </c>
      <c r="H89" t="s">
        <v>22</v>
      </c>
      <c r="I89" t="s">
        <v>4133</v>
      </c>
      <c r="J89" s="1">
        <v>40177</v>
      </c>
      <c r="K89" s="1">
        <v>40817</v>
      </c>
      <c r="L89" s="1">
        <v>40999</v>
      </c>
      <c r="M89" t="s">
        <v>4134</v>
      </c>
      <c r="N89" t="s">
        <v>4135</v>
      </c>
      <c r="O89" t="s">
        <v>2096</v>
      </c>
      <c r="P89" t="s">
        <v>23</v>
      </c>
    </row>
    <row r="90" spans="1:16" x14ac:dyDescent="0.25">
      <c r="A90" t="s">
        <v>4218</v>
      </c>
      <c r="B90" t="s">
        <v>4131</v>
      </c>
      <c r="C90" t="s">
        <v>4132</v>
      </c>
      <c r="D90" t="s">
        <v>19</v>
      </c>
      <c r="E90">
        <v>50000</v>
      </c>
      <c r="F90">
        <v>44.77</v>
      </c>
      <c r="G90" t="s">
        <v>57</v>
      </c>
      <c r="H90" t="s">
        <v>22</v>
      </c>
      <c r="I90" t="s">
        <v>4133</v>
      </c>
      <c r="J90" s="1">
        <v>40177</v>
      </c>
      <c r="K90" s="1">
        <v>41000</v>
      </c>
      <c r="L90" s="1">
        <v>41182</v>
      </c>
      <c r="M90" t="s">
        <v>4134</v>
      </c>
      <c r="N90" t="s">
        <v>4135</v>
      </c>
      <c r="O90" t="s">
        <v>2096</v>
      </c>
      <c r="P90" t="s">
        <v>23</v>
      </c>
    </row>
    <row r="91" spans="1:16" x14ac:dyDescent="0.25">
      <c r="A91" t="s">
        <v>4219</v>
      </c>
      <c r="B91" t="s">
        <v>4131</v>
      </c>
      <c r="C91" t="s">
        <v>4132</v>
      </c>
      <c r="D91" t="s">
        <v>19</v>
      </c>
      <c r="E91">
        <v>50000</v>
      </c>
      <c r="F91">
        <v>44.77</v>
      </c>
      <c r="G91" t="s">
        <v>57</v>
      </c>
      <c r="H91" t="s">
        <v>22</v>
      </c>
      <c r="I91" t="s">
        <v>4133</v>
      </c>
      <c r="J91" s="1">
        <v>40177</v>
      </c>
      <c r="K91" s="1">
        <v>40179</v>
      </c>
      <c r="L91" s="1">
        <v>40543</v>
      </c>
      <c r="M91" t="s">
        <v>4134</v>
      </c>
      <c r="N91" t="s">
        <v>4135</v>
      </c>
      <c r="O91" t="s">
        <v>2096</v>
      </c>
      <c r="P91" t="s">
        <v>23</v>
      </c>
    </row>
    <row r="92" spans="1:16" x14ac:dyDescent="0.25">
      <c r="A92" t="s">
        <v>4220</v>
      </c>
      <c r="B92" t="s">
        <v>4131</v>
      </c>
      <c r="C92" t="s">
        <v>4132</v>
      </c>
      <c r="D92" t="s">
        <v>19</v>
      </c>
      <c r="E92">
        <v>50000</v>
      </c>
      <c r="F92">
        <v>44.77</v>
      </c>
      <c r="G92" t="s">
        <v>57</v>
      </c>
      <c r="H92" t="s">
        <v>22</v>
      </c>
      <c r="I92" t="s">
        <v>4133</v>
      </c>
      <c r="J92" s="1">
        <v>40177</v>
      </c>
      <c r="K92" s="1">
        <v>40544</v>
      </c>
      <c r="L92" s="1">
        <v>40908</v>
      </c>
      <c r="M92" t="s">
        <v>4134</v>
      </c>
      <c r="N92" t="s">
        <v>4135</v>
      </c>
      <c r="O92" t="s">
        <v>2096</v>
      </c>
      <c r="P92" t="s">
        <v>23</v>
      </c>
    </row>
    <row r="93" spans="1:16" x14ac:dyDescent="0.25">
      <c r="A93" t="s">
        <v>4221</v>
      </c>
      <c r="B93" t="s">
        <v>4131</v>
      </c>
      <c r="C93" t="s">
        <v>4132</v>
      </c>
      <c r="D93" t="s">
        <v>19</v>
      </c>
      <c r="E93">
        <v>50000</v>
      </c>
      <c r="F93">
        <v>44.77</v>
      </c>
      <c r="G93" t="s">
        <v>57</v>
      </c>
      <c r="H93" t="s">
        <v>22</v>
      </c>
      <c r="I93" t="s">
        <v>4133</v>
      </c>
      <c r="J93" s="1">
        <v>40177</v>
      </c>
      <c r="K93" s="1">
        <v>40909</v>
      </c>
      <c r="L93" s="1">
        <v>41274</v>
      </c>
      <c r="M93" t="s">
        <v>4134</v>
      </c>
      <c r="N93" t="s">
        <v>4135</v>
      </c>
      <c r="O93" t="s">
        <v>2096</v>
      </c>
      <c r="P93" t="s">
        <v>23</v>
      </c>
    </row>
    <row r="94" spans="1:16" x14ac:dyDescent="0.25">
      <c r="A94" t="s">
        <v>4222</v>
      </c>
      <c r="B94" t="s">
        <v>4131</v>
      </c>
      <c r="C94" t="s">
        <v>4132</v>
      </c>
      <c r="D94" t="s">
        <v>19</v>
      </c>
      <c r="E94">
        <v>50000</v>
      </c>
      <c r="F94">
        <v>44.77</v>
      </c>
      <c r="G94" t="s">
        <v>57</v>
      </c>
      <c r="H94" t="s">
        <v>22</v>
      </c>
      <c r="I94" t="s">
        <v>4133</v>
      </c>
      <c r="J94" s="1">
        <v>40177</v>
      </c>
      <c r="K94" s="1">
        <v>40395</v>
      </c>
      <c r="L94" s="1">
        <v>40445</v>
      </c>
      <c r="M94" t="s">
        <v>4134</v>
      </c>
      <c r="N94" t="s">
        <v>4135</v>
      </c>
      <c r="O94" t="s">
        <v>2096</v>
      </c>
      <c r="P94" t="s">
        <v>23</v>
      </c>
    </row>
    <row r="95" spans="1:16" x14ac:dyDescent="0.25">
      <c r="A95" t="s">
        <v>4223</v>
      </c>
      <c r="B95" t="s">
        <v>4131</v>
      </c>
      <c r="C95" t="s">
        <v>4132</v>
      </c>
      <c r="D95" t="s">
        <v>19</v>
      </c>
      <c r="E95">
        <v>50000</v>
      </c>
      <c r="F95">
        <v>44.77</v>
      </c>
      <c r="G95" t="s">
        <v>57</v>
      </c>
      <c r="H95" t="s">
        <v>22</v>
      </c>
      <c r="I95" t="s">
        <v>4133</v>
      </c>
      <c r="J95" s="1">
        <v>40177</v>
      </c>
      <c r="K95" s="1">
        <v>40826</v>
      </c>
      <c r="L95" s="1">
        <v>40889</v>
      </c>
      <c r="M95" t="s">
        <v>4134</v>
      </c>
      <c r="N95" t="s">
        <v>4135</v>
      </c>
      <c r="O95" t="s">
        <v>2096</v>
      </c>
      <c r="P95" t="s">
        <v>23</v>
      </c>
    </row>
    <row r="96" spans="1:16" x14ac:dyDescent="0.25">
      <c r="A96" t="s">
        <v>4224</v>
      </c>
      <c r="B96" t="s">
        <v>4131</v>
      </c>
      <c r="C96" t="s">
        <v>4132</v>
      </c>
      <c r="D96" t="s">
        <v>19</v>
      </c>
      <c r="E96">
        <v>50000</v>
      </c>
      <c r="F96">
        <v>44.77</v>
      </c>
      <c r="G96" t="s">
        <v>57</v>
      </c>
      <c r="H96" t="s">
        <v>22</v>
      </c>
      <c r="I96" t="s">
        <v>4133</v>
      </c>
      <c r="J96" s="1">
        <v>40177</v>
      </c>
      <c r="K96" s="1">
        <v>41336</v>
      </c>
      <c r="L96" s="1">
        <v>41577</v>
      </c>
      <c r="M96" t="s">
        <v>4134</v>
      </c>
      <c r="N96" t="s">
        <v>4135</v>
      </c>
      <c r="O96" t="s">
        <v>2096</v>
      </c>
      <c r="P96" t="s">
        <v>23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1:L42"/>
  <sheetViews>
    <sheetView workbookViewId="0">
      <selection activeCell="A41" sqref="A41"/>
    </sheetView>
  </sheetViews>
  <sheetFormatPr baseColWidth="10" defaultColWidth="9.140625" defaultRowHeight="15" x14ac:dyDescent="0.25"/>
  <cols>
    <col min="1" max="1" width="31.28515625" customWidth="1"/>
    <col min="2" max="2" width="47.5703125" bestFit="1" customWidth="1"/>
    <col min="3" max="3" width="36.28515625" bestFit="1" customWidth="1"/>
    <col min="4" max="4" width="7.5703125" customWidth="1"/>
    <col min="5" max="5" width="15.7109375" bestFit="1" customWidth="1"/>
    <col min="6" max="6" width="21.5703125" bestFit="1" customWidth="1"/>
    <col min="7" max="7" width="11.140625" bestFit="1" customWidth="1"/>
    <col min="8" max="10" width="18.85546875" bestFit="1" customWidth="1"/>
    <col min="11" max="11" width="12.7109375" bestFit="1" customWidth="1"/>
    <col min="12" max="12" width="8.7109375" customWidth="1"/>
    <col min="13" max="13" width="12.42578125" bestFit="1" customWidth="1"/>
    <col min="14" max="14" width="5.42578125" customWidth="1"/>
    <col min="15" max="15" width="8.85546875" customWidth="1"/>
    <col min="16" max="16" width="15" bestFit="1" customWidth="1"/>
    <col min="17" max="17" width="7.28515625" customWidth="1"/>
    <col min="18" max="18" width="6.140625" customWidth="1"/>
    <col min="19" max="19" width="14.42578125" bestFit="1" customWidth="1"/>
    <col min="20" max="20" width="15.140625" bestFit="1" customWidth="1"/>
  </cols>
  <sheetData>
    <row r="1" spans="1:12" x14ac:dyDescent="0.25">
      <c r="A1" t="s">
        <v>0</v>
      </c>
      <c r="B1" t="s">
        <v>4225</v>
      </c>
    </row>
    <row r="3" spans="1:12" x14ac:dyDescent="0.25">
      <c r="A3" t="s">
        <v>2</v>
      </c>
      <c r="B3" t="s">
        <v>1023</v>
      </c>
    </row>
    <row r="6" spans="1:12" x14ac:dyDescent="0.25">
      <c r="A6" t="s">
        <v>4</v>
      </c>
      <c r="B6" t="s">
        <v>5</v>
      </c>
      <c r="C6" t="s">
        <v>6</v>
      </c>
      <c r="D6" t="s">
        <v>9</v>
      </c>
      <c r="E6" t="s">
        <v>14</v>
      </c>
      <c r="F6" t="s">
        <v>38</v>
      </c>
      <c r="G6" t="s">
        <v>10</v>
      </c>
      <c r="H6" t="s">
        <v>7</v>
      </c>
      <c r="I6" t="s">
        <v>13</v>
      </c>
      <c r="J6" t="s">
        <v>8</v>
      </c>
      <c r="K6" t="s">
        <v>43</v>
      </c>
      <c r="L6" t="s">
        <v>15</v>
      </c>
    </row>
    <row r="7" spans="1:12" x14ac:dyDescent="0.25">
      <c r="A7" t="s">
        <v>4226</v>
      </c>
      <c r="B7" t="s">
        <v>4227</v>
      </c>
      <c r="C7" t="s">
        <v>4228</v>
      </c>
      <c r="D7" t="s">
        <v>19</v>
      </c>
      <c r="E7" t="s">
        <v>55</v>
      </c>
      <c r="F7" t="s">
        <v>4229</v>
      </c>
      <c r="G7">
        <v>11.66</v>
      </c>
      <c r="H7" s="1">
        <v>40392</v>
      </c>
      <c r="I7" s="1">
        <v>40896</v>
      </c>
      <c r="J7">
        <v>500000</v>
      </c>
      <c r="K7" t="s">
        <v>20</v>
      </c>
      <c r="L7" t="s">
        <v>53</v>
      </c>
    </row>
    <row r="8" spans="1:12" x14ac:dyDescent="0.25">
      <c r="A8" t="s">
        <v>4230</v>
      </c>
      <c r="B8" t="s">
        <v>4227</v>
      </c>
      <c r="C8" t="s">
        <v>4228</v>
      </c>
      <c r="D8" t="s">
        <v>19</v>
      </c>
      <c r="E8" t="s">
        <v>55</v>
      </c>
      <c r="F8" t="s">
        <v>4229</v>
      </c>
      <c r="G8">
        <v>11.66</v>
      </c>
      <c r="H8" s="1">
        <v>40392</v>
      </c>
      <c r="I8" s="1">
        <v>41260</v>
      </c>
      <c r="J8">
        <v>500000</v>
      </c>
      <c r="K8" t="s">
        <v>20</v>
      </c>
      <c r="L8" t="s">
        <v>53</v>
      </c>
    </row>
    <row r="9" spans="1:12" x14ac:dyDescent="0.25">
      <c r="A9" t="s">
        <v>4231</v>
      </c>
      <c r="B9" t="s">
        <v>4227</v>
      </c>
      <c r="C9" t="s">
        <v>4228</v>
      </c>
      <c r="D9" t="s">
        <v>19</v>
      </c>
      <c r="E9" t="s">
        <v>55</v>
      </c>
      <c r="F9" t="s">
        <v>4229</v>
      </c>
      <c r="G9">
        <v>11.66</v>
      </c>
      <c r="H9" s="1">
        <v>40392</v>
      </c>
      <c r="I9" s="1">
        <v>40630</v>
      </c>
      <c r="J9">
        <v>500000</v>
      </c>
      <c r="K9" t="s">
        <v>20</v>
      </c>
      <c r="L9" t="s">
        <v>53</v>
      </c>
    </row>
    <row r="10" spans="1:12" x14ac:dyDescent="0.25">
      <c r="A10" t="s">
        <v>4232</v>
      </c>
      <c r="B10" t="s">
        <v>4227</v>
      </c>
      <c r="C10" t="s">
        <v>4228</v>
      </c>
      <c r="D10" t="s">
        <v>19</v>
      </c>
      <c r="E10" t="s">
        <v>55</v>
      </c>
      <c r="F10" t="s">
        <v>4229</v>
      </c>
      <c r="G10">
        <v>11.66</v>
      </c>
      <c r="H10" s="1">
        <v>40392</v>
      </c>
      <c r="I10" s="1">
        <v>40994</v>
      </c>
      <c r="J10">
        <v>500000</v>
      </c>
      <c r="K10" t="s">
        <v>20</v>
      </c>
      <c r="L10" t="s">
        <v>53</v>
      </c>
    </row>
    <row r="11" spans="1:12" x14ac:dyDescent="0.25">
      <c r="A11" t="s">
        <v>4233</v>
      </c>
      <c r="B11" t="s">
        <v>4227</v>
      </c>
      <c r="C11" t="s">
        <v>4228</v>
      </c>
      <c r="D11" t="s">
        <v>19</v>
      </c>
      <c r="E11" t="s">
        <v>55</v>
      </c>
      <c r="F11" t="s">
        <v>4229</v>
      </c>
      <c r="G11">
        <v>11.66</v>
      </c>
      <c r="H11" s="1">
        <v>40392</v>
      </c>
      <c r="I11" s="1">
        <v>40721</v>
      </c>
      <c r="J11">
        <v>500000</v>
      </c>
      <c r="K11" t="s">
        <v>20</v>
      </c>
      <c r="L11" t="s">
        <v>53</v>
      </c>
    </row>
    <row r="12" spans="1:12" x14ac:dyDescent="0.25">
      <c r="A12" t="s">
        <v>4234</v>
      </c>
      <c r="B12" t="s">
        <v>4227</v>
      </c>
      <c r="C12" t="s">
        <v>4228</v>
      </c>
      <c r="D12" t="s">
        <v>19</v>
      </c>
      <c r="E12" t="s">
        <v>55</v>
      </c>
      <c r="F12" t="s">
        <v>4229</v>
      </c>
      <c r="G12">
        <v>11.66</v>
      </c>
      <c r="H12" s="1">
        <v>40392</v>
      </c>
      <c r="I12" s="1">
        <v>41085</v>
      </c>
      <c r="J12">
        <v>500000</v>
      </c>
      <c r="K12" t="s">
        <v>20</v>
      </c>
      <c r="L12" t="s">
        <v>53</v>
      </c>
    </row>
    <row r="13" spans="1:12" x14ac:dyDescent="0.25">
      <c r="A13" t="s">
        <v>4235</v>
      </c>
      <c r="B13" t="s">
        <v>4227</v>
      </c>
      <c r="C13" t="s">
        <v>4228</v>
      </c>
      <c r="D13" t="s">
        <v>19</v>
      </c>
      <c r="E13" t="s">
        <v>55</v>
      </c>
      <c r="F13" t="s">
        <v>4229</v>
      </c>
      <c r="G13">
        <v>11.66</v>
      </c>
      <c r="H13" s="1">
        <v>40392</v>
      </c>
      <c r="I13" s="1">
        <v>40812</v>
      </c>
      <c r="J13">
        <v>500000</v>
      </c>
      <c r="K13" t="s">
        <v>20</v>
      </c>
      <c r="L13" t="s">
        <v>53</v>
      </c>
    </row>
    <row r="14" spans="1:12" x14ac:dyDescent="0.25">
      <c r="A14" t="s">
        <v>4236</v>
      </c>
      <c r="B14" t="s">
        <v>4227</v>
      </c>
      <c r="C14" t="s">
        <v>4228</v>
      </c>
      <c r="D14" t="s">
        <v>19</v>
      </c>
      <c r="E14" t="s">
        <v>55</v>
      </c>
      <c r="F14" t="s">
        <v>4229</v>
      </c>
      <c r="G14">
        <v>11.66</v>
      </c>
      <c r="H14" s="1">
        <v>40392</v>
      </c>
      <c r="I14" s="1">
        <v>41176</v>
      </c>
      <c r="J14">
        <v>500000</v>
      </c>
      <c r="K14" t="s">
        <v>20</v>
      </c>
      <c r="L14" t="s">
        <v>53</v>
      </c>
    </row>
    <row r="15" spans="1:12" x14ac:dyDescent="0.25">
      <c r="A15" t="s">
        <v>4237</v>
      </c>
      <c r="B15" t="s">
        <v>4227</v>
      </c>
      <c r="C15" t="s">
        <v>4228</v>
      </c>
      <c r="D15" t="s">
        <v>19</v>
      </c>
      <c r="E15" t="s">
        <v>55</v>
      </c>
      <c r="F15" t="s">
        <v>4229</v>
      </c>
      <c r="G15">
        <v>11.66</v>
      </c>
      <c r="H15" s="1">
        <v>40513</v>
      </c>
      <c r="I15" s="1">
        <v>40896</v>
      </c>
      <c r="J15">
        <v>500000</v>
      </c>
      <c r="K15" t="s">
        <v>20</v>
      </c>
      <c r="L15" t="s">
        <v>53</v>
      </c>
    </row>
    <row r="16" spans="1:12" x14ac:dyDescent="0.25">
      <c r="A16" t="s">
        <v>4238</v>
      </c>
      <c r="B16" t="s">
        <v>4227</v>
      </c>
      <c r="C16" t="s">
        <v>4228</v>
      </c>
      <c r="D16" t="s">
        <v>19</v>
      </c>
      <c r="E16" t="s">
        <v>55</v>
      </c>
      <c r="F16" t="s">
        <v>4229</v>
      </c>
      <c r="G16">
        <v>11.66</v>
      </c>
      <c r="H16" s="1">
        <v>40513</v>
      </c>
      <c r="I16" s="1">
        <v>41260</v>
      </c>
      <c r="J16">
        <v>500000</v>
      </c>
      <c r="K16" t="s">
        <v>20</v>
      </c>
      <c r="L16" t="s">
        <v>53</v>
      </c>
    </row>
    <row r="17" spans="1:12" x14ac:dyDescent="0.25">
      <c r="A17" t="s">
        <v>4239</v>
      </c>
      <c r="B17" t="s">
        <v>4227</v>
      </c>
      <c r="C17" t="s">
        <v>4228</v>
      </c>
      <c r="D17" t="s">
        <v>19</v>
      </c>
      <c r="E17" t="s">
        <v>55</v>
      </c>
      <c r="F17" t="s">
        <v>4229</v>
      </c>
      <c r="G17">
        <v>11.66</v>
      </c>
      <c r="H17" s="1">
        <v>40513</v>
      </c>
      <c r="I17" s="1">
        <v>40630</v>
      </c>
      <c r="J17">
        <v>500000</v>
      </c>
      <c r="K17" t="s">
        <v>20</v>
      </c>
      <c r="L17" t="s">
        <v>53</v>
      </c>
    </row>
    <row r="18" spans="1:12" x14ac:dyDescent="0.25">
      <c r="A18" t="s">
        <v>4240</v>
      </c>
      <c r="B18" t="s">
        <v>4227</v>
      </c>
      <c r="C18" t="s">
        <v>4228</v>
      </c>
      <c r="D18" t="s">
        <v>19</v>
      </c>
      <c r="E18" t="s">
        <v>55</v>
      </c>
      <c r="F18" t="s">
        <v>4229</v>
      </c>
      <c r="G18">
        <v>11.66</v>
      </c>
      <c r="H18" s="1">
        <v>40513</v>
      </c>
      <c r="I18" s="1">
        <v>40994</v>
      </c>
      <c r="J18">
        <v>500000</v>
      </c>
      <c r="K18" t="s">
        <v>20</v>
      </c>
      <c r="L18" t="s">
        <v>53</v>
      </c>
    </row>
    <row r="19" spans="1:12" x14ac:dyDescent="0.25">
      <c r="A19" t="s">
        <v>4241</v>
      </c>
      <c r="B19" t="s">
        <v>4227</v>
      </c>
      <c r="C19" t="s">
        <v>4228</v>
      </c>
      <c r="D19" t="s">
        <v>19</v>
      </c>
      <c r="E19" t="s">
        <v>55</v>
      </c>
      <c r="F19" t="s">
        <v>4229</v>
      </c>
      <c r="G19">
        <v>11.66</v>
      </c>
      <c r="H19" s="1">
        <v>40513</v>
      </c>
      <c r="I19" s="1">
        <v>40721</v>
      </c>
      <c r="J19">
        <v>500000</v>
      </c>
      <c r="K19" t="s">
        <v>20</v>
      </c>
      <c r="L19" t="s">
        <v>53</v>
      </c>
    </row>
    <row r="20" spans="1:12" x14ac:dyDescent="0.25">
      <c r="A20" t="s">
        <v>4242</v>
      </c>
      <c r="B20" t="s">
        <v>4227</v>
      </c>
      <c r="C20" t="s">
        <v>4228</v>
      </c>
      <c r="D20" t="s">
        <v>19</v>
      </c>
      <c r="E20" t="s">
        <v>55</v>
      </c>
      <c r="F20" t="s">
        <v>4229</v>
      </c>
      <c r="G20">
        <v>11.66</v>
      </c>
      <c r="H20" s="1">
        <v>40513</v>
      </c>
      <c r="I20" s="1">
        <v>41085</v>
      </c>
      <c r="J20">
        <v>500000</v>
      </c>
      <c r="K20" t="s">
        <v>20</v>
      </c>
      <c r="L20" t="s">
        <v>53</v>
      </c>
    </row>
    <row r="21" spans="1:12" x14ac:dyDescent="0.25">
      <c r="A21" t="s">
        <v>4243</v>
      </c>
      <c r="B21" t="s">
        <v>4227</v>
      </c>
      <c r="C21" t="s">
        <v>4228</v>
      </c>
      <c r="D21" t="s">
        <v>19</v>
      </c>
      <c r="E21" t="s">
        <v>55</v>
      </c>
      <c r="F21" t="s">
        <v>4229</v>
      </c>
      <c r="G21">
        <v>11.66</v>
      </c>
      <c r="H21" s="1">
        <v>40513</v>
      </c>
      <c r="I21" s="1">
        <v>40812</v>
      </c>
      <c r="J21">
        <v>500000</v>
      </c>
      <c r="K21" t="s">
        <v>20</v>
      </c>
      <c r="L21" t="s">
        <v>53</v>
      </c>
    </row>
    <row r="22" spans="1:12" x14ac:dyDescent="0.25">
      <c r="A22" t="s">
        <v>4244</v>
      </c>
      <c r="B22" t="s">
        <v>4227</v>
      </c>
      <c r="C22" t="s">
        <v>4228</v>
      </c>
      <c r="D22" t="s">
        <v>19</v>
      </c>
      <c r="E22" t="s">
        <v>55</v>
      </c>
      <c r="F22" t="s">
        <v>4229</v>
      </c>
      <c r="G22">
        <v>11.66</v>
      </c>
      <c r="H22" s="1">
        <v>40513</v>
      </c>
      <c r="I22" s="1">
        <v>41176</v>
      </c>
      <c r="J22">
        <v>500000</v>
      </c>
      <c r="K22" t="s">
        <v>20</v>
      </c>
      <c r="L22" t="s">
        <v>53</v>
      </c>
    </row>
    <row r="23" spans="1:12" x14ac:dyDescent="0.25">
      <c r="A23" t="s">
        <v>4245</v>
      </c>
      <c r="B23" t="s">
        <v>4227</v>
      </c>
      <c r="C23" t="s">
        <v>4228</v>
      </c>
      <c r="D23" t="s">
        <v>19</v>
      </c>
      <c r="E23" t="s">
        <v>55</v>
      </c>
      <c r="F23" t="s">
        <v>4246</v>
      </c>
      <c r="G23">
        <v>5.47</v>
      </c>
      <c r="H23" s="1">
        <v>40392</v>
      </c>
      <c r="I23" s="1">
        <v>40896</v>
      </c>
      <c r="J23">
        <v>500000</v>
      </c>
      <c r="K23" t="s">
        <v>20</v>
      </c>
      <c r="L23" t="s">
        <v>53</v>
      </c>
    </row>
    <row r="24" spans="1:12" x14ac:dyDescent="0.25">
      <c r="A24" t="s">
        <v>4247</v>
      </c>
      <c r="B24" t="s">
        <v>4227</v>
      </c>
      <c r="C24" t="s">
        <v>4228</v>
      </c>
      <c r="D24" t="s">
        <v>19</v>
      </c>
      <c r="E24" t="s">
        <v>55</v>
      </c>
      <c r="F24" t="s">
        <v>4246</v>
      </c>
      <c r="G24">
        <v>5.47</v>
      </c>
      <c r="H24" s="1">
        <v>40392</v>
      </c>
      <c r="I24" s="1">
        <v>41260</v>
      </c>
      <c r="J24">
        <v>500000</v>
      </c>
      <c r="K24" t="s">
        <v>20</v>
      </c>
      <c r="L24" t="s">
        <v>53</v>
      </c>
    </row>
    <row r="25" spans="1:12" x14ac:dyDescent="0.25">
      <c r="A25" t="s">
        <v>4248</v>
      </c>
      <c r="B25" t="s">
        <v>4227</v>
      </c>
      <c r="C25" t="s">
        <v>4228</v>
      </c>
      <c r="D25" t="s">
        <v>19</v>
      </c>
      <c r="E25" t="s">
        <v>55</v>
      </c>
      <c r="F25" t="s">
        <v>4246</v>
      </c>
      <c r="G25">
        <v>5.47</v>
      </c>
      <c r="H25" s="1">
        <v>40392</v>
      </c>
      <c r="I25" s="1">
        <v>40630</v>
      </c>
      <c r="J25">
        <v>500000</v>
      </c>
      <c r="K25" t="s">
        <v>20</v>
      </c>
      <c r="L25" t="s">
        <v>53</v>
      </c>
    </row>
    <row r="26" spans="1:12" x14ac:dyDescent="0.25">
      <c r="A26" t="s">
        <v>4249</v>
      </c>
      <c r="B26" t="s">
        <v>4227</v>
      </c>
      <c r="C26" t="s">
        <v>4228</v>
      </c>
      <c r="D26" t="s">
        <v>19</v>
      </c>
      <c r="E26" t="s">
        <v>55</v>
      </c>
      <c r="F26" t="s">
        <v>4246</v>
      </c>
      <c r="G26">
        <v>5.47</v>
      </c>
      <c r="H26" s="1">
        <v>40392</v>
      </c>
      <c r="I26" s="1">
        <v>40994</v>
      </c>
      <c r="J26">
        <v>500000</v>
      </c>
      <c r="K26" t="s">
        <v>20</v>
      </c>
      <c r="L26" t="s">
        <v>53</v>
      </c>
    </row>
    <row r="27" spans="1:12" x14ac:dyDescent="0.25">
      <c r="A27" t="s">
        <v>4250</v>
      </c>
      <c r="B27" t="s">
        <v>4227</v>
      </c>
      <c r="C27" t="s">
        <v>4228</v>
      </c>
      <c r="D27" t="s">
        <v>19</v>
      </c>
      <c r="E27" t="s">
        <v>55</v>
      </c>
      <c r="F27" t="s">
        <v>4246</v>
      </c>
      <c r="G27">
        <v>5.47</v>
      </c>
      <c r="H27" s="1">
        <v>40392</v>
      </c>
      <c r="I27" s="1">
        <v>40721</v>
      </c>
      <c r="J27">
        <v>500000</v>
      </c>
      <c r="K27" t="s">
        <v>20</v>
      </c>
      <c r="L27" t="s">
        <v>53</v>
      </c>
    </row>
    <row r="28" spans="1:12" x14ac:dyDescent="0.25">
      <c r="A28" t="s">
        <v>4251</v>
      </c>
      <c r="B28" t="s">
        <v>4227</v>
      </c>
      <c r="C28" t="s">
        <v>4228</v>
      </c>
      <c r="D28" t="s">
        <v>19</v>
      </c>
      <c r="E28" t="s">
        <v>55</v>
      </c>
      <c r="F28" t="s">
        <v>4246</v>
      </c>
      <c r="G28">
        <v>5.47</v>
      </c>
      <c r="H28" s="1">
        <v>40392</v>
      </c>
      <c r="I28" s="1">
        <v>41085</v>
      </c>
      <c r="J28">
        <v>500000</v>
      </c>
      <c r="K28" t="s">
        <v>20</v>
      </c>
      <c r="L28" t="s">
        <v>53</v>
      </c>
    </row>
    <row r="29" spans="1:12" x14ac:dyDescent="0.25">
      <c r="A29" t="s">
        <v>4252</v>
      </c>
      <c r="B29" t="s">
        <v>4227</v>
      </c>
      <c r="C29" t="s">
        <v>4228</v>
      </c>
      <c r="D29" t="s">
        <v>19</v>
      </c>
      <c r="E29" t="s">
        <v>55</v>
      </c>
      <c r="F29" t="s">
        <v>4246</v>
      </c>
      <c r="G29">
        <v>5.47</v>
      </c>
      <c r="H29" s="1">
        <v>40392</v>
      </c>
      <c r="I29" s="1">
        <v>40812</v>
      </c>
      <c r="J29">
        <v>500000</v>
      </c>
      <c r="K29" t="s">
        <v>20</v>
      </c>
      <c r="L29" t="s">
        <v>53</v>
      </c>
    </row>
    <row r="30" spans="1:12" x14ac:dyDescent="0.25">
      <c r="A30" t="s">
        <v>4253</v>
      </c>
      <c r="B30" t="s">
        <v>4227</v>
      </c>
      <c r="C30" t="s">
        <v>4228</v>
      </c>
      <c r="D30" t="s">
        <v>19</v>
      </c>
      <c r="E30" t="s">
        <v>55</v>
      </c>
      <c r="F30" t="s">
        <v>4246</v>
      </c>
      <c r="G30">
        <v>5.47</v>
      </c>
      <c r="H30" s="1">
        <v>40392</v>
      </c>
      <c r="I30" s="1">
        <v>41176</v>
      </c>
      <c r="J30">
        <v>500000</v>
      </c>
      <c r="K30" t="s">
        <v>20</v>
      </c>
      <c r="L30" t="s">
        <v>53</v>
      </c>
    </row>
    <row r="31" spans="1:12" x14ac:dyDescent="0.25">
      <c r="A31" t="s">
        <v>4254</v>
      </c>
      <c r="B31" t="s">
        <v>4227</v>
      </c>
      <c r="C31" t="s">
        <v>4228</v>
      </c>
      <c r="D31" t="s">
        <v>19</v>
      </c>
      <c r="E31" t="s">
        <v>55</v>
      </c>
      <c r="F31" t="s">
        <v>4246</v>
      </c>
      <c r="G31">
        <v>5.47</v>
      </c>
      <c r="H31" s="1">
        <v>40513</v>
      </c>
      <c r="I31" s="1">
        <v>40896</v>
      </c>
      <c r="J31">
        <v>500000</v>
      </c>
      <c r="K31" t="s">
        <v>20</v>
      </c>
      <c r="L31" t="s">
        <v>53</v>
      </c>
    </row>
    <row r="32" spans="1:12" x14ac:dyDescent="0.25">
      <c r="A32" t="s">
        <v>4255</v>
      </c>
      <c r="B32" t="s">
        <v>4227</v>
      </c>
      <c r="C32" t="s">
        <v>4228</v>
      </c>
      <c r="D32" t="s">
        <v>19</v>
      </c>
      <c r="E32" t="s">
        <v>55</v>
      </c>
      <c r="F32" t="s">
        <v>4246</v>
      </c>
      <c r="G32">
        <v>5.47</v>
      </c>
      <c r="H32" s="1">
        <v>40513</v>
      </c>
      <c r="I32" s="1">
        <v>41260</v>
      </c>
      <c r="J32">
        <v>500000</v>
      </c>
      <c r="K32" t="s">
        <v>20</v>
      </c>
      <c r="L32" t="s">
        <v>53</v>
      </c>
    </row>
    <row r="33" spans="1:12" x14ac:dyDescent="0.25">
      <c r="A33" t="s">
        <v>4256</v>
      </c>
      <c r="B33" t="s">
        <v>4227</v>
      </c>
      <c r="C33" t="s">
        <v>4228</v>
      </c>
      <c r="D33" t="s">
        <v>19</v>
      </c>
      <c r="E33" t="s">
        <v>55</v>
      </c>
      <c r="F33" t="s">
        <v>4246</v>
      </c>
      <c r="G33">
        <v>5.47</v>
      </c>
      <c r="H33" s="1">
        <v>40513</v>
      </c>
      <c r="I33" s="1">
        <v>40630</v>
      </c>
      <c r="J33">
        <v>500000</v>
      </c>
      <c r="K33" t="s">
        <v>20</v>
      </c>
      <c r="L33" t="s">
        <v>53</v>
      </c>
    </row>
    <row r="34" spans="1:12" x14ac:dyDescent="0.25">
      <c r="A34" t="s">
        <v>4257</v>
      </c>
      <c r="B34" t="s">
        <v>4227</v>
      </c>
      <c r="C34" t="s">
        <v>4228</v>
      </c>
      <c r="D34" t="s">
        <v>19</v>
      </c>
      <c r="E34" t="s">
        <v>55</v>
      </c>
      <c r="F34" t="s">
        <v>4246</v>
      </c>
      <c r="G34">
        <v>5.47</v>
      </c>
      <c r="H34" s="1">
        <v>40513</v>
      </c>
      <c r="I34" s="1">
        <v>40994</v>
      </c>
      <c r="J34">
        <v>500000</v>
      </c>
      <c r="K34" t="s">
        <v>20</v>
      </c>
      <c r="L34" t="s">
        <v>53</v>
      </c>
    </row>
    <row r="35" spans="1:12" x14ac:dyDescent="0.25">
      <c r="A35" t="s">
        <v>4258</v>
      </c>
      <c r="B35" t="s">
        <v>4227</v>
      </c>
      <c r="C35" t="s">
        <v>4228</v>
      </c>
      <c r="D35" t="s">
        <v>19</v>
      </c>
      <c r="E35" t="s">
        <v>55</v>
      </c>
      <c r="F35" t="s">
        <v>4246</v>
      </c>
      <c r="G35">
        <v>5.47</v>
      </c>
      <c r="H35" s="1">
        <v>40513</v>
      </c>
      <c r="I35" s="1">
        <v>40721</v>
      </c>
      <c r="J35">
        <v>500000</v>
      </c>
      <c r="K35" t="s">
        <v>20</v>
      </c>
      <c r="L35" t="s">
        <v>53</v>
      </c>
    </row>
    <row r="36" spans="1:12" x14ac:dyDescent="0.25">
      <c r="A36" t="s">
        <v>4259</v>
      </c>
      <c r="B36" t="s">
        <v>4227</v>
      </c>
      <c r="C36" t="s">
        <v>4228</v>
      </c>
      <c r="D36" t="s">
        <v>19</v>
      </c>
      <c r="E36" t="s">
        <v>55</v>
      </c>
      <c r="F36" t="s">
        <v>4246</v>
      </c>
      <c r="G36">
        <v>5.47</v>
      </c>
      <c r="H36" s="1">
        <v>40513</v>
      </c>
      <c r="I36" s="1">
        <v>41085</v>
      </c>
      <c r="J36">
        <v>500000</v>
      </c>
      <c r="K36" t="s">
        <v>20</v>
      </c>
      <c r="L36" t="s">
        <v>53</v>
      </c>
    </row>
    <row r="37" spans="1:12" x14ac:dyDescent="0.25">
      <c r="A37" t="s">
        <v>4260</v>
      </c>
      <c r="B37" t="s">
        <v>4227</v>
      </c>
      <c r="C37" t="s">
        <v>4228</v>
      </c>
      <c r="D37" t="s">
        <v>19</v>
      </c>
      <c r="E37" t="s">
        <v>55</v>
      </c>
      <c r="F37" t="s">
        <v>4246</v>
      </c>
      <c r="G37">
        <v>5.47</v>
      </c>
      <c r="H37" s="1">
        <v>40513</v>
      </c>
      <c r="I37" s="1">
        <v>40812</v>
      </c>
      <c r="J37">
        <v>500000</v>
      </c>
      <c r="K37" t="s">
        <v>20</v>
      </c>
      <c r="L37" t="s">
        <v>53</v>
      </c>
    </row>
    <row r="38" spans="1:12" x14ac:dyDescent="0.25">
      <c r="A38" t="s">
        <v>4261</v>
      </c>
      <c r="B38" t="s">
        <v>4227</v>
      </c>
      <c r="C38" t="s">
        <v>4228</v>
      </c>
      <c r="D38" t="s">
        <v>19</v>
      </c>
      <c r="E38" t="s">
        <v>55</v>
      </c>
      <c r="F38" t="s">
        <v>4246</v>
      </c>
      <c r="G38">
        <v>5.47</v>
      </c>
      <c r="H38" s="1">
        <v>40513</v>
      </c>
      <c r="I38" s="1">
        <v>41176</v>
      </c>
      <c r="J38">
        <v>500000</v>
      </c>
      <c r="K38" t="s">
        <v>20</v>
      </c>
      <c r="L38" t="s">
        <v>53</v>
      </c>
    </row>
    <row r="39" spans="1:12" x14ac:dyDescent="0.25">
      <c r="H39" s="1"/>
      <c r="I39" s="1"/>
    </row>
    <row r="40" spans="1:12" x14ac:dyDescent="0.25">
      <c r="H40" s="1"/>
      <c r="I40" s="1"/>
    </row>
    <row r="41" spans="1:12" x14ac:dyDescent="0.25">
      <c r="H41" s="1"/>
      <c r="I41" s="1"/>
    </row>
    <row r="42" spans="1:12" x14ac:dyDescent="0.25">
      <c r="H42" s="1"/>
      <c r="I42" s="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/>
  <dimension ref="A1:N12"/>
  <sheetViews>
    <sheetView workbookViewId="0">
      <selection activeCell="H43" sqref="H43"/>
    </sheetView>
  </sheetViews>
  <sheetFormatPr baseColWidth="10" defaultColWidth="9.140625" defaultRowHeight="15" x14ac:dyDescent="0.25"/>
  <cols>
    <col min="1" max="1" width="36.140625" bestFit="1" customWidth="1"/>
    <col min="2" max="2" width="25.85546875" bestFit="1" customWidth="1"/>
    <col min="3" max="3" width="38.7109375" bestFit="1" customWidth="1"/>
    <col min="4" max="4" width="7.5703125" customWidth="1"/>
    <col min="5" max="5" width="15.7109375" bestFit="1" customWidth="1"/>
    <col min="6" max="6" width="15.7109375" customWidth="1"/>
    <col min="7" max="9" width="10.7109375" bestFit="1" customWidth="1"/>
    <col min="10" max="10" width="18.42578125" bestFit="1" customWidth="1"/>
    <col min="11" max="11" width="22.7109375" customWidth="1"/>
    <col min="12" max="12" width="12.7109375" bestFit="1" customWidth="1"/>
    <col min="13" max="13" width="15.140625" bestFit="1" customWidth="1"/>
    <col min="14" max="14" width="15" bestFit="1" customWidth="1"/>
  </cols>
  <sheetData>
    <row r="1" spans="1:14" x14ac:dyDescent="0.25">
      <c r="A1" t="s">
        <v>0</v>
      </c>
      <c r="B1" t="s">
        <v>4262</v>
      </c>
      <c r="H1" s="1"/>
      <c r="I1" s="1"/>
      <c r="J1" s="1"/>
    </row>
    <row r="2" spans="1:14" x14ac:dyDescent="0.25">
      <c r="H2" s="1"/>
      <c r="I2" s="1"/>
      <c r="J2" s="1"/>
    </row>
    <row r="3" spans="1:14" x14ac:dyDescent="0.25">
      <c r="A3" t="s">
        <v>2</v>
      </c>
      <c r="B3" t="s">
        <v>4263</v>
      </c>
      <c r="H3" s="1"/>
      <c r="I3" s="1"/>
      <c r="J3" s="1"/>
    </row>
    <row r="4" spans="1:14" x14ac:dyDescent="0.25">
      <c r="H4" s="1"/>
      <c r="I4" s="1"/>
      <c r="J4" s="1"/>
    </row>
    <row r="5" spans="1:14" x14ac:dyDescent="0.25">
      <c r="H5" s="1"/>
      <c r="I5" s="1"/>
      <c r="J5" s="1"/>
    </row>
    <row r="6" spans="1:14" x14ac:dyDescent="0.25">
      <c r="A6" t="s">
        <v>4</v>
      </c>
      <c r="B6" t="s">
        <v>5</v>
      </c>
      <c r="C6" t="s">
        <v>6</v>
      </c>
      <c r="D6" t="s">
        <v>9</v>
      </c>
      <c r="E6" t="s">
        <v>14</v>
      </c>
      <c r="F6" t="s">
        <v>7</v>
      </c>
      <c r="G6" t="s">
        <v>40</v>
      </c>
      <c r="H6" t="s">
        <v>41</v>
      </c>
      <c r="I6" t="s">
        <v>3375</v>
      </c>
      <c r="J6" t="s">
        <v>739</v>
      </c>
      <c r="K6" t="s">
        <v>737</v>
      </c>
      <c r="L6" t="s">
        <v>738</v>
      </c>
      <c r="M6" t="s">
        <v>43</v>
      </c>
      <c r="N6" t="s">
        <v>15</v>
      </c>
    </row>
    <row r="7" spans="1:14" x14ac:dyDescent="0.25">
      <c r="A7" t="s">
        <v>4264</v>
      </c>
      <c r="B7" t="s">
        <v>4265</v>
      </c>
      <c r="C7" t="s">
        <v>4266</v>
      </c>
      <c r="D7" t="s">
        <v>19</v>
      </c>
      <c r="E7" t="s">
        <v>22</v>
      </c>
      <c r="F7" s="1">
        <v>40544</v>
      </c>
      <c r="G7" s="1">
        <v>40603</v>
      </c>
      <c r="H7" s="1">
        <v>40633</v>
      </c>
      <c r="I7" t="s">
        <v>4267</v>
      </c>
      <c r="J7" t="s">
        <v>4268</v>
      </c>
      <c r="K7" t="s">
        <v>4134</v>
      </c>
      <c r="L7" t="s">
        <v>4135</v>
      </c>
      <c r="M7" t="s">
        <v>2096</v>
      </c>
      <c r="N7" t="s">
        <v>23</v>
      </c>
    </row>
    <row r="8" spans="1:14" x14ac:dyDescent="0.25">
      <c r="A8" t="s">
        <v>4269</v>
      </c>
      <c r="B8" t="s">
        <v>4265</v>
      </c>
      <c r="C8" t="s">
        <v>4266</v>
      </c>
      <c r="D8" t="s">
        <v>19</v>
      </c>
      <c r="E8" t="s">
        <v>22</v>
      </c>
      <c r="F8" s="1">
        <v>40544</v>
      </c>
      <c r="G8" s="1">
        <v>40878</v>
      </c>
      <c r="H8" s="1">
        <v>40908</v>
      </c>
      <c r="I8" t="s">
        <v>4270</v>
      </c>
      <c r="J8" t="s">
        <v>4268</v>
      </c>
      <c r="K8" t="s">
        <v>4134</v>
      </c>
      <c r="L8" t="s">
        <v>4135</v>
      </c>
      <c r="M8" t="s">
        <v>2096</v>
      </c>
      <c r="N8" t="s">
        <v>23</v>
      </c>
    </row>
    <row r="9" spans="1:14" x14ac:dyDescent="0.25">
      <c r="A9" t="s">
        <v>4271</v>
      </c>
      <c r="B9" t="s">
        <v>4265</v>
      </c>
      <c r="C9" t="s">
        <v>4266</v>
      </c>
      <c r="D9" t="s">
        <v>19</v>
      </c>
      <c r="E9" t="s">
        <v>22</v>
      </c>
      <c r="F9" s="1">
        <v>40544</v>
      </c>
      <c r="G9" s="1">
        <v>41030</v>
      </c>
      <c r="H9" s="1">
        <v>41060</v>
      </c>
      <c r="I9" t="s">
        <v>4272</v>
      </c>
      <c r="J9" t="s">
        <v>4268</v>
      </c>
      <c r="K9" t="s">
        <v>4134</v>
      </c>
      <c r="L9" t="s">
        <v>4135</v>
      </c>
      <c r="M9" t="s">
        <v>2096</v>
      </c>
      <c r="N9" t="s">
        <v>23</v>
      </c>
    </row>
    <row r="10" spans="1:14" x14ac:dyDescent="0.25">
      <c r="A10" t="s">
        <v>4273</v>
      </c>
      <c r="B10" t="s">
        <v>4265</v>
      </c>
      <c r="C10" t="s">
        <v>4266</v>
      </c>
      <c r="D10" t="s">
        <v>19</v>
      </c>
      <c r="E10" t="s">
        <v>22</v>
      </c>
      <c r="F10" s="1">
        <v>40544</v>
      </c>
      <c r="G10" s="1">
        <v>40634</v>
      </c>
      <c r="H10" s="1">
        <v>40816</v>
      </c>
      <c r="I10" t="s">
        <v>4274</v>
      </c>
      <c r="J10" t="s">
        <v>4268</v>
      </c>
      <c r="K10" t="s">
        <v>4134</v>
      </c>
      <c r="L10" t="s">
        <v>4135</v>
      </c>
      <c r="M10" t="s">
        <v>2096</v>
      </c>
      <c r="N10" t="s">
        <v>23</v>
      </c>
    </row>
    <row r="11" spans="1:14" x14ac:dyDescent="0.25">
      <c r="A11" t="s">
        <v>4275</v>
      </c>
      <c r="B11" t="s">
        <v>4265</v>
      </c>
      <c r="C11" t="s">
        <v>4266</v>
      </c>
      <c r="D11" t="s">
        <v>19</v>
      </c>
      <c r="E11" t="s">
        <v>22</v>
      </c>
      <c r="F11" s="1">
        <v>40544</v>
      </c>
      <c r="G11" s="1">
        <v>40817</v>
      </c>
      <c r="H11" s="1">
        <v>40999</v>
      </c>
      <c r="I11" t="s">
        <v>4276</v>
      </c>
      <c r="J11" t="s">
        <v>4268</v>
      </c>
      <c r="K11" t="s">
        <v>4134</v>
      </c>
      <c r="L11" t="s">
        <v>4135</v>
      </c>
      <c r="M11" t="s">
        <v>2096</v>
      </c>
      <c r="N11" t="s">
        <v>23</v>
      </c>
    </row>
    <row r="12" spans="1:14" x14ac:dyDescent="0.25">
      <c r="A12" t="s">
        <v>4277</v>
      </c>
      <c r="B12" t="s">
        <v>4265</v>
      </c>
      <c r="C12" t="s">
        <v>4266</v>
      </c>
      <c r="D12" t="s">
        <v>19</v>
      </c>
      <c r="E12" t="s">
        <v>22</v>
      </c>
      <c r="F12" s="1">
        <v>40544</v>
      </c>
      <c r="G12" s="1">
        <v>41061</v>
      </c>
      <c r="H12" s="1">
        <v>41243</v>
      </c>
      <c r="I12" t="s">
        <v>4278</v>
      </c>
      <c r="J12" t="s">
        <v>4268</v>
      </c>
      <c r="K12" t="s">
        <v>4134</v>
      </c>
      <c r="L12" t="s">
        <v>4135</v>
      </c>
      <c r="M12" t="s">
        <v>2096</v>
      </c>
      <c r="N12" t="s">
        <v>23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/>
  <dimension ref="A1:N13"/>
  <sheetViews>
    <sheetView workbookViewId="0">
      <selection activeCell="H38" sqref="A1:XFD1048576"/>
    </sheetView>
  </sheetViews>
  <sheetFormatPr baseColWidth="10" defaultColWidth="9.140625" defaultRowHeight="15" x14ac:dyDescent="0.25"/>
  <cols>
    <col min="1" max="1" width="35.5703125" bestFit="1" customWidth="1"/>
    <col min="2" max="2" width="30.7109375" customWidth="1"/>
    <col min="3" max="3" width="43.5703125" customWidth="1"/>
    <col min="4" max="4" width="7.5703125" customWidth="1"/>
    <col min="5" max="5" width="15.7109375" bestFit="1" customWidth="1"/>
    <col min="6" max="8" width="10.7109375" customWidth="1"/>
    <col min="9" max="9" width="48.42578125" bestFit="1" customWidth="1"/>
    <col min="10" max="10" width="19" bestFit="1" customWidth="1"/>
    <col min="11" max="11" width="12.42578125" customWidth="1"/>
    <col min="12" max="12" width="16.28515625" bestFit="1" customWidth="1"/>
    <col min="13" max="13" width="8.85546875" customWidth="1"/>
    <col min="14" max="14" width="15" bestFit="1" customWidth="1"/>
  </cols>
  <sheetData>
    <row r="1" spans="1:14" x14ac:dyDescent="0.25">
      <c r="A1" t="s">
        <v>0</v>
      </c>
      <c r="B1" t="s">
        <v>4279</v>
      </c>
      <c r="H1" s="1"/>
      <c r="I1" s="1"/>
      <c r="J1" s="1"/>
    </row>
    <row r="2" spans="1:14" x14ac:dyDescent="0.25">
      <c r="H2" s="1"/>
      <c r="I2" s="1"/>
      <c r="J2" s="1"/>
    </row>
    <row r="3" spans="1:14" x14ac:dyDescent="0.25">
      <c r="A3" t="s">
        <v>2</v>
      </c>
      <c r="B3" t="s">
        <v>4280</v>
      </c>
      <c r="H3" s="1"/>
      <c r="I3" s="1"/>
      <c r="J3" s="1"/>
    </row>
    <row r="4" spans="1:14" x14ac:dyDescent="0.25">
      <c r="H4" s="1"/>
      <c r="I4" s="1"/>
      <c r="J4" s="1"/>
    </row>
    <row r="5" spans="1:14" x14ac:dyDescent="0.25">
      <c r="H5" s="1"/>
      <c r="I5" s="1"/>
      <c r="J5" s="1"/>
    </row>
    <row r="6" spans="1:14" x14ac:dyDescent="0.25">
      <c r="A6" t="s">
        <v>4</v>
      </c>
      <c r="B6" t="s">
        <v>5</v>
      </c>
      <c r="C6" t="s">
        <v>6</v>
      </c>
      <c r="D6" t="s">
        <v>9</v>
      </c>
      <c r="E6" t="s">
        <v>14</v>
      </c>
      <c r="F6" t="s">
        <v>7</v>
      </c>
      <c r="G6" t="s">
        <v>40</v>
      </c>
      <c r="H6" t="s">
        <v>41</v>
      </c>
      <c r="I6" t="s">
        <v>3375</v>
      </c>
      <c r="J6" t="s">
        <v>739</v>
      </c>
      <c r="K6" t="s">
        <v>737</v>
      </c>
      <c r="L6" t="s">
        <v>738</v>
      </c>
      <c r="M6" t="s">
        <v>43</v>
      </c>
      <c r="N6" t="s">
        <v>15</v>
      </c>
    </row>
    <row r="7" spans="1:14" x14ac:dyDescent="0.25">
      <c r="A7" t="s">
        <v>4281</v>
      </c>
      <c r="B7" t="s">
        <v>4282</v>
      </c>
      <c r="C7" t="s">
        <v>4283</v>
      </c>
      <c r="D7" t="s">
        <v>19</v>
      </c>
      <c r="E7" t="s">
        <v>22</v>
      </c>
      <c r="F7" s="1">
        <v>40544</v>
      </c>
      <c r="G7" s="1">
        <v>40817</v>
      </c>
      <c r="H7" s="1">
        <v>40847</v>
      </c>
      <c r="I7" t="s">
        <v>4284</v>
      </c>
      <c r="J7" t="s">
        <v>4285</v>
      </c>
      <c r="K7" t="s">
        <v>2281</v>
      </c>
      <c r="L7" t="s">
        <v>4286</v>
      </c>
      <c r="M7" t="s">
        <v>21</v>
      </c>
      <c r="N7" t="s">
        <v>23</v>
      </c>
    </row>
    <row r="8" spans="1:14" x14ac:dyDescent="0.25">
      <c r="A8" t="s">
        <v>4287</v>
      </c>
      <c r="B8" t="s">
        <v>4282</v>
      </c>
      <c r="C8" t="s">
        <v>4283</v>
      </c>
      <c r="D8" t="s">
        <v>19</v>
      </c>
      <c r="E8" t="s">
        <v>22</v>
      </c>
      <c r="F8" s="1">
        <v>40544</v>
      </c>
      <c r="G8" s="1">
        <v>40848</v>
      </c>
      <c r="H8" s="1">
        <v>40877</v>
      </c>
      <c r="I8" t="s">
        <v>4288</v>
      </c>
      <c r="J8" t="s">
        <v>4285</v>
      </c>
      <c r="K8" t="s">
        <v>2281</v>
      </c>
      <c r="L8" t="s">
        <v>4286</v>
      </c>
      <c r="M8" t="s">
        <v>21</v>
      </c>
      <c r="N8" t="s">
        <v>23</v>
      </c>
    </row>
    <row r="9" spans="1:14" x14ac:dyDescent="0.25">
      <c r="A9" t="s">
        <v>4289</v>
      </c>
      <c r="B9" t="s">
        <v>4282</v>
      </c>
      <c r="C9" t="s">
        <v>4283</v>
      </c>
      <c r="D9" t="s">
        <v>19</v>
      </c>
      <c r="E9" t="s">
        <v>22</v>
      </c>
      <c r="F9" s="1">
        <v>40544</v>
      </c>
      <c r="G9" s="1">
        <v>40878</v>
      </c>
      <c r="H9" s="1">
        <v>40908</v>
      </c>
      <c r="I9" t="s">
        <v>4290</v>
      </c>
      <c r="J9" t="s">
        <v>4285</v>
      </c>
      <c r="K9" t="s">
        <v>2281</v>
      </c>
      <c r="L9" t="s">
        <v>4286</v>
      </c>
      <c r="M9" t="s">
        <v>21</v>
      </c>
      <c r="N9" t="s">
        <v>23</v>
      </c>
    </row>
    <row r="10" spans="1:14" x14ac:dyDescent="0.25">
      <c r="A10" t="s">
        <v>4291</v>
      </c>
      <c r="B10" t="s">
        <v>4282</v>
      </c>
      <c r="C10" t="s">
        <v>4283</v>
      </c>
      <c r="D10" t="s">
        <v>19</v>
      </c>
      <c r="E10" t="s">
        <v>22</v>
      </c>
      <c r="F10" s="1">
        <v>40544</v>
      </c>
      <c r="G10" s="1">
        <v>40940</v>
      </c>
      <c r="H10" s="1">
        <v>40968</v>
      </c>
      <c r="I10" t="s">
        <v>4292</v>
      </c>
      <c r="J10" t="s">
        <v>4285</v>
      </c>
      <c r="K10" t="s">
        <v>2281</v>
      </c>
      <c r="L10" t="s">
        <v>4286</v>
      </c>
      <c r="M10" t="s">
        <v>21</v>
      </c>
      <c r="N10" t="s">
        <v>23</v>
      </c>
    </row>
    <row r="11" spans="1:14" x14ac:dyDescent="0.25">
      <c r="A11" t="s">
        <v>4293</v>
      </c>
      <c r="B11" t="s">
        <v>4282</v>
      </c>
      <c r="C11" t="s">
        <v>4283</v>
      </c>
      <c r="D11" t="s">
        <v>19</v>
      </c>
      <c r="E11" t="s">
        <v>22</v>
      </c>
      <c r="F11" s="1">
        <v>40544</v>
      </c>
      <c r="G11" s="1">
        <v>40544</v>
      </c>
      <c r="H11" s="1">
        <v>40633</v>
      </c>
      <c r="I11" t="s">
        <v>4294</v>
      </c>
      <c r="J11" t="s">
        <v>4285</v>
      </c>
      <c r="K11" t="s">
        <v>2281</v>
      </c>
      <c r="L11" t="s">
        <v>4286</v>
      </c>
      <c r="M11" t="s">
        <v>21</v>
      </c>
      <c r="N11" t="s">
        <v>23</v>
      </c>
    </row>
    <row r="12" spans="1:14" x14ac:dyDescent="0.25">
      <c r="A12" t="s">
        <v>4295</v>
      </c>
      <c r="B12" t="s">
        <v>4282</v>
      </c>
      <c r="C12" t="s">
        <v>4283</v>
      </c>
      <c r="D12" t="s">
        <v>19</v>
      </c>
      <c r="E12" t="s">
        <v>22</v>
      </c>
      <c r="F12" s="1">
        <v>40544</v>
      </c>
      <c r="G12" s="1">
        <v>40817</v>
      </c>
      <c r="H12" s="1">
        <v>40968</v>
      </c>
      <c r="I12" t="s">
        <v>4296</v>
      </c>
      <c r="J12" t="s">
        <v>4285</v>
      </c>
      <c r="K12" t="s">
        <v>2281</v>
      </c>
      <c r="L12" t="s">
        <v>4286</v>
      </c>
      <c r="M12" t="s">
        <v>21</v>
      </c>
      <c r="N12" t="s">
        <v>23</v>
      </c>
    </row>
    <row r="13" spans="1:14" x14ac:dyDescent="0.25">
      <c r="A13" t="s">
        <v>4297</v>
      </c>
      <c r="B13" t="s">
        <v>4282</v>
      </c>
      <c r="C13" t="s">
        <v>4283</v>
      </c>
      <c r="D13" t="s">
        <v>19</v>
      </c>
      <c r="E13" t="s">
        <v>22</v>
      </c>
      <c r="F13" s="1">
        <v>40544</v>
      </c>
      <c r="G13" s="1">
        <v>41275</v>
      </c>
      <c r="H13" s="1">
        <v>41639</v>
      </c>
      <c r="I13" t="s">
        <v>4298</v>
      </c>
      <c r="J13" t="s">
        <v>4285</v>
      </c>
      <c r="K13" t="s">
        <v>2281</v>
      </c>
      <c r="L13" t="s">
        <v>4286</v>
      </c>
      <c r="M13" t="s">
        <v>21</v>
      </c>
      <c r="N13" t="s">
        <v>23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/>
  <dimension ref="A1:S70"/>
  <sheetViews>
    <sheetView workbookViewId="0">
      <selection activeCell="B20" sqref="B20"/>
    </sheetView>
  </sheetViews>
  <sheetFormatPr baseColWidth="10" defaultColWidth="9.140625" defaultRowHeight="15" x14ac:dyDescent="0.25"/>
  <cols>
    <col min="1" max="1" width="35.5703125" bestFit="1" customWidth="1"/>
    <col min="2" max="2" width="30.7109375" customWidth="1"/>
    <col min="3" max="3" width="43.5703125" customWidth="1"/>
    <col min="4" max="4" width="7.5703125" customWidth="1"/>
    <col min="5" max="5" width="15.7109375" bestFit="1" customWidth="1"/>
    <col min="6" max="8" width="10.7109375" customWidth="1"/>
    <col min="9" max="9" width="48.42578125" bestFit="1" customWidth="1"/>
    <col min="10" max="10" width="19" bestFit="1" customWidth="1"/>
    <col min="11" max="11" width="12.42578125" customWidth="1"/>
    <col min="12" max="12" width="16.28515625" bestFit="1" customWidth="1"/>
    <col min="13" max="13" width="8.85546875" customWidth="1"/>
    <col min="14" max="14" width="15" bestFit="1" customWidth="1"/>
  </cols>
  <sheetData>
    <row r="1" spans="1:19" x14ac:dyDescent="0.25">
      <c r="A1" t="s">
        <v>0</v>
      </c>
      <c r="B1" t="s">
        <v>4302</v>
      </c>
      <c r="H1" s="1"/>
      <c r="I1" s="1"/>
      <c r="J1" s="1"/>
    </row>
    <row r="2" spans="1:19" x14ac:dyDescent="0.25">
      <c r="H2" s="1"/>
      <c r="I2" s="1"/>
      <c r="J2" s="1"/>
    </row>
    <row r="3" spans="1:19" x14ac:dyDescent="0.25">
      <c r="A3" t="s">
        <v>2</v>
      </c>
      <c r="B3" t="s">
        <v>2308</v>
      </c>
      <c r="H3" s="1"/>
      <c r="I3" s="1"/>
      <c r="J3" s="1"/>
    </row>
    <row r="4" spans="1:19" x14ac:dyDescent="0.25">
      <c r="H4" s="1"/>
      <c r="I4" s="1"/>
      <c r="J4" s="1"/>
    </row>
    <row r="5" spans="1:19" x14ac:dyDescent="0.25">
      <c r="H5" s="1"/>
      <c r="I5" s="1"/>
      <c r="J5" s="1"/>
    </row>
    <row r="6" spans="1:19" x14ac:dyDescent="0.25">
      <c r="A6" t="s">
        <v>4</v>
      </c>
      <c r="B6" t="s">
        <v>5</v>
      </c>
      <c r="C6" t="s">
        <v>6</v>
      </c>
      <c r="D6" t="s">
        <v>14</v>
      </c>
      <c r="E6" t="s">
        <v>38</v>
      </c>
      <c r="F6" t="s">
        <v>39</v>
      </c>
      <c r="G6" t="s">
        <v>7</v>
      </c>
      <c r="H6" t="s">
        <v>40</v>
      </c>
      <c r="I6" t="s">
        <v>41</v>
      </c>
      <c r="J6" t="s">
        <v>2309</v>
      </c>
      <c r="K6" t="s">
        <v>42</v>
      </c>
      <c r="L6" t="s">
        <v>737</v>
      </c>
      <c r="M6" t="s">
        <v>43</v>
      </c>
      <c r="N6" t="s">
        <v>15</v>
      </c>
      <c r="O6" t="s">
        <v>2310</v>
      </c>
      <c r="P6" t="s">
        <v>2311</v>
      </c>
      <c r="Q6" t="s">
        <v>9</v>
      </c>
      <c r="R6" t="s">
        <v>8</v>
      </c>
      <c r="S6" t="s">
        <v>10</v>
      </c>
    </row>
    <row r="7" spans="1:19" x14ac:dyDescent="0.25">
      <c r="A7" t="s">
        <v>4305</v>
      </c>
      <c r="B7" t="s">
        <v>4304</v>
      </c>
      <c r="C7" t="s">
        <v>4303</v>
      </c>
      <c r="D7" t="s">
        <v>22</v>
      </c>
      <c r="E7" t="s">
        <v>4369</v>
      </c>
      <c r="F7" t="s">
        <v>48</v>
      </c>
      <c r="G7" s="1">
        <v>40179</v>
      </c>
      <c r="H7" s="1">
        <v>40848</v>
      </c>
      <c r="I7" s="1">
        <v>40877</v>
      </c>
      <c r="J7" s="1">
        <v>40836</v>
      </c>
      <c r="K7" t="s">
        <v>51</v>
      </c>
      <c r="L7" t="s">
        <v>2315</v>
      </c>
      <c r="M7" t="s">
        <v>20</v>
      </c>
      <c r="N7" t="s">
        <v>53</v>
      </c>
      <c r="O7" t="s">
        <v>2316</v>
      </c>
      <c r="P7">
        <v>45</v>
      </c>
      <c r="Q7" t="s">
        <v>19</v>
      </c>
      <c r="R7">
        <v>10</v>
      </c>
      <c r="S7">
        <v>4.21</v>
      </c>
    </row>
    <row r="8" spans="1:19" x14ac:dyDescent="0.25">
      <c r="A8" t="s">
        <v>4306</v>
      </c>
      <c r="B8" t="s">
        <v>4304</v>
      </c>
      <c r="C8" t="s">
        <v>4303</v>
      </c>
      <c r="D8" t="s">
        <v>22</v>
      </c>
      <c r="E8" t="s">
        <v>4369</v>
      </c>
      <c r="F8" t="s">
        <v>48</v>
      </c>
      <c r="G8" s="1">
        <v>40179</v>
      </c>
      <c r="H8" s="1">
        <v>40848</v>
      </c>
      <c r="I8" s="1">
        <v>40877</v>
      </c>
      <c r="J8" s="1">
        <v>40836</v>
      </c>
      <c r="K8" t="s">
        <v>51</v>
      </c>
      <c r="L8" t="s">
        <v>2315</v>
      </c>
      <c r="M8" t="s">
        <v>20</v>
      </c>
      <c r="N8" t="s">
        <v>53</v>
      </c>
      <c r="O8" t="s">
        <v>2320</v>
      </c>
      <c r="P8">
        <v>45</v>
      </c>
      <c r="Q8" t="s">
        <v>27</v>
      </c>
      <c r="R8">
        <v>10</v>
      </c>
      <c r="S8">
        <v>4.21</v>
      </c>
    </row>
    <row r="9" spans="1:19" x14ac:dyDescent="0.25">
      <c r="A9" t="s">
        <v>4307</v>
      </c>
      <c r="B9" t="s">
        <v>4304</v>
      </c>
      <c r="C9" t="s">
        <v>4303</v>
      </c>
      <c r="D9" t="s">
        <v>22</v>
      </c>
      <c r="E9" t="s">
        <v>4369</v>
      </c>
      <c r="F9" t="s">
        <v>48</v>
      </c>
      <c r="G9" s="1">
        <v>40179</v>
      </c>
      <c r="H9" s="1">
        <v>40848</v>
      </c>
      <c r="I9" s="1">
        <v>40877</v>
      </c>
      <c r="J9" s="1">
        <v>40836</v>
      </c>
      <c r="K9" t="s">
        <v>57</v>
      </c>
      <c r="L9" t="s">
        <v>2315</v>
      </c>
      <c r="M9" t="s">
        <v>20</v>
      </c>
      <c r="N9" t="s">
        <v>53</v>
      </c>
      <c r="O9" t="s">
        <v>2316</v>
      </c>
      <c r="P9">
        <v>45</v>
      </c>
      <c r="Q9" t="s">
        <v>19</v>
      </c>
      <c r="R9">
        <v>10</v>
      </c>
      <c r="S9">
        <v>4.21</v>
      </c>
    </row>
    <row r="10" spans="1:19" x14ac:dyDescent="0.25">
      <c r="A10" t="s">
        <v>4308</v>
      </c>
      <c r="B10" t="s">
        <v>4304</v>
      </c>
      <c r="C10" t="s">
        <v>4303</v>
      </c>
      <c r="D10" t="s">
        <v>22</v>
      </c>
      <c r="E10" t="s">
        <v>4369</v>
      </c>
      <c r="F10" t="s">
        <v>48</v>
      </c>
      <c r="G10" s="1">
        <v>40179</v>
      </c>
      <c r="H10" s="1">
        <v>40848</v>
      </c>
      <c r="I10" s="1">
        <v>40877</v>
      </c>
      <c r="J10" s="1">
        <v>40836</v>
      </c>
      <c r="K10" t="s">
        <v>57</v>
      </c>
      <c r="L10" t="s">
        <v>2315</v>
      </c>
      <c r="M10" t="s">
        <v>20</v>
      </c>
      <c r="N10" t="s">
        <v>53</v>
      </c>
      <c r="O10" t="s">
        <v>2320</v>
      </c>
      <c r="P10">
        <v>45</v>
      </c>
      <c r="Q10" t="s">
        <v>27</v>
      </c>
      <c r="R10">
        <v>10</v>
      </c>
      <c r="S10">
        <v>4.21</v>
      </c>
    </row>
    <row r="11" spans="1:19" x14ac:dyDescent="0.25">
      <c r="A11" t="s">
        <v>4309</v>
      </c>
      <c r="B11" t="s">
        <v>4304</v>
      </c>
      <c r="C11" t="s">
        <v>4303</v>
      </c>
      <c r="D11" t="s">
        <v>22</v>
      </c>
      <c r="E11" t="s">
        <v>4369</v>
      </c>
      <c r="F11" t="s">
        <v>48</v>
      </c>
      <c r="G11" s="1">
        <v>40179</v>
      </c>
      <c r="H11" s="1">
        <v>41061</v>
      </c>
      <c r="I11" s="1">
        <v>41090</v>
      </c>
      <c r="J11" s="1">
        <v>41046</v>
      </c>
      <c r="K11" t="s">
        <v>51</v>
      </c>
      <c r="L11" t="s">
        <v>2315</v>
      </c>
      <c r="M11" t="s">
        <v>20</v>
      </c>
      <c r="N11" t="s">
        <v>53</v>
      </c>
      <c r="O11" t="s">
        <v>2316</v>
      </c>
      <c r="P11">
        <v>45</v>
      </c>
      <c r="Q11" t="s">
        <v>19</v>
      </c>
      <c r="R11">
        <v>10</v>
      </c>
      <c r="S11">
        <v>4.21</v>
      </c>
    </row>
    <row r="12" spans="1:19" x14ac:dyDescent="0.25">
      <c r="A12" t="s">
        <v>4310</v>
      </c>
      <c r="B12" t="s">
        <v>4304</v>
      </c>
      <c r="C12" t="s">
        <v>4303</v>
      </c>
      <c r="D12" t="s">
        <v>22</v>
      </c>
      <c r="E12" t="s">
        <v>4369</v>
      </c>
      <c r="F12" t="s">
        <v>48</v>
      </c>
      <c r="G12" s="1">
        <v>40179</v>
      </c>
      <c r="H12" s="1">
        <v>41061</v>
      </c>
      <c r="I12" s="1">
        <v>41090</v>
      </c>
      <c r="J12" s="1">
        <v>41046</v>
      </c>
      <c r="K12" t="s">
        <v>51</v>
      </c>
      <c r="L12" t="s">
        <v>2315</v>
      </c>
      <c r="M12" t="s">
        <v>20</v>
      </c>
      <c r="N12" t="s">
        <v>53</v>
      </c>
      <c r="O12" t="s">
        <v>2320</v>
      </c>
      <c r="P12">
        <v>45</v>
      </c>
      <c r="Q12" t="s">
        <v>27</v>
      </c>
      <c r="R12">
        <v>10</v>
      </c>
      <c r="S12">
        <v>4.21</v>
      </c>
    </row>
    <row r="13" spans="1:19" x14ac:dyDescent="0.25">
      <c r="A13" t="s">
        <v>4311</v>
      </c>
      <c r="B13" t="s">
        <v>4304</v>
      </c>
      <c r="C13" t="s">
        <v>4303</v>
      </c>
      <c r="D13" t="s">
        <v>22</v>
      </c>
      <c r="E13" t="s">
        <v>4369</v>
      </c>
      <c r="F13" t="s">
        <v>48</v>
      </c>
      <c r="G13" s="1">
        <v>40179</v>
      </c>
      <c r="H13" s="1">
        <v>41061</v>
      </c>
      <c r="I13" s="1">
        <v>41090</v>
      </c>
      <c r="J13" s="1">
        <v>41046</v>
      </c>
      <c r="K13" t="s">
        <v>57</v>
      </c>
      <c r="L13" t="s">
        <v>2315</v>
      </c>
      <c r="M13" t="s">
        <v>20</v>
      </c>
      <c r="N13" t="s">
        <v>53</v>
      </c>
      <c r="O13" t="s">
        <v>2316</v>
      </c>
      <c r="P13">
        <v>45</v>
      </c>
      <c r="Q13" t="s">
        <v>19</v>
      </c>
      <c r="R13">
        <v>10</v>
      </c>
      <c r="S13">
        <v>4.21</v>
      </c>
    </row>
    <row r="14" spans="1:19" x14ac:dyDescent="0.25">
      <c r="A14" t="s">
        <v>4312</v>
      </c>
      <c r="B14" t="s">
        <v>4304</v>
      </c>
      <c r="C14" t="s">
        <v>4303</v>
      </c>
      <c r="D14" t="s">
        <v>22</v>
      </c>
      <c r="E14" t="s">
        <v>4369</v>
      </c>
      <c r="F14" t="s">
        <v>48</v>
      </c>
      <c r="G14" s="1">
        <v>40179</v>
      </c>
      <c r="H14" s="1">
        <v>41061</v>
      </c>
      <c r="I14" s="1">
        <v>41090</v>
      </c>
      <c r="J14" s="1">
        <v>41046</v>
      </c>
      <c r="K14" t="s">
        <v>57</v>
      </c>
      <c r="L14" t="s">
        <v>2315</v>
      </c>
      <c r="M14" t="s">
        <v>20</v>
      </c>
      <c r="N14" t="s">
        <v>53</v>
      </c>
      <c r="O14" t="s">
        <v>2320</v>
      </c>
      <c r="P14">
        <v>45</v>
      </c>
      <c r="Q14" t="s">
        <v>27</v>
      </c>
      <c r="R14">
        <v>10</v>
      </c>
      <c r="S14">
        <v>4.21</v>
      </c>
    </row>
    <row r="15" spans="1:19" x14ac:dyDescent="0.25">
      <c r="A15" t="s">
        <v>4313</v>
      </c>
      <c r="B15" t="s">
        <v>4304</v>
      </c>
      <c r="C15" t="s">
        <v>4303</v>
      </c>
      <c r="D15" t="s">
        <v>22</v>
      </c>
      <c r="E15" t="s">
        <v>4369</v>
      </c>
      <c r="F15" t="s">
        <v>48</v>
      </c>
      <c r="G15" s="1">
        <v>40179</v>
      </c>
      <c r="H15" s="1">
        <v>40452</v>
      </c>
      <c r="I15" s="1">
        <v>40543</v>
      </c>
      <c r="J15" s="1">
        <v>40437</v>
      </c>
      <c r="K15" t="s">
        <v>51</v>
      </c>
      <c r="L15" t="s">
        <v>2315</v>
      </c>
      <c r="M15" t="s">
        <v>20</v>
      </c>
      <c r="N15" t="s">
        <v>53</v>
      </c>
      <c r="O15" t="s">
        <v>2316</v>
      </c>
      <c r="P15">
        <v>45</v>
      </c>
      <c r="Q15" t="s">
        <v>19</v>
      </c>
      <c r="R15">
        <v>10</v>
      </c>
      <c r="S15">
        <v>4.21</v>
      </c>
    </row>
    <row r="16" spans="1:19" x14ac:dyDescent="0.25">
      <c r="A16" t="s">
        <v>4314</v>
      </c>
      <c r="B16" t="s">
        <v>4304</v>
      </c>
      <c r="C16" t="s">
        <v>4303</v>
      </c>
      <c r="D16" t="s">
        <v>22</v>
      </c>
      <c r="E16" t="s">
        <v>4369</v>
      </c>
      <c r="F16" t="s">
        <v>48</v>
      </c>
      <c r="G16" s="1">
        <v>40179</v>
      </c>
      <c r="H16" s="1">
        <v>40452</v>
      </c>
      <c r="I16" s="1">
        <v>40543</v>
      </c>
      <c r="J16" s="1">
        <v>40437</v>
      </c>
      <c r="K16" t="s">
        <v>51</v>
      </c>
      <c r="L16" t="s">
        <v>2315</v>
      </c>
      <c r="M16" t="s">
        <v>20</v>
      </c>
      <c r="N16" t="s">
        <v>53</v>
      </c>
      <c r="O16" t="s">
        <v>2320</v>
      </c>
      <c r="P16">
        <v>45</v>
      </c>
      <c r="Q16" t="s">
        <v>27</v>
      </c>
      <c r="R16">
        <v>10</v>
      </c>
      <c r="S16">
        <v>4.21</v>
      </c>
    </row>
    <row r="17" spans="1:19" x14ac:dyDescent="0.25">
      <c r="A17" t="s">
        <v>4315</v>
      </c>
      <c r="B17" t="s">
        <v>4304</v>
      </c>
      <c r="C17" t="s">
        <v>4303</v>
      </c>
      <c r="D17" t="s">
        <v>22</v>
      </c>
      <c r="E17" t="s">
        <v>4369</v>
      </c>
      <c r="F17" t="s">
        <v>48</v>
      </c>
      <c r="G17" s="1">
        <v>40179</v>
      </c>
      <c r="H17" s="1">
        <v>40452</v>
      </c>
      <c r="I17" s="1">
        <v>40543</v>
      </c>
      <c r="J17" s="1">
        <v>40437</v>
      </c>
      <c r="K17" t="s">
        <v>57</v>
      </c>
      <c r="L17" t="s">
        <v>2315</v>
      </c>
      <c r="M17" t="s">
        <v>20</v>
      </c>
      <c r="N17" t="s">
        <v>53</v>
      </c>
      <c r="O17" t="s">
        <v>2316</v>
      </c>
      <c r="P17">
        <v>45</v>
      </c>
      <c r="Q17" t="s">
        <v>19</v>
      </c>
      <c r="R17">
        <v>10</v>
      </c>
      <c r="S17">
        <v>4.21</v>
      </c>
    </row>
    <row r="18" spans="1:19" x14ac:dyDescent="0.25">
      <c r="A18" t="s">
        <v>4316</v>
      </c>
      <c r="B18" t="s">
        <v>4304</v>
      </c>
      <c r="C18" t="s">
        <v>4303</v>
      </c>
      <c r="D18" t="s">
        <v>22</v>
      </c>
      <c r="E18" t="s">
        <v>4369</v>
      </c>
      <c r="F18" t="s">
        <v>48</v>
      </c>
      <c r="G18" s="1">
        <v>40179</v>
      </c>
      <c r="H18" s="1">
        <v>40452</v>
      </c>
      <c r="I18" s="1">
        <v>40543</v>
      </c>
      <c r="J18" s="1">
        <v>40437</v>
      </c>
      <c r="K18" t="s">
        <v>57</v>
      </c>
      <c r="L18" t="s">
        <v>2315</v>
      </c>
      <c r="M18" t="s">
        <v>20</v>
      </c>
      <c r="N18" t="s">
        <v>53</v>
      </c>
      <c r="O18" t="s">
        <v>2320</v>
      </c>
      <c r="P18">
        <v>45</v>
      </c>
      <c r="Q18" t="s">
        <v>27</v>
      </c>
      <c r="R18">
        <v>10</v>
      </c>
      <c r="S18">
        <v>4.21</v>
      </c>
    </row>
    <row r="19" spans="1:19" x14ac:dyDescent="0.25">
      <c r="A19" t="s">
        <v>4317</v>
      </c>
      <c r="B19" t="s">
        <v>4304</v>
      </c>
      <c r="C19" t="s">
        <v>4303</v>
      </c>
      <c r="D19" t="s">
        <v>22</v>
      </c>
      <c r="E19" t="s">
        <v>4369</v>
      </c>
      <c r="F19" t="s">
        <v>48</v>
      </c>
      <c r="G19" s="1">
        <v>40179</v>
      </c>
      <c r="H19" s="1">
        <v>41000</v>
      </c>
      <c r="I19" s="1">
        <v>41090</v>
      </c>
      <c r="J19" s="1">
        <v>40983</v>
      </c>
      <c r="K19" t="s">
        <v>51</v>
      </c>
      <c r="L19" t="s">
        <v>2315</v>
      </c>
      <c r="M19" t="s">
        <v>20</v>
      </c>
      <c r="N19" t="s">
        <v>53</v>
      </c>
      <c r="O19" t="s">
        <v>2316</v>
      </c>
      <c r="P19">
        <v>45</v>
      </c>
      <c r="Q19" t="s">
        <v>19</v>
      </c>
      <c r="R19">
        <v>10</v>
      </c>
      <c r="S19">
        <v>4.21</v>
      </c>
    </row>
    <row r="20" spans="1:19" x14ac:dyDescent="0.25">
      <c r="A20" t="s">
        <v>4318</v>
      </c>
      <c r="B20" t="s">
        <v>4304</v>
      </c>
      <c r="C20" t="s">
        <v>4303</v>
      </c>
      <c r="D20" t="s">
        <v>22</v>
      </c>
      <c r="E20" t="s">
        <v>4369</v>
      </c>
      <c r="F20" t="s">
        <v>48</v>
      </c>
      <c r="G20" s="1">
        <v>40179</v>
      </c>
      <c r="H20" s="1">
        <v>41000</v>
      </c>
      <c r="I20" s="1">
        <v>41090</v>
      </c>
      <c r="J20" s="1">
        <v>40983</v>
      </c>
      <c r="K20" t="s">
        <v>51</v>
      </c>
      <c r="L20" t="s">
        <v>2315</v>
      </c>
      <c r="M20" t="s">
        <v>20</v>
      </c>
      <c r="N20" t="s">
        <v>53</v>
      </c>
      <c r="O20" t="s">
        <v>2320</v>
      </c>
      <c r="P20">
        <v>45</v>
      </c>
      <c r="Q20" t="s">
        <v>27</v>
      </c>
      <c r="R20">
        <v>10</v>
      </c>
      <c r="S20">
        <v>4.21</v>
      </c>
    </row>
    <row r="21" spans="1:19" x14ac:dyDescent="0.25">
      <c r="A21" t="s">
        <v>4319</v>
      </c>
      <c r="B21" t="s">
        <v>4304</v>
      </c>
      <c r="C21" t="s">
        <v>4303</v>
      </c>
      <c r="D21" t="s">
        <v>22</v>
      </c>
      <c r="E21" t="s">
        <v>4369</v>
      </c>
      <c r="F21" t="s">
        <v>48</v>
      </c>
      <c r="G21" s="1">
        <v>40179</v>
      </c>
      <c r="H21" s="1">
        <v>41000</v>
      </c>
      <c r="I21" s="1">
        <v>41090</v>
      </c>
      <c r="J21" s="1">
        <v>40983</v>
      </c>
      <c r="K21" t="s">
        <v>57</v>
      </c>
      <c r="L21" t="s">
        <v>2315</v>
      </c>
      <c r="M21" t="s">
        <v>20</v>
      </c>
      <c r="N21" t="s">
        <v>53</v>
      </c>
      <c r="O21" t="s">
        <v>2316</v>
      </c>
      <c r="P21">
        <v>45</v>
      </c>
      <c r="Q21" t="s">
        <v>19</v>
      </c>
      <c r="R21">
        <v>10</v>
      </c>
      <c r="S21">
        <v>4.21</v>
      </c>
    </row>
    <row r="22" spans="1:19" x14ac:dyDescent="0.25">
      <c r="A22" t="s">
        <v>4320</v>
      </c>
      <c r="B22" t="s">
        <v>4304</v>
      </c>
      <c r="C22" t="s">
        <v>4303</v>
      </c>
      <c r="D22" t="s">
        <v>22</v>
      </c>
      <c r="E22" t="s">
        <v>4369</v>
      </c>
      <c r="F22" t="s">
        <v>48</v>
      </c>
      <c r="G22" s="1">
        <v>40179</v>
      </c>
      <c r="H22" s="1">
        <v>41000</v>
      </c>
      <c r="I22" s="1">
        <v>41090</v>
      </c>
      <c r="J22" s="1">
        <v>40983</v>
      </c>
      <c r="K22" t="s">
        <v>57</v>
      </c>
      <c r="L22" t="s">
        <v>2315</v>
      </c>
      <c r="M22" t="s">
        <v>20</v>
      </c>
      <c r="N22" t="s">
        <v>53</v>
      </c>
      <c r="O22" t="s">
        <v>2320</v>
      </c>
      <c r="P22">
        <v>45</v>
      </c>
      <c r="Q22" t="s">
        <v>27</v>
      </c>
      <c r="R22">
        <v>10</v>
      </c>
      <c r="S22">
        <v>4.21</v>
      </c>
    </row>
    <row r="23" spans="1:19" x14ac:dyDescent="0.25">
      <c r="A23" t="s">
        <v>4321</v>
      </c>
      <c r="B23" t="s">
        <v>4304</v>
      </c>
      <c r="C23" t="s">
        <v>4303</v>
      </c>
      <c r="D23" t="s">
        <v>22</v>
      </c>
      <c r="E23" t="s">
        <v>4369</v>
      </c>
      <c r="F23" t="s">
        <v>48</v>
      </c>
      <c r="G23" s="1">
        <v>40179</v>
      </c>
      <c r="H23" s="1">
        <v>40544</v>
      </c>
      <c r="I23" s="1">
        <v>40908</v>
      </c>
      <c r="J23" s="1">
        <v>40528</v>
      </c>
      <c r="K23" t="s">
        <v>51</v>
      </c>
      <c r="L23" t="s">
        <v>2315</v>
      </c>
      <c r="M23" t="s">
        <v>20</v>
      </c>
      <c r="N23" t="s">
        <v>53</v>
      </c>
      <c r="O23" t="s">
        <v>2316</v>
      </c>
      <c r="P23">
        <v>45</v>
      </c>
      <c r="Q23" t="s">
        <v>19</v>
      </c>
      <c r="R23">
        <v>10</v>
      </c>
      <c r="S23">
        <v>4.21</v>
      </c>
    </row>
    <row r="24" spans="1:19" x14ac:dyDescent="0.25">
      <c r="A24" t="s">
        <v>4322</v>
      </c>
      <c r="B24" t="s">
        <v>4304</v>
      </c>
      <c r="C24" t="s">
        <v>4303</v>
      </c>
      <c r="D24" t="s">
        <v>22</v>
      </c>
      <c r="E24" t="s">
        <v>4369</v>
      </c>
      <c r="F24" t="s">
        <v>48</v>
      </c>
      <c r="G24" s="1">
        <v>40179</v>
      </c>
      <c r="H24" s="1">
        <v>40544</v>
      </c>
      <c r="I24" s="1">
        <v>40908</v>
      </c>
      <c r="J24" s="1">
        <v>40528</v>
      </c>
      <c r="K24" t="s">
        <v>51</v>
      </c>
      <c r="L24" t="s">
        <v>2315</v>
      </c>
      <c r="M24" t="s">
        <v>20</v>
      </c>
      <c r="N24" t="s">
        <v>53</v>
      </c>
      <c r="O24" t="s">
        <v>2320</v>
      </c>
      <c r="P24">
        <v>45</v>
      </c>
      <c r="Q24" t="s">
        <v>27</v>
      </c>
      <c r="R24">
        <v>10</v>
      </c>
      <c r="S24">
        <v>4.21</v>
      </c>
    </row>
    <row r="25" spans="1:19" x14ac:dyDescent="0.25">
      <c r="A25" t="s">
        <v>4323</v>
      </c>
      <c r="B25" t="s">
        <v>4304</v>
      </c>
      <c r="C25" t="s">
        <v>4303</v>
      </c>
      <c r="D25" t="s">
        <v>22</v>
      </c>
      <c r="E25" t="s">
        <v>4369</v>
      </c>
      <c r="F25" t="s">
        <v>48</v>
      </c>
      <c r="G25" s="1">
        <v>40179</v>
      </c>
      <c r="H25" s="1">
        <v>40544</v>
      </c>
      <c r="I25" s="1">
        <v>40908</v>
      </c>
      <c r="J25" s="1">
        <v>40528</v>
      </c>
      <c r="K25" t="s">
        <v>57</v>
      </c>
      <c r="L25" t="s">
        <v>2315</v>
      </c>
      <c r="M25" t="s">
        <v>20</v>
      </c>
      <c r="N25" t="s">
        <v>53</v>
      </c>
      <c r="O25" t="s">
        <v>2316</v>
      </c>
      <c r="P25">
        <v>45</v>
      </c>
      <c r="Q25" t="s">
        <v>19</v>
      </c>
      <c r="R25">
        <v>10</v>
      </c>
      <c r="S25">
        <v>4.21</v>
      </c>
    </row>
    <row r="26" spans="1:19" x14ac:dyDescent="0.25">
      <c r="A26" t="s">
        <v>4324</v>
      </c>
      <c r="B26" t="s">
        <v>4304</v>
      </c>
      <c r="C26" t="s">
        <v>4303</v>
      </c>
      <c r="D26" t="s">
        <v>22</v>
      </c>
      <c r="E26" t="s">
        <v>4369</v>
      </c>
      <c r="F26" t="s">
        <v>48</v>
      </c>
      <c r="G26" s="1">
        <v>40179</v>
      </c>
      <c r="H26" s="1">
        <v>40544</v>
      </c>
      <c r="I26" s="1">
        <v>40908</v>
      </c>
      <c r="J26" s="1">
        <v>40528</v>
      </c>
      <c r="K26" t="s">
        <v>57</v>
      </c>
      <c r="L26" t="s">
        <v>2315</v>
      </c>
      <c r="M26" t="s">
        <v>20</v>
      </c>
      <c r="N26" t="s">
        <v>53</v>
      </c>
      <c r="O26" t="s">
        <v>2320</v>
      </c>
      <c r="P26">
        <v>45</v>
      </c>
      <c r="Q26" t="s">
        <v>27</v>
      </c>
      <c r="R26">
        <v>10</v>
      </c>
      <c r="S26">
        <v>4.21</v>
      </c>
    </row>
    <row r="27" spans="1:19" x14ac:dyDescent="0.25">
      <c r="A27" t="s">
        <v>4325</v>
      </c>
      <c r="B27" t="s">
        <v>4304</v>
      </c>
      <c r="C27" t="s">
        <v>4303</v>
      </c>
      <c r="D27" t="s">
        <v>22</v>
      </c>
      <c r="E27" t="s">
        <v>4369</v>
      </c>
      <c r="F27" t="s">
        <v>48</v>
      </c>
      <c r="G27" s="1">
        <v>40179</v>
      </c>
      <c r="H27" s="1">
        <v>40909</v>
      </c>
      <c r="I27" s="1">
        <v>41274</v>
      </c>
      <c r="J27" s="1">
        <v>40892</v>
      </c>
      <c r="K27" t="s">
        <v>51</v>
      </c>
      <c r="L27" t="s">
        <v>2315</v>
      </c>
      <c r="M27" t="s">
        <v>20</v>
      </c>
      <c r="N27" t="s">
        <v>53</v>
      </c>
      <c r="O27" t="s">
        <v>2316</v>
      </c>
      <c r="P27">
        <v>45</v>
      </c>
      <c r="Q27" t="s">
        <v>19</v>
      </c>
      <c r="R27">
        <v>10</v>
      </c>
      <c r="S27">
        <v>4.21</v>
      </c>
    </row>
    <row r="28" spans="1:19" x14ac:dyDescent="0.25">
      <c r="A28" t="s">
        <v>4326</v>
      </c>
      <c r="B28" t="s">
        <v>4304</v>
      </c>
      <c r="C28" t="s">
        <v>4303</v>
      </c>
      <c r="D28" t="s">
        <v>22</v>
      </c>
      <c r="E28" t="s">
        <v>4369</v>
      </c>
      <c r="F28" t="s">
        <v>48</v>
      </c>
      <c r="G28" s="1">
        <v>40179</v>
      </c>
      <c r="H28" s="1">
        <v>40909</v>
      </c>
      <c r="I28" s="1">
        <v>41274</v>
      </c>
      <c r="J28" s="1">
        <v>40892</v>
      </c>
      <c r="K28" t="s">
        <v>51</v>
      </c>
      <c r="L28" t="s">
        <v>2315</v>
      </c>
      <c r="M28" t="s">
        <v>20</v>
      </c>
      <c r="N28" t="s">
        <v>53</v>
      </c>
      <c r="O28" t="s">
        <v>2320</v>
      </c>
      <c r="P28">
        <v>45</v>
      </c>
      <c r="Q28" t="s">
        <v>27</v>
      </c>
      <c r="R28">
        <v>10</v>
      </c>
      <c r="S28">
        <v>4.21</v>
      </c>
    </row>
    <row r="29" spans="1:19" x14ac:dyDescent="0.25">
      <c r="A29" t="s">
        <v>4327</v>
      </c>
      <c r="B29" t="s">
        <v>4304</v>
      </c>
      <c r="C29" t="s">
        <v>4303</v>
      </c>
      <c r="D29" t="s">
        <v>22</v>
      </c>
      <c r="E29" t="s">
        <v>4369</v>
      </c>
      <c r="F29" t="s">
        <v>48</v>
      </c>
      <c r="G29" s="1">
        <v>40179</v>
      </c>
      <c r="H29" s="1">
        <v>40909</v>
      </c>
      <c r="I29" s="1">
        <v>41274</v>
      </c>
      <c r="J29" s="1">
        <v>40892</v>
      </c>
      <c r="K29" t="s">
        <v>57</v>
      </c>
      <c r="L29" t="s">
        <v>2315</v>
      </c>
      <c r="M29" t="s">
        <v>20</v>
      </c>
      <c r="N29" t="s">
        <v>53</v>
      </c>
      <c r="O29" t="s">
        <v>2316</v>
      </c>
      <c r="P29">
        <v>45</v>
      </c>
      <c r="Q29" t="s">
        <v>19</v>
      </c>
      <c r="R29">
        <v>10</v>
      </c>
      <c r="S29">
        <v>4.21</v>
      </c>
    </row>
    <row r="30" spans="1:19" x14ac:dyDescent="0.25">
      <c r="A30" t="s">
        <v>4328</v>
      </c>
      <c r="B30" t="s">
        <v>4304</v>
      </c>
      <c r="C30" t="s">
        <v>4303</v>
      </c>
      <c r="D30" t="s">
        <v>22</v>
      </c>
      <c r="E30" t="s">
        <v>4369</v>
      </c>
      <c r="F30" t="s">
        <v>48</v>
      </c>
      <c r="G30" s="1">
        <v>40179</v>
      </c>
      <c r="H30" s="1">
        <v>40909</v>
      </c>
      <c r="I30" s="1">
        <v>41274</v>
      </c>
      <c r="J30" s="1">
        <v>40892</v>
      </c>
      <c r="K30" t="s">
        <v>57</v>
      </c>
      <c r="L30" t="s">
        <v>2315</v>
      </c>
      <c r="M30" t="s">
        <v>20</v>
      </c>
      <c r="N30" t="s">
        <v>53</v>
      </c>
      <c r="O30" t="s">
        <v>2320</v>
      </c>
      <c r="P30">
        <v>45</v>
      </c>
      <c r="Q30" t="s">
        <v>27</v>
      </c>
      <c r="R30">
        <v>10</v>
      </c>
      <c r="S30">
        <v>4.21</v>
      </c>
    </row>
    <row r="31" spans="1:19" x14ac:dyDescent="0.25">
      <c r="A31" t="s">
        <v>4329</v>
      </c>
      <c r="B31" t="s">
        <v>4304</v>
      </c>
      <c r="C31" t="s">
        <v>4303</v>
      </c>
      <c r="D31" t="s">
        <v>22</v>
      </c>
      <c r="E31" t="s">
        <v>4369</v>
      </c>
      <c r="F31" t="s">
        <v>48</v>
      </c>
      <c r="G31" s="1">
        <v>40179</v>
      </c>
      <c r="H31" s="1">
        <v>40342</v>
      </c>
      <c r="I31" s="1">
        <v>40492</v>
      </c>
      <c r="J31" s="1">
        <v>40318</v>
      </c>
      <c r="K31" t="s">
        <v>51</v>
      </c>
      <c r="L31" t="s">
        <v>2315</v>
      </c>
      <c r="M31" t="s">
        <v>20</v>
      </c>
      <c r="N31" t="s">
        <v>53</v>
      </c>
      <c r="O31" t="s">
        <v>2316</v>
      </c>
      <c r="P31">
        <v>45</v>
      </c>
      <c r="Q31" t="s">
        <v>19</v>
      </c>
      <c r="R31">
        <v>10</v>
      </c>
      <c r="S31">
        <v>4.21</v>
      </c>
    </row>
    <row r="32" spans="1:19" x14ac:dyDescent="0.25">
      <c r="A32" t="s">
        <v>4330</v>
      </c>
      <c r="B32" t="s">
        <v>4304</v>
      </c>
      <c r="C32" t="s">
        <v>4303</v>
      </c>
      <c r="D32" t="s">
        <v>22</v>
      </c>
      <c r="E32" t="s">
        <v>4369</v>
      </c>
      <c r="F32" t="s">
        <v>48</v>
      </c>
      <c r="G32" s="1">
        <v>40179</v>
      </c>
      <c r="H32" s="1">
        <v>40342</v>
      </c>
      <c r="I32" s="1">
        <v>40492</v>
      </c>
      <c r="J32" s="1">
        <v>40318</v>
      </c>
      <c r="K32" t="s">
        <v>51</v>
      </c>
      <c r="L32" t="s">
        <v>2315</v>
      </c>
      <c r="M32" t="s">
        <v>20</v>
      </c>
      <c r="N32" t="s">
        <v>53</v>
      </c>
      <c r="O32" t="s">
        <v>2320</v>
      </c>
      <c r="P32">
        <v>45</v>
      </c>
      <c r="Q32" t="s">
        <v>27</v>
      </c>
      <c r="R32">
        <v>10</v>
      </c>
      <c r="S32">
        <v>4.21</v>
      </c>
    </row>
    <row r="33" spans="1:19" x14ac:dyDescent="0.25">
      <c r="A33" t="s">
        <v>4331</v>
      </c>
      <c r="B33" t="s">
        <v>4304</v>
      </c>
      <c r="C33" t="s">
        <v>4303</v>
      </c>
      <c r="D33" t="s">
        <v>22</v>
      </c>
      <c r="E33" t="s">
        <v>4369</v>
      </c>
      <c r="F33" t="s">
        <v>48</v>
      </c>
      <c r="G33" s="1">
        <v>40179</v>
      </c>
      <c r="H33" s="1">
        <v>40342</v>
      </c>
      <c r="I33" s="1">
        <v>40492</v>
      </c>
      <c r="J33" s="1">
        <v>40318</v>
      </c>
      <c r="K33" t="s">
        <v>57</v>
      </c>
      <c r="L33" t="s">
        <v>2315</v>
      </c>
      <c r="M33" t="s">
        <v>20</v>
      </c>
      <c r="N33" t="s">
        <v>53</v>
      </c>
      <c r="O33" t="s">
        <v>2316</v>
      </c>
      <c r="P33">
        <v>45</v>
      </c>
      <c r="Q33" t="s">
        <v>19</v>
      </c>
      <c r="R33">
        <v>10</v>
      </c>
      <c r="S33">
        <v>4.21</v>
      </c>
    </row>
    <row r="34" spans="1:19" x14ac:dyDescent="0.25">
      <c r="A34" t="s">
        <v>4332</v>
      </c>
      <c r="B34" t="s">
        <v>4304</v>
      </c>
      <c r="C34" t="s">
        <v>4303</v>
      </c>
      <c r="D34" t="s">
        <v>22</v>
      </c>
      <c r="E34" t="s">
        <v>4369</v>
      </c>
      <c r="F34" t="s">
        <v>48</v>
      </c>
      <c r="G34" s="1">
        <v>40179</v>
      </c>
      <c r="H34" s="1">
        <v>40342</v>
      </c>
      <c r="I34" s="1">
        <v>40492</v>
      </c>
      <c r="J34" s="1">
        <v>40318</v>
      </c>
      <c r="K34" t="s">
        <v>57</v>
      </c>
      <c r="L34" t="s">
        <v>2315</v>
      </c>
      <c r="M34" t="s">
        <v>20</v>
      </c>
      <c r="N34" t="s">
        <v>53</v>
      </c>
      <c r="O34" t="s">
        <v>2320</v>
      </c>
      <c r="P34">
        <v>45</v>
      </c>
      <c r="Q34" t="s">
        <v>27</v>
      </c>
      <c r="R34">
        <v>10</v>
      </c>
      <c r="S34">
        <v>4.21</v>
      </c>
    </row>
    <row r="35" spans="1:19" x14ac:dyDescent="0.25">
      <c r="A35" t="s">
        <v>4333</v>
      </c>
      <c r="B35" t="s">
        <v>4304</v>
      </c>
      <c r="C35" t="s">
        <v>4303</v>
      </c>
      <c r="D35" t="s">
        <v>22</v>
      </c>
      <c r="E35" t="s">
        <v>4369</v>
      </c>
      <c r="F35" t="s">
        <v>48</v>
      </c>
      <c r="G35" s="1">
        <v>40179</v>
      </c>
      <c r="H35" s="1">
        <v>40878</v>
      </c>
      <c r="I35" s="1">
        <v>40968</v>
      </c>
      <c r="J35" s="1">
        <v>40867</v>
      </c>
      <c r="K35" t="s">
        <v>51</v>
      </c>
      <c r="L35" t="s">
        <v>2315</v>
      </c>
      <c r="M35" t="s">
        <v>20</v>
      </c>
      <c r="N35" t="s">
        <v>53</v>
      </c>
      <c r="O35" t="s">
        <v>2316</v>
      </c>
      <c r="P35">
        <v>45</v>
      </c>
      <c r="Q35" t="s">
        <v>19</v>
      </c>
      <c r="R35">
        <v>10</v>
      </c>
      <c r="S35">
        <v>4.21</v>
      </c>
    </row>
    <row r="36" spans="1:19" x14ac:dyDescent="0.25">
      <c r="A36" t="s">
        <v>4334</v>
      </c>
      <c r="B36" t="s">
        <v>4304</v>
      </c>
      <c r="C36" t="s">
        <v>4303</v>
      </c>
      <c r="D36" t="s">
        <v>22</v>
      </c>
      <c r="E36" t="s">
        <v>4369</v>
      </c>
      <c r="F36" t="s">
        <v>48</v>
      </c>
      <c r="G36" s="1">
        <v>40179</v>
      </c>
      <c r="H36" s="1">
        <v>40878</v>
      </c>
      <c r="I36" s="1">
        <v>40968</v>
      </c>
      <c r="J36" s="1">
        <v>40867</v>
      </c>
      <c r="K36" t="s">
        <v>51</v>
      </c>
      <c r="L36" t="s">
        <v>2315</v>
      </c>
      <c r="M36" t="s">
        <v>20</v>
      </c>
      <c r="N36" t="s">
        <v>53</v>
      </c>
      <c r="O36" t="s">
        <v>2320</v>
      </c>
      <c r="P36">
        <v>45</v>
      </c>
      <c r="Q36" t="s">
        <v>27</v>
      </c>
      <c r="R36">
        <v>10</v>
      </c>
      <c r="S36">
        <v>4.21</v>
      </c>
    </row>
    <row r="37" spans="1:19" x14ac:dyDescent="0.25">
      <c r="A37" t="s">
        <v>4335</v>
      </c>
      <c r="B37" t="s">
        <v>4304</v>
      </c>
      <c r="C37" t="s">
        <v>4303</v>
      </c>
      <c r="D37" t="s">
        <v>22</v>
      </c>
      <c r="E37" t="s">
        <v>4369</v>
      </c>
      <c r="F37" t="s">
        <v>48</v>
      </c>
      <c r="G37" s="1">
        <v>40179</v>
      </c>
      <c r="H37" s="1">
        <v>40878</v>
      </c>
      <c r="I37" s="1">
        <v>40968</v>
      </c>
      <c r="J37" s="1">
        <v>40867</v>
      </c>
      <c r="K37" t="s">
        <v>57</v>
      </c>
      <c r="L37" t="s">
        <v>2315</v>
      </c>
      <c r="M37" t="s">
        <v>20</v>
      </c>
      <c r="N37" t="s">
        <v>53</v>
      </c>
      <c r="O37" t="s">
        <v>2316</v>
      </c>
      <c r="P37">
        <v>45</v>
      </c>
      <c r="Q37" t="s">
        <v>19</v>
      </c>
      <c r="R37">
        <v>10</v>
      </c>
      <c r="S37">
        <v>4.21</v>
      </c>
    </row>
    <row r="38" spans="1:19" x14ac:dyDescent="0.25">
      <c r="A38" t="s">
        <v>4336</v>
      </c>
      <c r="B38" t="s">
        <v>4304</v>
      </c>
      <c r="C38" t="s">
        <v>4303</v>
      </c>
      <c r="D38" t="s">
        <v>22</v>
      </c>
      <c r="E38" t="s">
        <v>4369</v>
      </c>
      <c r="F38" t="s">
        <v>48</v>
      </c>
      <c r="G38" s="1">
        <v>40179</v>
      </c>
      <c r="H38" s="1">
        <v>40878</v>
      </c>
      <c r="I38" s="1">
        <v>40968</v>
      </c>
      <c r="J38" s="1">
        <v>40867</v>
      </c>
      <c r="K38" t="s">
        <v>57</v>
      </c>
      <c r="L38" t="s">
        <v>2315</v>
      </c>
      <c r="M38" t="s">
        <v>20</v>
      </c>
      <c r="N38" t="s">
        <v>53</v>
      </c>
      <c r="O38" t="s">
        <v>2320</v>
      </c>
      <c r="P38">
        <v>45</v>
      </c>
      <c r="Q38" t="s">
        <v>27</v>
      </c>
      <c r="R38">
        <v>10</v>
      </c>
      <c r="S38">
        <v>4.21</v>
      </c>
    </row>
    <row r="39" spans="1:19" x14ac:dyDescent="0.25">
      <c r="A39" t="s">
        <v>4337</v>
      </c>
      <c r="B39" t="s">
        <v>4304</v>
      </c>
      <c r="C39" t="s">
        <v>4303</v>
      </c>
      <c r="D39" t="s">
        <v>22</v>
      </c>
      <c r="E39" t="s">
        <v>4369</v>
      </c>
      <c r="F39" t="s">
        <v>154</v>
      </c>
      <c r="G39" s="1">
        <v>40179</v>
      </c>
      <c r="H39" s="1">
        <v>40848</v>
      </c>
      <c r="I39" s="1">
        <v>40877</v>
      </c>
      <c r="J39" s="1">
        <v>40836</v>
      </c>
      <c r="K39" t="s">
        <v>51</v>
      </c>
      <c r="L39" t="s">
        <v>2315</v>
      </c>
      <c r="M39" t="s">
        <v>20</v>
      </c>
      <c r="N39" t="s">
        <v>53</v>
      </c>
      <c r="O39" t="s">
        <v>2316</v>
      </c>
      <c r="P39">
        <v>45</v>
      </c>
      <c r="Q39" t="s">
        <v>19</v>
      </c>
      <c r="R39">
        <v>10</v>
      </c>
      <c r="S39">
        <v>4.21</v>
      </c>
    </row>
    <row r="40" spans="1:19" x14ac:dyDescent="0.25">
      <c r="A40" t="s">
        <v>4338</v>
      </c>
      <c r="B40" t="s">
        <v>4304</v>
      </c>
      <c r="C40" t="s">
        <v>4303</v>
      </c>
      <c r="D40" t="s">
        <v>22</v>
      </c>
      <c r="E40" t="s">
        <v>4369</v>
      </c>
      <c r="F40" t="s">
        <v>154</v>
      </c>
      <c r="G40" s="1">
        <v>40179</v>
      </c>
      <c r="H40" s="1">
        <v>40848</v>
      </c>
      <c r="I40" s="1">
        <v>40877</v>
      </c>
      <c r="J40" s="1">
        <v>40836</v>
      </c>
      <c r="K40" t="s">
        <v>51</v>
      </c>
      <c r="L40" t="s">
        <v>2315</v>
      </c>
      <c r="M40" t="s">
        <v>20</v>
      </c>
      <c r="N40" t="s">
        <v>53</v>
      </c>
      <c r="O40" t="s">
        <v>2320</v>
      </c>
      <c r="P40">
        <v>45</v>
      </c>
      <c r="Q40" t="s">
        <v>27</v>
      </c>
      <c r="R40">
        <v>10</v>
      </c>
      <c r="S40">
        <v>4.21</v>
      </c>
    </row>
    <row r="41" spans="1:19" x14ac:dyDescent="0.25">
      <c r="A41" t="s">
        <v>4339</v>
      </c>
      <c r="B41" t="s">
        <v>4304</v>
      </c>
      <c r="C41" t="s">
        <v>4303</v>
      </c>
      <c r="D41" t="s">
        <v>22</v>
      </c>
      <c r="E41" t="s">
        <v>4369</v>
      </c>
      <c r="F41" t="s">
        <v>154</v>
      </c>
      <c r="G41" s="1">
        <v>40179</v>
      </c>
      <c r="H41" s="1">
        <v>40848</v>
      </c>
      <c r="I41" s="1">
        <v>40877</v>
      </c>
      <c r="J41" s="1">
        <v>40836</v>
      </c>
      <c r="K41" t="s">
        <v>57</v>
      </c>
      <c r="L41" t="s">
        <v>2315</v>
      </c>
      <c r="M41" t="s">
        <v>20</v>
      </c>
      <c r="N41" t="s">
        <v>53</v>
      </c>
      <c r="O41" t="s">
        <v>2316</v>
      </c>
      <c r="P41">
        <v>45</v>
      </c>
      <c r="Q41" t="s">
        <v>19</v>
      </c>
      <c r="R41">
        <v>10</v>
      </c>
      <c r="S41">
        <v>4.21</v>
      </c>
    </row>
    <row r="42" spans="1:19" x14ac:dyDescent="0.25">
      <c r="A42" t="s">
        <v>4340</v>
      </c>
      <c r="B42" t="s">
        <v>4304</v>
      </c>
      <c r="C42" t="s">
        <v>4303</v>
      </c>
      <c r="D42" t="s">
        <v>22</v>
      </c>
      <c r="E42" t="s">
        <v>4369</v>
      </c>
      <c r="F42" t="s">
        <v>154</v>
      </c>
      <c r="G42" s="1">
        <v>40179</v>
      </c>
      <c r="H42" s="1">
        <v>40848</v>
      </c>
      <c r="I42" s="1">
        <v>40877</v>
      </c>
      <c r="J42" s="1">
        <v>40836</v>
      </c>
      <c r="K42" t="s">
        <v>57</v>
      </c>
      <c r="L42" t="s">
        <v>2315</v>
      </c>
      <c r="M42" t="s">
        <v>20</v>
      </c>
      <c r="N42" t="s">
        <v>53</v>
      </c>
      <c r="O42" t="s">
        <v>2320</v>
      </c>
      <c r="P42">
        <v>45</v>
      </c>
      <c r="Q42" t="s">
        <v>27</v>
      </c>
      <c r="R42">
        <v>10</v>
      </c>
      <c r="S42">
        <v>4.21</v>
      </c>
    </row>
    <row r="43" spans="1:19" x14ac:dyDescent="0.25">
      <c r="A43" t="s">
        <v>4341</v>
      </c>
      <c r="B43" t="s">
        <v>4304</v>
      </c>
      <c r="C43" t="s">
        <v>4303</v>
      </c>
      <c r="D43" t="s">
        <v>22</v>
      </c>
      <c r="E43" t="s">
        <v>4369</v>
      </c>
      <c r="F43" t="s">
        <v>154</v>
      </c>
      <c r="G43" s="1">
        <v>40179</v>
      </c>
      <c r="H43" s="1">
        <v>41061</v>
      </c>
      <c r="I43" s="1">
        <v>41090</v>
      </c>
      <c r="J43" s="1">
        <v>41046</v>
      </c>
      <c r="K43" t="s">
        <v>51</v>
      </c>
      <c r="L43" t="s">
        <v>2315</v>
      </c>
      <c r="M43" t="s">
        <v>20</v>
      </c>
      <c r="N43" t="s">
        <v>53</v>
      </c>
      <c r="O43" t="s">
        <v>2316</v>
      </c>
      <c r="P43">
        <v>45</v>
      </c>
      <c r="Q43" t="s">
        <v>19</v>
      </c>
      <c r="R43">
        <v>10</v>
      </c>
      <c r="S43">
        <v>4.21</v>
      </c>
    </row>
    <row r="44" spans="1:19" x14ac:dyDescent="0.25">
      <c r="A44" t="s">
        <v>4342</v>
      </c>
      <c r="B44" t="s">
        <v>4304</v>
      </c>
      <c r="C44" t="s">
        <v>4303</v>
      </c>
      <c r="D44" t="s">
        <v>22</v>
      </c>
      <c r="E44" t="s">
        <v>4369</v>
      </c>
      <c r="F44" t="s">
        <v>154</v>
      </c>
      <c r="G44" s="1">
        <v>40179</v>
      </c>
      <c r="H44" s="1">
        <v>41061</v>
      </c>
      <c r="I44" s="1">
        <v>41090</v>
      </c>
      <c r="J44" s="1">
        <v>41046</v>
      </c>
      <c r="K44" t="s">
        <v>51</v>
      </c>
      <c r="L44" t="s">
        <v>2315</v>
      </c>
      <c r="M44" t="s">
        <v>20</v>
      </c>
      <c r="N44" t="s">
        <v>53</v>
      </c>
      <c r="O44" t="s">
        <v>2320</v>
      </c>
      <c r="P44">
        <v>45</v>
      </c>
      <c r="Q44" t="s">
        <v>27</v>
      </c>
      <c r="R44">
        <v>10</v>
      </c>
      <c r="S44">
        <v>4.21</v>
      </c>
    </row>
    <row r="45" spans="1:19" x14ac:dyDescent="0.25">
      <c r="A45" t="s">
        <v>4343</v>
      </c>
      <c r="B45" t="s">
        <v>4304</v>
      </c>
      <c r="C45" t="s">
        <v>4303</v>
      </c>
      <c r="D45" t="s">
        <v>22</v>
      </c>
      <c r="E45" t="s">
        <v>4369</v>
      </c>
      <c r="F45" t="s">
        <v>154</v>
      </c>
      <c r="G45" s="1">
        <v>40179</v>
      </c>
      <c r="H45" s="1">
        <v>41061</v>
      </c>
      <c r="I45" s="1">
        <v>41090</v>
      </c>
      <c r="J45" s="1">
        <v>41046</v>
      </c>
      <c r="K45" t="s">
        <v>57</v>
      </c>
      <c r="L45" t="s">
        <v>2315</v>
      </c>
      <c r="M45" t="s">
        <v>20</v>
      </c>
      <c r="N45" t="s">
        <v>53</v>
      </c>
      <c r="O45" t="s">
        <v>2316</v>
      </c>
      <c r="P45">
        <v>45</v>
      </c>
      <c r="Q45" t="s">
        <v>19</v>
      </c>
      <c r="R45">
        <v>10</v>
      </c>
      <c r="S45">
        <v>4.21</v>
      </c>
    </row>
    <row r="46" spans="1:19" x14ac:dyDescent="0.25">
      <c r="A46" t="s">
        <v>4344</v>
      </c>
      <c r="B46" t="s">
        <v>4304</v>
      </c>
      <c r="C46" t="s">
        <v>4303</v>
      </c>
      <c r="D46" t="s">
        <v>22</v>
      </c>
      <c r="E46" t="s">
        <v>4369</v>
      </c>
      <c r="F46" t="s">
        <v>154</v>
      </c>
      <c r="G46" s="1">
        <v>40179</v>
      </c>
      <c r="H46" s="1">
        <v>41061</v>
      </c>
      <c r="I46" s="1">
        <v>41090</v>
      </c>
      <c r="J46" s="1">
        <v>41046</v>
      </c>
      <c r="K46" t="s">
        <v>57</v>
      </c>
      <c r="L46" t="s">
        <v>2315</v>
      </c>
      <c r="M46" t="s">
        <v>20</v>
      </c>
      <c r="N46" t="s">
        <v>53</v>
      </c>
      <c r="O46" t="s">
        <v>2320</v>
      </c>
      <c r="P46">
        <v>45</v>
      </c>
      <c r="Q46" t="s">
        <v>27</v>
      </c>
      <c r="R46">
        <v>10</v>
      </c>
      <c r="S46">
        <v>4.21</v>
      </c>
    </row>
    <row r="47" spans="1:19" x14ac:dyDescent="0.25">
      <c r="A47" t="s">
        <v>4345</v>
      </c>
      <c r="B47" t="s">
        <v>4304</v>
      </c>
      <c r="C47" t="s">
        <v>4303</v>
      </c>
      <c r="D47" t="s">
        <v>22</v>
      </c>
      <c r="E47" t="s">
        <v>4369</v>
      </c>
      <c r="F47" t="s">
        <v>154</v>
      </c>
      <c r="G47" s="1">
        <v>40179</v>
      </c>
      <c r="H47" s="1">
        <v>40452</v>
      </c>
      <c r="I47" s="1">
        <v>40543</v>
      </c>
      <c r="J47" s="1">
        <v>40437</v>
      </c>
      <c r="K47" t="s">
        <v>51</v>
      </c>
      <c r="L47" t="s">
        <v>2315</v>
      </c>
      <c r="M47" t="s">
        <v>20</v>
      </c>
      <c r="N47" t="s">
        <v>53</v>
      </c>
      <c r="O47" t="s">
        <v>2316</v>
      </c>
      <c r="P47">
        <v>45</v>
      </c>
      <c r="Q47" t="s">
        <v>19</v>
      </c>
      <c r="R47">
        <v>10</v>
      </c>
      <c r="S47">
        <v>4.21</v>
      </c>
    </row>
    <row r="48" spans="1:19" x14ac:dyDescent="0.25">
      <c r="A48" t="s">
        <v>4346</v>
      </c>
      <c r="B48" t="s">
        <v>4304</v>
      </c>
      <c r="C48" t="s">
        <v>4303</v>
      </c>
      <c r="D48" t="s">
        <v>22</v>
      </c>
      <c r="E48" t="s">
        <v>4369</v>
      </c>
      <c r="F48" t="s">
        <v>154</v>
      </c>
      <c r="G48" s="1">
        <v>40179</v>
      </c>
      <c r="H48" s="1">
        <v>40452</v>
      </c>
      <c r="I48" s="1">
        <v>40543</v>
      </c>
      <c r="J48" s="1">
        <v>40437</v>
      </c>
      <c r="K48" t="s">
        <v>51</v>
      </c>
      <c r="L48" t="s">
        <v>2315</v>
      </c>
      <c r="M48" t="s">
        <v>20</v>
      </c>
      <c r="N48" t="s">
        <v>53</v>
      </c>
      <c r="O48" t="s">
        <v>2320</v>
      </c>
      <c r="P48">
        <v>45</v>
      </c>
      <c r="Q48" t="s">
        <v>27</v>
      </c>
      <c r="R48">
        <v>10</v>
      </c>
      <c r="S48">
        <v>4.21</v>
      </c>
    </row>
    <row r="49" spans="1:19" x14ac:dyDescent="0.25">
      <c r="A49" t="s">
        <v>4347</v>
      </c>
      <c r="B49" t="s">
        <v>4304</v>
      </c>
      <c r="C49" t="s">
        <v>4303</v>
      </c>
      <c r="D49" t="s">
        <v>22</v>
      </c>
      <c r="E49" t="s">
        <v>4369</v>
      </c>
      <c r="F49" t="s">
        <v>154</v>
      </c>
      <c r="G49" s="1">
        <v>40179</v>
      </c>
      <c r="H49" s="1">
        <v>40452</v>
      </c>
      <c r="I49" s="1">
        <v>40543</v>
      </c>
      <c r="J49" s="1">
        <v>40437</v>
      </c>
      <c r="K49" t="s">
        <v>57</v>
      </c>
      <c r="L49" t="s">
        <v>2315</v>
      </c>
      <c r="M49" t="s">
        <v>20</v>
      </c>
      <c r="N49" t="s">
        <v>53</v>
      </c>
      <c r="O49" t="s">
        <v>2316</v>
      </c>
      <c r="P49">
        <v>45</v>
      </c>
      <c r="Q49" t="s">
        <v>19</v>
      </c>
      <c r="R49">
        <v>10</v>
      </c>
      <c r="S49">
        <v>4.21</v>
      </c>
    </row>
    <row r="50" spans="1:19" x14ac:dyDescent="0.25">
      <c r="A50" t="s">
        <v>4348</v>
      </c>
      <c r="B50" t="s">
        <v>4304</v>
      </c>
      <c r="C50" t="s">
        <v>4303</v>
      </c>
      <c r="D50" t="s">
        <v>22</v>
      </c>
      <c r="E50" t="s">
        <v>4369</v>
      </c>
      <c r="F50" t="s">
        <v>154</v>
      </c>
      <c r="G50" s="1">
        <v>40179</v>
      </c>
      <c r="H50" s="1">
        <v>40452</v>
      </c>
      <c r="I50" s="1">
        <v>40543</v>
      </c>
      <c r="J50" s="1">
        <v>40437</v>
      </c>
      <c r="K50" t="s">
        <v>57</v>
      </c>
      <c r="L50" t="s">
        <v>2315</v>
      </c>
      <c r="M50" t="s">
        <v>20</v>
      </c>
      <c r="N50" t="s">
        <v>53</v>
      </c>
      <c r="O50" t="s">
        <v>2320</v>
      </c>
      <c r="P50">
        <v>45</v>
      </c>
      <c r="Q50" t="s">
        <v>27</v>
      </c>
      <c r="R50">
        <v>10</v>
      </c>
      <c r="S50">
        <v>4.21</v>
      </c>
    </row>
    <row r="51" spans="1:19" x14ac:dyDescent="0.25">
      <c r="A51" t="s">
        <v>4349</v>
      </c>
      <c r="B51" t="s">
        <v>4304</v>
      </c>
      <c r="C51" t="s">
        <v>4303</v>
      </c>
      <c r="D51" t="s">
        <v>22</v>
      </c>
      <c r="E51" t="s">
        <v>4369</v>
      </c>
      <c r="F51" t="s">
        <v>154</v>
      </c>
      <c r="G51" s="1">
        <v>40179</v>
      </c>
      <c r="H51" s="1">
        <v>41000</v>
      </c>
      <c r="I51" s="1">
        <v>41090</v>
      </c>
      <c r="J51" s="1">
        <v>40983</v>
      </c>
      <c r="K51" t="s">
        <v>51</v>
      </c>
      <c r="L51" t="s">
        <v>2315</v>
      </c>
      <c r="M51" t="s">
        <v>20</v>
      </c>
      <c r="N51" t="s">
        <v>53</v>
      </c>
      <c r="O51" t="s">
        <v>2316</v>
      </c>
      <c r="P51">
        <v>45</v>
      </c>
      <c r="Q51" t="s">
        <v>19</v>
      </c>
      <c r="R51">
        <v>10</v>
      </c>
      <c r="S51">
        <v>4.21</v>
      </c>
    </row>
    <row r="52" spans="1:19" x14ac:dyDescent="0.25">
      <c r="A52" t="s">
        <v>4350</v>
      </c>
      <c r="B52" t="s">
        <v>4304</v>
      </c>
      <c r="C52" t="s">
        <v>4303</v>
      </c>
      <c r="D52" t="s">
        <v>22</v>
      </c>
      <c r="E52" t="s">
        <v>4369</v>
      </c>
      <c r="F52" t="s">
        <v>154</v>
      </c>
      <c r="G52" s="1">
        <v>40179</v>
      </c>
      <c r="H52" s="1">
        <v>41000</v>
      </c>
      <c r="I52" s="1">
        <v>41090</v>
      </c>
      <c r="J52" s="1">
        <v>40983</v>
      </c>
      <c r="K52" t="s">
        <v>51</v>
      </c>
      <c r="L52" t="s">
        <v>2315</v>
      </c>
      <c r="M52" t="s">
        <v>20</v>
      </c>
      <c r="N52" t="s">
        <v>53</v>
      </c>
      <c r="O52" t="s">
        <v>2320</v>
      </c>
      <c r="P52">
        <v>45</v>
      </c>
      <c r="Q52" t="s">
        <v>27</v>
      </c>
      <c r="R52">
        <v>10</v>
      </c>
      <c r="S52">
        <v>4.21</v>
      </c>
    </row>
    <row r="53" spans="1:19" x14ac:dyDescent="0.25">
      <c r="A53" t="s">
        <v>4351</v>
      </c>
      <c r="B53" t="s">
        <v>4304</v>
      </c>
      <c r="C53" t="s">
        <v>4303</v>
      </c>
      <c r="D53" t="s">
        <v>22</v>
      </c>
      <c r="E53" t="s">
        <v>4369</v>
      </c>
      <c r="F53" t="s">
        <v>154</v>
      </c>
      <c r="G53" s="1">
        <v>40179</v>
      </c>
      <c r="H53" s="1">
        <v>41000</v>
      </c>
      <c r="I53" s="1">
        <v>41090</v>
      </c>
      <c r="J53" s="1">
        <v>40983</v>
      </c>
      <c r="K53" t="s">
        <v>57</v>
      </c>
      <c r="L53" t="s">
        <v>2315</v>
      </c>
      <c r="M53" t="s">
        <v>20</v>
      </c>
      <c r="N53" t="s">
        <v>53</v>
      </c>
      <c r="O53" t="s">
        <v>2316</v>
      </c>
      <c r="P53">
        <v>45</v>
      </c>
      <c r="Q53" t="s">
        <v>19</v>
      </c>
      <c r="R53">
        <v>10</v>
      </c>
      <c r="S53">
        <v>4.21</v>
      </c>
    </row>
    <row r="54" spans="1:19" x14ac:dyDescent="0.25">
      <c r="A54" t="s">
        <v>4352</v>
      </c>
      <c r="B54" t="s">
        <v>4304</v>
      </c>
      <c r="C54" t="s">
        <v>4303</v>
      </c>
      <c r="D54" t="s">
        <v>22</v>
      </c>
      <c r="E54" t="s">
        <v>4369</v>
      </c>
      <c r="F54" t="s">
        <v>154</v>
      </c>
      <c r="G54" s="1">
        <v>40179</v>
      </c>
      <c r="H54" s="1">
        <v>41000</v>
      </c>
      <c r="I54" s="1">
        <v>41090</v>
      </c>
      <c r="J54" s="1">
        <v>40983</v>
      </c>
      <c r="K54" t="s">
        <v>57</v>
      </c>
      <c r="L54" t="s">
        <v>2315</v>
      </c>
      <c r="M54" t="s">
        <v>20</v>
      </c>
      <c r="N54" t="s">
        <v>53</v>
      </c>
      <c r="O54" t="s">
        <v>2320</v>
      </c>
      <c r="P54">
        <v>45</v>
      </c>
      <c r="Q54" t="s">
        <v>27</v>
      </c>
      <c r="R54">
        <v>10</v>
      </c>
      <c r="S54">
        <v>4.21</v>
      </c>
    </row>
    <row r="55" spans="1:19" x14ac:dyDescent="0.25">
      <c r="A55" t="s">
        <v>4353</v>
      </c>
      <c r="B55" t="s">
        <v>4304</v>
      </c>
      <c r="C55" t="s">
        <v>4303</v>
      </c>
      <c r="D55" t="s">
        <v>22</v>
      </c>
      <c r="E55" t="s">
        <v>4369</v>
      </c>
      <c r="F55" t="s">
        <v>154</v>
      </c>
      <c r="G55" s="1">
        <v>40179</v>
      </c>
      <c r="H55" s="1">
        <v>40544</v>
      </c>
      <c r="I55" s="1">
        <v>40908</v>
      </c>
      <c r="J55" s="1">
        <v>40528</v>
      </c>
      <c r="K55" t="s">
        <v>51</v>
      </c>
      <c r="L55" t="s">
        <v>2315</v>
      </c>
      <c r="M55" t="s">
        <v>20</v>
      </c>
      <c r="N55" t="s">
        <v>53</v>
      </c>
      <c r="O55" t="s">
        <v>2316</v>
      </c>
      <c r="P55">
        <v>45</v>
      </c>
      <c r="Q55" t="s">
        <v>19</v>
      </c>
      <c r="R55">
        <v>10</v>
      </c>
      <c r="S55">
        <v>4.21</v>
      </c>
    </row>
    <row r="56" spans="1:19" x14ac:dyDescent="0.25">
      <c r="A56" t="s">
        <v>4354</v>
      </c>
      <c r="B56" t="s">
        <v>4304</v>
      </c>
      <c r="C56" t="s">
        <v>4303</v>
      </c>
      <c r="D56" t="s">
        <v>22</v>
      </c>
      <c r="E56" t="s">
        <v>4369</v>
      </c>
      <c r="F56" t="s">
        <v>154</v>
      </c>
      <c r="G56" s="1">
        <v>40179</v>
      </c>
      <c r="H56" s="1">
        <v>40544</v>
      </c>
      <c r="I56" s="1">
        <v>40908</v>
      </c>
      <c r="J56" s="1">
        <v>40528</v>
      </c>
      <c r="K56" t="s">
        <v>51</v>
      </c>
      <c r="L56" t="s">
        <v>2315</v>
      </c>
      <c r="M56" t="s">
        <v>20</v>
      </c>
      <c r="N56" t="s">
        <v>53</v>
      </c>
      <c r="O56" t="s">
        <v>2320</v>
      </c>
      <c r="P56">
        <v>45</v>
      </c>
      <c r="Q56" t="s">
        <v>27</v>
      </c>
      <c r="R56">
        <v>10</v>
      </c>
      <c r="S56">
        <v>4.21</v>
      </c>
    </row>
    <row r="57" spans="1:19" x14ac:dyDescent="0.25">
      <c r="A57" t="s">
        <v>4355</v>
      </c>
      <c r="B57" t="s">
        <v>4304</v>
      </c>
      <c r="C57" t="s">
        <v>4303</v>
      </c>
      <c r="D57" t="s">
        <v>22</v>
      </c>
      <c r="E57" t="s">
        <v>4369</v>
      </c>
      <c r="F57" t="s">
        <v>154</v>
      </c>
      <c r="G57" s="1">
        <v>40179</v>
      </c>
      <c r="H57" s="1">
        <v>40544</v>
      </c>
      <c r="I57" s="1">
        <v>40908</v>
      </c>
      <c r="J57" s="1">
        <v>40528</v>
      </c>
      <c r="K57" t="s">
        <v>57</v>
      </c>
      <c r="L57" t="s">
        <v>2315</v>
      </c>
      <c r="M57" t="s">
        <v>20</v>
      </c>
      <c r="N57" t="s">
        <v>53</v>
      </c>
      <c r="O57" t="s">
        <v>2316</v>
      </c>
      <c r="P57">
        <v>45</v>
      </c>
      <c r="Q57" t="s">
        <v>19</v>
      </c>
      <c r="R57">
        <v>10</v>
      </c>
      <c r="S57">
        <v>4.21</v>
      </c>
    </row>
    <row r="58" spans="1:19" x14ac:dyDescent="0.25">
      <c r="A58" t="s">
        <v>4356</v>
      </c>
      <c r="B58" t="s">
        <v>4304</v>
      </c>
      <c r="C58" t="s">
        <v>4303</v>
      </c>
      <c r="D58" t="s">
        <v>22</v>
      </c>
      <c r="E58" t="s">
        <v>4369</v>
      </c>
      <c r="F58" t="s">
        <v>154</v>
      </c>
      <c r="G58" s="1">
        <v>40179</v>
      </c>
      <c r="H58" s="1">
        <v>40544</v>
      </c>
      <c r="I58" s="1">
        <v>40908</v>
      </c>
      <c r="J58" s="1">
        <v>40528</v>
      </c>
      <c r="K58" t="s">
        <v>57</v>
      </c>
      <c r="L58" t="s">
        <v>2315</v>
      </c>
      <c r="M58" t="s">
        <v>20</v>
      </c>
      <c r="N58" t="s">
        <v>53</v>
      </c>
      <c r="O58" t="s">
        <v>2320</v>
      </c>
      <c r="P58">
        <v>45</v>
      </c>
      <c r="Q58" t="s">
        <v>27</v>
      </c>
      <c r="R58">
        <v>10</v>
      </c>
      <c r="S58">
        <v>4.21</v>
      </c>
    </row>
    <row r="59" spans="1:19" x14ac:dyDescent="0.25">
      <c r="A59" t="s">
        <v>4357</v>
      </c>
      <c r="B59" t="s">
        <v>4304</v>
      </c>
      <c r="C59" t="s">
        <v>4303</v>
      </c>
      <c r="D59" t="s">
        <v>22</v>
      </c>
      <c r="E59" t="s">
        <v>4369</v>
      </c>
      <c r="F59" t="s">
        <v>154</v>
      </c>
      <c r="G59" s="1">
        <v>40179</v>
      </c>
      <c r="H59" s="1">
        <v>40909</v>
      </c>
      <c r="I59" s="1">
        <v>41274</v>
      </c>
      <c r="J59" s="1">
        <v>40892</v>
      </c>
      <c r="K59" t="s">
        <v>51</v>
      </c>
      <c r="L59" t="s">
        <v>2315</v>
      </c>
      <c r="M59" t="s">
        <v>20</v>
      </c>
      <c r="N59" t="s">
        <v>53</v>
      </c>
      <c r="O59" t="s">
        <v>2316</v>
      </c>
      <c r="P59">
        <v>45</v>
      </c>
      <c r="Q59" t="s">
        <v>19</v>
      </c>
      <c r="R59">
        <v>10</v>
      </c>
      <c r="S59">
        <v>4.21</v>
      </c>
    </row>
    <row r="60" spans="1:19" x14ac:dyDescent="0.25">
      <c r="A60" t="s">
        <v>4358</v>
      </c>
      <c r="B60" t="s">
        <v>4304</v>
      </c>
      <c r="C60" t="s">
        <v>4303</v>
      </c>
      <c r="D60" t="s">
        <v>22</v>
      </c>
      <c r="E60" t="s">
        <v>4369</v>
      </c>
      <c r="F60" t="s">
        <v>154</v>
      </c>
      <c r="G60" s="1">
        <v>40179</v>
      </c>
      <c r="H60" s="1">
        <v>40909</v>
      </c>
      <c r="I60" s="1">
        <v>41274</v>
      </c>
      <c r="J60" s="1">
        <v>40892</v>
      </c>
      <c r="K60" t="s">
        <v>51</v>
      </c>
      <c r="L60" t="s">
        <v>2315</v>
      </c>
      <c r="M60" t="s">
        <v>20</v>
      </c>
      <c r="N60" t="s">
        <v>53</v>
      </c>
      <c r="O60" t="s">
        <v>2320</v>
      </c>
      <c r="P60">
        <v>45</v>
      </c>
      <c r="Q60" t="s">
        <v>27</v>
      </c>
      <c r="R60">
        <v>10</v>
      </c>
      <c r="S60">
        <v>4.21</v>
      </c>
    </row>
    <row r="61" spans="1:19" x14ac:dyDescent="0.25">
      <c r="A61" t="s">
        <v>4359</v>
      </c>
      <c r="B61" t="s">
        <v>4304</v>
      </c>
      <c r="C61" t="s">
        <v>4303</v>
      </c>
      <c r="D61" t="s">
        <v>22</v>
      </c>
      <c r="E61" t="s">
        <v>4369</v>
      </c>
      <c r="F61" t="s">
        <v>154</v>
      </c>
      <c r="G61" s="1">
        <v>40179</v>
      </c>
      <c r="H61" s="1">
        <v>40909</v>
      </c>
      <c r="I61" s="1">
        <v>41274</v>
      </c>
      <c r="J61" s="1">
        <v>40892</v>
      </c>
      <c r="K61" t="s">
        <v>57</v>
      </c>
      <c r="L61" t="s">
        <v>2315</v>
      </c>
      <c r="M61" t="s">
        <v>20</v>
      </c>
      <c r="N61" t="s">
        <v>53</v>
      </c>
      <c r="O61" t="s">
        <v>2316</v>
      </c>
      <c r="P61">
        <v>45</v>
      </c>
      <c r="Q61" t="s">
        <v>19</v>
      </c>
      <c r="R61">
        <v>10</v>
      </c>
      <c r="S61">
        <v>4.21</v>
      </c>
    </row>
    <row r="62" spans="1:19" x14ac:dyDescent="0.25">
      <c r="A62" t="s">
        <v>4360</v>
      </c>
      <c r="B62" t="s">
        <v>4304</v>
      </c>
      <c r="C62" t="s">
        <v>4303</v>
      </c>
      <c r="D62" t="s">
        <v>22</v>
      </c>
      <c r="E62" t="s">
        <v>4369</v>
      </c>
      <c r="F62" t="s">
        <v>154</v>
      </c>
      <c r="G62" s="1">
        <v>40179</v>
      </c>
      <c r="H62" s="1">
        <v>40909</v>
      </c>
      <c r="I62" s="1">
        <v>41274</v>
      </c>
      <c r="J62" s="1">
        <v>40892</v>
      </c>
      <c r="K62" t="s">
        <v>57</v>
      </c>
      <c r="L62" t="s">
        <v>2315</v>
      </c>
      <c r="M62" t="s">
        <v>20</v>
      </c>
      <c r="N62" t="s">
        <v>53</v>
      </c>
      <c r="O62" t="s">
        <v>2320</v>
      </c>
      <c r="P62">
        <v>45</v>
      </c>
      <c r="Q62" t="s">
        <v>27</v>
      </c>
      <c r="R62">
        <v>10</v>
      </c>
      <c r="S62">
        <v>4.21</v>
      </c>
    </row>
    <row r="63" spans="1:19" x14ac:dyDescent="0.25">
      <c r="A63" t="s">
        <v>4361</v>
      </c>
      <c r="B63" t="s">
        <v>4304</v>
      </c>
      <c r="C63" t="s">
        <v>4303</v>
      </c>
      <c r="D63" t="s">
        <v>22</v>
      </c>
      <c r="E63" t="s">
        <v>4369</v>
      </c>
      <c r="F63" t="s">
        <v>154</v>
      </c>
      <c r="G63" s="1">
        <v>40179</v>
      </c>
      <c r="H63" s="1">
        <v>40342</v>
      </c>
      <c r="I63" s="1">
        <v>40492</v>
      </c>
      <c r="J63" s="1">
        <v>40318</v>
      </c>
      <c r="K63" t="s">
        <v>51</v>
      </c>
      <c r="L63" t="s">
        <v>2315</v>
      </c>
      <c r="M63" t="s">
        <v>20</v>
      </c>
      <c r="N63" t="s">
        <v>53</v>
      </c>
      <c r="O63" t="s">
        <v>2316</v>
      </c>
      <c r="P63">
        <v>45</v>
      </c>
      <c r="Q63" t="s">
        <v>19</v>
      </c>
      <c r="R63">
        <v>10</v>
      </c>
      <c r="S63">
        <v>4.21</v>
      </c>
    </row>
    <row r="64" spans="1:19" x14ac:dyDescent="0.25">
      <c r="A64" t="s">
        <v>4362</v>
      </c>
      <c r="B64" t="s">
        <v>4304</v>
      </c>
      <c r="C64" t="s">
        <v>4303</v>
      </c>
      <c r="D64" t="s">
        <v>22</v>
      </c>
      <c r="E64" t="s">
        <v>4369</v>
      </c>
      <c r="F64" t="s">
        <v>154</v>
      </c>
      <c r="G64" s="1">
        <v>40179</v>
      </c>
      <c r="H64" s="1">
        <v>40342</v>
      </c>
      <c r="I64" s="1">
        <v>40492</v>
      </c>
      <c r="J64" s="1">
        <v>40318</v>
      </c>
      <c r="K64" t="s">
        <v>51</v>
      </c>
      <c r="L64" t="s">
        <v>2315</v>
      </c>
      <c r="M64" t="s">
        <v>20</v>
      </c>
      <c r="N64" t="s">
        <v>53</v>
      </c>
      <c r="O64" t="s">
        <v>2320</v>
      </c>
      <c r="P64">
        <v>45</v>
      </c>
      <c r="Q64" t="s">
        <v>27</v>
      </c>
      <c r="R64">
        <v>10</v>
      </c>
      <c r="S64">
        <v>4.21</v>
      </c>
    </row>
    <row r="65" spans="1:19" x14ac:dyDescent="0.25">
      <c r="A65" t="s">
        <v>4363</v>
      </c>
      <c r="B65" t="s">
        <v>4304</v>
      </c>
      <c r="C65" t="s">
        <v>4303</v>
      </c>
      <c r="D65" t="s">
        <v>22</v>
      </c>
      <c r="E65" t="s">
        <v>4369</v>
      </c>
      <c r="F65" t="s">
        <v>154</v>
      </c>
      <c r="G65" s="1">
        <v>40179</v>
      </c>
      <c r="H65" s="1">
        <v>40342</v>
      </c>
      <c r="I65" s="1">
        <v>40492</v>
      </c>
      <c r="J65" s="1">
        <v>40318</v>
      </c>
      <c r="K65" t="s">
        <v>57</v>
      </c>
      <c r="L65" t="s">
        <v>2315</v>
      </c>
      <c r="M65" t="s">
        <v>20</v>
      </c>
      <c r="N65" t="s">
        <v>53</v>
      </c>
      <c r="O65" t="s">
        <v>2316</v>
      </c>
      <c r="P65">
        <v>45</v>
      </c>
      <c r="Q65" t="s">
        <v>19</v>
      </c>
      <c r="R65">
        <v>10</v>
      </c>
      <c r="S65">
        <v>4.21</v>
      </c>
    </row>
    <row r="66" spans="1:19" x14ac:dyDescent="0.25">
      <c r="A66" t="s">
        <v>4364</v>
      </c>
      <c r="B66" t="s">
        <v>4304</v>
      </c>
      <c r="C66" t="s">
        <v>4303</v>
      </c>
      <c r="D66" t="s">
        <v>22</v>
      </c>
      <c r="E66" t="s">
        <v>4369</v>
      </c>
      <c r="F66" t="s">
        <v>154</v>
      </c>
      <c r="G66" s="1">
        <v>40179</v>
      </c>
      <c r="H66" s="1">
        <v>40342</v>
      </c>
      <c r="I66" s="1">
        <v>40492</v>
      </c>
      <c r="J66" s="1">
        <v>40318</v>
      </c>
      <c r="K66" t="s">
        <v>57</v>
      </c>
      <c r="L66" t="s">
        <v>2315</v>
      </c>
      <c r="M66" t="s">
        <v>20</v>
      </c>
      <c r="N66" t="s">
        <v>53</v>
      </c>
      <c r="O66" t="s">
        <v>2320</v>
      </c>
      <c r="P66">
        <v>45</v>
      </c>
      <c r="Q66" t="s">
        <v>27</v>
      </c>
      <c r="R66">
        <v>10</v>
      </c>
      <c r="S66">
        <v>4.21</v>
      </c>
    </row>
    <row r="67" spans="1:19" x14ac:dyDescent="0.25">
      <c r="A67" t="s">
        <v>4365</v>
      </c>
      <c r="B67" t="s">
        <v>4304</v>
      </c>
      <c r="C67" t="s">
        <v>4303</v>
      </c>
      <c r="D67" t="s">
        <v>22</v>
      </c>
      <c r="E67" t="s">
        <v>4369</v>
      </c>
      <c r="F67" t="s">
        <v>154</v>
      </c>
      <c r="G67" s="1">
        <v>40179</v>
      </c>
      <c r="H67" s="1">
        <v>40878</v>
      </c>
      <c r="I67" s="1">
        <v>40968</v>
      </c>
      <c r="J67" s="1">
        <v>40867</v>
      </c>
      <c r="K67" t="s">
        <v>51</v>
      </c>
      <c r="L67" t="s">
        <v>2315</v>
      </c>
      <c r="M67" t="s">
        <v>20</v>
      </c>
      <c r="N67" t="s">
        <v>53</v>
      </c>
      <c r="O67" t="s">
        <v>2316</v>
      </c>
      <c r="P67">
        <v>45</v>
      </c>
      <c r="Q67" t="s">
        <v>19</v>
      </c>
      <c r="R67">
        <v>10</v>
      </c>
      <c r="S67">
        <v>4.21</v>
      </c>
    </row>
    <row r="68" spans="1:19" x14ac:dyDescent="0.25">
      <c r="A68" t="s">
        <v>4366</v>
      </c>
      <c r="B68" t="s">
        <v>4304</v>
      </c>
      <c r="C68" t="s">
        <v>4303</v>
      </c>
      <c r="D68" t="s">
        <v>22</v>
      </c>
      <c r="E68" t="s">
        <v>4369</v>
      </c>
      <c r="F68" t="s">
        <v>154</v>
      </c>
      <c r="G68" s="1">
        <v>40179</v>
      </c>
      <c r="H68" s="1">
        <v>40878</v>
      </c>
      <c r="I68" s="1">
        <v>40968</v>
      </c>
      <c r="J68" s="1">
        <v>40867</v>
      </c>
      <c r="K68" t="s">
        <v>51</v>
      </c>
      <c r="L68" t="s">
        <v>2315</v>
      </c>
      <c r="M68" t="s">
        <v>20</v>
      </c>
      <c r="N68" t="s">
        <v>53</v>
      </c>
      <c r="O68" t="s">
        <v>2320</v>
      </c>
      <c r="P68">
        <v>45</v>
      </c>
      <c r="Q68" t="s">
        <v>27</v>
      </c>
      <c r="R68">
        <v>10</v>
      </c>
      <c r="S68">
        <v>4.21</v>
      </c>
    </row>
    <row r="69" spans="1:19" x14ac:dyDescent="0.25">
      <c r="A69" t="s">
        <v>4367</v>
      </c>
      <c r="B69" t="s">
        <v>4304</v>
      </c>
      <c r="C69" t="s">
        <v>4303</v>
      </c>
      <c r="D69" t="s">
        <v>22</v>
      </c>
      <c r="E69" t="s">
        <v>4369</v>
      </c>
      <c r="F69" t="s">
        <v>154</v>
      </c>
      <c r="G69" s="1">
        <v>40179</v>
      </c>
      <c r="H69" s="1">
        <v>40878</v>
      </c>
      <c r="I69" s="1">
        <v>40968</v>
      </c>
      <c r="J69" s="1">
        <v>40867</v>
      </c>
      <c r="K69" t="s">
        <v>57</v>
      </c>
      <c r="L69" t="s">
        <v>2315</v>
      </c>
      <c r="M69" t="s">
        <v>20</v>
      </c>
      <c r="N69" t="s">
        <v>53</v>
      </c>
      <c r="O69" t="s">
        <v>2316</v>
      </c>
      <c r="P69">
        <v>45</v>
      </c>
      <c r="Q69" t="s">
        <v>19</v>
      </c>
      <c r="R69">
        <v>10</v>
      </c>
      <c r="S69">
        <v>4.21</v>
      </c>
    </row>
    <row r="70" spans="1:19" x14ac:dyDescent="0.25">
      <c r="A70" t="s">
        <v>4368</v>
      </c>
      <c r="B70" t="s">
        <v>4304</v>
      </c>
      <c r="C70" t="s">
        <v>4303</v>
      </c>
      <c r="D70" t="s">
        <v>22</v>
      </c>
      <c r="E70" t="s">
        <v>4369</v>
      </c>
      <c r="F70" t="s">
        <v>154</v>
      </c>
      <c r="G70" s="1">
        <v>40179</v>
      </c>
      <c r="H70" s="1">
        <v>40878</v>
      </c>
      <c r="I70" s="1">
        <v>40968</v>
      </c>
      <c r="J70" s="1">
        <v>40867</v>
      </c>
      <c r="K70" t="s">
        <v>57</v>
      </c>
      <c r="L70" t="s">
        <v>2315</v>
      </c>
      <c r="M70" t="s">
        <v>20</v>
      </c>
      <c r="N70" t="s">
        <v>53</v>
      </c>
      <c r="O70" t="s">
        <v>2320</v>
      </c>
      <c r="P70">
        <v>45</v>
      </c>
      <c r="Q70" t="s">
        <v>27</v>
      </c>
      <c r="R70">
        <v>10</v>
      </c>
      <c r="S70">
        <v>4.21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/>
  <dimension ref="A1:S382"/>
  <sheetViews>
    <sheetView zoomScale="90" zoomScaleNormal="90" workbookViewId="0">
      <selection activeCell="E29" sqref="E29"/>
    </sheetView>
  </sheetViews>
  <sheetFormatPr baseColWidth="10" defaultColWidth="9.140625" defaultRowHeight="15" x14ac:dyDescent="0.25"/>
  <cols>
    <col min="1" max="1" width="27.5703125" customWidth="1"/>
    <col min="2" max="2" width="19.7109375" bestFit="1" customWidth="1"/>
    <col min="3" max="3" width="32.5703125" bestFit="1" customWidth="1"/>
    <col min="4" max="4" width="7.5703125" customWidth="1"/>
    <col min="5" max="5" width="15.7109375" bestFit="1" customWidth="1"/>
    <col min="6" max="6" width="21.5703125" bestFit="1" customWidth="1"/>
    <col min="7" max="7" width="11.140625" bestFit="1" customWidth="1"/>
    <col min="8" max="10" width="18.85546875" bestFit="1" customWidth="1"/>
    <col min="11" max="11" width="12.7109375" bestFit="1" customWidth="1"/>
    <col min="12" max="12" width="17.42578125" customWidth="1"/>
    <col min="13" max="13" width="12.42578125" bestFit="1" customWidth="1"/>
    <col min="14" max="14" width="5.42578125" customWidth="1"/>
    <col min="15" max="15" width="8.85546875" customWidth="1"/>
    <col min="16" max="16" width="15" bestFit="1" customWidth="1"/>
    <col min="17" max="17" width="11" bestFit="1" customWidth="1"/>
    <col min="18" max="18" width="6.140625" customWidth="1"/>
    <col min="19" max="19" width="14.42578125" bestFit="1" customWidth="1"/>
    <col min="20" max="20" width="15.140625" bestFit="1" customWidth="1"/>
  </cols>
  <sheetData>
    <row r="1" spans="1:19" x14ac:dyDescent="0.25">
      <c r="A1" t="s">
        <v>0</v>
      </c>
      <c r="B1" t="s">
        <v>4542</v>
      </c>
    </row>
    <row r="3" spans="1:19" x14ac:dyDescent="0.25">
      <c r="A3" t="s">
        <v>2</v>
      </c>
      <c r="B3" t="s">
        <v>2606</v>
      </c>
    </row>
    <row r="6" spans="1:19" x14ac:dyDescent="0.25">
      <c r="A6" t="s">
        <v>4</v>
      </c>
      <c r="B6" t="s">
        <v>5</v>
      </c>
      <c r="C6" t="s">
        <v>6</v>
      </c>
      <c r="D6" t="s">
        <v>9</v>
      </c>
      <c r="E6" t="s">
        <v>8</v>
      </c>
      <c r="F6" t="s">
        <v>10</v>
      </c>
      <c r="G6" t="s">
        <v>14</v>
      </c>
      <c r="H6" t="s">
        <v>38</v>
      </c>
      <c r="I6" t="s">
        <v>39</v>
      </c>
      <c r="J6" t="s">
        <v>7</v>
      </c>
      <c r="K6" t="s">
        <v>40</v>
      </c>
      <c r="L6" t="s">
        <v>41</v>
      </c>
      <c r="M6" t="s">
        <v>42</v>
      </c>
      <c r="N6" t="s">
        <v>737</v>
      </c>
      <c r="O6" t="s">
        <v>43</v>
      </c>
      <c r="P6" t="s">
        <v>15</v>
      </c>
      <c r="Q6" t="s">
        <v>2310</v>
      </c>
      <c r="R6" t="s">
        <v>2311</v>
      </c>
      <c r="S6" t="s">
        <v>2607</v>
      </c>
    </row>
    <row r="7" spans="1:19" x14ac:dyDescent="0.25">
      <c r="A7" t="s">
        <v>4460</v>
      </c>
      <c r="B7" t="s">
        <v>4458</v>
      </c>
      <c r="C7" t="s">
        <v>4459</v>
      </c>
      <c r="D7" t="s">
        <v>19</v>
      </c>
      <c r="E7">
        <v>10</v>
      </c>
      <c r="F7">
        <v>4.21</v>
      </c>
      <c r="G7" t="s">
        <v>22</v>
      </c>
      <c r="H7" t="s">
        <v>4369</v>
      </c>
      <c r="I7" t="s">
        <v>4456</v>
      </c>
      <c r="J7" s="1">
        <v>40179</v>
      </c>
      <c r="K7" s="1">
        <v>40179</v>
      </c>
      <c r="L7" s="1">
        <v>40209</v>
      </c>
      <c r="M7" t="s">
        <v>51</v>
      </c>
      <c r="N7" t="s">
        <v>2315</v>
      </c>
      <c r="O7" t="s">
        <v>20</v>
      </c>
      <c r="P7" t="s">
        <v>53</v>
      </c>
      <c r="Q7" t="s">
        <v>2316</v>
      </c>
      <c r="R7">
        <v>45</v>
      </c>
      <c r="S7" t="s">
        <v>2611</v>
      </c>
    </row>
    <row r="8" spans="1:19" x14ac:dyDescent="0.25">
      <c r="A8" t="s">
        <v>4461</v>
      </c>
      <c r="B8" t="s">
        <v>4458</v>
      </c>
      <c r="C8" t="s">
        <v>4459</v>
      </c>
      <c r="D8" t="s">
        <v>19</v>
      </c>
      <c r="E8">
        <v>10</v>
      </c>
      <c r="F8">
        <v>4.21</v>
      </c>
      <c r="G8" t="s">
        <v>22</v>
      </c>
      <c r="H8" t="s">
        <v>4369</v>
      </c>
      <c r="I8" t="s">
        <v>4456</v>
      </c>
      <c r="J8" s="1">
        <v>40179</v>
      </c>
      <c r="K8" s="1">
        <v>40179</v>
      </c>
      <c r="L8" s="1">
        <v>40209</v>
      </c>
      <c r="M8" t="s">
        <v>51</v>
      </c>
      <c r="N8" t="s">
        <v>2315</v>
      </c>
      <c r="O8" t="s">
        <v>20</v>
      </c>
      <c r="P8" t="s">
        <v>53</v>
      </c>
      <c r="Q8" t="s">
        <v>2320</v>
      </c>
      <c r="R8">
        <v>45</v>
      </c>
      <c r="S8" t="s">
        <v>2611</v>
      </c>
    </row>
    <row r="9" spans="1:19" x14ac:dyDescent="0.25">
      <c r="A9" t="s">
        <v>4462</v>
      </c>
      <c r="B9" t="s">
        <v>4458</v>
      </c>
      <c r="C9" t="s">
        <v>4459</v>
      </c>
      <c r="D9" t="s">
        <v>19</v>
      </c>
      <c r="E9">
        <v>10</v>
      </c>
      <c r="F9">
        <v>4.21</v>
      </c>
      <c r="G9" t="s">
        <v>22</v>
      </c>
      <c r="H9" t="s">
        <v>4369</v>
      </c>
      <c r="I9" t="s">
        <v>4456</v>
      </c>
      <c r="J9" s="1">
        <v>40179</v>
      </c>
      <c r="K9" s="1">
        <v>41061</v>
      </c>
      <c r="L9" s="1">
        <v>41090</v>
      </c>
      <c r="M9" t="s">
        <v>51</v>
      </c>
      <c r="N9" t="s">
        <v>2315</v>
      </c>
      <c r="O9" t="s">
        <v>20</v>
      </c>
      <c r="P9" t="s">
        <v>53</v>
      </c>
      <c r="Q9" t="s">
        <v>2316</v>
      </c>
      <c r="R9">
        <v>45</v>
      </c>
      <c r="S9" t="s">
        <v>2611</v>
      </c>
    </row>
    <row r="10" spans="1:19" x14ac:dyDescent="0.25">
      <c r="A10" t="s">
        <v>4463</v>
      </c>
      <c r="B10" t="s">
        <v>4458</v>
      </c>
      <c r="C10" t="s">
        <v>4459</v>
      </c>
      <c r="D10" t="s">
        <v>19</v>
      </c>
      <c r="E10">
        <v>10</v>
      </c>
      <c r="F10">
        <v>4.21</v>
      </c>
      <c r="G10" t="s">
        <v>22</v>
      </c>
      <c r="H10" t="s">
        <v>4369</v>
      </c>
      <c r="I10" t="s">
        <v>4456</v>
      </c>
      <c r="J10" s="1">
        <v>40179</v>
      </c>
      <c r="K10" s="1">
        <v>41061</v>
      </c>
      <c r="L10" s="1">
        <v>41090</v>
      </c>
      <c r="M10" t="s">
        <v>51</v>
      </c>
      <c r="N10" t="s">
        <v>2315</v>
      </c>
      <c r="O10" t="s">
        <v>20</v>
      </c>
      <c r="P10" t="s">
        <v>53</v>
      </c>
      <c r="Q10" t="s">
        <v>2320</v>
      </c>
      <c r="R10">
        <v>45</v>
      </c>
      <c r="S10" t="s">
        <v>2611</v>
      </c>
    </row>
    <row r="11" spans="1:19" x14ac:dyDescent="0.25">
      <c r="A11" t="s">
        <v>4464</v>
      </c>
      <c r="B11" t="s">
        <v>4458</v>
      </c>
      <c r="C11" t="s">
        <v>4459</v>
      </c>
      <c r="D11" t="s">
        <v>19</v>
      </c>
      <c r="E11">
        <v>10</v>
      </c>
      <c r="F11">
        <v>4.21</v>
      </c>
      <c r="G11" t="s">
        <v>22</v>
      </c>
      <c r="H11" t="s">
        <v>4369</v>
      </c>
      <c r="I11" t="s">
        <v>4457</v>
      </c>
      <c r="J11" s="1">
        <v>40179</v>
      </c>
      <c r="K11" s="1">
        <v>40179</v>
      </c>
      <c r="L11" s="1">
        <v>40209</v>
      </c>
      <c r="M11" t="s">
        <v>51</v>
      </c>
      <c r="N11" t="s">
        <v>2315</v>
      </c>
      <c r="O11" t="s">
        <v>20</v>
      </c>
      <c r="P11" t="s">
        <v>53</v>
      </c>
      <c r="Q11" t="s">
        <v>2316</v>
      </c>
      <c r="R11">
        <v>45</v>
      </c>
      <c r="S11" t="s">
        <v>2611</v>
      </c>
    </row>
    <row r="12" spans="1:19" x14ac:dyDescent="0.25">
      <c r="A12" t="s">
        <v>4465</v>
      </c>
      <c r="B12" t="s">
        <v>4458</v>
      </c>
      <c r="C12" t="s">
        <v>4459</v>
      </c>
      <c r="D12" t="s">
        <v>19</v>
      </c>
      <c r="E12">
        <v>10</v>
      </c>
      <c r="F12">
        <v>4.21</v>
      </c>
      <c r="G12" t="s">
        <v>22</v>
      </c>
      <c r="H12" t="s">
        <v>4369</v>
      </c>
      <c r="I12" t="s">
        <v>4457</v>
      </c>
      <c r="J12" s="1">
        <v>40179</v>
      </c>
      <c r="K12" s="1">
        <v>40179</v>
      </c>
      <c r="L12" s="1">
        <v>40209</v>
      </c>
      <c r="M12" t="s">
        <v>51</v>
      </c>
      <c r="N12" t="s">
        <v>2315</v>
      </c>
      <c r="O12" t="s">
        <v>20</v>
      </c>
      <c r="P12" t="s">
        <v>53</v>
      </c>
      <c r="Q12" t="s">
        <v>2320</v>
      </c>
      <c r="R12">
        <v>45</v>
      </c>
      <c r="S12" t="s">
        <v>2611</v>
      </c>
    </row>
    <row r="13" spans="1:19" x14ac:dyDescent="0.25">
      <c r="A13" t="s">
        <v>4466</v>
      </c>
      <c r="B13" t="s">
        <v>4458</v>
      </c>
      <c r="C13" t="s">
        <v>4459</v>
      </c>
      <c r="D13" t="s">
        <v>19</v>
      </c>
      <c r="E13">
        <v>10</v>
      </c>
      <c r="F13">
        <v>4.21</v>
      </c>
      <c r="G13" t="s">
        <v>22</v>
      </c>
      <c r="H13" t="s">
        <v>4369</v>
      </c>
      <c r="I13" t="s">
        <v>4457</v>
      </c>
      <c r="J13" s="1">
        <v>40179</v>
      </c>
      <c r="K13" s="1">
        <v>40848</v>
      </c>
      <c r="L13" s="1">
        <v>40877</v>
      </c>
      <c r="M13" t="s">
        <v>51</v>
      </c>
      <c r="N13" t="s">
        <v>2315</v>
      </c>
      <c r="O13" t="s">
        <v>20</v>
      </c>
      <c r="P13" t="s">
        <v>53</v>
      </c>
      <c r="Q13" t="s">
        <v>2316</v>
      </c>
      <c r="R13">
        <v>45</v>
      </c>
      <c r="S13" t="s">
        <v>2611</v>
      </c>
    </row>
    <row r="14" spans="1:19" x14ac:dyDescent="0.25">
      <c r="A14" t="s">
        <v>4467</v>
      </c>
      <c r="B14" t="s">
        <v>4458</v>
      </c>
      <c r="C14" t="s">
        <v>4459</v>
      </c>
      <c r="D14" t="s">
        <v>19</v>
      </c>
      <c r="E14">
        <v>10</v>
      </c>
      <c r="F14">
        <v>4.21</v>
      </c>
      <c r="G14" t="s">
        <v>22</v>
      </c>
      <c r="H14" t="s">
        <v>4369</v>
      </c>
      <c r="I14" t="s">
        <v>4457</v>
      </c>
      <c r="J14" s="1">
        <v>40179</v>
      </c>
      <c r="K14" s="1">
        <v>40848</v>
      </c>
      <c r="L14" s="1">
        <v>40877</v>
      </c>
      <c r="M14" t="s">
        <v>51</v>
      </c>
      <c r="N14" t="s">
        <v>2315</v>
      </c>
      <c r="O14" t="s">
        <v>20</v>
      </c>
      <c r="P14" t="s">
        <v>53</v>
      </c>
      <c r="Q14" t="s">
        <v>2320</v>
      </c>
      <c r="R14">
        <v>45</v>
      </c>
      <c r="S14" t="s">
        <v>2611</v>
      </c>
    </row>
    <row r="15" spans="1:19" x14ac:dyDescent="0.25">
      <c r="A15" t="s">
        <v>4468</v>
      </c>
      <c r="B15" t="s">
        <v>4458</v>
      </c>
      <c r="C15" t="s">
        <v>4459</v>
      </c>
      <c r="D15" t="s">
        <v>19</v>
      </c>
      <c r="E15">
        <v>10</v>
      </c>
      <c r="F15">
        <v>4.21</v>
      </c>
      <c r="G15" t="s">
        <v>22</v>
      </c>
      <c r="H15" t="s">
        <v>4369</v>
      </c>
      <c r="I15" t="s">
        <v>4457</v>
      </c>
      <c r="J15" s="1">
        <v>40179</v>
      </c>
      <c r="K15" s="1">
        <v>41061</v>
      </c>
      <c r="L15" s="1">
        <v>41090</v>
      </c>
      <c r="M15" t="s">
        <v>51</v>
      </c>
      <c r="N15" t="s">
        <v>2315</v>
      </c>
      <c r="O15" t="s">
        <v>20</v>
      </c>
      <c r="P15" t="s">
        <v>53</v>
      </c>
      <c r="Q15" t="s">
        <v>2316</v>
      </c>
      <c r="R15">
        <v>45</v>
      </c>
      <c r="S15" t="s">
        <v>2611</v>
      </c>
    </row>
    <row r="16" spans="1:19" x14ac:dyDescent="0.25">
      <c r="A16" t="s">
        <v>4469</v>
      </c>
      <c r="B16" t="s">
        <v>4458</v>
      </c>
      <c r="C16" t="s">
        <v>4459</v>
      </c>
      <c r="D16" t="s">
        <v>19</v>
      </c>
      <c r="E16">
        <v>10</v>
      </c>
      <c r="F16">
        <v>4.21</v>
      </c>
      <c r="G16" t="s">
        <v>22</v>
      </c>
      <c r="H16" t="s">
        <v>4369</v>
      </c>
      <c r="I16" t="s">
        <v>4457</v>
      </c>
      <c r="J16" s="1">
        <v>40179</v>
      </c>
      <c r="K16" s="1">
        <v>41061</v>
      </c>
      <c r="L16" s="1">
        <v>41090</v>
      </c>
      <c r="M16" t="s">
        <v>51</v>
      </c>
      <c r="N16" t="s">
        <v>2315</v>
      </c>
      <c r="O16" t="s">
        <v>20</v>
      </c>
      <c r="P16" t="s">
        <v>53</v>
      </c>
      <c r="Q16" t="s">
        <v>2320</v>
      </c>
      <c r="R16">
        <v>45</v>
      </c>
      <c r="S16" t="s">
        <v>2611</v>
      </c>
    </row>
    <row r="17" spans="1:19" x14ac:dyDescent="0.25">
      <c r="A17" t="s">
        <v>4470</v>
      </c>
      <c r="B17" t="s">
        <v>4458</v>
      </c>
      <c r="C17" t="s">
        <v>4459</v>
      </c>
      <c r="D17" t="s">
        <v>19</v>
      </c>
      <c r="E17">
        <v>10</v>
      </c>
      <c r="F17">
        <v>4.21</v>
      </c>
      <c r="G17" t="s">
        <v>22</v>
      </c>
      <c r="H17" t="s">
        <v>4369</v>
      </c>
      <c r="I17" t="s">
        <v>4456</v>
      </c>
      <c r="J17" s="1">
        <v>40179</v>
      </c>
      <c r="K17" s="1">
        <v>40452</v>
      </c>
      <c r="L17" s="1">
        <v>40543</v>
      </c>
      <c r="M17" t="s">
        <v>51</v>
      </c>
      <c r="N17" t="s">
        <v>2315</v>
      </c>
      <c r="O17" t="s">
        <v>20</v>
      </c>
      <c r="P17" t="s">
        <v>53</v>
      </c>
      <c r="Q17" t="s">
        <v>2316</v>
      </c>
      <c r="R17">
        <v>45</v>
      </c>
      <c r="S17" t="s">
        <v>2611</v>
      </c>
    </row>
    <row r="18" spans="1:19" x14ac:dyDescent="0.25">
      <c r="A18" t="s">
        <v>4471</v>
      </c>
      <c r="B18" t="s">
        <v>4458</v>
      </c>
      <c r="C18" t="s">
        <v>4459</v>
      </c>
      <c r="D18" t="s">
        <v>19</v>
      </c>
      <c r="E18">
        <v>10</v>
      </c>
      <c r="F18">
        <v>4.21</v>
      </c>
      <c r="G18" t="s">
        <v>22</v>
      </c>
      <c r="H18" t="s">
        <v>4369</v>
      </c>
      <c r="I18" t="s">
        <v>4456</v>
      </c>
      <c r="J18" s="1">
        <v>40179</v>
      </c>
      <c r="K18" s="1">
        <v>40452</v>
      </c>
      <c r="L18" s="1">
        <v>40543</v>
      </c>
      <c r="M18" t="s">
        <v>51</v>
      </c>
      <c r="N18" t="s">
        <v>2315</v>
      </c>
      <c r="O18" t="s">
        <v>20</v>
      </c>
      <c r="P18" t="s">
        <v>53</v>
      </c>
      <c r="Q18" t="s">
        <v>2316</v>
      </c>
      <c r="R18">
        <v>45</v>
      </c>
      <c r="S18" t="s">
        <v>2667</v>
      </c>
    </row>
    <row r="19" spans="1:19" x14ac:dyDescent="0.25">
      <c r="A19" t="s">
        <v>4472</v>
      </c>
      <c r="B19" t="s">
        <v>4458</v>
      </c>
      <c r="C19" t="s">
        <v>4459</v>
      </c>
      <c r="D19" t="s">
        <v>27</v>
      </c>
      <c r="E19">
        <v>10</v>
      </c>
      <c r="F19">
        <v>4.21</v>
      </c>
      <c r="G19" t="s">
        <v>22</v>
      </c>
      <c r="H19" t="s">
        <v>4369</v>
      </c>
      <c r="I19" t="s">
        <v>4456</v>
      </c>
      <c r="J19" s="1">
        <v>40179</v>
      </c>
      <c r="K19" s="1">
        <v>40452</v>
      </c>
      <c r="L19" s="1">
        <v>40543</v>
      </c>
      <c r="M19" t="s">
        <v>51</v>
      </c>
      <c r="N19" t="s">
        <v>2315</v>
      </c>
      <c r="O19" t="s">
        <v>20</v>
      </c>
      <c r="P19" t="s">
        <v>53</v>
      </c>
      <c r="Q19" t="s">
        <v>2316</v>
      </c>
      <c r="R19">
        <v>45</v>
      </c>
      <c r="S19" t="s">
        <v>2669</v>
      </c>
    </row>
    <row r="20" spans="1:19" x14ac:dyDescent="0.25">
      <c r="A20" t="s">
        <v>4473</v>
      </c>
      <c r="B20" t="s">
        <v>4458</v>
      </c>
      <c r="C20" t="s">
        <v>4459</v>
      </c>
      <c r="D20" t="s">
        <v>19</v>
      </c>
      <c r="E20">
        <v>10</v>
      </c>
      <c r="F20">
        <v>4.21</v>
      </c>
      <c r="G20" t="s">
        <v>22</v>
      </c>
      <c r="H20" t="s">
        <v>4369</v>
      </c>
      <c r="I20" t="s">
        <v>4456</v>
      </c>
      <c r="J20" s="1">
        <v>40179</v>
      </c>
      <c r="K20" s="1">
        <v>40452</v>
      </c>
      <c r="L20" s="1">
        <v>40543</v>
      </c>
      <c r="M20" t="s">
        <v>51</v>
      </c>
      <c r="N20" t="s">
        <v>2315</v>
      </c>
      <c r="O20" t="s">
        <v>20</v>
      </c>
      <c r="P20" t="s">
        <v>53</v>
      </c>
      <c r="Q20" t="s">
        <v>2320</v>
      </c>
      <c r="R20">
        <v>45</v>
      </c>
      <c r="S20" t="s">
        <v>2611</v>
      </c>
    </row>
    <row r="21" spans="1:19" x14ac:dyDescent="0.25">
      <c r="A21" t="s">
        <v>4474</v>
      </c>
      <c r="B21" t="s">
        <v>4458</v>
      </c>
      <c r="C21" t="s">
        <v>4459</v>
      </c>
      <c r="D21" t="s">
        <v>19</v>
      </c>
      <c r="E21">
        <v>10</v>
      </c>
      <c r="F21">
        <v>4.21</v>
      </c>
      <c r="G21" t="s">
        <v>22</v>
      </c>
      <c r="H21" t="s">
        <v>4369</v>
      </c>
      <c r="I21" t="s">
        <v>4456</v>
      </c>
      <c r="J21" s="1">
        <v>40179</v>
      </c>
      <c r="K21" s="1">
        <v>40452</v>
      </c>
      <c r="L21" s="1">
        <v>40543</v>
      </c>
      <c r="M21" t="s">
        <v>51</v>
      </c>
      <c r="N21" t="s">
        <v>2315</v>
      </c>
      <c r="O21" t="s">
        <v>20</v>
      </c>
      <c r="P21" t="s">
        <v>53</v>
      </c>
      <c r="Q21" t="s">
        <v>2320</v>
      </c>
      <c r="R21">
        <v>45</v>
      </c>
      <c r="S21" t="s">
        <v>2667</v>
      </c>
    </row>
    <row r="22" spans="1:19" x14ac:dyDescent="0.25">
      <c r="A22" t="s">
        <v>4475</v>
      </c>
      <c r="B22" t="s">
        <v>4458</v>
      </c>
      <c r="C22" t="s">
        <v>4459</v>
      </c>
      <c r="D22" t="s">
        <v>27</v>
      </c>
      <c r="E22">
        <v>10</v>
      </c>
      <c r="F22">
        <v>4.21</v>
      </c>
      <c r="G22" t="s">
        <v>22</v>
      </c>
      <c r="H22" t="s">
        <v>4369</v>
      </c>
      <c r="I22" t="s">
        <v>4456</v>
      </c>
      <c r="J22" s="1">
        <v>40179</v>
      </c>
      <c r="K22" s="1">
        <v>40452</v>
      </c>
      <c r="L22" s="1">
        <v>40543</v>
      </c>
      <c r="M22" t="s">
        <v>51</v>
      </c>
      <c r="N22" t="s">
        <v>2315</v>
      </c>
      <c r="O22" t="s">
        <v>20</v>
      </c>
      <c r="P22" t="s">
        <v>53</v>
      </c>
      <c r="Q22" t="s">
        <v>2320</v>
      </c>
      <c r="R22">
        <v>45</v>
      </c>
      <c r="S22" t="s">
        <v>2669</v>
      </c>
    </row>
    <row r="23" spans="1:19" x14ac:dyDescent="0.25">
      <c r="A23" t="s">
        <v>4476</v>
      </c>
      <c r="B23" t="s">
        <v>4458</v>
      </c>
      <c r="C23" t="s">
        <v>4459</v>
      </c>
      <c r="D23" t="s">
        <v>19</v>
      </c>
      <c r="E23">
        <v>10</v>
      </c>
      <c r="F23">
        <v>4.21</v>
      </c>
      <c r="G23" t="s">
        <v>22</v>
      </c>
      <c r="H23" t="s">
        <v>4369</v>
      </c>
      <c r="I23" t="s">
        <v>4456</v>
      </c>
      <c r="J23" s="1">
        <v>40179</v>
      </c>
      <c r="K23" s="1">
        <v>40817</v>
      </c>
      <c r="L23" s="1">
        <v>40908</v>
      </c>
      <c r="M23" t="s">
        <v>51</v>
      </c>
      <c r="N23" t="s">
        <v>2315</v>
      </c>
      <c r="O23" t="s">
        <v>20</v>
      </c>
      <c r="P23" t="s">
        <v>53</v>
      </c>
      <c r="Q23" t="s">
        <v>2316</v>
      </c>
      <c r="R23">
        <v>45</v>
      </c>
      <c r="S23" t="s">
        <v>2611</v>
      </c>
    </row>
    <row r="24" spans="1:19" x14ac:dyDescent="0.25">
      <c r="A24" t="s">
        <v>4477</v>
      </c>
      <c r="B24" t="s">
        <v>4458</v>
      </c>
      <c r="C24" t="s">
        <v>4459</v>
      </c>
      <c r="D24" t="s">
        <v>19</v>
      </c>
      <c r="E24">
        <v>10</v>
      </c>
      <c r="F24">
        <v>4.21</v>
      </c>
      <c r="G24" t="s">
        <v>22</v>
      </c>
      <c r="H24" t="s">
        <v>4369</v>
      </c>
      <c r="I24" t="s">
        <v>4456</v>
      </c>
      <c r="J24" s="1">
        <v>40179</v>
      </c>
      <c r="K24" s="1">
        <v>40817</v>
      </c>
      <c r="L24" s="1">
        <v>40908</v>
      </c>
      <c r="M24" t="s">
        <v>51</v>
      </c>
      <c r="N24" t="s">
        <v>2315</v>
      </c>
      <c r="O24" t="s">
        <v>20</v>
      </c>
      <c r="P24" t="s">
        <v>53</v>
      </c>
      <c r="Q24" t="s">
        <v>2316</v>
      </c>
      <c r="R24">
        <v>45</v>
      </c>
      <c r="S24" t="s">
        <v>2667</v>
      </c>
    </row>
    <row r="25" spans="1:19" x14ac:dyDescent="0.25">
      <c r="A25" t="s">
        <v>4478</v>
      </c>
      <c r="B25" t="s">
        <v>4458</v>
      </c>
      <c r="C25" t="s">
        <v>4459</v>
      </c>
      <c r="D25" t="s">
        <v>19</v>
      </c>
      <c r="E25">
        <v>10</v>
      </c>
      <c r="F25">
        <v>4.21</v>
      </c>
      <c r="G25" t="s">
        <v>22</v>
      </c>
      <c r="H25" t="s">
        <v>4369</v>
      </c>
      <c r="I25" t="s">
        <v>4456</v>
      </c>
      <c r="J25" s="1">
        <v>40179</v>
      </c>
      <c r="K25" s="1">
        <v>40817</v>
      </c>
      <c r="L25" s="1">
        <v>40908</v>
      </c>
      <c r="M25" t="s">
        <v>51</v>
      </c>
      <c r="N25" t="s">
        <v>2315</v>
      </c>
      <c r="O25" t="s">
        <v>20</v>
      </c>
      <c r="P25" t="s">
        <v>53</v>
      </c>
      <c r="Q25" t="s">
        <v>2316</v>
      </c>
      <c r="R25">
        <v>45</v>
      </c>
      <c r="S25" t="s">
        <v>2669</v>
      </c>
    </row>
    <row r="26" spans="1:19" x14ac:dyDescent="0.25">
      <c r="A26" t="s">
        <v>4479</v>
      </c>
      <c r="B26" t="s">
        <v>4458</v>
      </c>
      <c r="C26" t="s">
        <v>4459</v>
      </c>
      <c r="D26" t="s">
        <v>19</v>
      </c>
      <c r="E26">
        <v>10</v>
      </c>
      <c r="F26">
        <v>4.21</v>
      </c>
      <c r="G26" t="s">
        <v>22</v>
      </c>
      <c r="H26" t="s">
        <v>4369</v>
      </c>
      <c r="I26" t="s">
        <v>4456</v>
      </c>
      <c r="J26" s="1">
        <v>40179</v>
      </c>
      <c r="K26" s="1">
        <v>40817</v>
      </c>
      <c r="L26" s="1">
        <v>40908</v>
      </c>
      <c r="M26" t="s">
        <v>51</v>
      </c>
      <c r="N26" t="s">
        <v>2315</v>
      </c>
      <c r="O26" t="s">
        <v>20</v>
      </c>
      <c r="P26" t="s">
        <v>53</v>
      </c>
      <c r="Q26" t="s">
        <v>2320</v>
      </c>
      <c r="R26">
        <v>45</v>
      </c>
      <c r="S26" t="s">
        <v>2611</v>
      </c>
    </row>
    <row r="27" spans="1:19" x14ac:dyDescent="0.25">
      <c r="A27" t="s">
        <v>4480</v>
      </c>
      <c r="B27" t="s">
        <v>4458</v>
      </c>
      <c r="C27" t="s">
        <v>4459</v>
      </c>
      <c r="D27" t="s">
        <v>19</v>
      </c>
      <c r="E27">
        <v>10</v>
      </c>
      <c r="F27">
        <v>4.21</v>
      </c>
      <c r="G27" t="s">
        <v>22</v>
      </c>
      <c r="H27" t="s">
        <v>4369</v>
      </c>
      <c r="I27" t="s">
        <v>4456</v>
      </c>
      <c r="J27" s="1">
        <v>40179</v>
      </c>
      <c r="K27" s="1">
        <v>40817</v>
      </c>
      <c r="L27" s="1">
        <v>40908</v>
      </c>
      <c r="M27" t="s">
        <v>51</v>
      </c>
      <c r="N27" t="s">
        <v>2315</v>
      </c>
      <c r="O27" t="s">
        <v>20</v>
      </c>
      <c r="P27" t="s">
        <v>53</v>
      </c>
      <c r="Q27" t="s">
        <v>2320</v>
      </c>
      <c r="R27">
        <v>45</v>
      </c>
      <c r="S27" t="s">
        <v>2667</v>
      </c>
    </row>
    <row r="28" spans="1:19" x14ac:dyDescent="0.25">
      <c r="A28" t="s">
        <v>4481</v>
      </c>
      <c r="B28" t="s">
        <v>4458</v>
      </c>
      <c r="C28" t="s">
        <v>4459</v>
      </c>
      <c r="D28" t="s">
        <v>19</v>
      </c>
      <c r="E28">
        <v>10</v>
      </c>
      <c r="F28">
        <v>4.21</v>
      </c>
      <c r="G28" t="s">
        <v>22</v>
      </c>
      <c r="H28" t="s">
        <v>4369</v>
      </c>
      <c r="I28" t="s">
        <v>4456</v>
      </c>
      <c r="J28" s="1">
        <v>40179</v>
      </c>
      <c r="K28" s="1">
        <v>40817</v>
      </c>
      <c r="L28" s="1">
        <v>40908</v>
      </c>
      <c r="M28" t="s">
        <v>51</v>
      </c>
      <c r="N28" t="s">
        <v>2315</v>
      </c>
      <c r="O28" t="s">
        <v>20</v>
      </c>
      <c r="P28" t="s">
        <v>53</v>
      </c>
      <c r="Q28" t="s">
        <v>2320</v>
      </c>
      <c r="R28">
        <v>45</v>
      </c>
      <c r="S28" t="s">
        <v>2669</v>
      </c>
    </row>
    <row r="29" spans="1:19" x14ac:dyDescent="0.25">
      <c r="A29" t="s">
        <v>4482</v>
      </c>
      <c r="B29" t="s">
        <v>4458</v>
      </c>
      <c r="C29" t="s">
        <v>4459</v>
      </c>
      <c r="D29" t="s">
        <v>19</v>
      </c>
      <c r="E29">
        <v>10</v>
      </c>
      <c r="F29">
        <v>4.21</v>
      </c>
      <c r="G29" t="s">
        <v>22</v>
      </c>
      <c r="H29" t="s">
        <v>4369</v>
      </c>
      <c r="I29" t="s">
        <v>4456</v>
      </c>
      <c r="J29" s="1">
        <v>40179</v>
      </c>
      <c r="K29" s="1">
        <v>41000</v>
      </c>
      <c r="L29" s="1">
        <v>41090</v>
      </c>
      <c r="M29" t="s">
        <v>51</v>
      </c>
      <c r="N29" t="s">
        <v>2315</v>
      </c>
      <c r="O29" t="s">
        <v>20</v>
      </c>
      <c r="P29" t="s">
        <v>53</v>
      </c>
      <c r="Q29" t="s">
        <v>2316</v>
      </c>
      <c r="R29">
        <v>45</v>
      </c>
      <c r="S29" t="s">
        <v>2611</v>
      </c>
    </row>
    <row r="30" spans="1:19" x14ac:dyDescent="0.25">
      <c r="A30" t="s">
        <v>4483</v>
      </c>
      <c r="B30" t="s">
        <v>4458</v>
      </c>
      <c r="C30" t="s">
        <v>4459</v>
      </c>
      <c r="D30" t="s">
        <v>19</v>
      </c>
      <c r="E30">
        <v>10</v>
      </c>
      <c r="F30">
        <v>4.21</v>
      </c>
      <c r="G30" t="s">
        <v>22</v>
      </c>
      <c r="H30" t="s">
        <v>4369</v>
      </c>
      <c r="I30" t="s">
        <v>4456</v>
      </c>
      <c r="J30" s="1">
        <v>40179</v>
      </c>
      <c r="K30" s="1">
        <v>41000</v>
      </c>
      <c r="L30" s="1">
        <v>41090</v>
      </c>
      <c r="M30" t="s">
        <v>51</v>
      </c>
      <c r="N30" t="s">
        <v>2315</v>
      </c>
      <c r="O30" t="s">
        <v>20</v>
      </c>
      <c r="P30" t="s">
        <v>53</v>
      </c>
      <c r="Q30" t="s">
        <v>2316</v>
      </c>
      <c r="R30">
        <v>45</v>
      </c>
      <c r="S30" t="s">
        <v>2667</v>
      </c>
    </row>
    <row r="31" spans="1:19" x14ac:dyDescent="0.25">
      <c r="A31" t="s">
        <v>4484</v>
      </c>
      <c r="B31" t="s">
        <v>4458</v>
      </c>
      <c r="C31" t="s">
        <v>4459</v>
      </c>
      <c r="D31" t="s">
        <v>19</v>
      </c>
      <c r="E31">
        <v>10</v>
      </c>
      <c r="F31">
        <v>4.21</v>
      </c>
      <c r="G31" t="s">
        <v>22</v>
      </c>
      <c r="H31" t="s">
        <v>4369</v>
      </c>
      <c r="I31" t="s">
        <v>4456</v>
      </c>
      <c r="J31" s="1">
        <v>40179</v>
      </c>
      <c r="K31" s="1">
        <v>41000</v>
      </c>
      <c r="L31" s="1">
        <v>41090</v>
      </c>
      <c r="M31" t="s">
        <v>51</v>
      </c>
      <c r="N31" t="s">
        <v>2315</v>
      </c>
      <c r="O31" t="s">
        <v>20</v>
      </c>
      <c r="P31" t="s">
        <v>53</v>
      </c>
      <c r="Q31" t="s">
        <v>2316</v>
      </c>
      <c r="R31">
        <v>45</v>
      </c>
      <c r="S31" t="s">
        <v>2669</v>
      </c>
    </row>
    <row r="32" spans="1:19" x14ac:dyDescent="0.25">
      <c r="A32" t="s">
        <v>4485</v>
      </c>
      <c r="B32" t="s">
        <v>4458</v>
      </c>
      <c r="C32" t="s">
        <v>4459</v>
      </c>
      <c r="D32" t="s">
        <v>19</v>
      </c>
      <c r="E32">
        <v>10</v>
      </c>
      <c r="F32">
        <v>4.21</v>
      </c>
      <c r="G32" t="s">
        <v>22</v>
      </c>
      <c r="H32" t="s">
        <v>4369</v>
      </c>
      <c r="I32" t="s">
        <v>4456</v>
      </c>
      <c r="J32" s="1">
        <v>40179</v>
      </c>
      <c r="K32" s="1">
        <v>41000</v>
      </c>
      <c r="L32" s="1">
        <v>41090</v>
      </c>
      <c r="M32" t="s">
        <v>51</v>
      </c>
      <c r="N32" t="s">
        <v>2315</v>
      </c>
      <c r="O32" t="s">
        <v>20</v>
      </c>
      <c r="P32" t="s">
        <v>53</v>
      </c>
      <c r="Q32" t="s">
        <v>2320</v>
      </c>
      <c r="R32">
        <v>45</v>
      </c>
      <c r="S32" t="s">
        <v>2611</v>
      </c>
    </row>
    <row r="33" spans="1:19" x14ac:dyDescent="0.25">
      <c r="A33" t="s">
        <v>4486</v>
      </c>
      <c r="B33" t="s">
        <v>4458</v>
      </c>
      <c r="C33" t="s">
        <v>4459</v>
      </c>
      <c r="D33" t="s">
        <v>19</v>
      </c>
      <c r="E33">
        <v>10</v>
      </c>
      <c r="F33">
        <v>4.21</v>
      </c>
      <c r="G33" t="s">
        <v>22</v>
      </c>
      <c r="H33" t="s">
        <v>4369</v>
      </c>
      <c r="I33" t="s">
        <v>4456</v>
      </c>
      <c r="J33" s="1">
        <v>40179</v>
      </c>
      <c r="K33" s="1">
        <v>41000</v>
      </c>
      <c r="L33" s="1">
        <v>41090</v>
      </c>
      <c r="M33" t="s">
        <v>51</v>
      </c>
      <c r="N33" t="s">
        <v>2315</v>
      </c>
      <c r="O33" t="s">
        <v>20</v>
      </c>
      <c r="P33" t="s">
        <v>53</v>
      </c>
      <c r="Q33" t="s">
        <v>2320</v>
      </c>
      <c r="R33">
        <v>45</v>
      </c>
      <c r="S33" t="s">
        <v>2667</v>
      </c>
    </row>
    <row r="34" spans="1:19" x14ac:dyDescent="0.25">
      <c r="A34" t="s">
        <v>4487</v>
      </c>
      <c r="B34" t="s">
        <v>4458</v>
      </c>
      <c r="C34" t="s">
        <v>4459</v>
      </c>
      <c r="D34" t="s">
        <v>19</v>
      </c>
      <c r="E34">
        <v>10</v>
      </c>
      <c r="F34">
        <v>4.21</v>
      </c>
      <c r="G34" t="s">
        <v>22</v>
      </c>
      <c r="H34" t="s">
        <v>4369</v>
      </c>
      <c r="I34" t="s">
        <v>4456</v>
      </c>
      <c r="J34" s="1">
        <v>40179</v>
      </c>
      <c r="K34" s="1">
        <v>41000</v>
      </c>
      <c r="L34" s="1">
        <v>41090</v>
      </c>
      <c r="M34" t="s">
        <v>51</v>
      </c>
      <c r="N34" t="s">
        <v>2315</v>
      </c>
      <c r="O34" t="s">
        <v>20</v>
      </c>
      <c r="P34" t="s">
        <v>53</v>
      </c>
      <c r="Q34" t="s">
        <v>2320</v>
      </c>
      <c r="R34">
        <v>45</v>
      </c>
      <c r="S34" t="s">
        <v>2669</v>
      </c>
    </row>
    <row r="35" spans="1:19" x14ac:dyDescent="0.25">
      <c r="A35" t="s">
        <v>4488</v>
      </c>
      <c r="B35" t="s">
        <v>4458</v>
      </c>
      <c r="C35" t="s">
        <v>4459</v>
      </c>
      <c r="D35" t="s">
        <v>19</v>
      </c>
      <c r="E35">
        <v>10</v>
      </c>
      <c r="F35">
        <v>4.21</v>
      </c>
      <c r="G35" t="s">
        <v>22</v>
      </c>
      <c r="H35" t="s">
        <v>4369</v>
      </c>
      <c r="I35" t="s">
        <v>4456</v>
      </c>
      <c r="J35" s="1">
        <v>40179</v>
      </c>
      <c r="K35" s="1">
        <v>40179</v>
      </c>
      <c r="L35" s="1">
        <v>40543</v>
      </c>
      <c r="M35" t="s">
        <v>51</v>
      </c>
      <c r="N35" t="s">
        <v>2315</v>
      </c>
      <c r="O35" t="s">
        <v>20</v>
      </c>
      <c r="P35" t="s">
        <v>53</v>
      </c>
      <c r="Q35" t="s">
        <v>2316</v>
      </c>
      <c r="R35">
        <v>45</v>
      </c>
      <c r="S35" t="s">
        <v>2611</v>
      </c>
    </row>
    <row r="36" spans="1:19" x14ac:dyDescent="0.25">
      <c r="A36" t="s">
        <v>4489</v>
      </c>
      <c r="B36" t="s">
        <v>4458</v>
      </c>
      <c r="C36" t="s">
        <v>4459</v>
      </c>
      <c r="D36" t="s">
        <v>19</v>
      </c>
      <c r="E36">
        <v>10</v>
      </c>
      <c r="F36">
        <v>4.21</v>
      </c>
      <c r="G36" t="s">
        <v>22</v>
      </c>
      <c r="H36" t="s">
        <v>4369</v>
      </c>
      <c r="I36" t="s">
        <v>4456</v>
      </c>
      <c r="J36" s="1">
        <v>40179</v>
      </c>
      <c r="K36" s="1">
        <v>40179</v>
      </c>
      <c r="L36" s="1">
        <v>40543</v>
      </c>
      <c r="M36" t="s">
        <v>51</v>
      </c>
      <c r="N36" t="s">
        <v>2315</v>
      </c>
      <c r="O36" t="s">
        <v>20</v>
      </c>
      <c r="P36" t="s">
        <v>53</v>
      </c>
      <c r="Q36" t="s">
        <v>2316</v>
      </c>
      <c r="R36">
        <v>45</v>
      </c>
      <c r="S36" t="s">
        <v>2667</v>
      </c>
    </row>
    <row r="37" spans="1:19" x14ac:dyDescent="0.25">
      <c r="A37" t="s">
        <v>4490</v>
      </c>
      <c r="B37" t="s">
        <v>4458</v>
      </c>
      <c r="C37" t="s">
        <v>4459</v>
      </c>
      <c r="D37" t="s">
        <v>19</v>
      </c>
      <c r="E37">
        <v>10</v>
      </c>
      <c r="F37">
        <v>4.21</v>
      </c>
      <c r="G37" t="s">
        <v>22</v>
      </c>
      <c r="H37" t="s">
        <v>4369</v>
      </c>
      <c r="I37" t="s">
        <v>4456</v>
      </c>
      <c r="J37" s="1">
        <v>40179</v>
      </c>
      <c r="K37" s="1">
        <v>40179</v>
      </c>
      <c r="L37" s="1">
        <v>40543</v>
      </c>
      <c r="M37" t="s">
        <v>51</v>
      </c>
      <c r="N37" t="s">
        <v>2315</v>
      </c>
      <c r="O37" t="s">
        <v>20</v>
      </c>
      <c r="P37" t="s">
        <v>53</v>
      </c>
      <c r="Q37" t="s">
        <v>2316</v>
      </c>
      <c r="R37">
        <v>45</v>
      </c>
      <c r="S37" t="s">
        <v>2669</v>
      </c>
    </row>
    <row r="38" spans="1:19" x14ac:dyDescent="0.25">
      <c r="A38" t="s">
        <v>4491</v>
      </c>
      <c r="B38" t="s">
        <v>4458</v>
      </c>
      <c r="C38" t="s">
        <v>4459</v>
      </c>
      <c r="D38" t="s">
        <v>19</v>
      </c>
      <c r="E38">
        <v>10</v>
      </c>
      <c r="F38">
        <v>4.21</v>
      </c>
      <c r="G38" t="s">
        <v>22</v>
      </c>
      <c r="H38" t="s">
        <v>4369</v>
      </c>
      <c r="I38" t="s">
        <v>4456</v>
      </c>
      <c r="J38" s="1">
        <v>40179</v>
      </c>
      <c r="K38" s="1">
        <v>40179</v>
      </c>
      <c r="L38" s="1">
        <v>40543</v>
      </c>
      <c r="M38" t="s">
        <v>51</v>
      </c>
      <c r="N38" t="s">
        <v>2315</v>
      </c>
      <c r="O38" t="s">
        <v>20</v>
      </c>
      <c r="P38" t="s">
        <v>53</v>
      </c>
      <c r="Q38" t="s">
        <v>2320</v>
      </c>
      <c r="R38">
        <v>45</v>
      </c>
      <c r="S38" t="s">
        <v>2611</v>
      </c>
    </row>
    <row r="39" spans="1:19" x14ac:dyDescent="0.25">
      <c r="A39" t="s">
        <v>4492</v>
      </c>
      <c r="B39" t="s">
        <v>4458</v>
      </c>
      <c r="C39" t="s">
        <v>4459</v>
      </c>
      <c r="D39" t="s">
        <v>19</v>
      </c>
      <c r="E39">
        <v>10</v>
      </c>
      <c r="F39">
        <v>4.21</v>
      </c>
      <c r="G39" t="s">
        <v>22</v>
      </c>
      <c r="H39" t="s">
        <v>4369</v>
      </c>
      <c r="I39" t="s">
        <v>4456</v>
      </c>
      <c r="J39" s="1">
        <v>40179</v>
      </c>
      <c r="K39" s="1">
        <v>40179</v>
      </c>
      <c r="L39" s="1">
        <v>40543</v>
      </c>
      <c r="M39" t="s">
        <v>51</v>
      </c>
      <c r="N39" t="s">
        <v>2315</v>
      </c>
      <c r="O39" t="s">
        <v>20</v>
      </c>
      <c r="P39" t="s">
        <v>53</v>
      </c>
      <c r="Q39" t="s">
        <v>2320</v>
      </c>
      <c r="R39">
        <v>45</v>
      </c>
      <c r="S39" t="s">
        <v>2667</v>
      </c>
    </row>
    <row r="40" spans="1:19" x14ac:dyDescent="0.25">
      <c r="A40" t="s">
        <v>4493</v>
      </c>
      <c r="B40" t="s">
        <v>4458</v>
      </c>
      <c r="C40" t="s">
        <v>4459</v>
      </c>
      <c r="D40" t="s">
        <v>19</v>
      </c>
      <c r="E40">
        <v>10</v>
      </c>
      <c r="F40">
        <v>4.21</v>
      </c>
      <c r="G40" t="s">
        <v>22</v>
      </c>
      <c r="H40" t="s">
        <v>4369</v>
      </c>
      <c r="I40" t="s">
        <v>4456</v>
      </c>
      <c r="J40" s="1">
        <v>40179</v>
      </c>
      <c r="K40" s="1">
        <v>40179</v>
      </c>
      <c r="L40" s="1">
        <v>40543</v>
      </c>
      <c r="M40" t="s">
        <v>51</v>
      </c>
      <c r="N40" t="s">
        <v>2315</v>
      </c>
      <c r="O40" t="s">
        <v>20</v>
      </c>
      <c r="P40" t="s">
        <v>53</v>
      </c>
      <c r="Q40" t="s">
        <v>2320</v>
      </c>
      <c r="R40">
        <v>45</v>
      </c>
      <c r="S40" t="s">
        <v>2669</v>
      </c>
    </row>
    <row r="41" spans="1:19" x14ac:dyDescent="0.25">
      <c r="A41" t="s">
        <v>4494</v>
      </c>
      <c r="B41" t="s">
        <v>4458</v>
      </c>
      <c r="C41" t="s">
        <v>4459</v>
      </c>
      <c r="D41" t="s">
        <v>19</v>
      </c>
      <c r="E41">
        <v>10</v>
      </c>
      <c r="F41">
        <v>4.21</v>
      </c>
      <c r="G41" t="s">
        <v>22</v>
      </c>
      <c r="H41" t="s">
        <v>4369</v>
      </c>
      <c r="I41" t="s">
        <v>4456</v>
      </c>
      <c r="J41" s="1">
        <v>40179</v>
      </c>
      <c r="K41" s="1">
        <v>40544</v>
      </c>
      <c r="L41" s="1">
        <v>40908</v>
      </c>
      <c r="M41" t="s">
        <v>51</v>
      </c>
      <c r="N41" t="s">
        <v>2315</v>
      </c>
      <c r="O41" t="s">
        <v>20</v>
      </c>
      <c r="P41" t="s">
        <v>53</v>
      </c>
      <c r="Q41" t="s">
        <v>2316</v>
      </c>
      <c r="R41">
        <v>45</v>
      </c>
      <c r="S41" t="s">
        <v>2611</v>
      </c>
    </row>
    <row r="42" spans="1:19" x14ac:dyDescent="0.25">
      <c r="A42" t="s">
        <v>4495</v>
      </c>
      <c r="B42" t="s">
        <v>4458</v>
      </c>
      <c r="C42" t="s">
        <v>4459</v>
      </c>
      <c r="D42" t="s">
        <v>19</v>
      </c>
      <c r="E42">
        <v>10</v>
      </c>
      <c r="F42">
        <v>4.21</v>
      </c>
      <c r="G42" t="s">
        <v>22</v>
      </c>
      <c r="H42" t="s">
        <v>4369</v>
      </c>
      <c r="I42" t="s">
        <v>4456</v>
      </c>
      <c r="J42" s="1">
        <v>40179</v>
      </c>
      <c r="K42" s="1">
        <v>40544</v>
      </c>
      <c r="L42" s="1">
        <v>40908</v>
      </c>
      <c r="M42" t="s">
        <v>51</v>
      </c>
      <c r="N42" t="s">
        <v>2315</v>
      </c>
      <c r="O42" t="s">
        <v>20</v>
      </c>
      <c r="P42" t="s">
        <v>53</v>
      </c>
      <c r="Q42" t="s">
        <v>2316</v>
      </c>
      <c r="R42">
        <v>45</v>
      </c>
      <c r="S42" t="s">
        <v>2667</v>
      </c>
    </row>
    <row r="43" spans="1:19" x14ac:dyDescent="0.25">
      <c r="A43" t="s">
        <v>4496</v>
      </c>
      <c r="B43" t="s">
        <v>4458</v>
      </c>
      <c r="C43" t="s">
        <v>4459</v>
      </c>
      <c r="D43" t="s">
        <v>19</v>
      </c>
      <c r="E43">
        <v>10</v>
      </c>
      <c r="F43">
        <v>4.21</v>
      </c>
      <c r="G43" t="s">
        <v>22</v>
      </c>
      <c r="H43" t="s">
        <v>4369</v>
      </c>
      <c r="I43" t="s">
        <v>4456</v>
      </c>
      <c r="J43" s="1">
        <v>40179</v>
      </c>
      <c r="K43" s="1">
        <v>40544</v>
      </c>
      <c r="L43" s="1">
        <v>40908</v>
      </c>
      <c r="M43" t="s">
        <v>51</v>
      </c>
      <c r="N43" t="s">
        <v>2315</v>
      </c>
      <c r="O43" t="s">
        <v>20</v>
      </c>
      <c r="P43" t="s">
        <v>53</v>
      </c>
      <c r="Q43" t="s">
        <v>2316</v>
      </c>
      <c r="R43">
        <v>45</v>
      </c>
      <c r="S43" t="s">
        <v>2669</v>
      </c>
    </row>
    <row r="44" spans="1:19" x14ac:dyDescent="0.25">
      <c r="A44" t="s">
        <v>4497</v>
      </c>
      <c r="B44" t="s">
        <v>4458</v>
      </c>
      <c r="C44" t="s">
        <v>4459</v>
      </c>
      <c r="D44" t="s">
        <v>19</v>
      </c>
      <c r="E44">
        <v>10</v>
      </c>
      <c r="F44">
        <v>4.21</v>
      </c>
      <c r="G44" t="s">
        <v>22</v>
      </c>
      <c r="H44" t="s">
        <v>4369</v>
      </c>
      <c r="I44" t="s">
        <v>4456</v>
      </c>
      <c r="J44" s="1">
        <v>40179</v>
      </c>
      <c r="K44" s="1">
        <v>40544</v>
      </c>
      <c r="L44" s="1">
        <v>40908</v>
      </c>
      <c r="M44" t="s">
        <v>51</v>
      </c>
      <c r="N44" t="s">
        <v>2315</v>
      </c>
      <c r="O44" t="s">
        <v>20</v>
      </c>
      <c r="P44" t="s">
        <v>53</v>
      </c>
      <c r="Q44" t="s">
        <v>2320</v>
      </c>
      <c r="R44">
        <v>45</v>
      </c>
      <c r="S44" t="s">
        <v>2611</v>
      </c>
    </row>
    <row r="45" spans="1:19" x14ac:dyDescent="0.25">
      <c r="A45" t="s">
        <v>4498</v>
      </c>
      <c r="B45" t="s">
        <v>4458</v>
      </c>
      <c r="C45" t="s">
        <v>4459</v>
      </c>
      <c r="D45" t="s">
        <v>19</v>
      </c>
      <c r="E45">
        <v>10</v>
      </c>
      <c r="F45">
        <v>4.21</v>
      </c>
      <c r="G45" t="s">
        <v>22</v>
      </c>
      <c r="H45" t="s">
        <v>4369</v>
      </c>
      <c r="I45" t="s">
        <v>4456</v>
      </c>
      <c r="J45" s="1">
        <v>40179</v>
      </c>
      <c r="K45" s="1">
        <v>40544</v>
      </c>
      <c r="L45" s="1">
        <v>40908</v>
      </c>
      <c r="M45" t="s">
        <v>51</v>
      </c>
      <c r="N45" t="s">
        <v>2315</v>
      </c>
      <c r="O45" t="s">
        <v>20</v>
      </c>
      <c r="P45" t="s">
        <v>53</v>
      </c>
      <c r="Q45" t="s">
        <v>2320</v>
      </c>
      <c r="R45">
        <v>45</v>
      </c>
      <c r="S45" t="s">
        <v>2667</v>
      </c>
    </row>
    <row r="46" spans="1:19" x14ac:dyDescent="0.25">
      <c r="A46" t="s">
        <v>4499</v>
      </c>
      <c r="B46" t="s">
        <v>4458</v>
      </c>
      <c r="C46" t="s">
        <v>4459</v>
      </c>
      <c r="D46" t="s">
        <v>19</v>
      </c>
      <c r="E46">
        <v>10</v>
      </c>
      <c r="F46">
        <v>4.21</v>
      </c>
      <c r="G46" t="s">
        <v>22</v>
      </c>
      <c r="H46" t="s">
        <v>4369</v>
      </c>
      <c r="I46" t="s">
        <v>4456</v>
      </c>
      <c r="J46" s="1">
        <v>40179</v>
      </c>
      <c r="K46" s="1">
        <v>40544</v>
      </c>
      <c r="L46" s="1">
        <v>40908</v>
      </c>
      <c r="M46" t="s">
        <v>51</v>
      </c>
      <c r="N46" t="s">
        <v>2315</v>
      </c>
      <c r="O46" t="s">
        <v>20</v>
      </c>
      <c r="P46" t="s">
        <v>53</v>
      </c>
      <c r="Q46" t="s">
        <v>2320</v>
      </c>
      <c r="R46">
        <v>45</v>
      </c>
      <c r="S46" t="s">
        <v>2669</v>
      </c>
    </row>
    <row r="47" spans="1:19" x14ac:dyDescent="0.25">
      <c r="A47" t="s">
        <v>4500</v>
      </c>
      <c r="B47" t="s">
        <v>4458</v>
      </c>
      <c r="C47" t="s">
        <v>4459</v>
      </c>
      <c r="D47" t="s">
        <v>19</v>
      </c>
      <c r="E47">
        <v>10</v>
      </c>
      <c r="F47">
        <v>4.21</v>
      </c>
      <c r="G47" t="s">
        <v>22</v>
      </c>
      <c r="H47" t="s">
        <v>4369</v>
      </c>
      <c r="I47" t="s">
        <v>4456</v>
      </c>
      <c r="J47" s="1">
        <v>40179</v>
      </c>
      <c r="K47" s="1">
        <v>40909</v>
      </c>
      <c r="L47" s="1">
        <v>41274</v>
      </c>
      <c r="M47" t="s">
        <v>51</v>
      </c>
      <c r="N47" t="s">
        <v>2315</v>
      </c>
      <c r="O47" t="s">
        <v>20</v>
      </c>
      <c r="P47" t="s">
        <v>53</v>
      </c>
      <c r="Q47" t="s">
        <v>2316</v>
      </c>
      <c r="R47">
        <v>45</v>
      </c>
      <c r="S47" t="s">
        <v>2611</v>
      </c>
    </row>
    <row r="48" spans="1:19" x14ac:dyDescent="0.25">
      <c r="A48" t="s">
        <v>4501</v>
      </c>
      <c r="B48" t="s">
        <v>4458</v>
      </c>
      <c r="C48" t="s">
        <v>4459</v>
      </c>
      <c r="D48" t="s">
        <v>19</v>
      </c>
      <c r="E48">
        <v>10</v>
      </c>
      <c r="F48">
        <v>4.21</v>
      </c>
      <c r="G48" t="s">
        <v>22</v>
      </c>
      <c r="H48" t="s">
        <v>4369</v>
      </c>
      <c r="I48" t="s">
        <v>4456</v>
      </c>
      <c r="J48" s="1">
        <v>40179</v>
      </c>
      <c r="K48" s="1">
        <v>40909</v>
      </c>
      <c r="L48" s="1">
        <v>41274</v>
      </c>
      <c r="M48" t="s">
        <v>51</v>
      </c>
      <c r="N48" t="s">
        <v>2315</v>
      </c>
      <c r="O48" t="s">
        <v>20</v>
      </c>
      <c r="P48" t="s">
        <v>53</v>
      </c>
      <c r="Q48" t="s">
        <v>2316</v>
      </c>
      <c r="R48">
        <v>45</v>
      </c>
      <c r="S48" t="s">
        <v>2667</v>
      </c>
    </row>
    <row r="49" spans="1:19" x14ac:dyDescent="0.25">
      <c r="A49" t="s">
        <v>4502</v>
      </c>
      <c r="B49" t="s">
        <v>4458</v>
      </c>
      <c r="C49" t="s">
        <v>4459</v>
      </c>
      <c r="D49" t="s">
        <v>19</v>
      </c>
      <c r="E49">
        <v>10</v>
      </c>
      <c r="F49">
        <v>4.21</v>
      </c>
      <c r="G49" t="s">
        <v>22</v>
      </c>
      <c r="H49" t="s">
        <v>4369</v>
      </c>
      <c r="I49" t="s">
        <v>4456</v>
      </c>
      <c r="J49" s="1">
        <v>40179</v>
      </c>
      <c r="K49" s="1">
        <v>40909</v>
      </c>
      <c r="L49" s="1">
        <v>41274</v>
      </c>
      <c r="M49" t="s">
        <v>51</v>
      </c>
      <c r="N49" t="s">
        <v>2315</v>
      </c>
      <c r="O49" t="s">
        <v>20</v>
      </c>
      <c r="P49" t="s">
        <v>53</v>
      </c>
      <c r="Q49" t="s">
        <v>2316</v>
      </c>
      <c r="R49">
        <v>45</v>
      </c>
      <c r="S49" t="s">
        <v>2669</v>
      </c>
    </row>
    <row r="50" spans="1:19" x14ac:dyDescent="0.25">
      <c r="A50" t="s">
        <v>4503</v>
      </c>
      <c r="B50" t="s">
        <v>4458</v>
      </c>
      <c r="C50" t="s">
        <v>4459</v>
      </c>
      <c r="D50" t="s">
        <v>19</v>
      </c>
      <c r="E50">
        <v>10</v>
      </c>
      <c r="F50">
        <v>4.21</v>
      </c>
      <c r="G50" t="s">
        <v>22</v>
      </c>
      <c r="H50" t="s">
        <v>4369</v>
      </c>
      <c r="I50" t="s">
        <v>4456</v>
      </c>
      <c r="J50" s="1">
        <v>40179</v>
      </c>
      <c r="K50" s="1">
        <v>40909</v>
      </c>
      <c r="L50" s="1">
        <v>41274</v>
      </c>
      <c r="M50" t="s">
        <v>51</v>
      </c>
      <c r="N50" t="s">
        <v>2315</v>
      </c>
      <c r="O50" t="s">
        <v>20</v>
      </c>
      <c r="P50" t="s">
        <v>53</v>
      </c>
      <c r="Q50" t="s">
        <v>2320</v>
      </c>
      <c r="R50">
        <v>45</v>
      </c>
      <c r="S50" t="s">
        <v>2611</v>
      </c>
    </row>
    <row r="51" spans="1:19" x14ac:dyDescent="0.25">
      <c r="A51" t="s">
        <v>4504</v>
      </c>
      <c r="B51" t="s">
        <v>4458</v>
      </c>
      <c r="C51" t="s">
        <v>4459</v>
      </c>
      <c r="D51" t="s">
        <v>19</v>
      </c>
      <c r="E51">
        <v>10</v>
      </c>
      <c r="F51">
        <v>4.21</v>
      </c>
      <c r="G51" t="s">
        <v>22</v>
      </c>
      <c r="H51" t="s">
        <v>4369</v>
      </c>
      <c r="I51" t="s">
        <v>4456</v>
      </c>
      <c r="J51" s="1">
        <v>40179</v>
      </c>
      <c r="K51" s="1">
        <v>40909</v>
      </c>
      <c r="L51" s="1">
        <v>41274</v>
      </c>
      <c r="M51" t="s">
        <v>51</v>
      </c>
      <c r="N51" t="s">
        <v>2315</v>
      </c>
      <c r="O51" t="s">
        <v>20</v>
      </c>
      <c r="P51" t="s">
        <v>53</v>
      </c>
      <c r="Q51" t="s">
        <v>2320</v>
      </c>
      <c r="R51">
        <v>45</v>
      </c>
      <c r="S51" t="s">
        <v>2667</v>
      </c>
    </row>
    <row r="52" spans="1:19" x14ac:dyDescent="0.25">
      <c r="A52" t="s">
        <v>4505</v>
      </c>
      <c r="B52" t="s">
        <v>4458</v>
      </c>
      <c r="C52" t="s">
        <v>4459</v>
      </c>
      <c r="D52" t="s">
        <v>19</v>
      </c>
      <c r="E52">
        <v>10</v>
      </c>
      <c r="F52">
        <v>4.21</v>
      </c>
      <c r="G52" t="s">
        <v>22</v>
      </c>
      <c r="H52" t="s">
        <v>4369</v>
      </c>
      <c r="I52" t="s">
        <v>4456</v>
      </c>
      <c r="J52" s="1">
        <v>40179</v>
      </c>
      <c r="K52" s="1">
        <v>40909</v>
      </c>
      <c r="L52" s="1">
        <v>41274</v>
      </c>
      <c r="M52" t="s">
        <v>51</v>
      </c>
      <c r="N52" t="s">
        <v>2315</v>
      </c>
      <c r="O52" t="s">
        <v>20</v>
      </c>
      <c r="P52" t="s">
        <v>53</v>
      </c>
      <c r="Q52" t="s">
        <v>2320</v>
      </c>
      <c r="R52">
        <v>45</v>
      </c>
      <c r="S52" t="s">
        <v>2669</v>
      </c>
    </row>
    <row r="53" spans="1:19" x14ac:dyDescent="0.25">
      <c r="A53" t="s">
        <v>4506</v>
      </c>
      <c r="B53" t="s">
        <v>4458</v>
      </c>
      <c r="C53" t="s">
        <v>4459</v>
      </c>
      <c r="D53" t="s">
        <v>19</v>
      </c>
      <c r="E53">
        <v>10</v>
      </c>
      <c r="F53">
        <v>4.21</v>
      </c>
      <c r="G53" t="s">
        <v>22</v>
      </c>
      <c r="H53" t="s">
        <v>4369</v>
      </c>
      <c r="I53" t="s">
        <v>4457</v>
      </c>
      <c r="J53" s="1">
        <v>40179</v>
      </c>
      <c r="K53" s="1">
        <v>40452</v>
      </c>
      <c r="L53" s="1">
        <v>40543</v>
      </c>
      <c r="M53" t="s">
        <v>51</v>
      </c>
      <c r="N53" t="s">
        <v>2315</v>
      </c>
      <c r="O53" t="s">
        <v>20</v>
      </c>
      <c r="P53" t="s">
        <v>53</v>
      </c>
      <c r="Q53" t="s">
        <v>2316</v>
      </c>
      <c r="R53">
        <v>45</v>
      </c>
      <c r="S53" t="s">
        <v>2611</v>
      </c>
    </row>
    <row r="54" spans="1:19" x14ac:dyDescent="0.25">
      <c r="A54" t="s">
        <v>4507</v>
      </c>
      <c r="B54" t="s">
        <v>4458</v>
      </c>
      <c r="C54" t="s">
        <v>4459</v>
      </c>
      <c r="D54" t="s">
        <v>19</v>
      </c>
      <c r="E54">
        <v>10</v>
      </c>
      <c r="F54">
        <v>4.21</v>
      </c>
      <c r="G54" t="s">
        <v>22</v>
      </c>
      <c r="H54" t="s">
        <v>4369</v>
      </c>
      <c r="I54" t="s">
        <v>4457</v>
      </c>
      <c r="J54" s="1">
        <v>40179</v>
      </c>
      <c r="K54" s="1">
        <v>40452</v>
      </c>
      <c r="L54" s="1">
        <v>40543</v>
      </c>
      <c r="M54" t="s">
        <v>51</v>
      </c>
      <c r="N54" t="s">
        <v>2315</v>
      </c>
      <c r="O54" t="s">
        <v>20</v>
      </c>
      <c r="P54" t="s">
        <v>53</v>
      </c>
      <c r="Q54" t="s">
        <v>2316</v>
      </c>
      <c r="R54">
        <v>45</v>
      </c>
      <c r="S54" t="s">
        <v>2667</v>
      </c>
    </row>
    <row r="55" spans="1:19" x14ac:dyDescent="0.25">
      <c r="A55" t="s">
        <v>4508</v>
      </c>
      <c r="B55" t="s">
        <v>4458</v>
      </c>
      <c r="C55" t="s">
        <v>4459</v>
      </c>
      <c r="D55" t="s">
        <v>19</v>
      </c>
      <c r="E55">
        <v>10</v>
      </c>
      <c r="F55">
        <v>4.21</v>
      </c>
      <c r="G55" t="s">
        <v>22</v>
      </c>
      <c r="H55" t="s">
        <v>4369</v>
      </c>
      <c r="I55" t="s">
        <v>4457</v>
      </c>
      <c r="J55" s="1">
        <v>40179</v>
      </c>
      <c r="K55" s="1">
        <v>40452</v>
      </c>
      <c r="L55" s="1">
        <v>40543</v>
      </c>
      <c r="M55" t="s">
        <v>51</v>
      </c>
      <c r="N55" t="s">
        <v>2315</v>
      </c>
      <c r="O55" t="s">
        <v>20</v>
      </c>
      <c r="P55" t="s">
        <v>53</v>
      </c>
      <c r="Q55" t="s">
        <v>2316</v>
      </c>
      <c r="R55">
        <v>45</v>
      </c>
      <c r="S55" t="s">
        <v>2669</v>
      </c>
    </row>
    <row r="56" spans="1:19" x14ac:dyDescent="0.25">
      <c r="A56" t="s">
        <v>4509</v>
      </c>
      <c r="B56" t="s">
        <v>4458</v>
      </c>
      <c r="C56" t="s">
        <v>4459</v>
      </c>
      <c r="D56" t="s">
        <v>19</v>
      </c>
      <c r="E56">
        <v>10</v>
      </c>
      <c r="F56">
        <v>4.21</v>
      </c>
      <c r="G56" t="s">
        <v>22</v>
      </c>
      <c r="H56" t="s">
        <v>4369</v>
      </c>
      <c r="I56" t="s">
        <v>4457</v>
      </c>
      <c r="J56" s="1">
        <v>40179</v>
      </c>
      <c r="K56" s="1">
        <v>40452</v>
      </c>
      <c r="L56" s="1">
        <v>40543</v>
      </c>
      <c r="M56" t="s">
        <v>51</v>
      </c>
      <c r="N56" t="s">
        <v>2315</v>
      </c>
      <c r="O56" t="s">
        <v>20</v>
      </c>
      <c r="P56" t="s">
        <v>53</v>
      </c>
      <c r="Q56" t="s">
        <v>2320</v>
      </c>
      <c r="R56">
        <v>45</v>
      </c>
      <c r="S56" t="s">
        <v>2611</v>
      </c>
    </row>
    <row r="57" spans="1:19" x14ac:dyDescent="0.25">
      <c r="A57" t="s">
        <v>4510</v>
      </c>
      <c r="B57" t="s">
        <v>4458</v>
      </c>
      <c r="C57" t="s">
        <v>4459</v>
      </c>
      <c r="D57" t="s">
        <v>19</v>
      </c>
      <c r="E57">
        <v>10</v>
      </c>
      <c r="F57">
        <v>4.21</v>
      </c>
      <c r="G57" t="s">
        <v>22</v>
      </c>
      <c r="H57" t="s">
        <v>4369</v>
      </c>
      <c r="I57" t="s">
        <v>4457</v>
      </c>
      <c r="J57" s="1">
        <v>40179</v>
      </c>
      <c r="K57" s="1">
        <v>40452</v>
      </c>
      <c r="L57" s="1">
        <v>40543</v>
      </c>
      <c r="M57" t="s">
        <v>51</v>
      </c>
      <c r="N57" t="s">
        <v>2315</v>
      </c>
      <c r="O57" t="s">
        <v>20</v>
      </c>
      <c r="P57" t="s">
        <v>53</v>
      </c>
      <c r="Q57" t="s">
        <v>2320</v>
      </c>
      <c r="R57">
        <v>45</v>
      </c>
      <c r="S57" t="s">
        <v>2667</v>
      </c>
    </row>
    <row r="58" spans="1:19" x14ac:dyDescent="0.25">
      <c r="A58" t="s">
        <v>4511</v>
      </c>
      <c r="B58" t="s">
        <v>4458</v>
      </c>
      <c r="C58" t="s">
        <v>4459</v>
      </c>
      <c r="D58" t="s">
        <v>19</v>
      </c>
      <c r="E58">
        <v>10</v>
      </c>
      <c r="F58">
        <v>4.21</v>
      </c>
      <c r="G58" t="s">
        <v>22</v>
      </c>
      <c r="H58" t="s">
        <v>4369</v>
      </c>
      <c r="I58" t="s">
        <v>4457</v>
      </c>
      <c r="J58" s="1">
        <v>40179</v>
      </c>
      <c r="K58" s="1">
        <v>40452</v>
      </c>
      <c r="L58" s="1">
        <v>40543</v>
      </c>
      <c r="M58" t="s">
        <v>51</v>
      </c>
      <c r="N58" t="s">
        <v>2315</v>
      </c>
      <c r="O58" t="s">
        <v>20</v>
      </c>
      <c r="P58" t="s">
        <v>53</v>
      </c>
      <c r="Q58" t="s">
        <v>2320</v>
      </c>
      <c r="R58">
        <v>45</v>
      </c>
      <c r="S58" t="s">
        <v>2669</v>
      </c>
    </row>
    <row r="59" spans="1:19" x14ac:dyDescent="0.25">
      <c r="A59" t="s">
        <v>4512</v>
      </c>
      <c r="B59" t="s">
        <v>4458</v>
      </c>
      <c r="C59" t="s">
        <v>4459</v>
      </c>
      <c r="D59" t="s">
        <v>19</v>
      </c>
      <c r="E59">
        <v>10</v>
      </c>
      <c r="F59">
        <v>4.21</v>
      </c>
      <c r="G59" t="s">
        <v>22</v>
      </c>
      <c r="H59" t="s">
        <v>4369</v>
      </c>
      <c r="I59" t="s">
        <v>4457</v>
      </c>
      <c r="J59" s="1">
        <v>40179</v>
      </c>
      <c r="K59" s="1">
        <v>40817</v>
      </c>
      <c r="L59" s="1">
        <v>40908</v>
      </c>
      <c r="M59" t="s">
        <v>51</v>
      </c>
      <c r="N59" t="s">
        <v>2315</v>
      </c>
      <c r="O59" t="s">
        <v>20</v>
      </c>
      <c r="P59" t="s">
        <v>53</v>
      </c>
      <c r="Q59" t="s">
        <v>2316</v>
      </c>
      <c r="R59">
        <v>45</v>
      </c>
      <c r="S59" t="s">
        <v>2611</v>
      </c>
    </row>
    <row r="60" spans="1:19" x14ac:dyDescent="0.25">
      <c r="A60" t="s">
        <v>4513</v>
      </c>
      <c r="B60" t="s">
        <v>4458</v>
      </c>
      <c r="C60" t="s">
        <v>4459</v>
      </c>
      <c r="D60" t="s">
        <v>19</v>
      </c>
      <c r="E60">
        <v>10</v>
      </c>
      <c r="F60">
        <v>4.21</v>
      </c>
      <c r="G60" t="s">
        <v>22</v>
      </c>
      <c r="H60" t="s">
        <v>4369</v>
      </c>
      <c r="I60" t="s">
        <v>4457</v>
      </c>
      <c r="J60" s="1">
        <v>40179</v>
      </c>
      <c r="K60" s="1">
        <v>40817</v>
      </c>
      <c r="L60" s="1">
        <v>40908</v>
      </c>
      <c r="M60" t="s">
        <v>51</v>
      </c>
      <c r="N60" t="s">
        <v>2315</v>
      </c>
      <c r="O60" t="s">
        <v>20</v>
      </c>
      <c r="P60" t="s">
        <v>53</v>
      </c>
      <c r="Q60" t="s">
        <v>2316</v>
      </c>
      <c r="R60">
        <v>45</v>
      </c>
      <c r="S60" t="s">
        <v>2667</v>
      </c>
    </row>
    <row r="61" spans="1:19" x14ac:dyDescent="0.25">
      <c r="A61" t="s">
        <v>4514</v>
      </c>
      <c r="B61" t="s">
        <v>4458</v>
      </c>
      <c r="C61" t="s">
        <v>4459</v>
      </c>
      <c r="D61" t="s">
        <v>19</v>
      </c>
      <c r="E61">
        <v>10</v>
      </c>
      <c r="F61">
        <v>4.21</v>
      </c>
      <c r="G61" t="s">
        <v>22</v>
      </c>
      <c r="H61" t="s">
        <v>4369</v>
      </c>
      <c r="I61" t="s">
        <v>4457</v>
      </c>
      <c r="J61" s="1">
        <v>40179</v>
      </c>
      <c r="K61" s="1">
        <v>40817</v>
      </c>
      <c r="L61" s="1">
        <v>40908</v>
      </c>
      <c r="M61" t="s">
        <v>51</v>
      </c>
      <c r="N61" t="s">
        <v>2315</v>
      </c>
      <c r="O61" t="s">
        <v>20</v>
      </c>
      <c r="P61" t="s">
        <v>53</v>
      </c>
      <c r="Q61" t="s">
        <v>2316</v>
      </c>
      <c r="R61">
        <v>45</v>
      </c>
      <c r="S61" t="s">
        <v>2669</v>
      </c>
    </row>
    <row r="62" spans="1:19" x14ac:dyDescent="0.25">
      <c r="A62" t="s">
        <v>4515</v>
      </c>
      <c r="B62" t="s">
        <v>4458</v>
      </c>
      <c r="C62" t="s">
        <v>4459</v>
      </c>
      <c r="D62" t="s">
        <v>19</v>
      </c>
      <c r="E62">
        <v>10</v>
      </c>
      <c r="F62">
        <v>4.21</v>
      </c>
      <c r="G62" t="s">
        <v>22</v>
      </c>
      <c r="H62" t="s">
        <v>4369</v>
      </c>
      <c r="I62" t="s">
        <v>4457</v>
      </c>
      <c r="J62" s="1">
        <v>40179</v>
      </c>
      <c r="K62" s="1">
        <v>40817</v>
      </c>
      <c r="L62" s="1">
        <v>40908</v>
      </c>
      <c r="M62" t="s">
        <v>51</v>
      </c>
      <c r="N62" t="s">
        <v>2315</v>
      </c>
      <c r="O62" t="s">
        <v>20</v>
      </c>
      <c r="P62" t="s">
        <v>53</v>
      </c>
      <c r="Q62" t="s">
        <v>2320</v>
      </c>
      <c r="R62">
        <v>45</v>
      </c>
      <c r="S62" t="s">
        <v>2611</v>
      </c>
    </row>
    <row r="63" spans="1:19" x14ac:dyDescent="0.25">
      <c r="A63" t="s">
        <v>4516</v>
      </c>
      <c r="B63" t="s">
        <v>4458</v>
      </c>
      <c r="C63" t="s">
        <v>4459</v>
      </c>
      <c r="D63" t="s">
        <v>19</v>
      </c>
      <c r="E63">
        <v>10</v>
      </c>
      <c r="F63">
        <v>4.21</v>
      </c>
      <c r="G63" t="s">
        <v>22</v>
      </c>
      <c r="H63" t="s">
        <v>4369</v>
      </c>
      <c r="I63" t="s">
        <v>4457</v>
      </c>
      <c r="J63" s="1">
        <v>40179</v>
      </c>
      <c r="K63" s="1">
        <v>40817</v>
      </c>
      <c r="L63" s="1">
        <v>40908</v>
      </c>
      <c r="M63" t="s">
        <v>51</v>
      </c>
      <c r="N63" t="s">
        <v>2315</v>
      </c>
      <c r="O63" t="s">
        <v>20</v>
      </c>
      <c r="P63" t="s">
        <v>53</v>
      </c>
      <c r="Q63" t="s">
        <v>2320</v>
      </c>
      <c r="R63">
        <v>45</v>
      </c>
      <c r="S63" t="s">
        <v>2667</v>
      </c>
    </row>
    <row r="64" spans="1:19" x14ac:dyDescent="0.25">
      <c r="A64" t="s">
        <v>4517</v>
      </c>
      <c r="B64" t="s">
        <v>4458</v>
      </c>
      <c r="C64" t="s">
        <v>4459</v>
      </c>
      <c r="D64" t="s">
        <v>19</v>
      </c>
      <c r="E64">
        <v>10</v>
      </c>
      <c r="F64">
        <v>4.21</v>
      </c>
      <c r="G64" t="s">
        <v>22</v>
      </c>
      <c r="H64" t="s">
        <v>4369</v>
      </c>
      <c r="I64" t="s">
        <v>4457</v>
      </c>
      <c r="J64" s="1">
        <v>40179</v>
      </c>
      <c r="K64" s="1">
        <v>40817</v>
      </c>
      <c r="L64" s="1">
        <v>40908</v>
      </c>
      <c r="M64" t="s">
        <v>51</v>
      </c>
      <c r="N64" t="s">
        <v>2315</v>
      </c>
      <c r="O64" t="s">
        <v>20</v>
      </c>
      <c r="P64" t="s">
        <v>53</v>
      </c>
      <c r="Q64" t="s">
        <v>2320</v>
      </c>
      <c r="R64">
        <v>45</v>
      </c>
      <c r="S64" t="s">
        <v>2669</v>
      </c>
    </row>
    <row r="65" spans="1:19" x14ac:dyDescent="0.25">
      <c r="A65" t="s">
        <v>4518</v>
      </c>
      <c r="B65" t="s">
        <v>4458</v>
      </c>
      <c r="C65" t="s">
        <v>4459</v>
      </c>
      <c r="D65" t="s">
        <v>19</v>
      </c>
      <c r="E65">
        <v>10</v>
      </c>
      <c r="F65">
        <v>4.21</v>
      </c>
      <c r="G65" t="s">
        <v>22</v>
      </c>
      <c r="H65" t="s">
        <v>4369</v>
      </c>
      <c r="I65" t="s">
        <v>4457</v>
      </c>
      <c r="J65" s="1">
        <v>40179</v>
      </c>
      <c r="K65" s="1">
        <v>41000</v>
      </c>
      <c r="L65" s="1">
        <v>41090</v>
      </c>
      <c r="M65" t="s">
        <v>51</v>
      </c>
      <c r="N65" t="s">
        <v>2315</v>
      </c>
      <c r="O65" t="s">
        <v>20</v>
      </c>
      <c r="P65" t="s">
        <v>53</v>
      </c>
      <c r="Q65" t="s">
        <v>2316</v>
      </c>
      <c r="R65">
        <v>45</v>
      </c>
      <c r="S65" t="s">
        <v>2611</v>
      </c>
    </row>
    <row r="66" spans="1:19" x14ac:dyDescent="0.25">
      <c r="A66" t="s">
        <v>4519</v>
      </c>
      <c r="B66" t="s">
        <v>4458</v>
      </c>
      <c r="C66" t="s">
        <v>4459</v>
      </c>
      <c r="D66" t="s">
        <v>19</v>
      </c>
      <c r="E66">
        <v>10</v>
      </c>
      <c r="F66">
        <v>4.21</v>
      </c>
      <c r="G66" t="s">
        <v>22</v>
      </c>
      <c r="H66" t="s">
        <v>4369</v>
      </c>
      <c r="I66" t="s">
        <v>4457</v>
      </c>
      <c r="J66" s="1">
        <v>40179</v>
      </c>
      <c r="K66" s="1">
        <v>41000</v>
      </c>
      <c r="L66" s="1">
        <v>41090</v>
      </c>
      <c r="M66" t="s">
        <v>51</v>
      </c>
      <c r="N66" t="s">
        <v>2315</v>
      </c>
      <c r="O66" t="s">
        <v>20</v>
      </c>
      <c r="P66" t="s">
        <v>53</v>
      </c>
      <c r="Q66" t="s">
        <v>2316</v>
      </c>
      <c r="R66">
        <v>45</v>
      </c>
      <c r="S66" t="s">
        <v>2667</v>
      </c>
    </row>
    <row r="67" spans="1:19" x14ac:dyDescent="0.25">
      <c r="A67" t="s">
        <v>4520</v>
      </c>
      <c r="B67" t="s">
        <v>4458</v>
      </c>
      <c r="C67" t="s">
        <v>4459</v>
      </c>
      <c r="D67" t="s">
        <v>19</v>
      </c>
      <c r="E67">
        <v>10</v>
      </c>
      <c r="F67">
        <v>4.21</v>
      </c>
      <c r="G67" t="s">
        <v>22</v>
      </c>
      <c r="H67" t="s">
        <v>4369</v>
      </c>
      <c r="I67" t="s">
        <v>4457</v>
      </c>
      <c r="J67" s="1">
        <v>40179</v>
      </c>
      <c r="K67" s="1">
        <v>41000</v>
      </c>
      <c r="L67" s="1">
        <v>41090</v>
      </c>
      <c r="M67" t="s">
        <v>51</v>
      </c>
      <c r="N67" t="s">
        <v>2315</v>
      </c>
      <c r="O67" t="s">
        <v>20</v>
      </c>
      <c r="P67" t="s">
        <v>53</v>
      </c>
      <c r="Q67" t="s">
        <v>2316</v>
      </c>
      <c r="R67">
        <v>45</v>
      </c>
      <c r="S67" t="s">
        <v>2669</v>
      </c>
    </row>
    <row r="68" spans="1:19" x14ac:dyDescent="0.25">
      <c r="A68" t="s">
        <v>4521</v>
      </c>
      <c r="B68" t="s">
        <v>4458</v>
      </c>
      <c r="C68" t="s">
        <v>4459</v>
      </c>
      <c r="D68" t="s">
        <v>19</v>
      </c>
      <c r="E68">
        <v>10</v>
      </c>
      <c r="F68">
        <v>4.21</v>
      </c>
      <c r="G68" t="s">
        <v>22</v>
      </c>
      <c r="H68" t="s">
        <v>4369</v>
      </c>
      <c r="I68" t="s">
        <v>4457</v>
      </c>
      <c r="J68" s="1">
        <v>40179</v>
      </c>
      <c r="K68" s="1">
        <v>41000</v>
      </c>
      <c r="L68" s="1">
        <v>41090</v>
      </c>
      <c r="M68" t="s">
        <v>51</v>
      </c>
      <c r="N68" t="s">
        <v>2315</v>
      </c>
      <c r="O68" t="s">
        <v>20</v>
      </c>
      <c r="P68" t="s">
        <v>53</v>
      </c>
      <c r="Q68" t="s">
        <v>2320</v>
      </c>
      <c r="R68">
        <v>45</v>
      </c>
      <c r="S68" t="s">
        <v>2611</v>
      </c>
    </row>
    <row r="69" spans="1:19" x14ac:dyDescent="0.25">
      <c r="A69" t="s">
        <v>4522</v>
      </c>
      <c r="B69" t="s">
        <v>4458</v>
      </c>
      <c r="C69" t="s">
        <v>4459</v>
      </c>
      <c r="D69" t="s">
        <v>19</v>
      </c>
      <c r="E69">
        <v>10</v>
      </c>
      <c r="F69">
        <v>4.21</v>
      </c>
      <c r="G69" t="s">
        <v>22</v>
      </c>
      <c r="H69" t="s">
        <v>4369</v>
      </c>
      <c r="I69" t="s">
        <v>4457</v>
      </c>
      <c r="J69" s="1">
        <v>40179</v>
      </c>
      <c r="K69" s="1">
        <v>41000</v>
      </c>
      <c r="L69" s="1">
        <v>41090</v>
      </c>
      <c r="M69" t="s">
        <v>51</v>
      </c>
      <c r="N69" t="s">
        <v>2315</v>
      </c>
      <c r="O69" t="s">
        <v>20</v>
      </c>
      <c r="P69" t="s">
        <v>53</v>
      </c>
      <c r="Q69" t="s">
        <v>2320</v>
      </c>
      <c r="R69">
        <v>45</v>
      </c>
      <c r="S69" t="s">
        <v>2667</v>
      </c>
    </row>
    <row r="70" spans="1:19" x14ac:dyDescent="0.25">
      <c r="A70" t="s">
        <v>4523</v>
      </c>
      <c r="B70" t="s">
        <v>4458</v>
      </c>
      <c r="C70" t="s">
        <v>4459</v>
      </c>
      <c r="D70" t="s">
        <v>19</v>
      </c>
      <c r="E70">
        <v>10</v>
      </c>
      <c r="F70">
        <v>4.21</v>
      </c>
      <c r="G70" t="s">
        <v>22</v>
      </c>
      <c r="H70" t="s">
        <v>4369</v>
      </c>
      <c r="I70" t="s">
        <v>4457</v>
      </c>
      <c r="J70" s="1">
        <v>40179</v>
      </c>
      <c r="K70" s="1">
        <v>41000</v>
      </c>
      <c r="L70" s="1">
        <v>41090</v>
      </c>
      <c r="M70" t="s">
        <v>51</v>
      </c>
      <c r="N70" t="s">
        <v>2315</v>
      </c>
      <c r="O70" t="s">
        <v>20</v>
      </c>
      <c r="P70" t="s">
        <v>53</v>
      </c>
      <c r="Q70" t="s">
        <v>2320</v>
      </c>
      <c r="R70">
        <v>45</v>
      </c>
      <c r="S70" t="s">
        <v>2669</v>
      </c>
    </row>
    <row r="71" spans="1:19" x14ac:dyDescent="0.25">
      <c r="A71" t="s">
        <v>4524</v>
      </c>
      <c r="B71" t="s">
        <v>4458</v>
      </c>
      <c r="C71" t="s">
        <v>4459</v>
      </c>
      <c r="D71" t="s">
        <v>19</v>
      </c>
      <c r="E71">
        <v>10</v>
      </c>
      <c r="F71">
        <v>4.21</v>
      </c>
      <c r="G71" t="s">
        <v>22</v>
      </c>
      <c r="H71" t="s">
        <v>4369</v>
      </c>
      <c r="I71" t="s">
        <v>4457</v>
      </c>
      <c r="J71" s="1">
        <v>40179</v>
      </c>
      <c r="K71" s="1">
        <v>40179</v>
      </c>
      <c r="L71" s="1">
        <v>40543</v>
      </c>
      <c r="M71" t="s">
        <v>51</v>
      </c>
      <c r="N71" t="s">
        <v>2315</v>
      </c>
      <c r="O71" t="s">
        <v>20</v>
      </c>
      <c r="P71" t="s">
        <v>53</v>
      </c>
      <c r="Q71" t="s">
        <v>2316</v>
      </c>
      <c r="R71">
        <v>45</v>
      </c>
      <c r="S71" t="s">
        <v>2611</v>
      </c>
    </row>
    <row r="72" spans="1:19" x14ac:dyDescent="0.25">
      <c r="A72" t="s">
        <v>4525</v>
      </c>
      <c r="B72" t="s">
        <v>4458</v>
      </c>
      <c r="C72" t="s">
        <v>4459</v>
      </c>
      <c r="D72" t="s">
        <v>19</v>
      </c>
      <c r="E72">
        <v>10</v>
      </c>
      <c r="F72">
        <v>4.21</v>
      </c>
      <c r="G72" t="s">
        <v>22</v>
      </c>
      <c r="H72" t="s">
        <v>4369</v>
      </c>
      <c r="I72" t="s">
        <v>4457</v>
      </c>
      <c r="J72" s="1">
        <v>40179</v>
      </c>
      <c r="K72" s="1">
        <v>40179</v>
      </c>
      <c r="L72" s="1">
        <v>40543</v>
      </c>
      <c r="M72" t="s">
        <v>51</v>
      </c>
      <c r="N72" t="s">
        <v>2315</v>
      </c>
      <c r="O72" t="s">
        <v>20</v>
      </c>
      <c r="P72" t="s">
        <v>53</v>
      </c>
      <c r="Q72" t="s">
        <v>2316</v>
      </c>
      <c r="R72">
        <v>45</v>
      </c>
      <c r="S72" t="s">
        <v>2667</v>
      </c>
    </row>
    <row r="73" spans="1:19" x14ac:dyDescent="0.25">
      <c r="A73" t="s">
        <v>4526</v>
      </c>
      <c r="B73" t="s">
        <v>4458</v>
      </c>
      <c r="C73" t="s">
        <v>4459</v>
      </c>
      <c r="D73" t="s">
        <v>19</v>
      </c>
      <c r="E73">
        <v>10</v>
      </c>
      <c r="F73">
        <v>4.21</v>
      </c>
      <c r="G73" t="s">
        <v>22</v>
      </c>
      <c r="H73" t="s">
        <v>4369</v>
      </c>
      <c r="I73" t="s">
        <v>4457</v>
      </c>
      <c r="J73" s="1">
        <v>40179</v>
      </c>
      <c r="K73" s="1">
        <v>40179</v>
      </c>
      <c r="L73" s="1">
        <v>40543</v>
      </c>
      <c r="M73" t="s">
        <v>51</v>
      </c>
      <c r="N73" t="s">
        <v>2315</v>
      </c>
      <c r="O73" t="s">
        <v>20</v>
      </c>
      <c r="P73" t="s">
        <v>53</v>
      </c>
      <c r="Q73" t="s">
        <v>2316</v>
      </c>
      <c r="R73">
        <v>45</v>
      </c>
      <c r="S73" t="s">
        <v>2669</v>
      </c>
    </row>
    <row r="74" spans="1:19" x14ac:dyDescent="0.25">
      <c r="A74" t="s">
        <v>4527</v>
      </c>
      <c r="B74" t="s">
        <v>4458</v>
      </c>
      <c r="C74" t="s">
        <v>4459</v>
      </c>
      <c r="D74" t="s">
        <v>19</v>
      </c>
      <c r="E74">
        <v>10</v>
      </c>
      <c r="F74">
        <v>4.21</v>
      </c>
      <c r="G74" t="s">
        <v>22</v>
      </c>
      <c r="H74" t="s">
        <v>4369</v>
      </c>
      <c r="I74" t="s">
        <v>4457</v>
      </c>
      <c r="J74" s="1">
        <v>40179</v>
      </c>
      <c r="K74" s="1">
        <v>40179</v>
      </c>
      <c r="L74" s="1">
        <v>40543</v>
      </c>
      <c r="M74" t="s">
        <v>51</v>
      </c>
      <c r="N74" t="s">
        <v>2315</v>
      </c>
      <c r="O74" t="s">
        <v>20</v>
      </c>
      <c r="P74" t="s">
        <v>53</v>
      </c>
      <c r="Q74" t="s">
        <v>2320</v>
      </c>
      <c r="R74">
        <v>45</v>
      </c>
      <c r="S74" t="s">
        <v>2611</v>
      </c>
    </row>
    <row r="75" spans="1:19" x14ac:dyDescent="0.25">
      <c r="A75" t="s">
        <v>4528</v>
      </c>
      <c r="B75" t="s">
        <v>4458</v>
      </c>
      <c r="C75" t="s">
        <v>4459</v>
      </c>
      <c r="D75" t="s">
        <v>19</v>
      </c>
      <c r="E75">
        <v>10</v>
      </c>
      <c r="F75">
        <v>4.21</v>
      </c>
      <c r="G75" t="s">
        <v>22</v>
      </c>
      <c r="H75" t="s">
        <v>4369</v>
      </c>
      <c r="I75" t="s">
        <v>4457</v>
      </c>
      <c r="J75" s="1">
        <v>40179</v>
      </c>
      <c r="K75" s="1">
        <v>40179</v>
      </c>
      <c r="L75" s="1">
        <v>40543</v>
      </c>
      <c r="M75" t="s">
        <v>51</v>
      </c>
      <c r="N75" t="s">
        <v>2315</v>
      </c>
      <c r="O75" t="s">
        <v>20</v>
      </c>
      <c r="P75" t="s">
        <v>53</v>
      </c>
      <c r="Q75" t="s">
        <v>2320</v>
      </c>
      <c r="R75">
        <v>45</v>
      </c>
      <c r="S75" t="s">
        <v>2667</v>
      </c>
    </row>
    <row r="76" spans="1:19" x14ac:dyDescent="0.25">
      <c r="A76" t="s">
        <v>4529</v>
      </c>
      <c r="B76" t="s">
        <v>4458</v>
      </c>
      <c r="C76" t="s">
        <v>4459</v>
      </c>
      <c r="D76" t="s">
        <v>19</v>
      </c>
      <c r="E76">
        <v>10</v>
      </c>
      <c r="F76">
        <v>4.21</v>
      </c>
      <c r="G76" t="s">
        <v>22</v>
      </c>
      <c r="H76" t="s">
        <v>4369</v>
      </c>
      <c r="I76" t="s">
        <v>4457</v>
      </c>
      <c r="J76" s="1">
        <v>40179</v>
      </c>
      <c r="K76" s="1">
        <v>40179</v>
      </c>
      <c r="L76" s="1">
        <v>40543</v>
      </c>
      <c r="M76" t="s">
        <v>51</v>
      </c>
      <c r="N76" t="s">
        <v>2315</v>
      </c>
      <c r="O76" t="s">
        <v>20</v>
      </c>
      <c r="P76" t="s">
        <v>53</v>
      </c>
      <c r="Q76" t="s">
        <v>2320</v>
      </c>
      <c r="R76">
        <v>45</v>
      </c>
      <c r="S76" t="s">
        <v>2669</v>
      </c>
    </row>
    <row r="77" spans="1:19" x14ac:dyDescent="0.25">
      <c r="A77" t="s">
        <v>4530</v>
      </c>
      <c r="B77" t="s">
        <v>4458</v>
      </c>
      <c r="C77" t="s">
        <v>4459</v>
      </c>
      <c r="D77" t="s">
        <v>27</v>
      </c>
      <c r="E77">
        <v>10</v>
      </c>
      <c r="F77">
        <v>4.21</v>
      </c>
      <c r="G77" t="s">
        <v>22</v>
      </c>
      <c r="H77" t="s">
        <v>4369</v>
      </c>
      <c r="I77" t="s">
        <v>4457</v>
      </c>
      <c r="J77" s="1">
        <v>40179</v>
      </c>
      <c r="K77" s="1">
        <v>40544</v>
      </c>
      <c r="L77" s="1">
        <v>40908</v>
      </c>
      <c r="M77" t="s">
        <v>51</v>
      </c>
      <c r="N77" t="s">
        <v>2315</v>
      </c>
      <c r="O77" t="s">
        <v>20</v>
      </c>
      <c r="P77" t="s">
        <v>53</v>
      </c>
      <c r="Q77" t="s">
        <v>2316</v>
      </c>
      <c r="R77">
        <v>45</v>
      </c>
      <c r="S77" t="s">
        <v>2611</v>
      </c>
    </row>
    <row r="78" spans="1:19" x14ac:dyDescent="0.25">
      <c r="A78" t="s">
        <v>4531</v>
      </c>
      <c r="B78" t="s">
        <v>4458</v>
      </c>
      <c r="C78" t="s">
        <v>4459</v>
      </c>
      <c r="D78" t="s">
        <v>19</v>
      </c>
      <c r="E78">
        <v>10</v>
      </c>
      <c r="F78">
        <v>4.21</v>
      </c>
      <c r="G78" t="s">
        <v>22</v>
      </c>
      <c r="H78" t="s">
        <v>4369</v>
      </c>
      <c r="I78" t="s">
        <v>4457</v>
      </c>
      <c r="J78" s="1">
        <v>40179</v>
      </c>
      <c r="K78" s="1">
        <v>40544</v>
      </c>
      <c r="L78" s="1">
        <v>40908</v>
      </c>
      <c r="M78" t="s">
        <v>51</v>
      </c>
      <c r="N78" t="s">
        <v>2315</v>
      </c>
      <c r="O78" t="s">
        <v>20</v>
      </c>
      <c r="P78" t="s">
        <v>53</v>
      </c>
      <c r="Q78" t="s">
        <v>2316</v>
      </c>
      <c r="R78">
        <v>45</v>
      </c>
      <c r="S78" t="s">
        <v>2667</v>
      </c>
    </row>
    <row r="79" spans="1:19" x14ac:dyDescent="0.25">
      <c r="A79" t="s">
        <v>4532</v>
      </c>
      <c r="B79" t="s">
        <v>4458</v>
      </c>
      <c r="C79" t="s">
        <v>4459</v>
      </c>
      <c r="D79" t="s">
        <v>27</v>
      </c>
      <c r="E79">
        <v>10</v>
      </c>
      <c r="F79">
        <v>4.21</v>
      </c>
      <c r="G79" t="s">
        <v>22</v>
      </c>
      <c r="H79" t="s">
        <v>4369</v>
      </c>
      <c r="I79" t="s">
        <v>4457</v>
      </c>
      <c r="J79" s="1">
        <v>40179</v>
      </c>
      <c r="K79" s="1">
        <v>40544</v>
      </c>
      <c r="L79" s="1">
        <v>40908</v>
      </c>
      <c r="M79" t="s">
        <v>51</v>
      </c>
      <c r="N79" t="s">
        <v>2315</v>
      </c>
      <c r="O79" t="s">
        <v>20</v>
      </c>
      <c r="P79" t="s">
        <v>53</v>
      </c>
      <c r="Q79" t="s">
        <v>2316</v>
      </c>
      <c r="R79">
        <v>45</v>
      </c>
      <c r="S79" t="s">
        <v>2669</v>
      </c>
    </row>
    <row r="80" spans="1:19" x14ac:dyDescent="0.25">
      <c r="A80" t="s">
        <v>4533</v>
      </c>
      <c r="B80" t="s">
        <v>4458</v>
      </c>
      <c r="C80" t="s">
        <v>4459</v>
      </c>
      <c r="D80" t="s">
        <v>27</v>
      </c>
      <c r="E80">
        <v>10</v>
      </c>
      <c r="F80">
        <v>4.21</v>
      </c>
      <c r="G80" t="s">
        <v>22</v>
      </c>
      <c r="H80" t="s">
        <v>4369</v>
      </c>
      <c r="I80" t="s">
        <v>4457</v>
      </c>
      <c r="J80" s="1">
        <v>40179</v>
      </c>
      <c r="K80" s="1">
        <v>40544</v>
      </c>
      <c r="L80" s="1">
        <v>40908</v>
      </c>
      <c r="M80" t="s">
        <v>51</v>
      </c>
      <c r="N80" t="s">
        <v>2315</v>
      </c>
      <c r="O80" t="s">
        <v>20</v>
      </c>
      <c r="P80" t="s">
        <v>53</v>
      </c>
      <c r="Q80" t="s">
        <v>2320</v>
      </c>
      <c r="R80">
        <v>45</v>
      </c>
      <c r="S80" t="s">
        <v>2611</v>
      </c>
    </row>
    <row r="81" spans="1:19" x14ac:dyDescent="0.25">
      <c r="A81" t="s">
        <v>4534</v>
      </c>
      <c r="B81" t="s">
        <v>4458</v>
      </c>
      <c r="C81" t="s">
        <v>4459</v>
      </c>
      <c r="D81" t="s">
        <v>19</v>
      </c>
      <c r="E81">
        <v>10</v>
      </c>
      <c r="F81">
        <v>4.21</v>
      </c>
      <c r="G81" t="s">
        <v>22</v>
      </c>
      <c r="H81" t="s">
        <v>4369</v>
      </c>
      <c r="I81" t="s">
        <v>4457</v>
      </c>
      <c r="J81" s="1">
        <v>40179</v>
      </c>
      <c r="K81" s="1">
        <v>40544</v>
      </c>
      <c r="L81" s="1">
        <v>40908</v>
      </c>
      <c r="M81" t="s">
        <v>51</v>
      </c>
      <c r="N81" t="s">
        <v>2315</v>
      </c>
      <c r="O81" t="s">
        <v>20</v>
      </c>
      <c r="P81" t="s">
        <v>53</v>
      </c>
      <c r="Q81" t="s">
        <v>2320</v>
      </c>
      <c r="R81">
        <v>45</v>
      </c>
      <c r="S81" t="s">
        <v>2667</v>
      </c>
    </row>
    <row r="82" spans="1:19" x14ac:dyDescent="0.25">
      <c r="A82" t="s">
        <v>4535</v>
      </c>
      <c r="B82" t="s">
        <v>4458</v>
      </c>
      <c r="C82" t="s">
        <v>4459</v>
      </c>
      <c r="D82" t="s">
        <v>27</v>
      </c>
      <c r="E82">
        <v>10</v>
      </c>
      <c r="F82">
        <v>4.21</v>
      </c>
      <c r="G82" t="s">
        <v>22</v>
      </c>
      <c r="H82" t="s">
        <v>4369</v>
      </c>
      <c r="I82" t="s">
        <v>4457</v>
      </c>
      <c r="J82" s="1">
        <v>40179</v>
      </c>
      <c r="K82" s="1">
        <v>40544</v>
      </c>
      <c r="L82" s="1">
        <v>40908</v>
      </c>
      <c r="M82" t="s">
        <v>51</v>
      </c>
      <c r="N82" t="s">
        <v>2315</v>
      </c>
      <c r="O82" t="s">
        <v>20</v>
      </c>
      <c r="P82" t="s">
        <v>53</v>
      </c>
      <c r="Q82" t="s">
        <v>2320</v>
      </c>
      <c r="R82">
        <v>45</v>
      </c>
      <c r="S82" t="s">
        <v>2669</v>
      </c>
    </row>
    <row r="83" spans="1:19" x14ac:dyDescent="0.25">
      <c r="A83" t="s">
        <v>4536</v>
      </c>
      <c r="B83" t="s">
        <v>4458</v>
      </c>
      <c r="C83" t="s">
        <v>4459</v>
      </c>
      <c r="D83" t="s">
        <v>19</v>
      </c>
      <c r="E83">
        <v>10</v>
      </c>
      <c r="F83">
        <v>4.21</v>
      </c>
      <c r="G83" t="s">
        <v>22</v>
      </c>
      <c r="H83" t="s">
        <v>4369</v>
      </c>
      <c r="I83" t="s">
        <v>4457</v>
      </c>
      <c r="J83" s="1">
        <v>40179</v>
      </c>
      <c r="K83" s="1">
        <v>40909</v>
      </c>
      <c r="L83" s="1">
        <v>41274</v>
      </c>
      <c r="M83" t="s">
        <v>51</v>
      </c>
      <c r="N83" t="s">
        <v>2315</v>
      </c>
      <c r="O83" t="s">
        <v>20</v>
      </c>
      <c r="P83" t="s">
        <v>53</v>
      </c>
      <c r="Q83" t="s">
        <v>2316</v>
      </c>
      <c r="R83">
        <v>45</v>
      </c>
      <c r="S83" t="s">
        <v>2611</v>
      </c>
    </row>
    <row r="84" spans="1:19" x14ac:dyDescent="0.25">
      <c r="A84" t="s">
        <v>4537</v>
      </c>
      <c r="B84" t="s">
        <v>4458</v>
      </c>
      <c r="C84" t="s">
        <v>4459</v>
      </c>
      <c r="D84" t="s">
        <v>19</v>
      </c>
      <c r="E84">
        <v>10</v>
      </c>
      <c r="F84">
        <v>4.21</v>
      </c>
      <c r="G84" t="s">
        <v>22</v>
      </c>
      <c r="H84" t="s">
        <v>4369</v>
      </c>
      <c r="I84" t="s">
        <v>4457</v>
      </c>
      <c r="J84" s="1">
        <v>40179</v>
      </c>
      <c r="K84" s="1">
        <v>40909</v>
      </c>
      <c r="L84" s="1">
        <v>41274</v>
      </c>
      <c r="M84" t="s">
        <v>51</v>
      </c>
      <c r="N84" t="s">
        <v>2315</v>
      </c>
      <c r="O84" t="s">
        <v>20</v>
      </c>
      <c r="P84" t="s">
        <v>53</v>
      </c>
      <c r="Q84" t="s">
        <v>2316</v>
      </c>
      <c r="R84">
        <v>45</v>
      </c>
      <c r="S84" t="s">
        <v>2667</v>
      </c>
    </row>
    <row r="85" spans="1:19" x14ac:dyDescent="0.25">
      <c r="A85" t="s">
        <v>4538</v>
      </c>
      <c r="B85" t="s">
        <v>4458</v>
      </c>
      <c r="C85" t="s">
        <v>4459</v>
      </c>
      <c r="D85" t="s">
        <v>19</v>
      </c>
      <c r="E85">
        <v>10</v>
      </c>
      <c r="F85">
        <v>4.21</v>
      </c>
      <c r="G85" t="s">
        <v>22</v>
      </c>
      <c r="H85" t="s">
        <v>4369</v>
      </c>
      <c r="I85" t="s">
        <v>4457</v>
      </c>
      <c r="J85" s="1">
        <v>40179</v>
      </c>
      <c r="K85" s="1">
        <v>40909</v>
      </c>
      <c r="L85" s="1">
        <v>41274</v>
      </c>
      <c r="M85" t="s">
        <v>51</v>
      </c>
      <c r="N85" t="s">
        <v>2315</v>
      </c>
      <c r="O85" t="s">
        <v>20</v>
      </c>
      <c r="P85" t="s">
        <v>53</v>
      </c>
      <c r="Q85" t="s">
        <v>2316</v>
      </c>
      <c r="R85">
        <v>45</v>
      </c>
      <c r="S85" t="s">
        <v>2669</v>
      </c>
    </row>
    <row r="86" spans="1:19" x14ac:dyDescent="0.25">
      <c r="A86" t="s">
        <v>4539</v>
      </c>
      <c r="B86" t="s">
        <v>4458</v>
      </c>
      <c r="C86" t="s">
        <v>4459</v>
      </c>
      <c r="D86" t="s">
        <v>19</v>
      </c>
      <c r="E86">
        <v>10</v>
      </c>
      <c r="F86">
        <v>4.21</v>
      </c>
      <c r="G86" t="s">
        <v>22</v>
      </c>
      <c r="H86" t="s">
        <v>4369</v>
      </c>
      <c r="I86" t="s">
        <v>4457</v>
      </c>
      <c r="J86" s="1">
        <v>40179</v>
      </c>
      <c r="K86" s="1">
        <v>40909</v>
      </c>
      <c r="L86" s="1">
        <v>41274</v>
      </c>
      <c r="M86" t="s">
        <v>51</v>
      </c>
      <c r="N86" t="s">
        <v>2315</v>
      </c>
      <c r="O86" t="s">
        <v>20</v>
      </c>
      <c r="P86" t="s">
        <v>53</v>
      </c>
      <c r="Q86" t="s">
        <v>2320</v>
      </c>
      <c r="R86">
        <v>45</v>
      </c>
      <c r="S86" t="s">
        <v>2611</v>
      </c>
    </row>
    <row r="87" spans="1:19" x14ac:dyDescent="0.25">
      <c r="A87" t="s">
        <v>4540</v>
      </c>
      <c r="B87" t="s">
        <v>4458</v>
      </c>
      <c r="C87" t="s">
        <v>4459</v>
      </c>
      <c r="D87" t="s">
        <v>19</v>
      </c>
      <c r="E87">
        <v>10</v>
      </c>
      <c r="F87">
        <v>4.21</v>
      </c>
      <c r="G87" t="s">
        <v>22</v>
      </c>
      <c r="H87" t="s">
        <v>4369</v>
      </c>
      <c r="I87" t="s">
        <v>4457</v>
      </c>
      <c r="J87" s="1">
        <v>40179</v>
      </c>
      <c r="K87" s="1">
        <v>40909</v>
      </c>
      <c r="L87" s="1">
        <v>41274</v>
      </c>
      <c r="M87" t="s">
        <v>51</v>
      </c>
      <c r="N87" t="s">
        <v>2315</v>
      </c>
      <c r="O87" t="s">
        <v>20</v>
      </c>
      <c r="P87" t="s">
        <v>53</v>
      </c>
      <c r="Q87" t="s">
        <v>2320</v>
      </c>
      <c r="R87">
        <v>45</v>
      </c>
      <c r="S87" t="s">
        <v>2667</v>
      </c>
    </row>
    <row r="88" spans="1:19" x14ac:dyDescent="0.25">
      <c r="A88" t="s">
        <v>4541</v>
      </c>
      <c r="B88" t="s">
        <v>4458</v>
      </c>
      <c r="C88" t="s">
        <v>4459</v>
      </c>
      <c r="D88" t="s">
        <v>19</v>
      </c>
      <c r="E88">
        <v>10</v>
      </c>
      <c r="F88">
        <v>4.21</v>
      </c>
      <c r="G88" t="s">
        <v>22</v>
      </c>
      <c r="H88" t="s">
        <v>4369</v>
      </c>
      <c r="I88" t="s">
        <v>4457</v>
      </c>
      <c r="J88" s="1">
        <v>40179</v>
      </c>
      <c r="K88" s="1">
        <v>40909</v>
      </c>
      <c r="L88" s="1">
        <v>41274</v>
      </c>
      <c r="M88" t="s">
        <v>51</v>
      </c>
      <c r="N88" t="s">
        <v>2315</v>
      </c>
      <c r="O88" t="s">
        <v>20</v>
      </c>
      <c r="P88" t="s">
        <v>53</v>
      </c>
      <c r="Q88" t="s">
        <v>2320</v>
      </c>
      <c r="R88">
        <v>45</v>
      </c>
      <c r="S88" t="s">
        <v>2669</v>
      </c>
    </row>
    <row r="89" spans="1:19" x14ac:dyDescent="0.25">
      <c r="J89" s="1"/>
      <c r="K89" s="1"/>
      <c r="L89" s="1"/>
    </row>
    <row r="90" spans="1:19" x14ac:dyDescent="0.25">
      <c r="J90" s="1"/>
      <c r="K90" s="1"/>
      <c r="L90" s="1"/>
    </row>
    <row r="91" spans="1:19" x14ac:dyDescent="0.25">
      <c r="J91" s="1"/>
      <c r="K91" s="1"/>
      <c r="L91" s="1"/>
    </row>
    <row r="92" spans="1:19" x14ac:dyDescent="0.25">
      <c r="J92" s="1"/>
      <c r="K92" s="1"/>
      <c r="L92" s="1"/>
    </row>
    <row r="93" spans="1:19" x14ac:dyDescent="0.25">
      <c r="J93" s="1"/>
      <c r="K93" s="1"/>
      <c r="L93" s="1"/>
    </row>
    <row r="94" spans="1:19" x14ac:dyDescent="0.25">
      <c r="J94" s="1"/>
      <c r="K94" s="1"/>
      <c r="L94" s="1"/>
    </row>
    <row r="95" spans="1:19" x14ac:dyDescent="0.25">
      <c r="J95" s="1"/>
      <c r="K95" s="1"/>
      <c r="L95" s="1"/>
    </row>
    <row r="96" spans="1:19" x14ac:dyDescent="0.25">
      <c r="J96" s="1"/>
      <c r="K96" s="1"/>
      <c r="L96" s="1"/>
    </row>
    <row r="97" spans="10:12" x14ac:dyDescent="0.25">
      <c r="J97" s="1"/>
      <c r="K97" s="1"/>
      <c r="L97" s="1"/>
    </row>
    <row r="98" spans="10:12" x14ac:dyDescent="0.25">
      <c r="J98" s="1"/>
      <c r="K98" s="1"/>
      <c r="L98" s="1"/>
    </row>
    <row r="99" spans="10:12" x14ac:dyDescent="0.25">
      <c r="J99" s="1"/>
      <c r="K99" s="1"/>
      <c r="L99" s="1"/>
    </row>
    <row r="100" spans="10:12" x14ac:dyDescent="0.25">
      <c r="J100" s="1"/>
      <c r="K100" s="1"/>
      <c r="L100" s="1"/>
    </row>
    <row r="101" spans="10:12" x14ac:dyDescent="0.25">
      <c r="J101" s="1"/>
      <c r="K101" s="1"/>
      <c r="L101" s="1"/>
    </row>
    <row r="102" spans="10:12" x14ac:dyDescent="0.25">
      <c r="J102" s="1"/>
      <c r="K102" s="1"/>
      <c r="L102" s="1"/>
    </row>
    <row r="103" spans="10:12" x14ac:dyDescent="0.25">
      <c r="J103" s="1"/>
      <c r="K103" s="1"/>
      <c r="L103" s="1"/>
    </row>
    <row r="104" spans="10:12" x14ac:dyDescent="0.25">
      <c r="J104" s="1"/>
      <c r="K104" s="1"/>
      <c r="L104" s="1"/>
    </row>
    <row r="105" spans="10:12" x14ac:dyDescent="0.25">
      <c r="J105" s="1"/>
      <c r="K105" s="1"/>
      <c r="L105" s="1"/>
    </row>
    <row r="106" spans="10:12" x14ac:dyDescent="0.25">
      <c r="J106" s="1"/>
      <c r="K106" s="1"/>
      <c r="L106" s="1"/>
    </row>
    <row r="107" spans="10:12" x14ac:dyDescent="0.25">
      <c r="J107" s="1"/>
      <c r="K107" s="1"/>
      <c r="L107" s="1"/>
    </row>
    <row r="108" spans="10:12" x14ac:dyDescent="0.25">
      <c r="J108" s="1"/>
      <c r="K108" s="1"/>
      <c r="L108" s="1"/>
    </row>
    <row r="109" spans="10:12" x14ac:dyDescent="0.25">
      <c r="J109" s="1"/>
      <c r="K109" s="1"/>
      <c r="L109" s="1"/>
    </row>
    <row r="110" spans="10:12" x14ac:dyDescent="0.25">
      <c r="J110" s="1"/>
      <c r="K110" s="1"/>
      <c r="L110" s="1"/>
    </row>
    <row r="111" spans="10:12" x14ac:dyDescent="0.25">
      <c r="J111" s="1"/>
      <c r="K111" s="1"/>
      <c r="L111" s="1"/>
    </row>
    <row r="112" spans="10:12" x14ac:dyDescent="0.25">
      <c r="J112" s="1"/>
      <c r="K112" s="1"/>
      <c r="L112" s="1"/>
    </row>
    <row r="113" spans="10:12" x14ac:dyDescent="0.25">
      <c r="J113" s="1"/>
      <c r="K113" s="1"/>
      <c r="L113" s="1"/>
    </row>
    <row r="114" spans="10:12" x14ac:dyDescent="0.25">
      <c r="J114" s="1"/>
      <c r="K114" s="1"/>
      <c r="L114" s="1"/>
    </row>
    <row r="115" spans="10:12" x14ac:dyDescent="0.25">
      <c r="J115" s="1"/>
      <c r="K115" s="1"/>
      <c r="L115" s="1"/>
    </row>
    <row r="116" spans="10:12" x14ac:dyDescent="0.25">
      <c r="J116" s="1"/>
      <c r="K116" s="1"/>
      <c r="L116" s="1"/>
    </row>
    <row r="117" spans="10:12" x14ac:dyDescent="0.25">
      <c r="J117" s="1"/>
      <c r="K117" s="1"/>
      <c r="L117" s="1"/>
    </row>
    <row r="118" spans="10:12" x14ac:dyDescent="0.25">
      <c r="J118" s="1"/>
      <c r="K118" s="1"/>
      <c r="L118" s="1"/>
    </row>
    <row r="119" spans="10:12" x14ac:dyDescent="0.25">
      <c r="J119" s="1"/>
      <c r="K119" s="1"/>
      <c r="L119" s="1"/>
    </row>
    <row r="120" spans="10:12" x14ac:dyDescent="0.25">
      <c r="J120" s="1"/>
      <c r="K120" s="1"/>
      <c r="L120" s="1"/>
    </row>
    <row r="121" spans="10:12" x14ac:dyDescent="0.25">
      <c r="J121" s="1"/>
      <c r="K121" s="1"/>
      <c r="L121" s="1"/>
    </row>
    <row r="122" spans="10:12" x14ac:dyDescent="0.25">
      <c r="J122" s="1"/>
      <c r="K122" s="1"/>
      <c r="L122" s="1"/>
    </row>
    <row r="123" spans="10:12" x14ac:dyDescent="0.25">
      <c r="J123" s="1"/>
      <c r="K123" s="1"/>
      <c r="L123" s="1"/>
    </row>
    <row r="124" spans="10:12" x14ac:dyDescent="0.25">
      <c r="J124" s="1"/>
      <c r="K124" s="1"/>
      <c r="L124" s="1"/>
    </row>
    <row r="125" spans="10:12" x14ac:dyDescent="0.25">
      <c r="J125" s="1"/>
      <c r="K125" s="1"/>
      <c r="L125" s="1"/>
    </row>
    <row r="126" spans="10:12" x14ac:dyDescent="0.25">
      <c r="J126" s="1"/>
      <c r="K126" s="1"/>
      <c r="L126" s="1"/>
    </row>
    <row r="127" spans="10:12" x14ac:dyDescent="0.25">
      <c r="J127" s="1"/>
      <c r="K127" s="1"/>
      <c r="L127" s="1"/>
    </row>
    <row r="128" spans="10:12" x14ac:dyDescent="0.25">
      <c r="J128" s="1"/>
      <c r="K128" s="1"/>
      <c r="L128" s="1"/>
    </row>
    <row r="129" spans="10:12" x14ac:dyDescent="0.25">
      <c r="J129" s="1"/>
      <c r="K129" s="1"/>
      <c r="L129" s="1"/>
    </row>
    <row r="130" spans="10:12" x14ac:dyDescent="0.25">
      <c r="J130" s="1"/>
      <c r="K130" s="1"/>
      <c r="L130" s="1"/>
    </row>
    <row r="131" spans="10:12" x14ac:dyDescent="0.25">
      <c r="J131" s="1"/>
      <c r="K131" s="1"/>
      <c r="L131" s="1"/>
    </row>
    <row r="132" spans="10:12" x14ac:dyDescent="0.25">
      <c r="J132" s="1"/>
      <c r="K132" s="1"/>
      <c r="L132" s="1"/>
    </row>
    <row r="133" spans="10:12" x14ac:dyDescent="0.25">
      <c r="J133" s="1"/>
      <c r="K133" s="1"/>
      <c r="L133" s="1"/>
    </row>
    <row r="134" spans="10:12" x14ac:dyDescent="0.25">
      <c r="J134" s="1"/>
      <c r="K134" s="1"/>
      <c r="L134" s="1"/>
    </row>
    <row r="135" spans="10:12" x14ac:dyDescent="0.25">
      <c r="J135" s="1"/>
      <c r="K135" s="1"/>
      <c r="L135" s="1"/>
    </row>
    <row r="136" spans="10:12" x14ac:dyDescent="0.25">
      <c r="J136" s="1"/>
      <c r="K136" s="1"/>
      <c r="L136" s="1"/>
    </row>
    <row r="137" spans="10:12" x14ac:dyDescent="0.25">
      <c r="J137" s="1"/>
      <c r="K137" s="1"/>
      <c r="L137" s="1"/>
    </row>
    <row r="138" spans="10:12" x14ac:dyDescent="0.25">
      <c r="J138" s="1"/>
      <c r="K138" s="1"/>
      <c r="L138" s="1"/>
    </row>
    <row r="139" spans="10:12" x14ac:dyDescent="0.25">
      <c r="J139" s="1"/>
      <c r="K139" s="1"/>
      <c r="L139" s="1"/>
    </row>
    <row r="140" spans="10:12" x14ac:dyDescent="0.25">
      <c r="J140" s="1"/>
      <c r="K140" s="1"/>
      <c r="L140" s="1"/>
    </row>
    <row r="141" spans="10:12" x14ac:dyDescent="0.25">
      <c r="J141" s="1"/>
      <c r="K141" s="1"/>
      <c r="L141" s="1"/>
    </row>
    <row r="142" spans="10:12" x14ac:dyDescent="0.25">
      <c r="J142" s="1"/>
      <c r="K142" s="1"/>
      <c r="L142" s="1"/>
    </row>
    <row r="143" spans="10:12" x14ac:dyDescent="0.25">
      <c r="J143" s="1"/>
      <c r="K143" s="1"/>
      <c r="L143" s="1"/>
    </row>
    <row r="144" spans="10:12" x14ac:dyDescent="0.25">
      <c r="J144" s="1"/>
      <c r="K144" s="1"/>
      <c r="L144" s="1"/>
    </row>
    <row r="145" spans="10:12" x14ac:dyDescent="0.25">
      <c r="J145" s="1"/>
      <c r="K145" s="1"/>
      <c r="L145" s="1"/>
    </row>
    <row r="146" spans="10:12" x14ac:dyDescent="0.25">
      <c r="J146" s="1"/>
      <c r="K146" s="1"/>
      <c r="L146" s="1"/>
    </row>
    <row r="147" spans="10:12" x14ac:dyDescent="0.25">
      <c r="J147" s="1"/>
      <c r="K147" s="1"/>
      <c r="L147" s="1"/>
    </row>
    <row r="148" spans="10:12" x14ac:dyDescent="0.25">
      <c r="J148" s="1"/>
      <c r="K148" s="1"/>
      <c r="L148" s="1"/>
    </row>
    <row r="149" spans="10:12" x14ac:dyDescent="0.25">
      <c r="J149" s="1"/>
      <c r="K149" s="1"/>
      <c r="L149" s="1"/>
    </row>
    <row r="150" spans="10:12" x14ac:dyDescent="0.25">
      <c r="J150" s="1"/>
      <c r="K150" s="1"/>
      <c r="L150" s="1"/>
    </row>
    <row r="151" spans="10:12" x14ac:dyDescent="0.25">
      <c r="J151" s="1"/>
      <c r="K151" s="1"/>
      <c r="L151" s="1"/>
    </row>
    <row r="152" spans="10:12" x14ac:dyDescent="0.25">
      <c r="J152" s="1"/>
      <c r="K152" s="1"/>
      <c r="L152" s="1"/>
    </row>
    <row r="153" spans="10:12" x14ac:dyDescent="0.25">
      <c r="J153" s="1"/>
      <c r="K153" s="1"/>
      <c r="L153" s="1"/>
    </row>
    <row r="154" spans="10:12" x14ac:dyDescent="0.25">
      <c r="J154" s="1"/>
      <c r="K154" s="1"/>
      <c r="L154" s="1"/>
    </row>
    <row r="155" spans="10:12" x14ac:dyDescent="0.25">
      <c r="J155" s="1"/>
      <c r="K155" s="1"/>
      <c r="L155" s="1"/>
    </row>
    <row r="156" spans="10:12" x14ac:dyDescent="0.25">
      <c r="J156" s="1"/>
      <c r="K156" s="1"/>
      <c r="L156" s="1"/>
    </row>
    <row r="157" spans="10:12" x14ac:dyDescent="0.25">
      <c r="J157" s="1"/>
      <c r="K157" s="1"/>
      <c r="L157" s="1"/>
    </row>
    <row r="158" spans="10:12" x14ac:dyDescent="0.25">
      <c r="J158" s="1"/>
      <c r="K158" s="1"/>
      <c r="L158" s="1"/>
    </row>
    <row r="159" spans="10:12" x14ac:dyDescent="0.25">
      <c r="J159" s="1"/>
      <c r="K159" s="1"/>
      <c r="L159" s="1"/>
    </row>
    <row r="160" spans="10:12" x14ac:dyDescent="0.25">
      <c r="J160" s="1"/>
      <c r="K160" s="1"/>
      <c r="L160" s="1"/>
    </row>
    <row r="161" spans="10:12" x14ac:dyDescent="0.25">
      <c r="J161" s="1"/>
      <c r="K161" s="1"/>
      <c r="L161" s="1"/>
    </row>
    <row r="162" spans="10:12" x14ac:dyDescent="0.25">
      <c r="J162" s="1"/>
      <c r="K162" s="1"/>
      <c r="L162" s="1"/>
    </row>
    <row r="163" spans="10:12" x14ac:dyDescent="0.25">
      <c r="J163" s="1"/>
      <c r="K163" s="1"/>
      <c r="L163" s="1"/>
    </row>
    <row r="164" spans="10:12" x14ac:dyDescent="0.25">
      <c r="J164" s="1"/>
      <c r="K164" s="1"/>
      <c r="L164" s="1"/>
    </row>
    <row r="165" spans="10:12" x14ac:dyDescent="0.25">
      <c r="J165" s="1"/>
      <c r="K165" s="1"/>
      <c r="L165" s="1"/>
    </row>
    <row r="166" spans="10:12" x14ac:dyDescent="0.25">
      <c r="J166" s="1"/>
      <c r="K166" s="1"/>
      <c r="L166" s="1"/>
    </row>
    <row r="167" spans="10:12" x14ac:dyDescent="0.25">
      <c r="J167" s="1"/>
      <c r="K167" s="1"/>
      <c r="L167" s="1"/>
    </row>
    <row r="168" spans="10:12" x14ac:dyDescent="0.25">
      <c r="J168" s="1"/>
      <c r="K168" s="1"/>
      <c r="L168" s="1"/>
    </row>
    <row r="169" spans="10:12" x14ac:dyDescent="0.25">
      <c r="J169" s="1"/>
      <c r="K169" s="1"/>
      <c r="L169" s="1"/>
    </row>
    <row r="170" spans="10:12" x14ac:dyDescent="0.25">
      <c r="J170" s="1"/>
      <c r="K170" s="1"/>
      <c r="L170" s="1"/>
    </row>
    <row r="171" spans="10:12" x14ac:dyDescent="0.25">
      <c r="J171" s="1"/>
      <c r="K171" s="1"/>
      <c r="L171" s="1"/>
    </row>
    <row r="172" spans="10:12" x14ac:dyDescent="0.25">
      <c r="J172" s="1"/>
      <c r="K172" s="1"/>
      <c r="L172" s="1"/>
    </row>
    <row r="173" spans="10:12" x14ac:dyDescent="0.25">
      <c r="J173" s="1"/>
      <c r="K173" s="1"/>
      <c r="L173" s="1"/>
    </row>
    <row r="174" spans="10:12" x14ac:dyDescent="0.25">
      <c r="J174" s="1"/>
      <c r="K174" s="1"/>
      <c r="L174" s="1"/>
    </row>
    <row r="175" spans="10:12" x14ac:dyDescent="0.25">
      <c r="J175" s="1"/>
      <c r="K175" s="1"/>
      <c r="L175" s="1"/>
    </row>
    <row r="176" spans="10:12" x14ac:dyDescent="0.25">
      <c r="J176" s="1"/>
      <c r="K176" s="1"/>
      <c r="L176" s="1"/>
    </row>
    <row r="177" spans="10:12" x14ac:dyDescent="0.25">
      <c r="J177" s="1"/>
      <c r="K177" s="1"/>
      <c r="L177" s="1"/>
    </row>
    <row r="178" spans="10:12" x14ac:dyDescent="0.25">
      <c r="J178" s="1"/>
      <c r="K178" s="1"/>
      <c r="L178" s="1"/>
    </row>
    <row r="179" spans="10:12" x14ac:dyDescent="0.25">
      <c r="J179" s="1"/>
      <c r="K179" s="1"/>
      <c r="L179" s="1"/>
    </row>
    <row r="180" spans="10:12" x14ac:dyDescent="0.25">
      <c r="J180" s="1"/>
      <c r="K180" s="1"/>
      <c r="L180" s="1"/>
    </row>
    <row r="181" spans="10:12" x14ac:dyDescent="0.25">
      <c r="J181" s="1"/>
      <c r="K181" s="1"/>
      <c r="L181" s="1"/>
    </row>
    <row r="182" spans="10:12" x14ac:dyDescent="0.25">
      <c r="J182" s="1"/>
      <c r="K182" s="1"/>
      <c r="L182" s="1"/>
    </row>
    <row r="183" spans="10:12" x14ac:dyDescent="0.25">
      <c r="J183" s="1"/>
      <c r="K183" s="1"/>
      <c r="L183" s="1"/>
    </row>
    <row r="184" spans="10:12" x14ac:dyDescent="0.25">
      <c r="J184" s="1"/>
      <c r="K184" s="1"/>
      <c r="L184" s="1"/>
    </row>
    <row r="185" spans="10:12" x14ac:dyDescent="0.25">
      <c r="J185" s="1"/>
      <c r="K185" s="1"/>
      <c r="L185" s="1"/>
    </row>
    <row r="186" spans="10:12" x14ac:dyDescent="0.25">
      <c r="J186" s="1"/>
      <c r="K186" s="1"/>
      <c r="L186" s="1"/>
    </row>
    <row r="187" spans="10:12" x14ac:dyDescent="0.25">
      <c r="J187" s="1"/>
      <c r="K187" s="1"/>
      <c r="L187" s="1"/>
    </row>
    <row r="188" spans="10:12" x14ac:dyDescent="0.25">
      <c r="J188" s="1"/>
      <c r="K188" s="1"/>
      <c r="L188" s="1"/>
    </row>
    <row r="189" spans="10:12" x14ac:dyDescent="0.25">
      <c r="J189" s="1"/>
      <c r="K189" s="1"/>
      <c r="L189" s="1"/>
    </row>
    <row r="190" spans="10:12" x14ac:dyDescent="0.25">
      <c r="J190" s="1"/>
      <c r="K190" s="1"/>
      <c r="L190" s="1"/>
    </row>
    <row r="191" spans="10:12" x14ac:dyDescent="0.25">
      <c r="J191" s="1"/>
      <c r="K191" s="1"/>
      <c r="L191" s="1"/>
    </row>
    <row r="192" spans="10:12" x14ac:dyDescent="0.25">
      <c r="J192" s="1"/>
      <c r="K192" s="1"/>
      <c r="L192" s="1"/>
    </row>
    <row r="193" spans="10:12" x14ac:dyDescent="0.25">
      <c r="J193" s="1"/>
      <c r="K193" s="1"/>
      <c r="L193" s="1"/>
    </row>
    <row r="194" spans="10:12" x14ac:dyDescent="0.25">
      <c r="J194" s="1"/>
      <c r="K194" s="1"/>
      <c r="L194" s="1"/>
    </row>
    <row r="195" spans="10:12" x14ac:dyDescent="0.25">
      <c r="J195" s="1"/>
      <c r="K195" s="1"/>
      <c r="L195" s="1"/>
    </row>
    <row r="196" spans="10:12" x14ac:dyDescent="0.25">
      <c r="J196" s="1"/>
      <c r="K196" s="1"/>
      <c r="L196" s="1"/>
    </row>
    <row r="197" spans="10:12" x14ac:dyDescent="0.25">
      <c r="J197" s="1"/>
      <c r="K197" s="1"/>
      <c r="L197" s="1"/>
    </row>
    <row r="198" spans="10:12" x14ac:dyDescent="0.25">
      <c r="J198" s="1"/>
      <c r="K198" s="1"/>
      <c r="L198" s="1"/>
    </row>
    <row r="199" spans="10:12" x14ac:dyDescent="0.25">
      <c r="J199" s="1"/>
      <c r="K199" s="1"/>
      <c r="L199" s="1"/>
    </row>
    <row r="200" spans="10:12" x14ac:dyDescent="0.25">
      <c r="J200" s="1"/>
      <c r="K200" s="1"/>
      <c r="L200" s="1"/>
    </row>
    <row r="201" spans="10:12" x14ac:dyDescent="0.25">
      <c r="J201" s="1"/>
      <c r="K201" s="1"/>
      <c r="L201" s="1"/>
    </row>
    <row r="202" spans="10:12" x14ac:dyDescent="0.25">
      <c r="J202" s="1"/>
      <c r="K202" s="1"/>
      <c r="L202" s="1"/>
    </row>
    <row r="203" spans="10:12" x14ac:dyDescent="0.25">
      <c r="J203" s="1"/>
      <c r="K203" s="1"/>
      <c r="L203" s="1"/>
    </row>
    <row r="204" spans="10:12" x14ac:dyDescent="0.25">
      <c r="J204" s="1"/>
      <c r="K204" s="1"/>
      <c r="L204" s="1"/>
    </row>
    <row r="205" spans="10:12" x14ac:dyDescent="0.25">
      <c r="J205" s="1"/>
      <c r="K205" s="1"/>
      <c r="L205" s="1"/>
    </row>
    <row r="206" spans="10:12" x14ac:dyDescent="0.25">
      <c r="J206" s="1"/>
      <c r="K206" s="1"/>
      <c r="L206" s="1"/>
    </row>
    <row r="207" spans="10:12" x14ac:dyDescent="0.25">
      <c r="J207" s="1"/>
      <c r="K207" s="1"/>
      <c r="L207" s="1"/>
    </row>
    <row r="208" spans="10:12" x14ac:dyDescent="0.25">
      <c r="J208" s="1"/>
      <c r="K208" s="1"/>
      <c r="L208" s="1"/>
    </row>
    <row r="209" spans="10:12" x14ac:dyDescent="0.25">
      <c r="J209" s="1"/>
      <c r="K209" s="1"/>
      <c r="L209" s="1"/>
    </row>
    <row r="210" spans="10:12" x14ac:dyDescent="0.25">
      <c r="J210" s="1"/>
      <c r="K210" s="1"/>
      <c r="L210" s="1"/>
    </row>
    <row r="211" spans="10:12" x14ac:dyDescent="0.25">
      <c r="J211" s="1"/>
      <c r="K211" s="1"/>
      <c r="L211" s="1"/>
    </row>
    <row r="212" spans="10:12" x14ac:dyDescent="0.25">
      <c r="J212" s="1"/>
      <c r="K212" s="1"/>
      <c r="L212" s="1"/>
    </row>
    <row r="213" spans="10:12" x14ac:dyDescent="0.25">
      <c r="J213" s="1"/>
      <c r="K213" s="1"/>
      <c r="L213" s="1"/>
    </row>
    <row r="214" spans="10:12" x14ac:dyDescent="0.25">
      <c r="J214" s="1"/>
      <c r="K214" s="1"/>
      <c r="L214" s="1"/>
    </row>
    <row r="215" spans="10:12" x14ac:dyDescent="0.25">
      <c r="J215" s="1"/>
      <c r="K215" s="1"/>
      <c r="L215" s="1"/>
    </row>
    <row r="216" spans="10:12" x14ac:dyDescent="0.25">
      <c r="J216" s="1"/>
      <c r="K216" s="1"/>
      <c r="L216" s="1"/>
    </row>
    <row r="217" spans="10:12" x14ac:dyDescent="0.25">
      <c r="J217" s="1"/>
      <c r="K217" s="1"/>
      <c r="L217" s="1"/>
    </row>
    <row r="218" spans="10:12" x14ac:dyDescent="0.25">
      <c r="J218" s="1"/>
      <c r="K218" s="1"/>
      <c r="L218" s="1"/>
    </row>
    <row r="219" spans="10:12" x14ac:dyDescent="0.25">
      <c r="J219" s="1"/>
      <c r="K219" s="1"/>
      <c r="L219" s="1"/>
    </row>
    <row r="220" spans="10:12" x14ac:dyDescent="0.25">
      <c r="J220" s="1"/>
      <c r="K220" s="1"/>
      <c r="L220" s="1"/>
    </row>
    <row r="221" spans="10:12" x14ac:dyDescent="0.25">
      <c r="J221" s="1"/>
      <c r="K221" s="1"/>
      <c r="L221" s="1"/>
    </row>
    <row r="222" spans="10:12" x14ac:dyDescent="0.25">
      <c r="J222" s="1"/>
      <c r="K222" s="1"/>
      <c r="L222" s="1"/>
    </row>
    <row r="223" spans="10:12" x14ac:dyDescent="0.25">
      <c r="J223" s="1"/>
      <c r="K223" s="1"/>
      <c r="L223" s="1"/>
    </row>
    <row r="224" spans="10:12" x14ac:dyDescent="0.25">
      <c r="J224" s="1"/>
      <c r="K224" s="1"/>
      <c r="L224" s="1"/>
    </row>
    <row r="225" spans="10:12" x14ac:dyDescent="0.25">
      <c r="J225" s="1"/>
      <c r="K225" s="1"/>
      <c r="L225" s="1"/>
    </row>
    <row r="226" spans="10:12" x14ac:dyDescent="0.25">
      <c r="J226" s="1"/>
      <c r="K226" s="1"/>
      <c r="L226" s="1"/>
    </row>
    <row r="227" spans="10:12" x14ac:dyDescent="0.25">
      <c r="J227" s="1"/>
      <c r="K227" s="1"/>
      <c r="L227" s="1"/>
    </row>
    <row r="228" spans="10:12" x14ac:dyDescent="0.25">
      <c r="J228" s="1"/>
      <c r="K228" s="1"/>
      <c r="L228" s="1"/>
    </row>
    <row r="229" spans="10:12" x14ac:dyDescent="0.25">
      <c r="J229" s="1"/>
      <c r="K229" s="1"/>
      <c r="L229" s="1"/>
    </row>
    <row r="230" spans="10:12" x14ac:dyDescent="0.25">
      <c r="J230" s="1"/>
      <c r="K230" s="1"/>
      <c r="L230" s="1"/>
    </row>
    <row r="231" spans="10:12" x14ac:dyDescent="0.25">
      <c r="J231" s="1"/>
      <c r="K231" s="1"/>
      <c r="L231" s="1"/>
    </row>
    <row r="232" spans="10:12" x14ac:dyDescent="0.25">
      <c r="J232" s="1"/>
      <c r="K232" s="1"/>
      <c r="L232" s="1"/>
    </row>
    <row r="233" spans="10:12" x14ac:dyDescent="0.25">
      <c r="J233" s="1"/>
      <c r="K233" s="1"/>
      <c r="L233" s="1"/>
    </row>
    <row r="234" spans="10:12" x14ac:dyDescent="0.25">
      <c r="J234" s="1"/>
      <c r="K234" s="1"/>
      <c r="L234" s="1"/>
    </row>
    <row r="235" spans="10:12" x14ac:dyDescent="0.25">
      <c r="J235" s="1"/>
      <c r="K235" s="1"/>
      <c r="L235" s="1"/>
    </row>
    <row r="236" spans="10:12" x14ac:dyDescent="0.25">
      <c r="J236" s="1"/>
      <c r="K236" s="1"/>
      <c r="L236" s="1"/>
    </row>
    <row r="237" spans="10:12" x14ac:dyDescent="0.25">
      <c r="J237" s="1"/>
      <c r="K237" s="1"/>
      <c r="L237" s="1"/>
    </row>
    <row r="238" spans="10:12" x14ac:dyDescent="0.25">
      <c r="J238" s="1"/>
      <c r="K238" s="1"/>
      <c r="L238" s="1"/>
    </row>
    <row r="239" spans="10:12" x14ac:dyDescent="0.25">
      <c r="J239" s="1"/>
      <c r="K239" s="1"/>
      <c r="L239" s="1"/>
    </row>
    <row r="240" spans="10:12" x14ac:dyDescent="0.25">
      <c r="J240" s="1"/>
      <c r="K240" s="1"/>
      <c r="L240" s="1"/>
    </row>
    <row r="241" spans="10:12" x14ac:dyDescent="0.25">
      <c r="J241" s="1"/>
      <c r="K241" s="1"/>
      <c r="L241" s="1"/>
    </row>
    <row r="242" spans="10:12" x14ac:dyDescent="0.25">
      <c r="J242" s="1"/>
      <c r="K242" s="1"/>
      <c r="L242" s="1"/>
    </row>
    <row r="243" spans="10:12" x14ac:dyDescent="0.25">
      <c r="J243" s="1"/>
      <c r="K243" s="1"/>
      <c r="L243" s="1"/>
    </row>
    <row r="244" spans="10:12" x14ac:dyDescent="0.25">
      <c r="J244" s="1"/>
      <c r="K244" s="1"/>
      <c r="L244" s="1"/>
    </row>
    <row r="245" spans="10:12" x14ac:dyDescent="0.25">
      <c r="J245" s="1"/>
      <c r="K245" s="1"/>
      <c r="L245" s="1"/>
    </row>
    <row r="246" spans="10:12" x14ac:dyDescent="0.25">
      <c r="J246" s="1"/>
      <c r="K246" s="1"/>
      <c r="L246" s="1"/>
    </row>
    <row r="247" spans="10:12" x14ac:dyDescent="0.25">
      <c r="J247" s="1"/>
      <c r="K247" s="1"/>
      <c r="L247" s="1"/>
    </row>
    <row r="248" spans="10:12" x14ac:dyDescent="0.25">
      <c r="J248" s="1"/>
      <c r="K248" s="1"/>
      <c r="L248" s="1"/>
    </row>
    <row r="249" spans="10:12" x14ac:dyDescent="0.25">
      <c r="J249" s="1"/>
      <c r="K249" s="1"/>
      <c r="L249" s="1"/>
    </row>
    <row r="250" spans="10:12" x14ac:dyDescent="0.25">
      <c r="J250" s="1"/>
      <c r="K250" s="1"/>
      <c r="L250" s="1"/>
    </row>
    <row r="251" spans="10:12" x14ac:dyDescent="0.25">
      <c r="J251" s="1"/>
      <c r="K251" s="1"/>
      <c r="L251" s="1"/>
    </row>
    <row r="252" spans="10:12" x14ac:dyDescent="0.25">
      <c r="J252" s="1"/>
      <c r="K252" s="1"/>
      <c r="L252" s="1"/>
    </row>
    <row r="253" spans="10:12" x14ac:dyDescent="0.25">
      <c r="J253" s="1"/>
      <c r="K253" s="1"/>
      <c r="L253" s="1"/>
    </row>
    <row r="254" spans="10:12" x14ac:dyDescent="0.25">
      <c r="J254" s="1"/>
      <c r="K254" s="1"/>
      <c r="L254" s="1"/>
    </row>
    <row r="255" spans="10:12" x14ac:dyDescent="0.25">
      <c r="J255" s="1"/>
      <c r="K255" s="1"/>
      <c r="L255" s="1"/>
    </row>
    <row r="256" spans="10:12" x14ac:dyDescent="0.25">
      <c r="J256" s="1"/>
      <c r="K256" s="1"/>
      <c r="L256" s="1"/>
    </row>
    <row r="257" spans="10:12" x14ac:dyDescent="0.25">
      <c r="J257" s="1"/>
      <c r="K257" s="1"/>
      <c r="L257" s="1"/>
    </row>
    <row r="258" spans="10:12" x14ac:dyDescent="0.25">
      <c r="J258" s="1"/>
      <c r="K258" s="1"/>
      <c r="L258" s="1"/>
    </row>
    <row r="259" spans="10:12" x14ac:dyDescent="0.25">
      <c r="J259" s="1"/>
      <c r="K259" s="1"/>
      <c r="L259" s="1"/>
    </row>
    <row r="260" spans="10:12" x14ac:dyDescent="0.25">
      <c r="J260" s="1"/>
      <c r="K260" s="1"/>
      <c r="L260" s="1"/>
    </row>
    <row r="261" spans="10:12" x14ac:dyDescent="0.25">
      <c r="J261" s="1"/>
      <c r="K261" s="1"/>
      <c r="L261" s="1"/>
    </row>
    <row r="262" spans="10:12" x14ac:dyDescent="0.25">
      <c r="J262" s="1"/>
      <c r="K262" s="1"/>
      <c r="L262" s="1"/>
    </row>
    <row r="263" spans="10:12" x14ac:dyDescent="0.25">
      <c r="J263" s="1"/>
      <c r="K263" s="1"/>
      <c r="L263" s="1"/>
    </row>
    <row r="264" spans="10:12" x14ac:dyDescent="0.25">
      <c r="J264" s="1"/>
      <c r="K264" s="1"/>
      <c r="L264" s="1"/>
    </row>
    <row r="265" spans="10:12" x14ac:dyDescent="0.25">
      <c r="J265" s="1"/>
      <c r="K265" s="1"/>
      <c r="L265" s="1"/>
    </row>
    <row r="266" spans="10:12" x14ac:dyDescent="0.25">
      <c r="J266" s="1"/>
      <c r="K266" s="1"/>
      <c r="L266" s="1"/>
    </row>
    <row r="267" spans="10:12" x14ac:dyDescent="0.25">
      <c r="J267" s="1"/>
      <c r="K267" s="1"/>
      <c r="L267" s="1"/>
    </row>
    <row r="268" spans="10:12" x14ac:dyDescent="0.25">
      <c r="J268" s="1"/>
      <c r="K268" s="1"/>
      <c r="L268" s="1"/>
    </row>
    <row r="269" spans="10:12" x14ac:dyDescent="0.25">
      <c r="J269" s="1"/>
      <c r="K269" s="1"/>
      <c r="L269" s="1"/>
    </row>
    <row r="270" spans="10:12" x14ac:dyDescent="0.25">
      <c r="J270" s="1"/>
      <c r="K270" s="1"/>
      <c r="L270" s="1"/>
    </row>
    <row r="271" spans="10:12" x14ac:dyDescent="0.25">
      <c r="J271" s="1"/>
      <c r="K271" s="1"/>
      <c r="L271" s="1"/>
    </row>
    <row r="272" spans="10:12" x14ac:dyDescent="0.25">
      <c r="J272" s="1"/>
      <c r="K272" s="1"/>
      <c r="L272" s="1"/>
    </row>
    <row r="273" spans="10:12" x14ac:dyDescent="0.25">
      <c r="J273" s="1"/>
      <c r="K273" s="1"/>
      <c r="L273" s="1"/>
    </row>
    <row r="274" spans="10:12" x14ac:dyDescent="0.25">
      <c r="J274" s="1"/>
      <c r="K274" s="1"/>
      <c r="L274" s="1"/>
    </row>
    <row r="275" spans="10:12" x14ac:dyDescent="0.25">
      <c r="J275" s="1"/>
      <c r="K275" s="1"/>
      <c r="L275" s="1"/>
    </row>
    <row r="276" spans="10:12" x14ac:dyDescent="0.25">
      <c r="J276" s="1"/>
      <c r="K276" s="1"/>
      <c r="L276" s="1"/>
    </row>
    <row r="277" spans="10:12" x14ac:dyDescent="0.25">
      <c r="J277" s="1"/>
      <c r="K277" s="1"/>
      <c r="L277" s="1"/>
    </row>
    <row r="278" spans="10:12" x14ac:dyDescent="0.25">
      <c r="J278" s="1"/>
      <c r="K278" s="1"/>
      <c r="L278" s="1"/>
    </row>
    <row r="279" spans="10:12" x14ac:dyDescent="0.25">
      <c r="J279" s="1"/>
      <c r="K279" s="1"/>
      <c r="L279" s="1"/>
    </row>
    <row r="280" spans="10:12" x14ac:dyDescent="0.25">
      <c r="J280" s="1"/>
      <c r="K280" s="1"/>
      <c r="L280" s="1"/>
    </row>
    <row r="281" spans="10:12" x14ac:dyDescent="0.25">
      <c r="J281" s="1"/>
      <c r="K281" s="1"/>
      <c r="L281" s="1"/>
    </row>
    <row r="282" spans="10:12" x14ac:dyDescent="0.25">
      <c r="J282" s="1"/>
      <c r="K282" s="1"/>
      <c r="L282" s="1"/>
    </row>
    <row r="283" spans="10:12" x14ac:dyDescent="0.25">
      <c r="J283" s="1"/>
      <c r="K283" s="1"/>
      <c r="L283" s="1"/>
    </row>
    <row r="284" spans="10:12" x14ac:dyDescent="0.25">
      <c r="J284" s="1"/>
      <c r="K284" s="1"/>
      <c r="L284" s="1"/>
    </row>
    <row r="285" spans="10:12" x14ac:dyDescent="0.25">
      <c r="J285" s="1"/>
      <c r="K285" s="1"/>
      <c r="L285" s="1"/>
    </row>
    <row r="286" spans="10:12" x14ac:dyDescent="0.25">
      <c r="J286" s="1"/>
      <c r="K286" s="1"/>
      <c r="L286" s="1"/>
    </row>
    <row r="287" spans="10:12" x14ac:dyDescent="0.25">
      <c r="J287" s="1"/>
      <c r="K287" s="1"/>
      <c r="L287" s="1"/>
    </row>
    <row r="288" spans="10:12" x14ac:dyDescent="0.25">
      <c r="J288" s="1"/>
      <c r="K288" s="1"/>
      <c r="L288" s="1"/>
    </row>
    <row r="289" spans="10:12" x14ac:dyDescent="0.25">
      <c r="J289" s="1"/>
      <c r="K289" s="1"/>
      <c r="L289" s="1"/>
    </row>
    <row r="290" spans="10:12" x14ac:dyDescent="0.25">
      <c r="J290" s="1"/>
      <c r="K290" s="1"/>
      <c r="L290" s="1"/>
    </row>
    <row r="291" spans="10:12" x14ac:dyDescent="0.25">
      <c r="J291" s="1"/>
      <c r="K291" s="1"/>
      <c r="L291" s="1"/>
    </row>
    <row r="292" spans="10:12" x14ac:dyDescent="0.25">
      <c r="J292" s="1"/>
      <c r="K292" s="1"/>
      <c r="L292" s="1"/>
    </row>
    <row r="293" spans="10:12" x14ac:dyDescent="0.25">
      <c r="J293" s="1"/>
      <c r="K293" s="1"/>
      <c r="L293" s="1"/>
    </row>
    <row r="294" spans="10:12" x14ac:dyDescent="0.25">
      <c r="J294" s="1"/>
      <c r="K294" s="1"/>
      <c r="L294" s="1"/>
    </row>
    <row r="295" spans="10:12" x14ac:dyDescent="0.25">
      <c r="J295" s="1"/>
      <c r="K295" s="1"/>
      <c r="L295" s="1"/>
    </row>
    <row r="296" spans="10:12" x14ac:dyDescent="0.25">
      <c r="J296" s="1"/>
      <c r="K296" s="1"/>
      <c r="L296" s="1"/>
    </row>
    <row r="297" spans="10:12" x14ac:dyDescent="0.25">
      <c r="J297" s="1"/>
      <c r="K297" s="1"/>
      <c r="L297" s="1"/>
    </row>
    <row r="298" spans="10:12" x14ac:dyDescent="0.25">
      <c r="J298" s="1"/>
      <c r="K298" s="1"/>
      <c r="L298" s="1"/>
    </row>
    <row r="299" spans="10:12" x14ac:dyDescent="0.25">
      <c r="J299" s="1"/>
      <c r="K299" s="1"/>
      <c r="L299" s="1"/>
    </row>
    <row r="300" spans="10:12" x14ac:dyDescent="0.25">
      <c r="J300" s="1"/>
      <c r="K300" s="1"/>
      <c r="L300" s="1"/>
    </row>
    <row r="301" spans="10:12" x14ac:dyDescent="0.25">
      <c r="J301" s="1"/>
      <c r="K301" s="1"/>
      <c r="L301" s="1"/>
    </row>
    <row r="302" spans="10:12" x14ac:dyDescent="0.25">
      <c r="J302" s="1"/>
      <c r="K302" s="1"/>
      <c r="L302" s="1"/>
    </row>
    <row r="303" spans="10:12" x14ac:dyDescent="0.25">
      <c r="J303" s="1"/>
      <c r="K303" s="1"/>
      <c r="L303" s="1"/>
    </row>
    <row r="304" spans="10:12" x14ac:dyDescent="0.25">
      <c r="J304" s="1"/>
      <c r="K304" s="1"/>
      <c r="L304" s="1"/>
    </row>
    <row r="305" spans="10:12" x14ac:dyDescent="0.25">
      <c r="J305" s="1"/>
      <c r="K305" s="1"/>
      <c r="L305" s="1"/>
    </row>
    <row r="306" spans="10:12" x14ac:dyDescent="0.25">
      <c r="J306" s="1"/>
      <c r="K306" s="1"/>
      <c r="L306" s="1"/>
    </row>
    <row r="307" spans="10:12" x14ac:dyDescent="0.25">
      <c r="J307" s="1"/>
      <c r="K307" s="1"/>
      <c r="L307" s="1"/>
    </row>
    <row r="308" spans="10:12" x14ac:dyDescent="0.25">
      <c r="J308" s="1"/>
      <c r="K308" s="1"/>
      <c r="L308" s="1"/>
    </row>
    <row r="309" spans="10:12" x14ac:dyDescent="0.25">
      <c r="J309" s="1"/>
      <c r="K309" s="1"/>
      <c r="L309" s="1"/>
    </row>
    <row r="310" spans="10:12" x14ac:dyDescent="0.25">
      <c r="J310" s="1"/>
      <c r="K310" s="1"/>
      <c r="L310" s="1"/>
    </row>
    <row r="311" spans="10:12" x14ac:dyDescent="0.25">
      <c r="J311" s="1"/>
      <c r="K311" s="1"/>
      <c r="L311" s="1"/>
    </row>
    <row r="312" spans="10:12" x14ac:dyDescent="0.25">
      <c r="J312" s="1"/>
      <c r="K312" s="1"/>
      <c r="L312" s="1"/>
    </row>
    <row r="313" spans="10:12" x14ac:dyDescent="0.25">
      <c r="J313" s="1"/>
      <c r="K313" s="1"/>
      <c r="L313" s="1"/>
    </row>
    <row r="314" spans="10:12" x14ac:dyDescent="0.25">
      <c r="J314" s="1"/>
      <c r="K314" s="1"/>
      <c r="L314" s="1"/>
    </row>
    <row r="315" spans="10:12" x14ac:dyDescent="0.25">
      <c r="J315" s="1"/>
      <c r="K315" s="1"/>
      <c r="L315" s="1"/>
    </row>
    <row r="316" spans="10:12" x14ac:dyDescent="0.25">
      <c r="J316" s="1"/>
      <c r="K316" s="1"/>
      <c r="L316" s="1"/>
    </row>
    <row r="317" spans="10:12" x14ac:dyDescent="0.25">
      <c r="J317" s="1"/>
      <c r="K317" s="1"/>
      <c r="L317" s="1"/>
    </row>
    <row r="318" spans="10:12" x14ac:dyDescent="0.25">
      <c r="J318" s="1"/>
      <c r="K318" s="1"/>
      <c r="L318" s="1"/>
    </row>
    <row r="319" spans="10:12" x14ac:dyDescent="0.25">
      <c r="J319" s="1"/>
      <c r="K319" s="1"/>
      <c r="L319" s="1"/>
    </row>
    <row r="320" spans="10:12" x14ac:dyDescent="0.25">
      <c r="J320" s="1"/>
      <c r="K320" s="1"/>
      <c r="L320" s="1"/>
    </row>
    <row r="321" spans="10:12" x14ac:dyDescent="0.25">
      <c r="J321" s="1"/>
      <c r="K321" s="1"/>
      <c r="L321" s="1"/>
    </row>
    <row r="322" spans="10:12" x14ac:dyDescent="0.25">
      <c r="J322" s="1"/>
      <c r="K322" s="1"/>
      <c r="L322" s="1"/>
    </row>
    <row r="323" spans="10:12" x14ac:dyDescent="0.25">
      <c r="J323" s="1"/>
      <c r="K323" s="1"/>
      <c r="L323" s="1"/>
    </row>
    <row r="324" spans="10:12" x14ac:dyDescent="0.25">
      <c r="J324" s="1"/>
      <c r="K324" s="1"/>
      <c r="L324" s="1"/>
    </row>
    <row r="325" spans="10:12" x14ac:dyDescent="0.25">
      <c r="J325" s="1"/>
      <c r="K325" s="1"/>
      <c r="L325" s="1"/>
    </row>
    <row r="326" spans="10:12" x14ac:dyDescent="0.25">
      <c r="J326" s="1"/>
      <c r="K326" s="1"/>
      <c r="L326" s="1"/>
    </row>
    <row r="327" spans="10:12" x14ac:dyDescent="0.25">
      <c r="J327" s="1"/>
      <c r="K327" s="1"/>
      <c r="L327" s="1"/>
    </row>
    <row r="328" spans="10:12" x14ac:dyDescent="0.25">
      <c r="J328" s="1"/>
      <c r="K328" s="1"/>
      <c r="L328" s="1"/>
    </row>
    <row r="329" spans="10:12" x14ac:dyDescent="0.25">
      <c r="J329" s="1"/>
      <c r="K329" s="1"/>
      <c r="L329" s="1"/>
    </row>
    <row r="330" spans="10:12" x14ac:dyDescent="0.25">
      <c r="J330" s="1"/>
      <c r="K330" s="1"/>
      <c r="L330" s="1"/>
    </row>
    <row r="331" spans="10:12" x14ac:dyDescent="0.25">
      <c r="J331" s="1"/>
      <c r="K331" s="1"/>
      <c r="L331" s="1"/>
    </row>
    <row r="332" spans="10:12" x14ac:dyDescent="0.25">
      <c r="J332" s="1"/>
      <c r="K332" s="1"/>
      <c r="L332" s="1"/>
    </row>
    <row r="333" spans="10:12" x14ac:dyDescent="0.25">
      <c r="J333" s="1"/>
      <c r="K333" s="1"/>
      <c r="L333" s="1"/>
    </row>
    <row r="334" spans="10:12" x14ac:dyDescent="0.25">
      <c r="J334" s="1"/>
      <c r="K334" s="1"/>
      <c r="L334" s="1"/>
    </row>
    <row r="335" spans="10:12" x14ac:dyDescent="0.25">
      <c r="J335" s="1"/>
      <c r="K335" s="1"/>
      <c r="L335" s="1"/>
    </row>
    <row r="336" spans="10:12" x14ac:dyDescent="0.25">
      <c r="J336" s="1"/>
      <c r="K336" s="1"/>
      <c r="L336" s="1"/>
    </row>
    <row r="337" spans="10:12" x14ac:dyDescent="0.25">
      <c r="J337" s="1"/>
      <c r="K337" s="1"/>
      <c r="L337" s="1"/>
    </row>
    <row r="338" spans="10:12" x14ac:dyDescent="0.25">
      <c r="J338" s="1"/>
      <c r="K338" s="1"/>
      <c r="L338" s="1"/>
    </row>
    <row r="339" spans="10:12" x14ac:dyDescent="0.25">
      <c r="J339" s="1"/>
      <c r="K339" s="1"/>
      <c r="L339" s="1"/>
    </row>
    <row r="340" spans="10:12" x14ac:dyDescent="0.25">
      <c r="J340" s="1"/>
      <c r="K340" s="1"/>
      <c r="L340" s="1"/>
    </row>
    <row r="341" spans="10:12" x14ac:dyDescent="0.25">
      <c r="J341" s="1"/>
      <c r="K341" s="1"/>
      <c r="L341" s="1"/>
    </row>
    <row r="342" spans="10:12" x14ac:dyDescent="0.25">
      <c r="J342" s="1"/>
      <c r="K342" s="1"/>
      <c r="L342" s="1"/>
    </row>
    <row r="343" spans="10:12" x14ac:dyDescent="0.25">
      <c r="J343" s="1"/>
      <c r="K343" s="1"/>
      <c r="L343" s="1"/>
    </row>
    <row r="344" spans="10:12" x14ac:dyDescent="0.25">
      <c r="J344" s="1"/>
      <c r="K344" s="1"/>
      <c r="L344" s="1"/>
    </row>
    <row r="345" spans="10:12" x14ac:dyDescent="0.25">
      <c r="J345" s="1"/>
      <c r="K345" s="1"/>
      <c r="L345" s="1"/>
    </row>
    <row r="346" spans="10:12" x14ac:dyDescent="0.25">
      <c r="J346" s="1"/>
      <c r="K346" s="1"/>
      <c r="L346" s="1"/>
    </row>
    <row r="347" spans="10:12" x14ac:dyDescent="0.25">
      <c r="J347" s="1"/>
      <c r="K347" s="1"/>
      <c r="L347" s="1"/>
    </row>
    <row r="348" spans="10:12" x14ac:dyDescent="0.25">
      <c r="J348" s="1"/>
      <c r="K348" s="1"/>
      <c r="L348" s="1"/>
    </row>
    <row r="349" spans="10:12" x14ac:dyDescent="0.25">
      <c r="J349" s="1"/>
      <c r="K349" s="1"/>
      <c r="L349" s="1"/>
    </row>
    <row r="350" spans="10:12" x14ac:dyDescent="0.25">
      <c r="J350" s="1"/>
      <c r="K350" s="1"/>
      <c r="L350" s="1"/>
    </row>
    <row r="351" spans="10:12" x14ac:dyDescent="0.25">
      <c r="J351" s="1"/>
      <c r="K351" s="1"/>
      <c r="L351" s="1"/>
    </row>
    <row r="352" spans="10:12" x14ac:dyDescent="0.25">
      <c r="J352" s="1"/>
      <c r="K352" s="1"/>
      <c r="L352" s="1"/>
    </row>
    <row r="353" spans="10:12" x14ac:dyDescent="0.25">
      <c r="J353" s="1"/>
      <c r="K353" s="1"/>
      <c r="L353" s="1"/>
    </row>
    <row r="354" spans="10:12" x14ac:dyDescent="0.25">
      <c r="J354" s="1"/>
      <c r="K354" s="1"/>
      <c r="L354" s="1"/>
    </row>
    <row r="355" spans="10:12" x14ac:dyDescent="0.25">
      <c r="J355" s="1"/>
      <c r="K355" s="1"/>
      <c r="L355" s="1"/>
    </row>
    <row r="356" spans="10:12" x14ac:dyDescent="0.25">
      <c r="J356" s="1"/>
      <c r="K356" s="1"/>
      <c r="L356" s="1"/>
    </row>
    <row r="357" spans="10:12" x14ac:dyDescent="0.25">
      <c r="J357" s="1"/>
      <c r="K357" s="1"/>
      <c r="L357" s="1"/>
    </row>
    <row r="358" spans="10:12" x14ac:dyDescent="0.25">
      <c r="J358" s="1"/>
      <c r="K358" s="1"/>
      <c r="L358" s="1"/>
    </row>
    <row r="359" spans="10:12" x14ac:dyDescent="0.25">
      <c r="J359" s="1"/>
      <c r="K359" s="1"/>
      <c r="L359" s="1"/>
    </row>
    <row r="360" spans="10:12" x14ac:dyDescent="0.25">
      <c r="J360" s="1"/>
      <c r="K360" s="1"/>
      <c r="L360" s="1"/>
    </row>
    <row r="361" spans="10:12" x14ac:dyDescent="0.25">
      <c r="J361" s="1"/>
      <c r="K361" s="1"/>
      <c r="L361" s="1"/>
    </row>
    <row r="362" spans="10:12" x14ac:dyDescent="0.25">
      <c r="J362" s="1"/>
      <c r="K362" s="1"/>
      <c r="L362" s="1"/>
    </row>
    <row r="363" spans="10:12" x14ac:dyDescent="0.25">
      <c r="J363" s="1"/>
      <c r="K363" s="1"/>
      <c r="L363" s="1"/>
    </row>
    <row r="364" spans="10:12" x14ac:dyDescent="0.25">
      <c r="J364" s="1"/>
      <c r="K364" s="1"/>
      <c r="L364" s="1"/>
    </row>
    <row r="365" spans="10:12" x14ac:dyDescent="0.25">
      <c r="J365" s="1"/>
      <c r="K365" s="1"/>
      <c r="L365" s="1"/>
    </row>
    <row r="366" spans="10:12" x14ac:dyDescent="0.25">
      <c r="J366" s="1"/>
      <c r="K366" s="1"/>
      <c r="L366" s="1"/>
    </row>
    <row r="367" spans="10:12" x14ac:dyDescent="0.25">
      <c r="J367" s="1"/>
      <c r="K367" s="1"/>
      <c r="L367" s="1"/>
    </row>
    <row r="368" spans="10:12" x14ac:dyDescent="0.25">
      <c r="J368" s="1"/>
      <c r="K368" s="1"/>
      <c r="L368" s="1"/>
    </row>
    <row r="369" spans="10:12" x14ac:dyDescent="0.25">
      <c r="J369" s="1"/>
      <c r="K369" s="1"/>
      <c r="L369" s="1"/>
    </row>
    <row r="370" spans="10:12" x14ac:dyDescent="0.25">
      <c r="J370" s="1"/>
      <c r="K370" s="1"/>
      <c r="L370" s="1"/>
    </row>
    <row r="371" spans="10:12" x14ac:dyDescent="0.25">
      <c r="J371" s="1"/>
      <c r="K371" s="1"/>
      <c r="L371" s="1"/>
    </row>
    <row r="372" spans="10:12" x14ac:dyDescent="0.25">
      <c r="J372" s="1"/>
      <c r="K372" s="1"/>
      <c r="L372" s="1"/>
    </row>
    <row r="373" spans="10:12" x14ac:dyDescent="0.25">
      <c r="J373" s="1"/>
      <c r="K373" s="1"/>
      <c r="L373" s="1"/>
    </row>
    <row r="374" spans="10:12" x14ac:dyDescent="0.25">
      <c r="J374" s="1"/>
      <c r="K374" s="1"/>
      <c r="L374" s="1"/>
    </row>
    <row r="375" spans="10:12" x14ac:dyDescent="0.25">
      <c r="J375" s="1"/>
      <c r="K375" s="1"/>
      <c r="L375" s="1"/>
    </row>
    <row r="376" spans="10:12" x14ac:dyDescent="0.25">
      <c r="J376" s="1"/>
      <c r="K376" s="1"/>
      <c r="L376" s="1"/>
    </row>
    <row r="377" spans="10:12" x14ac:dyDescent="0.25">
      <c r="J377" s="1"/>
      <c r="K377" s="1"/>
      <c r="L377" s="1"/>
    </row>
    <row r="378" spans="10:12" x14ac:dyDescent="0.25">
      <c r="J378" s="1"/>
      <c r="K378" s="1"/>
      <c r="L378" s="1"/>
    </row>
    <row r="379" spans="10:12" x14ac:dyDescent="0.25">
      <c r="J379" s="1"/>
      <c r="K379" s="1"/>
      <c r="L379" s="1"/>
    </row>
    <row r="380" spans="10:12" x14ac:dyDescent="0.25">
      <c r="J380" s="1"/>
      <c r="K380" s="1"/>
      <c r="L380" s="1"/>
    </row>
    <row r="381" spans="10:12" x14ac:dyDescent="0.25">
      <c r="J381" s="1"/>
      <c r="K381" s="1"/>
      <c r="L381" s="1"/>
    </row>
    <row r="382" spans="10:12" x14ac:dyDescent="0.25">
      <c r="J382" s="1"/>
      <c r="K382" s="1"/>
      <c r="L382" s="1"/>
    </row>
  </sheetData>
  <pageMargins left="0.7" right="0.7" top="0.75" bottom="0.75" header="0.3" footer="0.3"/>
  <pageSetup paperSize="9" orientation="portrait" horizontalDpi="300" verticalDpi="30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6"/>
  <sheetViews>
    <sheetView workbookViewId="0">
      <selection activeCell="I39" sqref="I39"/>
    </sheetView>
  </sheetViews>
  <sheetFormatPr baseColWidth="10" defaultColWidth="9.140625" defaultRowHeight="15" x14ac:dyDescent="0.25"/>
  <cols>
    <col min="1" max="1" width="26.85546875" bestFit="1" customWidth="1"/>
    <col min="2" max="2" width="19.140625" bestFit="1" customWidth="1"/>
    <col min="3" max="3" width="23" bestFit="1" customWidth="1"/>
    <col min="4" max="4" width="6.5703125" customWidth="1"/>
    <col min="5" max="5" width="18" bestFit="1" customWidth="1"/>
    <col min="6" max="6" width="7.5703125" customWidth="1"/>
    <col min="7" max="7" width="15.7109375" bestFit="1" customWidth="1"/>
    <col min="8" max="8" width="21.5703125" bestFit="1" customWidth="1"/>
    <col min="9" max="9" width="11.140625" bestFit="1" customWidth="1"/>
    <col min="10" max="10" width="18.85546875" bestFit="1" customWidth="1"/>
    <col min="11" max="12" width="10.7109375" bestFit="1" customWidth="1"/>
    <col min="13" max="13" width="12.7109375" bestFit="1" customWidth="1"/>
    <col min="14" max="14" width="15" bestFit="1" customWidth="1"/>
    <col min="15" max="15" width="12.42578125" bestFit="1" customWidth="1"/>
    <col min="16" max="16" width="8.7109375" customWidth="1"/>
    <col min="17" max="17" width="8.85546875" customWidth="1"/>
    <col min="18" max="18" width="16.28515625" bestFit="1" customWidth="1"/>
    <col min="19" max="19" width="15" bestFit="1" customWidth="1"/>
    <col min="20" max="20" width="9.7109375" bestFit="1" customWidth="1"/>
    <col min="21" max="21" width="16.28515625" bestFit="1" customWidth="1"/>
    <col min="22" max="22" width="11.5703125" bestFit="1" customWidth="1"/>
    <col min="23" max="23" width="16.85546875" bestFit="1" customWidth="1"/>
    <col min="24" max="24" width="14.85546875" bestFit="1" customWidth="1"/>
  </cols>
  <sheetData>
    <row r="1" spans="1:15" x14ac:dyDescent="0.25">
      <c r="A1" t="s">
        <v>0</v>
      </c>
      <c r="B1" t="s">
        <v>4543</v>
      </c>
    </row>
    <row r="3" spans="1:15" x14ac:dyDescent="0.25">
      <c r="A3" t="s">
        <v>2</v>
      </c>
      <c r="B3" t="s">
        <v>37</v>
      </c>
    </row>
    <row r="6" spans="1:15" x14ac:dyDescent="0.25">
      <c r="A6" t="s">
        <v>4</v>
      </c>
      <c r="B6" t="s">
        <v>5</v>
      </c>
      <c r="C6" t="s">
        <v>6</v>
      </c>
      <c r="D6" t="s">
        <v>9</v>
      </c>
      <c r="E6" t="s">
        <v>8</v>
      </c>
      <c r="F6" t="s">
        <v>10</v>
      </c>
      <c r="G6" t="s">
        <v>38</v>
      </c>
      <c r="H6" t="s">
        <v>39</v>
      </c>
      <c r="I6" t="s">
        <v>7</v>
      </c>
      <c r="J6" t="s">
        <v>40</v>
      </c>
      <c r="K6" t="s">
        <v>41</v>
      </c>
      <c r="L6" t="s">
        <v>42</v>
      </c>
      <c r="M6" t="s">
        <v>15</v>
      </c>
      <c r="N6" t="s">
        <v>737</v>
      </c>
      <c r="O6" t="s">
        <v>43</v>
      </c>
    </row>
    <row r="7" spans="1:15" x14ac:dyDescent="0.25">
      <c r="A7" t="s">
        <v>4545</v>
      </c>
      <c r="B7" t="s">
        <v>4555</v>
      </c>
      <c r="C7" t="s">
        <v>4556</v>
      </c>
      <c r="D7" t="s">
        <v>27</v>
      </c>
      <c r="E7">
        <v>5</v>
      </c>
      <c r="F7">
        <v>40</v>
      </c>
      <c r="G7" t="s">
        <v>4554</v>
      </c>
      <c r="H7" t="s">
        <v>4557</v>
      </c>
      <c r="I7" s="16">
        <v>40814</v>
      </c>
      <c r="J7" s="1">
        <v>40848</v>
      </c>
      <c r="K7" s="1">
        <v>40848</v>
      </c>
      <c r="L7" t="s">
        <v>57</v>
      </c>
      <c r="M7" t="s">
        <v>53</v>
      </c>
      <c r="N7" t="s">
        <v>2315</v>
      </c>
      <c r="O7" t="s">
        <v>20</v>
      </c>
    </row>
    <row r="8" spans="1:15" x14ac:dyDescent="0.25">
      <c r="A8" t="s">
        <v>4546</v>
      </c>
      <c r="B8" t="s">
        <v>4555</v>
      </c>
      <c r="C8" t="s">
        <v>4556</v>
      </c>
      <c r="D8" t="s">
        <v>27</v>
      </c>
      <c r="E8">
        <v>5</v>
      </c>
      <c r="F8">
        <v>40</v>
      </c>
      <c r="G8" t="s">
        <v>4554</v>
      </c>
      <c r="H8" t="s">
        <v>4557</v>
      </c>
      <c r="I8" s="16">
        <v>40814</v>
      </c>
      <c r="J8" s="1">
        <v>40849</v>
      </c>
      <c r="K8" s="1">
        <v>40849</v>
      </c>
      <c r="L8" t="s">
        <v>57</v>
      </c>
      <c r="M8" t="s">
        <v>53</v>
      </c>
      <c r="N8" t="s">
        <v>2315</v>
      </c>
      <c r="O8" t="s">
        <v>20</v>
      </c>
    </row>
    <row r="9" spans="1:15" x14ac:dyDescent="0.25">
      <c r="A9" t="s">
        <v>4547</v>
      </c>
      <c r="B9" t="s">
        <v>4555</v>
      </c>
      <c r="C9" t="s">
        <v>4556</v>
      </c>
      <c r="D9" t="s">
        <v>27</v>
      </c>
      <c r="E9">
        <v>5</v>
      </c>
      <c r="F9">
        <v>40</v>
      </c>
      <c r="G9" t="s">
        <v>4554</v>
      </c>
      <c r="H9" t="s">
        <v>4557</v>
      </c>
      <c r="I9" s="16">
        <v>40814</v>
      </c>
      <c r="J9" s="1">
        <v>40850</v>
      </c>
      <c r="K9" s="1">
        <v>40850</v>
      </c>
      <c r="L9" t="s">
        <v>57</v>
      </c>
      <c r="M9" t="s">
        <v>53</v>
      </c>
      <c r="N9" t="s">
        <v>2315</v>
      </c>
      <c r="O9" t="s">
        <v>20</v>
      </c>
    </row>
    <row r="10" spans="1:15" x14ac:dyDescent="0.25">
      <c r="A10" t="s">
        <v>4548</v>
      </c>
      <c r="B10" t="s">
        <v>4555</v>
      </c>
      <c r="C10" t="s">
        <v>4556</v>
      </c>
      <c r="D10" t="s">
        <v>27</v>
      </c>
      <c r="E10">
        <v>5</v>
      </c>
      <c r="F10">
        <v>40</v>
      </c>
      <c r="G10" t="s">
        <v>4554</v>
      </c>
      <c r="H10" t="s">
        <v>4557</v>
      </c>
      <c r="I10" s="16">
        <v>40814</v>
      </c>
      <c r="J10" s="1">
        <v>40854</v>
      </c>
      <c r="K10" s="1">
        <v>40860</v>
      </c>
      <c r="L10" t="s">
        <v>57</v>
      </c>
      <c r="M10" t="s">
        <v>53</v>
      </c>
      <c r="N10" t="s">
        <v>2315</v>
      </c>
      <c r="O10" t="s">
        <v>20</v>
      </c>
    </row>
    <row r="11" spans="1:15" x14ac:dyDescent="0.25">
      <c r="A11" t="s">
        <v>4549</v>
      </c>
      <c r="B11" t="s">
        <v>4555</v>
      </c>
      <c r="C11" t="s">
        <v>4556</v>
      </c>
      <c r="D11" t="s">
        <v>27</v>
      </c>
      <c r="E11">
        <v>5</v>
      </c>
      <c r="F11">
        <v>40</v>
      </c>
      <c r="G11" t="s">
        <v>4554</v>
      </c>
      <c r="H11" t="s">
        <v>4557</v>
      </c>
      <c r="I11" s="1">
        <v>40179</v>
      </c>
      <c r="J11" s="1">
        <v>40851</v>
      </c>
      <c r="K11" s="1">
        <v>40851</v>
      </c>
      <c r="L11" t="s">
        <v>57</v>
      </c>
      <c r="M11" t="s">
        <v>53</v>
      </c>
      <c r="N11" t="s">
        <v>2315</v>
      </c>
      <c r="O11" t="s">
        <v>20</v>
      </c>
    </row>
    <row r="12" spans="1:15" x14ac:dyDescent="0.25">
      <c r="A12" t="s">
        <v>4550</v>
      </c>
      <c r="B12" t="s">
        <v>4555</v>
      </c>
      <c r="C12" t="s">
        <v>4556</v>
      </c>
      <c r="D12" t="s">
        <v>27</v>
      </c>
      <c r="E12">
        <v>5</v>
      </c>
      <c r="F12">
        <v>40</v>
      </c>
      <c r="G12" t="s">
        <v>4554</v>
      </c>
      <c r="H12" t="s">
        <v>4557</v>
      </c>
      <c r="I12" s="16">
        <v>40844</v>
      </c>
      <c r="J12" s="1">
        <v>40854</v>
      </c>
      <c r="K12" s="1">
        <v>40854</v>
      </c>
      <c r="L12" t="s">
        <v>57</v>
      </c>
      <c r="M12" t="s">
        <v>53</v>
      </c>
      <c r="N12" t="s">
        <v>2315</v>
      </c>
      <c r="O12" t="s">
        <v>20</v>
      </c>
    </row>
    <row r="13" spans="1:15" x14ac:dyDescent="0.25">
      <c r="A13" t="s">
        <v>4551</v>
      </c>
      <c r="B13" t="s">
        <v>4555</v>
      </c>
      <c r="C13" t="s">
        <v>4556</v>
      </c>
      <c r="D13" t="s">
        <v>27</v>
      </c>
      <c r="E13">
        <v>5</v>
      </c>
      <c r="F13">
        <v>40</v>
      </c>
      <c r="G13" t="s">
        <v>4554</v>
      </c>
      <c r="H13" t="s">
        <v>4557</v>
      </c>
      <c r="I13" s="1">
        <v>40179</v>
      </c>
      <c r="J13" s="1">
        <v>40855</v>
      </c>
      <c r="K13" s="1">
        <v>40543</v>
      </c>
      <c r="L13" t="s">
        <v>57</v>
      </c>
      <c r="M13" t="s">
        <v>53</v>
      </c>
      <c r="N13" t="s">
        <v>2315</v>
      </c>
      <c r="O13" t="s">
        <v>20</v>
      </c>
    </row>
    <row r="14" spans="1:15" x14ac:dyDescent="0.25">
      <c r="A14" t="s">
        <v>4552</v>
      </c>
      <c r="B14" t="s">
        <v>4555</v>
      </c>
      <c r="C14" t="s">
        <v>4556</v>
      </c>
      <c r="D14" t="s">
        <v>27</v>
      </c>
      <c r="E14">
        <v>5</v>
      </c>
      <c r="F14">
        <v>40</v>
      </c>
      <c r="G14" t="s">
        <v>4554</v>
      </c>
      <c r="H14" t="s">
        <v>4557</v>
      </c>
      <c r="I14" s="16">
        <v>40513</v>
      </c>
      <c r="J14" s="1">
        <v>40856</v>
      </c>
      <c r="K14" s="1">
        <v>40908</v>
      </c>
      <c r="L14" t="s">
        <v>57</v>
      </c>
      <c r="M14" t="s">
        <v>53</v>
      </c>
      <c r="N14" t="s">
        <v>2315</v>
      </c>
      <c r="O14" t="s">
        <v>20</v>
      </c>
    </row>
    <row r="15" spans="1:15" x14ac:dyDescent="0.25">
      <c r="A15" t="s">
        <v>4553</v>
      </c>
      <c r="B15" t="s">
        <v>4555</v>
      </c>
      <c r="C15" t="s">
        <v>4556</v>
      </c>
      <c r="D15" t="s">
        <v>27</v>
      </c>
      <c r="E15">
        <v>5</v>
      </c>
      <c r="F15">
        <v>40</v>
      </c>
      <c r="G15" t="s">
        <v>4554</v>
      </c>
      <c r="H15" t="s">
        <v>4557</v>
      </c>
      <c r="I15" s="16">
        <v>40844</v>
      </c>
      <c r="J15" s="1">
        <v>40857</v>
      </c>
      <c r="K15" s="1">
        <v>41274</v>
      </c>
      <c r="L15" t="s">
        <v>57</v>
      </c>
      <c r="M15" t="s">
        <v>53</v>
      </c>
      <c r="N15" t="s">
        <v>2315</v>
      </c>
      <c r="O15" t="s">
        <v>20</v>
      </c>
    </row>
    <row r="16" spans="1:15" x14ac:dyDescent="0.25">
      <c r="I16" s="16"/>
      <c r="J16" s="1"/>
      <c r="K16" s="1"/>
    </row>
    <row r="17" spans="9:11" x14ac:dyDescent="0.25">
      <c r="I17" s="16"/>
      <c r="J17" s="1"/>
      <c r="K17" s="1"/>
    </row>
    <row r="18" spans="9:11" x14ac:dyDescent="0.25">
      <c r="I18" s="16"/>
      <c r="J18" s="1"/>
      <c r="K18" s="1"/>
    </row>
    <row r="19" spans="9:11" x14ac:dyDescent="0.25">
      <c r="I19" s="16"/>
      <c r="J19" s="1"/>
      <c r="K19" s="1"/>
    </row>
    <row r="20" spans="9:11" x14ac:dyDescent="0.25">
      <c r="I20" s="1"/>
      <c r="J20" s="1"/>
      <c r="K20" s="1"/>
    </row>
    <row r="21" spans="9:11" x14ac:dyDescent="0.25">
      <c r="I21" s="16"/>
      <c r="J21" s="1"/>
      <c r="K21" s="1"/>
    </row>
    <row r="22" spans="9:11" x14ac:dyDescent="0.25">
      <c r="I22" s="1"/>
      <c r="J22" s="1"/>
      <c r="K22" s="1"/>
    </row>
    <row r="23" spans="9:11" x14ac:dyDescent="0.25">
      <c r="I23" s="16"/>
      <c r="J23" s="1"/>
      <c r="K23" s="1"/>
    </row>
    <row r="24" spans="9:11" x14ac:dyDescent="0.25">
      <c r="I24" s="16"/>
      <c r="J24" s="1"/>
      <c r="K24" s="1"/>
    </row>
    <row r="25" spans="9:11" x14ac:dyDescent="0.25">
      <c r="I25" s="16"/>
      <c r="J25" s="1"/>
      <c r="K25" s="1"/>
    </row>
    <row r="26" spans="9:11" x14ac:dyDescent="0.25">
      <c r="I26" s="16"/>
      <c r="J26" s="1"/>
      <c r="K26" s="1"/>
    </row>
    <row r="27" spans="9:11" x14ac:dyDescent="0.25">
      <c r="I27" s="16"/>
      <c r="J27" s="1"/>
      <c r="K27" s="1"/>
    </row>
    <row r="28" spans="9:11" x14ac:dyDescent="0.25">
      <c r="I28" s="16"/>
      <c r="J28" s="1"/>
      <c r="K28" s="1"/>
    </row>
    <row r="29" spans="9:11" x14ac:dyDescent="0.25">
      <c r="I29" s="1"/>
      <c r="J29" s="1"/>
      <c r="K29" s="1"/>
    </row>
    <row r="30" spans="9:11" x14ac:dyDescent="0.25">
      <c r="I30" s="16"/>
      <c r="J30" s="1"/>
      <c r="K30" s="1"/>
    </row>
    <row r="31" spans="9:11" x14ac:dyDescent="0.25">
      <c r="I31" s="1"/>
      <c r="J31" s="1"/>
      <c r="K31" s="1"/>
    </row>
    <row r="32" spans="9:11" x14ac:dyDescent="0.25">
      <c r="I32" s="16"/>
      <c r="J32" s="1"/>
      <c r="K32" s="1"/>
    </row>
    <row r="33" spans="9:11" x14ac:dyDescent="0.25">
      <c r="I33" s="16"/>
      <c r="J33" s="1"/>
      <c r="K33" s="1"/>
    </row>
    <row r="34" spans="9:11" x14ac:dyDescent="0.25">
      <c r="I34" s="16"/>
      <c r="J34" s="1"/>
      <c r="K34" s="1"/>
    </row>
    <row r="35" spans="9:11" x14ac:dyDescent="0.25">
      <c r="I35" s="16"/>
      <c r="J35" s="1"/>
      <c r="K35" s="1"/>
    </row>
    <row r="36" spans="9:11" x14ac:dyDescent="0.25">
      <c r="I36" s="16"/>
      <c r="J36" s="1"/>
      <c r="K36" s="1"/>
    </row>
    <row r="37" spans="9:11" x14ac:dyDescent="0.25">
      <c r="I37" s="16"/>
      <c r="J37" s="1"/>
      <c r="K37" s="1"/>
    </row>
    <row r="38" spans="9:11" x14ac:dyDescent="0.25">
      <c r="I38" s="1"/>
      <c r="J38" s="1"/>
      <c r="K38" s="1"/>
    </row>
    <row r="39" spans="9:11" x14ac:dyDescent="0.25">
      <c r="I39" s="16"/>
      <c r="J39" s="1"/>
      <c r="K39" s="1"/>
    </row>
    <row r="40" spans="9:11" x14ac:dyDescent="0.25">
      <c r="I40" s="1"/>
      <c r="J40" s="1"/>
      <c r="K40" s="1"/>
    </row>
    <row r="41" spans="9:11" x14ac:dyDescent="0.25">
      <c r="I41" s="16"/>
      <c r="J41" s="1"/>
      <c r="K41" s="1"/>
    </row>
    <row r="42" spans="9:11" x14ac:dyDescent="0.25">
      <c r="I42" s="16"/>
      <c r="J42" s="1"/>
      <c r="K42" s="1"/>
    </row>
    <row r="43" spans="9:11" x14ac:dyDescent="0.25">
      <c r="I43" s="16"/>
      <c r="J43" s="1"/>
      <c r="K43" s="1"/>
    </row>
    <row r="44" spans="9:11" x14ac:dyDescent="0.25">
      <c r="I44" s="16"/>
      <c r="J44" s="1"/>
      <c r="K44" s="1"/>
    </row>
    <row r="45" spans="9:11" x14ac:dyDescent="0.25">
      <c r="I45" s="16"/>
      <c r="J45" s="1"/>
      <c r="K45" s="1"/>
    </row>
    <row r="46" spans="9:11" x14ac:dyDescent="0.25">
      <c r="I46" s="16"/>
      <c r="J46" s="1"/>
      <c r="K46" s="1"/>
    </row>
    <row r="47" spans="9:11" x14ac:dyDescent="0.25">
      <c r="I47" s="1"/>
      <c r="J47" s="1"/>
      <c r="K47" s="1"/>
    </row>
    <row r="48" spans="9:11" x14ac:dyDescent="0.25">
      <c r="I48" s="16"/>
      <c r="J48" s="1"/>
      <c r="K48" s="1"/>
    </row>
    <row r="49" spans="9:11" x14ac:dyDescent="0.25">
      <c r="I49" s="1"/>
      <c r="J49" s="1"/>
      <c r="K49" s="1"/>
    </row>
    <row r="50" spans="9:11" x14ac:dyDescent="0.25">
      <c r="I50" s="16"/>
      <c r="J50" s="1"/>
      <c r="K50" s="1"/>
    </row>
    <row r="51" spans="9:11" x14ac:dyDescent="0.25">
      <c r="I51" s="16"/>
      <c r="J51" s="1"/>
      <c r="K51" s="1"/>
    </row>
    <row r="52" spans="9:11" x14ac:dyDescent="0.25">
      <c r="I52" s="16"/>
      <c r="J52" s="1"/>
      <c r="K52" s="1"/>
    </row>
    <row r="53" spans="9:11" x14ac:dyDescent="0.25">
      <c r="I53" s="16"/>
      <c r="J53" s="1"/>
      <c r="K53" s="1"/>
    </row>
    <row r="54" spans="9:11" x14ac:dyDescent="0.25">
      <c r="I54" s="16"/>
      <c r="J54" s="1"/>
      <c r="K54" s="1"/>
    </row>
    <row r="55" spans="9:11" x14ac:dyDescent="0.25">
      <c r="I55" s="16"/>
      <c r="J55" s="1"/>
      <c r="K55" s="1"/>
    </row>
    <row r="56" spans="9:11" x14ac:dyDescent="0.25">
      <c r="I56" s="1"/>
      <c r="J56" s="1"/>
      <c r="K56" s="1"/>
    </row>
    <row r="57" spans="9:11" x14ac:dyDescent="0.25">
      <c r="I57" s="16"/>
      <c r="J57" s="1"/>
      <c r="K57" s="1"/>
    </row>
    <row r="58" spans="9:11" x14ac:dyDescent="0.25">
      <c r="I58" s="1"/>
      <c r="J58" s="1"/>
      <c r="K58" s="1"/>
    </row>
    <row r="59" spans="9:11" x14ac:dyDescent="0.25">
      <c r="I59" s="16"/>
      <c r="J59" s="1"/>
      <c r="K59" s="1"/>
    </row>
    <row r="60" spans="9:11" x14ac:dyDescent="0.25">
      <c r="I60" s="16"/>
      <c r="J60" s="1"/>
      <c r="K60" s="1"/>
    </row>
    <row r="61" spans="9:11" x14ac:dyDescent="0.25">
      <c r="I61" s="16"/>
      <c r="J61" s="1"/>
      <c r="K61" s="1"/>
    </row>
    <row r="62" spans="9:11" x14ac:dyDescent="0.25">
      <c r="I62" s="16"/>
      <c r="J62" s="1"/>
      <c r="K62" s="1"/>
    </row>
    <row r="63" spans="9:11" x14ac:dyDescent="0.25">
      <c r="I63" s="16"/>
      <c r="J63" s="1"/>
      <c r="K63" s="1"/>
    </row>
    <row r="64" spans="9:11" x14ac:dyDescent="0.25">
      <c r="I64" s="16"/>
      <c r="J64" s="1"/>
      <c r="K64" s="1"/>
    </row>
    <row r="65" spans="9:11" x14ac:dyDescent="0.25">
      <c r="I65" s="1"/>
      <c r="J65" s="1"/>
      <c r="K65" s="1"/>
    </row>
    <row r="66" spans="9:11" x14ac:dyDescent="0.25">
      <c r="I66" s="16"/>
      <c r="J66" s="1"/>
      <c r="K66" s="1"/>
    </row>
    <row r="67" spans="9:11" x14ac:dyDescent="0.25">
      <c r="I67" s="1"/>
      <c r="J67" s="1"/>
      <c r="K67" s="1"/>
    </row>
    <row r="68" spans="9:11" x14ac:dyDescent="0.25">
      <c r="I68" s="16"/>
      <c r="J68" s="1"/>
      <c r="K68" s="1"/>
    </row>
    <row r="69" spans="9:11" x14ac:dyDescent="0.25">
      <c r="I69" s="16"/>
      <c r="J69" s="1"/>
      <c r="K69" s="1"/>
    </row>
    <row r="70" spans="9:11" x14ac:dyDescent="0.25">
      <c r="I70" s="16"/>
      <c r="J70" s="1"/>
      <c r="K70" s="1"/>
    </row>
    <row r="71" spans="9:11" x14ac:dyDescent="0.25">
      <c r="I71" s="16"/>
      <c r="J71" s="1"/>
      <c r="K71" s="1"/>
    </row>
    <row r="72" spans="9:11" x14ac:dyDescent="0.25">
      <c r="I72" s="16"/>
      <c r="J72" s="1"/>
      <c r="K72" s="1"/>
    </row>
    <row r="73" spans="9:11" x14ac:dyDescent="0.25">
      <c r="I73" s="1"/>
      <c r="J73" s="1"/>
      <c r="K73" s="1"/>
    </row>
    <row r="74" spans="9:11" x14ac:dyDescent="0.25">
      <c r="I74" s="16"/>
      <c r="J74" s="1"/>
      <c r="K74" s="1"/>
    </row>
    <row r="75" spans="9:11" x14ac:dyDescent="0.25">
      <c r="I75" s="1"/>
      <c r="J75" s="1"/>
      <c r="K75" s="1"/>
    </row>
    <row r="76" spans="9:11" x14ac:dyDescent="0.25">
      <c r="I76" s="16"/>
      <c r="J76" s="1"/>
      <c r="K76" s="1"/>
    </row>
    <row r="77" spans="9:11" x14ac:dyDescent="0.25">
      <c r="I77" s="16"/>
      <c r="J77" s="1"/>
      <c r="K77" s="1"/>
    </row>
    <row r="78" spans="9:11" x14ac:dyDescent="0.25">
      <c r="I78" s="16"/>
      <c r="J78" s="1"/>
      <c r="K78" s="1"/>
    </row>
    <row r="79" spans="9:11" x14ac:dyDescent="0.25">
      <c r="I79" s="16"/>
      <c r="J79" s="1"/>
      <c r="K79" s="1"/>
    </row>
    <row r="80" spans="9:11" x14ac:dyDescent="0.25">
      <c r="I80" s="16"/>
      <c r="J80" s="1"/>
      <c r="K80" s="1"/>
    </row>
    <row r="81" spans="9:11" x14ac:dyDescent="0.25">
      <c r="I81" s="16"/>
      <c r="J81" s="1"/>
      <c r="K81" s="1"/>
    </row>
    <row r="82" spans="9:11" x14ac:dyDescent="0.25">
      <c r="I82" s="1"/>
      <c r="J82" s="1"/>
      <c r="K82" s="1"/>
    </row>
    <row r="83" spans="9:11" x14ac:dyDescent="0.25">
      <c r="I83" s="16"/>
      <c r="J83" s="1"/>
      <c r="K83" s="1"/>
    </row>
    <row r="84" spans="9:11" x14ac:dyDescent="0.25">
      <c r="I84" s="1"/>
      <c r="J84" s="1"/>
      <c r="K84" s="1"/>
    </row>
    <row r="85" spans="9:11" x14ac:dyDescent="0.25">
      <c r="I85" s="16"/>
      <c r="J85" s="1"/>
      <c r="K85" s="1"/>
    </row>
    <row r="86" spans="9:11" x14ac:dyDescent="0.25">
      <c r="I86" s="16"/>
      <c r="J86" s="1"/>
      <c r="K86" s="1"/>
    </row>
  </sheetData>
  <autoFilter ref="A6:O86"/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7"/>
  <sheetViews>
    <sheetView topLeftCell="G1" workbookViewId="0">
      <selection activeCell="S7" sqref="S7"/>
    </sheetView>
  </sheetViews>
  <sheetFormatPr baseColWidth="10" defaultRowHeight="15" x14ac:dyDescent="0.25"/>
  <cols>
    <col min="1" max="1" width="26.85546875" bestFit="1" customWidth="1"/>
    <col min="2" max="2" width="33.85546875" bestFit="1" customWidth="1"/>
    <col min="3" max="3" width="25.42578125" bestFit="1" customWidth="1"/>
    <col min="6" max="6" width="15.7109375" customWidth="1"/>
    <col min="11" max="11" width="12.7109375" bestFit="1" customWidth="1"/>
    <col min="12" max="12" width="14.85546875" bestFit="1" customWidth="1"/>
    <col min="13" max="13" width="12.42578125" bestFit="1" customWidth="1"/>
    <col min="15" max="15" width="17.7109375" customWidth="1"/>
    <col min="16" max="16" width="21.28515625" customWidth="1"/>
    <col min="17" max="17" width="15.85546875" customWidth="1"/>
    <col min="18" max="18" width="25.28515625" bestFit="1" customWidth="1"/>
    <col min="19" max="19" width="13.5703125" bestFit="1" customWidth="1"/>
    <col min="21" max="21" width="54.42578125" bestFit="1" customWidth="1"/>
  </cols>
  <sheetData>
    <row r="1" spans="1:21" x14ac:dyDescent="0.25">
      <c r="A1" t="s">
        <v>0</v>
      </c>
      <c r="B1" t="s">
        <v>4579</v>
      </c>
    </row>
    <row r="3" spans="1:21" x14ac:dyDescent="0.25">
      <c r="A3" t="s">
        <v>2</v>
      </c>
      <c r="B3" t="s">
        <v>4544</v>
      </c>
    </row>
    <row r="6" spans="1:21" x14ac:dyDescent="0.25">
      <c r="A6" t="s">
        <v>4</v>
      </c>
      <c r="B6" t="s">
        <v>5</v>
      </c>
      <c r="C6" t="s">
        <v>6</v>
      </c>
      <c r="D6" t="s">
        <v>9</v>
      </c>
      <c r="E6" t="s">
        <v>10</v>
      </c>
      <c r="F6" t="s">
        <v>38</v>
      </c>
      <c r="G6" t="s">
        <v>39</v>
      </c>
      <c r="H6" t="s">
        <v>7</v>
      </c>
      <c r="I6" t="s">
        <v>40</v>
      </c>
      <c r="J6" t="s">
        <v>41</v>
      </c>
      <c r="K6" t="s">
        <v>42</v>
      </c>
      <c r="L6" t="s">
        <v>15</v>
      </c>
      <c r="M6" t="s">
        <v>737</v>
      </c>
      <c r="N6" t="s">
        <v>43</v>
      </c>
      <c r="O6" t="s">
        <v>4558</v>
      </c>
      <c r="P6" t="s">
        <v>4559</v>
      </c>
      <c r="Q6" t="s">
        <v>4560</v>
      </c>
      <c r="R6" t="s">
        <v>3375</v>
      </c>
      <c r="S6" t="s">
        <v>3374</v>
      </c>
      <c r="T6" t="s">
        <v>4562</v>
      </c>
      <c r="U6" t="s">
        <v>3376</v>
      </c>
    </row>
    <row r="7" spans="1:21" x14ac:dyDescent="0.25">
      <c r="A7" t="s">
        <v>4545</v>
      </c>
      <c r="B7" t="s">
        <v>4564</v>
      </c>
      <c r="C7" t="s">
        <v>4565</v>
      </c>
      <c r="D7" t="s">
        <v>27</v>
      </c>
      <c r="E7">
        <v>394</v>
      </c>
      <c r="F7" t="s">
        <v>4569</v>
      </c>
      <c r="G7" s="17" t="s">
        <v>4557</v>
      </c>
      <c r="H7" s="16">
        <v>40814</v>
      </c>
      <c r="I7" s="1">
        <v>40826</v>
      </c>
      <c r="J7" s="1">
        <v>40826</v>
      </c>
      <c r="K7" t="s">
        <v>57</v>
      </c>
      <c r="L7" t="s">
        <v>53</v>
      </c>
      <c r="M7" t="s">
        <v>2315</v>
      </c>
      <c r="N7" t="s">
        <v>20</v>
      </c>
      <c r="O7">
        <v>10</v>
      </c>
      <c r="P7">
        <v>3.9660000000000002</v>
      </c>
      <c r="Q7">
        <v>10</v>
      </c>
      <c r="R7" t="s">
        <v>4567</v>
      </c>
      <c r="S7" t="s">
        <v>4561</v>
      </c>
      <c r="T7" t="s">
        <v>4563</v>
      </c>
      <c r="U7" t="str">
        <f>"ReserveCapacity-"&amp;R7&amp;"-"&amp;T7</f>
        <v>ReserveCapacity-Quarterly-Pre-Delivery-00-04-Tertiary</v>
      </c>
    </row>
    <row r="8" spans="1:21" x14ac:dyDescent="0.25">
      <c r="A8" t="s">
        <v>4546</v>
      </c>
      <c r="B8" t="s">
        <v>4564</v>
      </c>
      <c r="C8" t="s">
        <v>4565</v>
      </c>
      <c r="D8" t="s">
        <v>27</v>
      </c>
      <c r="E8">
        <v>414</v>
      </c>
      <c r="F8" t="s">
        <v>4569</v>
      </c>
      <c r="G8" s="17" t="s">
        <v>4557</v>
      </c>
      <c r="H8" s="16">
        <v>40814</v>
      </c>
      <c r="I8" s="1">
        <v>40848</v>
      </c>
      <c r="J8" s="1">
        <v>40848</v>
      </c>
      <c r="K8" t="s">
        <v>57</v>
      </c>
      <c r="L8" t="s">
        <v>53</v>
      </c>
      <c r="M8" t="s">
        <v>2315</v>
      </c>
      <c r="N8" t="s">
        <v>20</v>
      </c>
      <c r="O8">
        <v>-12</v>
      </c>
      <c r="P8">
        <v>5.1559999999999997</v>
      </c>
      <c r="Q8">
        <v>-12</v>
      </c>
      <c r="R8" t="s">
        <v>4566</v>
      </c>
      <c r="S8" t="s">
        <v>4561</v>
      </c>
      <c r="T8" t="s">
        <v>4563</v>
      </c>
      <c r="U8" t="str">
        <f t="shared" ref="U8:U15" si="0">"ReserveCapacity-"&amp;R8&amp;"-"&amp;T8</f>
        <v>ReserveCapacity-Quarterly-In-Delivery-00-04-Tertiary</v>
      </c>
    </row>
    <row r="9" spans="1:21" x14ac:dyDescent="0.25">
      <c r="A9" t="s">
        <v>4547</v>
      </c>
      <c r="B9" t="s">
        <v>4564</v>
      </c>
      <c r="C9" t="s">
        <v>4565</v>
      </c>
      <c r="D9" t="s">
        <v>27</v>
      </c>
      <c r="E9">
        <v>791</v>
      </c>
      <c r="F9" t="s">
        <v>4569</v>
      </c>
      <c r="G9" s="17" t="s">
        <v>4557</v>
      </c>
      <c r="H9" s="16">
        <v>40814</v>
      </c>
      <c r="I9" s="1">
        <v>40868</v>
      </c>
      <c r="J9" s="1">
        <v>40868</v>
      </c>
      <c r="K9" t="s">
        <v>57</v>
      </c>
      <c r="L9" t="s">
        <v>53</v>
      </c>
      <c r="M9" t="s">
        <v>2315</v>
      </c>
      <c r="N9" t="s">
        <v>20</v>
      </c>
      <c r="O9">
        <v>7</v>
      </c>
      <c r="P9">
        <v>6.2990000000000004</v>
      </c>
      <c r="Q9">
        <v>7</v>
      </c>
      <c r="R9" t="s">
        <v>4568</v>
      </c>
      <c r="S9" t="s">
        <v>4561</v>
      </c>
      <c r="T9" t="s">
        <v>4563</v>
      </c>
      <c r="U9" t="str">
        <f t="shared" si="0"/>
        <v>ReserveCapacity-Quarterly-Post-Delivery-00-04-Tertiary</v>
      </c>
    </row>
    <row r="10" spans="1:21" x14ac:dyDescent="0.25">
      <c r="A10" t="s">
        <v>4548</v>
      </c>
      <c r="B10" t="s">
        <v>4564</v>
      </c>
      <c r="C10" t="s">
        <v>4565</v>
      </c>
      <c r="D10" t="s">
        <v>27</v>
      </c>
      <c r="E10">
        <v>424.23</v>
      </c>
      <c r="F10" t="s">
        <v>4569</v>
      </c>
      <c r="G10" s="17" t="s">
        <v>4570</v>
      </c>
      <c r="H10" s="16">
        <v>40814</v>
      </c>
      <c r="I10" s="1">
        <v>40840</v>
      </c>
      <c r="J10" s="1">
        <v>40846</v>
      </c>
      <c r="K10" t="s">
        <v>57</v>
      </c>
      <c r="L10" t="s">
        <v>53</v>
      </c>
      <c r="M10" t="s">
        <v>2315</v>
      </c>
      <c r="N10" t="s">
        <v>20</v>
      </c>
      <c r="O10">
        <v>24</v>
      </c>
      <c r="P10">
        <v>8.89</v>
      </c>
      <c r="Q10">
        <v>24</v>
      </c>
      <c r="R10" t="s">
        <v>4572</v>
      </c>
      <c r="S10" t="s">
        <v>4561</v>
      </c>
      <c r="T10" t="s">
        <v>4576</v>
      </c>
      <c r="U10" t="str">
        <f t="shared" si="0"/>
        <v>ReserveCapacity-Weekly-Pre-Delivery-Offpeak-Secondary</v>
      </c>
    </row>
    <row r="11" spans="1:21" x14ac:dyDescent="0.25">
      <c r="A11" t="s">
        <v>4549</v>
      </c>
      <c r="B11" t="s">
        <v>4564</v>
      </c>
      <c r="C11" t="s">
        <v>4565</v>
      </c>
      <c r="D11" t="s">
        <v>27</v>
      </c>
      <c r="E11">
        <v>424.23</v>
      </c>
      <c r="F11" t="s">
        <v>4569</v>
      </c>
      <c r="G11" s="17" t="s">
        <v>4570</v>
      </c>
      <c r="H11" s="16">
        <v>40814</v>
      </c>
      <c r="I11" s="1">
        <v>40847</v>
      </c>
      <c r="J11" s="1">
        <v>40853</v>
      </c>
      <c r="K11" t="s">
        <v>57</v>
      </c>
      <c r="L11" t="s">
        <v>53</v>
      </c>
      <c r="M11" t="s">
        <v>2315</v>
      </c>
      <c r="N11" t="s">
        <v>20</v>
      </c>
      <c r="O11">
        <v>8</v>
      </c>
      <c r="P11">
        <v>8.89</v>
      </c>
      <c r="Q11">
        <v>8</v>
      </c>
      <c r="R11" t="s">
        <v>4574</v>
      </c>
      <c r="S11" t="s">
        <v>4561</v>
      </c>
      <c r="T11" t="s">
        <v>4576</v>
      </c>
      <c r="U11" t="str">
        <f t="shared" si="0"/>
        <v>ReserveCapacity-Weekly-In-Delivery-Offpeak-Secondary</v>
      </c>
    </row>
    <row r="12" spans="1:21" x14ac:dyDescent="0.25">
      <c r="A12" t="s">
        <v>4550</v>
      </c>
      <c r="B12" t="s">
        <v>4564</v>
      </c>
      <c r="C12" t="s">
        <v>4565</v>
      </c>
      <c r="D12" t="s">
        <v>27</v>
      </c>
      <c r="E12">
        <v>424.23</v>
      </c>
      <c r="F12" t="s">
        <v>4569</v>
      </c>
      <c r="G12" s="17" t="s">
        <v>4570</v>
      </c>
      <c r="H12" s="16">
        <v>40814</v>
      </c>
      <c r="I12" s="1">
        <v>40854</v>
      </c>
      <c r="J12" s="1">
        <v>40860</v>
      </c>
      <c r="K12" t="s">
        <v>57</v>
      </c>
      <c r="L12" t="s">
        <v>53</v>
      </c>
      <c r="M12" t="s">
        <v>2315</v>
      </c>
      <c r="N12" t="s">
        <v>20</v>
      </c>
      <c r="O12">
        <v>18</v>
      </c>
      <c r="P12">
        <v>8.89</v>
      </c>
      <c r="Q12">
        <v>0</v>
      </c>
      <c r="R12" t="s">
        <v>4575</v>
      </c>
      <c r="S12" t="s">
        <v>4561</v>
      </c>
      <c r="T12" t="s">
        <v>4576</v>
      </c>
      <c r="U12" t="str">
        <f t="shared" si="0"/>
        <v>ReserveCapacity-Weekly-Post-Delivery-Offpeak-Secondary</v>
      </c>
    </row>
    <row r="13" spans="1:21" x14ac:dyDescent="0.25">
      <c r="A13" t="s">
        <v>4551</v>
      </c>
      <c r="B13" t="s">
        <v>4564</v>
      </c>
      <c r="C13" t="s">
        <v>4565</v>
      </c>
      <c r="D13" t="s">
        <v>27</v>
      </c>
      <c r="E13">
        <v>424.23</v>
      </c>
      <c r="F13" t="s">
        <v>4569</v>
      </c>
      <c r="G13" s="17" t="s">
        <v>4571</v>
      </c>
      <c r="H13" s="16">
        <v>40814</v>
      </c>
      <c r="I13" s="1">
        <v>40840</v>
      </c>
      <c r="J13" s="1">
        <v>40846</v>
      </c>
      <c r="K13" t="s">
        <v>57</v>
      </c>
      <c r="L13" t="s">
        <v>53</v>
      </c>
      <c r="M13" t="s">
        <v>2315</v>
      </c>
      <c r="N13" t="s">
        <v>20</v>
      </c>
      <c r="O13">
        <v>24</v>
      </c>
      <c r="P13">
        <v>19.3</v>
      </c>
      <c r="Q13">
        <v>24</v>
      </c>
      <c r="R13" t="s">
        <v>4573</v>
      </c>
      <c r="S13" t="s">
        <v>4561</v>
      </c>
      <c r="T13" t="s">
        <v>4576</v>
      </c>
      <c r="U13" t="str">
        <f t="shared" si="0"/>
        <v>ReserveCapacity-Weekly-Pre-Delivery-Peak-Secondary</v>
      </c>
    </row>
    <row r="14" spans="1:21" x14ac:dyDescent="0.25">
      <c r="A14" t="s">
        <v>4552</v>
      </c>
      <c r="B14" t="s">
        <v>4564</v>
      </c>
      <c r="C14" t="s">
        <v>4565</v>
      </c>
      <c r="D14" t="s">
        <v>27</v>
      </c>
      <c r="E14">
        <v>424.23</v>
      </c>
      <c r="F14" t="s">
        <v>4569</v>
      </c>
      <c r="G14" s="17" t="s">
        <v>4571</v>
      </c>
      <c r="H14" s="16">
        <v>40814</v>
      </c>
      <c r="I14" s="1">
        <v>40847</v>
      </c>
      <c r="J14" s="1">
        <v>40853</v>
      </c>
      <c r="K14" t="s">
        <v>57</v>
      </c>
      <c r="L14" t="s">
        <v>53</v>
      </c>
      <c r="M14" t="s">
        <v>2315</v>
      </c>
      <c r="N14" t="s">
        <v>20</v>
      </c>
      <c r="O14">
        <v>8</v>
      </c>
      <c r="P14">
        <v>19.3</v>
      </c>
      <c r="Q14">
        <v>8</v>
      </c>
      <c r="R14" t="s">
        <v>4577</v>
      </c>
      <c r="S14" t="s">
        <v>4561</v>
      </c>
      <c r="T14" t="s">
        <v>4576</v>
      </c>
      <c r="U14" t="str">
        <f t="shared" si="0"/>
        <v>ReserveCapacity-Weekly-In-Delivery-Peak-Secondary</v>
      </c>
    </row>
    <row r="15" spans="1:21" x14ac:dyDescent="0.25">
      <c r="A15" t="s">
        <v>4553</v>
      </c>
      <c r="B15" t="s">
        <v>4564</v>
      </c>
      <c r="C15" t="s">
        <v>4565</v>
      </c>
      <c r="D15" t="s">
        <v>27</v>
      </c>
      <c r="E15">
        <v>424.23</v>
      </c>
      <c r="F15" t="s">
        <v>4569</v>
      </c>
      <c r="G15" s="17" t="s">
        <v>4571</v>
      </c>
      <c r="H15" s="16">
        <v>40814</v>
      </c>
      <c r="I15" s="1">
        <v>40854</v>
      </c>
      <c r="J15" s="1">
        <v>40860</v>
      </c>
      <c r="K15" t="s">
        <v>57</v>
      </c>
      <c r="L15" t="s">
        <v>53</v>
      </c>
      <c r="M15" t="s">
        <v>2315</v>
      </c>
      <c r="N15" t="s">
        <v>20</v>
      </c>
      <c r="O15">
        <v>18</v>
      </c>
      <c r="P15">
        <v>19.3</v>
      </c>
      <c r="Q15">
        <v>0</v>
      </c>
      <c r="R15" t="s">
        <v>4578</v>
      </c>
      <c r="S15" t="s">
        <v>4561</v>
      </c>
      <c r="T15" t="s">
        <v>4576</v>
      </c>
      <c r="U15" t="str">
        <f t="shared" si="0"/>
        <v>ReserveCapacity-Weekly-Post-Delivery-Peak-Secondary</v>
      </c>
    </row>
    <row r="16" spans="1:21" x14ac:dyDescent="0.25">
      <c r="G16" s="17"/>
    </row>
    <row r="17" spans="7:7" x14ac:dyDescent="0.25">
      <c r="G17" s="17"/>
    </row>
    <row r="18" spans="7:7" x14ac:dyDescent="0.25">
      <c r="G18" s="17"/>
    </row>
    <row r="19" spans="7:7" x14ac:dyDescent="0.25">
      <c r="G19" s="17"/>
    </row>
    <row r="20" spans="7:7" x14ac:dyDescent="0.25">
      <c r="G20" s="17"/>
    </row>
    <row r="21" spans="7:7" x14ac:dyDescent="0.25">
      <c r="G21" s="17"/>
    </row>
    <row r="22" spans="7:7" x14ac:dyDescent="0.25">
      <c r="G22" s="17"/>
    </row>
    <row r="23" spans="7:7" x14ac:dyDescent="0.25">
      <c r="G23" s="17"/>
    </row>
    <row r="24" spans="7:7" x14ac:dyDescent="0.25">
      <c r="G24" s="17"/>
    </row>
    <row r="25" spans="7:7" x14ac:dyDescent="0.25">
      <c r="G25" s="17"/>
    </row>
    <row r="26" spans="7:7" x14ac:dyDescent="0.25">
      <c r="G26" s="17"/>
    </row>
    <row r="27" spans="7:7" x14ac:dyDescent="0.25">
      <c r="G27" s="17"/>
    </row>
  </sheetData>
  <pageMargins left="0.7" right="0.7" top="0.75" bottom="0.75" header="0.3" footer="0.3"/>
  <pageSetup paperSize="9" orientation="portrait" horizontalDpi="300" verticalDpi="30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/>
  <dimension ref="A7:S91"/>
  <sheetViews>
    <sheetView workbookViewId="0">
      <selection activeCell="A7" sqref="A7:S91"/>
    </sheetView>
  </sheetViews>
  <sheetFormatPr baseColWidth="10" defaultColWidth="9.140625" defaultRowHeight="15" x14ac:dyDescent="0.25"/>
  <cols>
    <col min="2" max="2" width="8.42578125" customWidth="1"/>
  </cols>
  <sheetData>
    <row r="7" spans="1:19" x14ac:dyDescent="0.25">
      <c r="A7" t="s">
        <v>4</v>
      </c>
      <c r="B7" t="s">
        <v>5</v>
      </c>
      <c r="C7" t="s">
        <v>6</v>
      </c>
      <c r="D7" t="s">
        <v>9</v>
      </c>
      <c r="E7" t="s">
        <v>8</v>
      </c>
      <c r="F7" t="s">
        <v>10</v>
      </c>
      <c r="G7" t="s">
        <v>14</v>
      </c>
      <c r="H7" t="s">
        <v>38</v>
      </c>
      <c r="I7" t="s">
        <v>39</v>
      </c>
      <c r="J7" t="s">
        <v>7</v>
      </c>
      <c r="K7" t="s">
        <v>40</v>
      </c>
      <c r="L7" t="s">
        <v>41</v>
      </c>
      <c r="M7" t="s">
        <v>42</v>
      </c>
      <c r="N7" t="s">
        <v>737</v>
      </c>
      <c r="O7" t="s">
        <v>43</v>
      </c>
      <c r="P7" t="s">
        <v>15</v>
      </c>
      <c r="Q7" t="s">
        <v>2310</v>
      </c>
      <c r="R7" t="s">
        <v>2311</v>
      </c>
      <c r="S7" t="s">
        <v>2607</v>
      </c>
    </row>
    <row r="8" spans="1:19" x14ac:dyDescent="0.25">
      <c r="A8" t="s">
        <v>4370</v>
      </c>
      <c r="B8" t="s">
        <v>4454</v>
      </c>
      <c r="C8" t="s">
        <v>4455</v>
      </c>
      <c r="D8" t="s">
        <v>19</v>
      </c>
      <c r="E8">
        <v>10</v>
      </c>
      <c r="F8">
        <v>4.21</v>
      </c>
      <c r="G8" t="s">
        <v>22</v>
      </c>
      <c r="H8" t="s">
        <v>47</v>
      </c>
      <c r="I8" t="s">
        <v>48</v>
      </c>
      <c r="J8" s="1">
        <v>40179</v>
      </c>
      <c r="K8" s="1">
        <v>40179</v>
      </c>
      <c r="L8" s="1">
        <v>40209</v>
      </c>
      <c r="M8" t="s">
        <v>51</v>
      </c>
      <c r="N8" t="s">
        <v>2315</v>
      </c>
      <c r="O8" t="s">
        <v>20</v>
      </c>
      <c r="P8" t="s">
        <v>53</v>
      </c>
      <c r="Q8" t="s">
        <v>2316</v>
      </c>
      <c r="R8">
        <v>45</v>
      </c>
      <c r="S8" t="s">
        <v>2611</v>
      </c>
    </row>
    <row r="9" spans="1:19" x14ac:dyDescent="0.25">
      <c r="A9" t="s">
        <v>4371</v>
      </c>
      <c r="B9" t="s">
        <v>4454</v>
      </c>
      <c r="C9" t="s">
        <v>4455</v>
      </c>
      <c r="D9" t="s">
        <v>19</v>
      </c>
      <c r="E9">
        <v>10</v>
      </c>
      <c r="F9">
        <v>4.21</v>
      </c>
      <c r="G9" t="s">
        <v>22</v>
      </c>
      <c r="H9" t="s">
        <v>47</v>
      </c>
      <c r="I9" t="s">
        <v>48</v>
      </c>
      <c r="J9" s="1">
        <v>40179</v>
      </c>
      <c r="K9" s="1">
        <v>40179</v>
      </c>
      <c r="L9" s="1">
        <v>40209</v>
      </c>
      <c r="M9" t="s">
        <v>51</v>
      </c>
      <c r="N9" t="s">
        <v>2315</v>
      </c>
      <c r="O9" t="s">
        <v>20</v>
      </c>
      <c r="P9" t="s">
        <v>53</v>
      </c>
      <c r="Q9" t="s">
        <v>2320</v>
      </c>
      <c r="R9">
        <v>45</v>
      </c>
      <c r="S9" t="s">
        <v>2611</v>
      </c>
    </row>
    <row r="10" spans="1:19" x14ac:dyDescent="0.25">
      <c r="A10" t="s">
        <v>4372</v>
      </c>
      <c r="B10" t="s">
        <v>4454</v>
      </c>
      <c r="C10" t="s">
        <v>4455</v>
      </c>
      <c r="D10" t="s">
        <v>19</v>
      </c>
      <c r="E10">
        <v>10</v>
      </c>
      <c r="F10">
        <v>4.21</v>
      </c>
      <c r="G10" t="s">
        <v>22</v>
      </c>
      <c r="H10" t="s">
        <v>47</v>
      </c>
      <c r="I10" t="s">
        <v>48</v>
      </c>
      <c r="J10" s="1">
        <v>40179</v>
      </c>
      <c r="K10" s="1">
        <v>40848</v>
      </c>
      <c r="L10" s="1">
        <v>40877</v>
      </c>
      <c r="M10" t="s">
        <v>51</v>
      </c>
      <c r="N10" t="s">
        <v>2315</v>
      </c>
      <c r="O10" t="s">
        <v>20</v>
      </c>
      <c r="P10" t="s">
        <v>53</v>
      </c>
      <c r="Q10" t="s">
        <v>2316</v>
      </c>
      <c r="R10">
        <v>45</v>
      </c>
      <c r="S10" t="s">
        <v>2611</v>
      </c>
    </row>
    <row r="11" spans="1:19" x14ac:dyDescent="0.25">
      <c r="A11" t="s">
        <v>4373</v>
      </c>
      <c r="B11" t="s">
        <v>4454</v>
      </c>
      <c r="C11" t="s">
        <v>4455</v>
      </c>
      <c r="D11" t="s">
        <v>19</v>
      </c>
      <c r="E11">
        <v>10</v>
      </c>
      <c r="F11">
        <v>4.21</v>
      </c>
      <c r="G11" t="s">
        <v>22</v>
      </c>
      <c r="H11" t="s">
        <v>47</v>
      </c>
      <c r="I11" t="s">
        <v>48</v>
      </c>
      <c r="J11" s="1">
        <v>40179</v>
      </c>
      <c r="K11" s="1">
        <v>40848</v>
      </c>
      <c r="L11" s="1">
        <v>40877</v>
      </c>
      <c r="M11" t="s">
        <v>51</v>
      </c>
      <c r="N11" t="s">
        <v>2315</v>
      </c>
      <c r="O11" t="s">
        <v>20</v>
      </c>
      <c r="P11" t="s">
        <v>53</v>
      </c>
      <c r="Q11" t="s">
        <v>2320</v>
      </c>
      <c r="R11">
        <v>45</v>
      </c>
      <c r="S11" t="s">
        <v>2611</v>
      </c>
    </row>
    <row r="12" spans="1:19" x14ac:dyDescent="0.25">
      <c r="A12" t="s">
        <v>4374</v>
      </c>
      <c r="B12" t="s">
        <v>4454</v>
      </c>
      <c r="C12" t="s">
        <v>4455</v>
      </c>
      <c r="D12" t="s">
        <v>19</v>
      </c>
      <c r="E12">
        <v>10</v>
      </c>
      <c r="F12">
        <v>4.21</v>
      </c>
      <c r="G12" t="s">
        <v>22</v>
      </c>
      <c r="H12" t="s">
        <v>47</v>
      </c>
      <c r="I12" t="s">
        <v>48</v>
      </c>
      <c r="J12" s="1">
        <v>40179</v>
      </c>
      <c r="K12" s="1">
        <v>41061</v>
      </c>
      <c r="L12" s="1">
        <v>41090</v>
      </c>
      <c r="M12" t="s">
        <v>51</v>
      </c>
      <c r="N12" t="s">
        <v>2315</v>
      </c>
      <c r="O12" t="s">
        <v>20</v>
      </c>
      <c r="P12" t="s">
        <v>53</v>
      </c>
      <c r="Q12" t="s">
        <v>2316</v>
      </c>
      <c r="R12">
        <v>45</v>
      </c>
      <c r="S12" t="s">
        <v>2611</v>
      </c>
    </row>
    <row r="13" spans="1:19" x14ac:dyDescent="0.25">
      <c r="A13" t="s">
        <v>4375</v>
      </c>
      <c r="B13" t="s">
        <v>4454</v>
      </c>
      <c r="C13" t="s">
        <v>4455</v>
      </c>
      <c r="D13" t="s">
        <v>19</v>
      </c>
      <c r="E13">
        <v>10</v>
      </c>
      <c r="F13">
        <v>4.21</v>
      </c>
      <c r="G13" t="s">
        <v>22</v>
      </c>
      <c r="H13" t="s">
        <v>47</v>
      </c>
      <c r="I13" t="s">
        <v>48</v>
      </c>
      <c r="J13" s="1">
        <v>40179</v>
      </c>
      <c r="K13" s="1">
        <v>41061</v>
      </c>
      <c r="L13" s="1">
        <v>41090</v>
      </c>
      <c r="M13" t="s">
        <v>51</v>
      </c>
      <c r="N13" t="s">
        <v>2315</v>
      </c>
      <c r="O13" t="s">
        <v>20</v>
      </c>
      <c r="P13" t="s">
        <v>53</v>
      </c>
      <c r="Q13" t="s">
        <v>2320</v>
      </c>
      <c r="R13">
        <v>45</v>
      </c>
      <c r="S13" t="s">
        <v>2611</v>
      </c>
    </row>
    <row r="14" spans="1:19" x14ac:dyDescent="0.25">
      <c r="A14" t="s">
        <v>4376</v>
      </c>
      <c r="B14" t="s">
        <v>4454</v>
      </c>
      <c r="C14" t="s">
        <v>4455</v>
      </c>
      <c r="D14" t="s">
        <v>19</v>
      </c>
      <c r="E14">
        <v>10</v>
      </c>
      <c r="F14">
        <v>4.21</v>
      </c>
      <c r="G14" t="s">
        <v>22</v>
      </c>
      <c r="H14" t="s">
        <v>47</v>
      </c>
      <c r="I14" t="s">
        <v>154</v>
      </c>
      <c r="J14" s="1">
        <v>40179</v>
      </c>
      <c r="K14" s="1">
        <v>40179</v>
      </c>
      <c r="L14" s="1">
        <v>40209</v>
      </c>
      <c r="M14" t="s">
        <v>51</v>
      </c>
      <c r="N14" t="s">
        <v>2315</v>
      </c>
      <c r="O14" t="s">
        <v>20</v>
      </c>
      <c r="P14" t="s">
        <v>53</v>
      </c>
      <c r="Q14" t="s">
        <v>2316</v>
      </c>
      <c r="R14">
        <v>45</v>
      </c>
      <c r="S14" t="s">
        <v>2611</v>
      </c>
    </row>
    <row r="15" spans="1:19" x14ac:dyDescent="0.25">
      <c r="A15" t="s">
        <v>4377</v>
      </c>
      <c r="B15" t="s">
        <v>4454</v>
      </c>
      <c r="C15" t="s">
        <v>4455</v>
      </c>
      <c r="D15" t="s">
        <v>19</v>
      </c>
      <c r="E15">
        <v>10</v>
      </c>
      <c r="F15">
        <v>4.21</v>
      </c>
      <c r="G15" t="s">
        <v>22</v>
      </c>
      <c r="H15" t="s">
        <v>47</v>
      </c>
      <c r="I15" t="s">
        <v>154</v>
      </c>
      <c r="J15" s="1">
        <v>40179</v>
      </c>
      <c r="K15" s="1">
        <v>40179</v>
      </c>
      <c r="L15" s="1">
        <v>40209</v>
      </c>
      <c r="M15" t="s">
        <v>51</v>
      </c>
      <c r="N15" t="s">
        <v>2315</v>
      </c>
      <c r="O15" t="s">
        <v>20</v>
      </c>
      <c r="P15" t="s">
        <v>53</v>
      </c>
      <c r="Q15" t="s">
        <v>2320</v>
      </c>
      <c r="R15">
        <v>45</v>
      </c>
      <c r="S15" t="s">
        <v>2611</v>
      </c>
    </row>
    <row r="16" spans="1:19" x14ac:dyDescent="0.25">
      <c r="A16" t="s">
        <v>4378</v>
      </c>
      <c r="B16" t="s">
        <v>4454</v>
      </c>
      <c r="C16" t="s">
        <v>4455</v>
      </c>
      <c r="D16" t="s">
        <v>19</v>
      </c>
      <c r="E16">
        <v>10</v>
      </c>
      <c r="F16">
        <v>4.21</v>
      </c>
      <c r="G16" t="s">
        <v>22</v>
      </c>
      <c r="H16" t="s">
        <v>47</v>
      </c>
      <c r="I16" t="s">
        <v>154</v>
      </c>
      <c r="J16" s="1">
        <v>40179</v>
      </c>
      <c r="K16" s="1">
        <v>40848</v>
      </c>
      <c r="L16" s="1">
        <v>40877</v>
      </c>
      <c r="M16" t="s">
        <v>51</v>
      </c>
      <c r="N16" t="s">
        <v>2315</v>
      </c>
      <c r="O16" t="s">
        <v>20</v>
      </c>
      <c r="P16" t="s">
        <v>53</v>
      </c>
      <c r="Q16" t="s">
        <v>2316</v>
      </c>
      <c r="R16">
        <v>45</v>
      </c>
      <c r="S16" t="s">
        <v>2611</v>
      </c>
    </row>
    <row r="17" spans="1:19" x14ac:dyDescent="0.25">
      <c r="A17" t="s">
        <v>4379</v>
      </c>
      <c r="B17" t="s">
        <v>4454</v>
      </c>
      <c r="C17" t="s">
        <v>4455</v>
      </c>
      <c r="D17" t="s">
        <v>19</v>
      </c>
      <c r="E17">
        <v>10</v>
      </c>
      <c r="F17">
        <v>4.21</v>
      </c>
      <c r="G17" t="s">
        <v>22</v>
      </c>
      <c r="H17" t="s">
        <v>47</v>
      </c>
      <c r="I17" t="s">
        <v>154</v>
      </c>
      <c r="J17" s="1">
        <v>40179</v>
      </c>
      <c r="K17" s="1">
        <v>40848</v>
      </c>
      <c r="L17" s="1">
        <v>40877</v>
      </c>
      <c r="M17" t="s">
        <v>51</v>
      </c>
      <c r="N17" t="s">
        <v>2315</v>
      </c>
      <c r="O17" t="s">
        <v>20</v>
      </c>
      <c r="P17" t="s">
        <v>53</v>
      </c>
      <c r="Q17" t="s">
        <v>2320</v>
      </c>
      <c r="R17">
        <v>45</v>
      </c>
      <c r="S17" t="s">
        <v>2611</v>
      </c>
    </row>
    <row r="18" spans="1:19" x14ac:dyDescent="0.25">
      <c r="A18" t="s">
        <v>4380</v>
      </c>
      <c r="B18" t="s">
        <v>4454</v>
      </c>
      <c r="C18" t="s">
        <v>4455</v>
      </c>
      <c r="D18" t="s">
        <v>19</v>
      </c>
      <c r="E18">
        <v>10</v>
      </c>
      <c r="F18">
        <v>4.21</v>
      </c>
      <c r="G18" t="s">
        <v>22</v>
      </c>
      <c r="H18" t="s">
        <v>47</v>
      </c>
      <c r="I18" t="s">
        <v>154</v>
      </c>
      <c r="J18" s="1">
        <v>40179</v>
      </c>
      <c r="K18" s="1">
        <v>41061</v>
      </c>
      <c r="L18" s="1">
        <v>41090</v>
      </c>
      <c r="M18" t="s">
        <v>51</v>
      </c>
      <c r="N18" t="s">
        <v>2315</v>
      </c>
      <c r="O18" t="s">
        <v>20</v>
      </c>
      <c r="P18" t="s">
        <v>53</v>
      </c>
      <c r="Q18" t="s">
        <v>2316</v>
      </c>
      <c r="R18">
        <v>45</v>
      </c>
      <c r="S18" t="s">
        <v>2611</v>
      </c>
    </row>
    <row r="19" spans="1:19" x14ac:dyDescent="0.25">
      <c r="A19" t="s">
        <v>4381</v>
      </c>
      <c r="B19" t="s">
        <v>4454</v>
      </c>
      <c r="C19" t="s">
        <v>4455</v>
      </c>
      <c r="D19" t="s">
        <v>19</v>
      </c>
      <c r="E19">
        <v>10</v>
      </c>
      <c r="F19">
        <v>4.21</v>
      </c>
      <c r="G19" t="s">
        <v>22</v>
      </c>
      <c r="H19" t="s">
        <v>47</v>
      </c>
      <c r="I19" t="s">
        <v>154</v>
      </c>
      <c r="J19" s="1">
        <v>40179</v>
      </c>
      <c r="K19" s="1">
        <v>41061</v>
      </c>
      <c r="L19" s="1">
        <v>41090</v>
      </c>
      <c r="M19" t="s">
        <v>51</v>
      </c>
      <c r="N19" t="s">
        <v>2315</v>
      </c>
      <c r="O19" t="s">
        <v>20</v>
      </c>
      <c r="P19" t="s">
        <v>53</v>
      </c>
      <c r="Q19" t="s">
        <v>2320</v>
      </c>
      <c r="R19">
        <v>45</v>
      </c>
      <c r="S19" t="s">
        <v>2611</v>
      </c>
    </row>
    <row r="20" spans="1:19" x14ac:dyDescent="0.25">
      <c r="A20" t="s">
        <v>4382</v>
      </c>
      <c r="B20" t="s">
        <v>4454</v>
      </c>
      <c r="C20" t="s">
        <v>4455</v>
      </c>
      <c r="D20" t="s">
        <v>19</v>
      </c>
      <c r="E20">
        <v>10</v>
      </c>
      <c r="F20">
        <v>4.21</v>
      </c>
      <c r="G20" t="s">
        <v>22</v>
      </c>
      <c r="H20" t="s">
        <v>47</v>
      </c>
      <c r="I20" t="s">
        <v>48</v>
      </c>
      <c r="J20" s="1">
        <v>40179</v>
      </c>
      <c r="K20" s="1">
        <v>40452</v>
      </c>
      <c r="L20" s="1">
        <v>40543</v>
      </c>
      <c r="M20" t="s">
        <v>51</v>
      </c>
      <c r="N20" t="s">
        <v>2315</v>
      </c>
      <c r="O20" t="s">
        <v>20</v>
      </c>
      <c r="P20" t="s">
        <v>53</v>
      </c>
      <c r="Q20" t="s">
        <v>2316</v>
      </c>
      <c r="R20">
        <v>45</v>
      </c>
      <c r="S20" t="s">
        <v>2611</v>
      </c>
    </row>
    <row r="21" spans="1:19" x14ac:dyDescent="0.25">
      <c r="A21" t="s">
        <v>4383</v>
      </c>
      <c r="B21" t="s">
        <v>4454</v>
      </c>
      <c r="C21" t="s">
        <v>4455</v>
      </c>
      <c r="D21" t="s">
        <v>19</v>
      </c>
      <c r="E21">
        <v>10</v>
      </c>
      <c r="F21">
        <v>4.21</v>
      </c>
      <c r="G21" t="s">
        <v>22</v>
      </c>
      <c r="H21" t="s">
        <v>47</v>
      </c>
      <c r="I21" t="s">
        <v>48</v>
      </c>
      <c r="J21" s="1">
        <v>40179</v>
      </c>
      <c r="K21" s="1">
        <v>40452</v>
      </c>
      <c r="L21" s="1">
        <v>40543</v>
      </c>
      <c r="M21" t="s">
        <v>51</v>
      </c>
      <c r="N21" t="s">
        <v>2315</v>
      </c>
      <c r="O21" t="s">
        <v>20</v>
      </c>
      <c r="P21" t="s">
        <v>53</v>
      </c>
      <c r="Q21" t="s">
        <v>2316</v>
      </c>
      <c r="R21">
        <v>45</v>
      </c>
      <c r="S21" t="s">
        <v>2667</v>
      </c>
    </row>
    <row r="22" spans="1:19" x14ac:dyDescent="0.25">
      <c r="A22" t="s">
        <v>4384</v>
      </c>
      <c r="B22" t="s">
        <v>4454</v>
      </c>
      <c r="C22" t="s">
        <v>4455</v>
      </c>
      <c r="D22" t="s">
        <v>19</v>
      </c>
      <c r="E22">
        <v>10</v>
      </c>
      <c r="F22">
        <v>4.21</v>
      </c>
      <c r="G22" t="s">
        <v>22</v>
      </c>
      <c r="H22" t="s">
        <v>47</v>
      </c>
      <c r="I22" t="s">
        <v>48</v>
      </c>
      <c r="J22" s="1">
        <v>40179</v>
      </c>
      <c r="K22" s="1">
        <v>40452</v>
      </c>
      <c r="L22" s="1">
        <v>40543</v>
      </c>
      <c r="M22" t="s">
        <v>51</v>
      </c>
      <c r="N22" t="s">
        <v>2315</v>
      </c>
      <c r="O22" t="s">
        <v>20</v>
      </c>
      <c r="P22" t="s">
        <v>53</v>
      </c>
      <c r="Q22" t="s">
        <v>2316</v>
      </c>
      <c r="R22">
        <v>45</v>
      </c>
      <c r="S22" t="s">
        <v>2669</v>
      </c>
    </row>
    <row r="23" spans="1:19" x14ac:dyDescent="0.25">
      <c r="A23" t="s">
        <v>4385</v>
      </c>
      <c r="B23" t="s">
        <v>4454</v>
      </c>
      <c r="C23" t="s">
        <v>4455</v>
      </c>
      <c r="D23" t="s">
        <v>19</v>
      </c>
      <c r="E23">
        <v>10</v>
      </c>
      <c r="F23">
        <v>4.21</v>
      </c>
      <c r="G23" t="s">
        <v>22</v>
      </c>
      <c r="H23" t="s">
        <v>47</v>
      </c>
      <c r="I23" t="s">
        <v>48</v>
      </c>
      <c r="J23" s="1">
        <v>40179</v>
      </c>
      <c r="K23" s="1">
        <v>40452</v>
      </c>
      <c r="L23" s="1">
        <v>40543</v>
      </c>
      <c r="M23" t="s">
        <v>51</v>
      </c>
      <c r="N23" t="s">
        <v>2315</v>
      </c>
      <c r="O23" t="s">
        <v>20</v>
      </c>
      <c r="P23" t="s">
        <v>53</v>
      </c>
      <c r="Q23" t="s">
        <v>2320</v>
      </c>
      <c r="R23">
        <v>45</v>
      </c>
      <c r="S23" t="s">
        <v>2611</v>
      </c>
    </row>
    <row r="24" spans="1:19" x14ac:dyDescent="0.25">
      <c r="A24" t="s">
        <v>4386</v>
      </c>
      <c r="B24" t="s">
        <v>4454</v>
      </c>
      <c r="C24" t="s">
        <v>4455</v>
      </c>
      <c r="D24" t="s">
        <v>19</v>
      </c>
      <c r="E24">
        <v>10</v>
      </c>
      <c r="F24">
        <v>4.21</v>
      </c>
      <c r="G24" t="s">
        <v>22</v>
      </c>
      <c r="H24" t="s">
        <v>47</v>
      </c>
      <c r="I24" t="s">
        <v>48</v>
      </c>
      <c r="J24" s="1">
        <v>40179</v>
      </c>
      <c r="K24" s="1">
        <v>40452</v>
      </c>
      <c r="L24" s="1">
        <v>40543</v>
      </c>
      <c r="M24" t="s">
        <v>51</v>
      </c>
      <c r="N24" t="s">
        <v>2315</v>
      </c>
      <c r="O24" t="s">
        <v>20</v>
      </c>
      <c r="P24" t="s">
        <v>53</v>
      </c>
      <c r="Q24" t="s">
        <v>2320</v>
      </c>
      <c r="R24">
        <v>45</v>
      </c>
      <c r="S24" t="s">
        <v>2667</v>
      </c>
    </row>
    <row r="25" spans="1:19" x14ac:dyDescent="0.25">
      <c r="A25" t="s">
        <v>4387</v>
      </c>
      <c r="B25" t="s">
        <v>4454</v>
      </c>
      <c r="C25" t="s">
        <v>4455</v>
      </c>
      <c r="D25" t="s">
        <v>19</v>
      </c>
      <c r="E25">
        <v>10</v>
      </c>
      <c r="F25">
        <v>4.21</v>
      </c>
      <c r="G25" t="s">
        <v>22</v>
      </c>
      <c r="H25" t="s">
        <v>47</v>
      </c>
      <c r="I25" t="s">
        <v>48</v>
      </c>
      <c r="J25" s="1">
        <v>40179</v>
      </c>
      <c r="K25" s="1">
        <v>40452</v>
      </c>
      <c r="L25" s="1">
        <v>40543</v>
      </c>
      <c r="M25" t="s">
        <v>51</v>
      </c>
      <c r="N25" t="s">
        <v>2315</v>
      </c>
      <c r="O25" t="s">
        <v>20</v>
      </c>
      <c r="P25" t="s">
        <v>53</v>
      </c>
      <c r="Q25" t="s">
        <v>2320</v>
      </c>
      <c r="R25">
        <v>45</v>
      </c>
      <c r="S25" t="s">
        <v>2669</v>
      </c>
    </row>
    <row r="26" spans="1:19" x14ac:dyDescent="0.25">
      <c r="A26" t="s">
        <v>4388</v>
      </c>
      <c r="B26" t="s">
        <v>4454</v>
      </c>
      <c r="C26" t="s">
        <v>4455</v>
      </c>
      <c r="D26" t="s">
        <v>19</v>
      </c>
      <c r="E26">
        <v>10</v>
      </c>
      <c r="F26">
        <v>4.21</v>
      </c>
      <c r="G26" t="s">
        <v>22</v>
      </c>
      <c r="H26" t="s">
        <v>47</v>
      </c>
      <c r="I26" t="s">
        <v>48</v>
      </c>
      <c r="J26" s="1">
        <v>40179</v>
      </c>
      <c r="K26" s="1">
        <v>40817</v>
      </c>
      <c r="L26" s="1">
        <v>40908</v>
      </c>
      <c r="M26" t="s">
        <v>51</v>
      </c>
      <c r="N26" t="s">
        <v>2315</v>
      </c>
      <c r="O26" t="s">
        <v>20</v>
      </c>
      <c r="P26" t="s">
        <v>53</v>
      </c>
      <c r="Q26" t="s">
        <v>2316</v>
      </c>
      <c r="R26">
        <v>45</v>
      </c>
      <c r="S26" t="s">
        <v>2611</v>
      </c>
    </row>
    <row r="27" spans="1:19" x14ac:dyDescent="0.25">
      <c r="A27" t="s">
        <v>4389</v>
      </c>
      <c r="B27" t="s">
        <v>4454</v>
      </c>
      <c r="C27" t="s">
        <v>4455</v>
      </c>
      <c r="D27" t="s">
        <v>19</v>
      </c>
      <c r="E27">
        <v>10</v>
      </c>
      <c r="F27">
        <v>4.21</v>
      </c>
      <c r="G27" t="s">
        <v>22</v>
      </c>
      <c r="H27" t="s">
        <v>47</v>
      </c>
      <c r="I27" t="s">
        <v>48</v>
      </c>
      <c r="J27" s="1">
        <v>40179</v>
      </c>
      <c r="K27" s="1">
        <v>40817</v>
      </c>
      <c r="L27" s="1">
        <v>40908</v>
      </c>
      <c r="M27" t="s">
        <v>51</v>
      </c>
      <c r="N27" t="s">
        <v>2315</v>
      </c>
      <c r="O27" t="s">
        <v>20</v>
      </c>
      <c r="P27" t="s">
        <v>53</v>
      </c>
      <c r="Q27" t="s">
        <v>2316</v>
      </c>
      <c r="R27">
        <v>45</v>
      </c>
      <c r="S27" t="s">
        <v>2667</v>
      </c>
    </row>
    <row r="28" spans="1:19" x14ac:dyDescent="0.25">
      <c r="A28" t="s">
        <v>4390</v>
      </c>
      <c r="B28" t="s">
        <v>4454</v>
      </c>
      <c r="C28" t="s">
        <v>4455</v>
      </c>
      <c r="D28" t="s">
        <v>19</v>
      </c>
      <c r="E28">
        <v>10</v>
      </c>
      <c r="F28">
        <v>4.21</v>
      </c>
      <c r="G28" t="s">
        <v>22</v>
      </c>
      <c r="H28" t="s">
        <v>47</v>
      </c>
      <c r="I28" t="s">
        <v>48</v>
      </c>
      <c r="J28" s="1">
        <v>40179</v>
      </c>
      <c r="K28" s="1">
        <v>40817</v>
      </c>
      <c r="L28" s="1">
        <v>40908</v>
      </c>
      <c r="M28" t="s">
        <v>51</v>
      </c>
      <c r="N28" t="s">
        <v>2315</v>
      </c>
      <c r="O28" t="s">
        <v>20</v>
      </c>
      <c r="P28" t="s">
        <v>53</v>
      </c>
      <c r="Q28" t="s">
        <v>2316</v>
      </c>
      <c r="R28">
        <v>45</v>
      </c>
      <c r="S28" t="s">
        <v>2669</v>
      </c>
    </row>
    <row r="29" spans="1:19" x14ac:dyDescent="0.25">
      <c r="A29" t="s">
        <v>4391</v>
      </c>
      <c r="B29" t="s">
        <v>4454</v>
      </c>
      <c r="C29" t="s">
        <v>4455</v>
      </c>
      <c r="D29" t="s">
        <v>19</v>
      </c>
      <c r="E29">
        <v>10</v>
      </c>
      <c r="F29">
        <v>4.21</v>
      </c>
      <c r="G29" t="s">
        <v>22</v>
      </c>
      <c r="H29" t="s">
        <v>47</v>
      </c>
      <c r="I29" t="s">
        <v>48</v>
      </c>
      <c r="J29" s="1">
        <v>40179</v>
      </c>
      <c r="K29" s="1">
        <v>40817</v>
      </c>
      <c r="L29" s="1">
        <v>40908</v>
      </c>
      <c r="M29" t="s">
        <v>51</v>
      </c>
      <c r="N29" t="s">
        <v>2315</v>
      </c>
      <c r="O29" t="s">
        <v>20</v>
      </c>
      <c r="P29" t="s">
        <v>53</v>
      </c>
      <c r="Q29" t="s">
        <v>2320</v>
      </c>
      <c r="R29">
        <v>45</v>
      </c>
      <c r="S29" t="s">
        <v>2611</v>
      </c>
    </row>
    <row r="30" spans="1:19" x14ac:dyDescent="0.25">
      <c r="A30" t="s">
        <v>4392</v>
      </c>
      <c r="B30" t="s">
        <v>4454</v>
      </c>
      <c r="C30" t="s">
        <v>4455</v>
      </c>
      <c r="D30" t="s">
        <v>19</v>
      </c>
      <c r="E30">
        <v>10</v>
      </c>
      <c r="F30">
        <v>4.21</v>
      </c>
      <c r="G30" t="s">
        <v>22</v>
      </c>
      <c r="H30" t="s">
        <v>47</v>
      </c>
      <c r="I30" t="s">
        <v>48</v>
      </c>
      <c r="J30" s="1">
        <v>40179</v>
      </c>
      <c r="K30" s="1">
        <v>40817</v>
      </c>
      <c r="L30" s="1">
        <v>40908</v>
      </c>
      <c r="M30" t="s">
        <v>51</v>
      </c>
      <c r="N30" t="s">
        <v>2315</v>
      </c>
      <c r="O30" t="s">
        <v>20</v>
      </c>
      <c r="P30" t="s">
        <v>53</v>
      </c>
      <c r="Q30" t="s">
        <v>2320</v>
      </c>
      <c r="R30">
        <v>45</v>
      </c>
      <c r="S30" t="s">
        <v>2667</v>
      </c>
    </row>
    <row r="31" spans="1:19" x14ac:dyDescent="0.25">
      <c r="A31" t="s">
        <v>4393</v>
      </c>
      <c r="B31" t="s">
        <v>4454</v>
      </c>
      <c r="C31" t="s">
        <v>4455</v>
      </c>
      <c r="D31" t="s">
        <v>19</v>
      </c>
      <c r="E31">
        <v>10</v>
      </c>
      <c r="F31">
        <v>4.21</v>
      </c>
      <c r="G31" t="s">
        <v>22</v>
      </c>
      <c r="H31" t="s">
        <v>47</v>
      </c>
      <c r="I31" t="s">
        <v>48</v>
      </c>
      <c r="J31" s="1">
        <v>40179</v>
      </c>
      <c r="K31" s="1">
        <v>40817</v>
      </c>
      <c r="L31" s="1">
        <v>40908</v>
      </c>
      <c r="M31" t="s">
        <v>51</v>
      </c>
      <c r="N31" t="s">
        <v>2315</v>
      </c>
      <c r="O31" t="s">
        <v>20</v>
      </c>
      <c r="P31" t="s">
        <v>53</v>
      </c>
      <c r="Q31" t="s">
        <v>2320</v>
      </c>
      <c r="R31">
        <v>45</v>
      </c>
      <c r="S31" t="s">
        <v>2669</v>
      </c>
    </row>
    <row r="32" spans="1:19" x14ac:dyDescent="0.25">
      <c r="A32" t="s">
        <v>4394</v>
      </c>
      <c r="B32" t="s">
        <v>4454</v>
      </c>
      <c r="C32" t="s">
        <v>4455</v>
      </c>
      <c r="D32" t="s">
        <v>19</v>
      </c>
      <c r="E32">
        <v>10</v>
      </c>
      <c r="F32">
        <v>4.21</v>
      </c>
      <c r="G32" t="s">
        <v>22</v>
      </c>
      <c r="H32" t="s">
        <v>47</v>
      </c>
      <c r="I32" t="s">
        <v>48</v>
      </c>
      <c r="J32" s="1">
        <v>40179</v>
      </c>
      <c r="K32" s="1">
        <v>41000</v>
      </c>
      <c r="L32" s="1">
        <v>41090</v>
      </c>
      <c r="M32" t="s">
        <v>51</v>
      </c>
      <c r="N32" t="s">
        <v>2315</v>
      </c>
      <c r="O32" t="s">
        <v>20</v>
      </c>
      <c r="P32" t="s">
        <v>53</v>
      </c>
      <c r="Q32" t="s">
        <v>2316</v>
      </c>
      <c r="R32">
        <v>45</v>
      </c>
      <c r="S32" t="s">
        <v>2611</v>
      </c>
    </row>
    <row r="33" spans="1:19" x14ac:dyDescent="0.25">
      <c r="A33" t="s">
        <v>4395</v>
      </c>
      <c r="B33" t="s">
        <v>4454</v>
      </c>
      <c r="C33" t="s">
        <v>4455</v>
      </c>
      <c r="D33" t="s">
        <v>19</v>
      </c>
      <c r="E33">
        <v>10</v>
      </c>
      <c r="F33">
        <v>4.21</v>
      </c>
      <c r="G33" t="s">
        <v>22</v>
      </c>
      <c r="H33" t="s">
        <v>47</v>
      </c>
      <c r="I33" t="s">
        <v>48</v>
      </c>
      <c r="J33" s="1">
        <v>40179</v>
      </c>
      <c r="K33" s="1">
        <v>41000</v>
      </c>
      <c r="L33" s="1">
        <v>41090</v>
      </c>
      <c r="M33" t="s">
        <v>51</v>
      </c>
      <c r="N33" t="s">
        <v>2315</v>
      </c>
      <c r="O33" t="s">
        <v>20</v>
      </c>
      <c r="P33" t="s">
        <v>53</v>
      </c>
      <c r="Q33" t="s">
        <v>2316</v>
      </c>
      <c r="R33">
        <v>45</v>
      </c>
      <c r="S33" t="s">
        <v>2667</v>
      </c>
    </row>
    <row r="34" spans="1:19" x14ac:dyDescent="0.25">
      <c r="A34" t="s">
        <v>4396</v>
      </c>
      <c r="B34" t="s">
        <v>4454</v>
      </c>
      <c r="C34" t="s">
        <v>4455</v>
      </c>
      <c r="D34" t="s">
        <v>19</v>
      </c>
      <c r="E34">
        <v>10</v>
      </c>
      <c r="F34">
        <v>4.21</v>
      </c>
      <c r="G34" t="s">
        <v>22</v>
      </c>
      <c r="H34" t="s">
        <v>47</v>
      </c>
      <c r="I34" t="s">
        <v>48</v>
      </c>
      <c r="J34" s="1">
        <v>40179</v>
      </c>
      <c r="K34" s="1">
        <v>41000</v>
      </c>
      <c r="L34" s="1">
        <v>41090</v>
      </c>
      <c r="M34" t="s">
        <v>51</v>
      </c>
      <c r="N34" t="s">
        <v>2315</v>
      </c>
      <c r="O34" t="s">
        <v>20</v>
      </c>
      <c r="P34" t="s">
        <v>53</v>
      </c>
      <c r="Q34" t="s">
        <v>2316</v>
      </c>
      <c r="R34">
        <v>45</v>
      </c>
      <c r="S34" t="s">
        <v>2669</v>
      </c>
    </row>
    <row r="35" spans="1:19" x14ac:dyDescent="0.25">
      <c r="A35" t="s">
        <v>4397</v>
      </c>
      <c r="B35" t="s">
        <v>4454</v>
      </c>
      <c r="C35" t="s">
        <v>4455</v>
      </c>
      <c r="D35" t="s">
        <v>19</v>
      </c>
      <c r="E35">
        <v>10</v>
      </c>
      <c r="F35">
        <v>4.21</v>
      </c>
      <c r="G35" t="s">
        <v>22</v>
      </c>
      <c r="H35" t="s">
        <v>47</v>
      </c>
      <c r="I35" t="s">
        <v>48</v>
      </c>
      <c r="J35" s="1">
        <v>40179</v>
      </c>
      <c r="K35" s="1">
        <v>41000</v>
      </c>
      <c r="L35" s="1">
        <v>41090</v>
      </c>
      <c r="M35" t="s">
        <v>51</v>
      </c>
      <c r="N35" t="s">
        <v>2315</v>
      </c>
      <c r="O35" t="s">
        <v>20</v>
      </c>
      <c r="P35" t="s">
        <v>53</v>
      </c>
      <c r="Q35" t="s">
        <v>2320</v>
      </c>
      <c r="R35">
        <v>45</v>
      </c>
      <c r="S35" t="s">
        <v>2611</v>
      </c>
    </row>
    <row r="36" spans="1:19" x14ac:dyDescent="0.25">
      <c r="A36" t="s">
        <v>4398</v>
      </c>
      <c r="B36" t="s">
        <v>4454</v>
      </c>
      <c r="C36" t="s">
        <v>4455</v>
      </c>
      <c r="D36" t="s">
        <v>19</v>
      </c>
      <c r="E36">
        <v>10</v>
      </c>
      <c r="F36">
        <v>4.21</v>
      </c>
      <c r="G36" t="s">
        <v>22</v>
      </c>
      <c r="H36" t="s">
        <v>47</v>
      </c>
      <c r="I36" t="s">
        <v>48</v>
      </c>
      <c r="J36" s="1">
        <v>40179</v>
      </c>
      <c r="K36" s="1">
        <v>41000</v>
      </c>
      <c r="L36" s="1">
        <v>41090</v>
      </c>
      <c r="M36" t="s">
        <v>51</v>
      </c>
      <c r="N36" t="s">
        <v>2315</v>
      </c>
      <c r="O36" t="s">
        <v>20</v>
      </c>
      <c r="P36" t="s">
        <v>53</v>
      </c>
      <c r="Q36" t="s">
        <v>2320</v>
      </c>
      <c r="R36">
        <v>45</v>
      </c>
      <c r="S36" t="s">
        <v>2667</v>
      </c>
    </row>
    <row r="37" spans="1:19" x14ac:dyDescent="0.25">
      <c r="A37" t="s">
        <v>4399</v>
      </c>
      <c r="B37" t="s">
        <v>4454</v>
      </c>
      <c r="C37" t="s">
        <v>4455</v>
      </c>
      <c r="D37" t="s">
        <v>19</v>
      </c>
      <c r="E37">
        <v>10</v>
      </c>
      <c r="F37">
        <v>4.21</v>
      </c>
      <c r="G37" t="s">
        <v>22</v>
      </c>
      <c r="H37" t="s">
        <v>47</v>
      </c>
      <c r="I37" t="s">
        <v>48</v>
      </c>
      <c r="J37" s="1">
        <v>40179</v>
      </c>
      <c r="K37" s="1">
        <v>41000</v>
      </c>
      <c r="L37" s="1">
        <v>41090</v>
      </c>
      <c r="M37" t="s">
        <v>51</v>
      </c>
      <c r="N37" t="s">
        <v>2315</v>
      </c>
      <c r="O37" t="s">
        <v>20</v>
      </c>
      <c r="P37" t="s">
        <v>53</v>
      </c>
      <c r="Q37" t="s">
        <v>2320</v>
      </c>
      <c r="R37">
        <v>45</v>
      </c>
      <c r="S37" t="s">
        <v>2669</v>
      </c>
    </row>
    <row r="38" spans="1:19" x14ac:dyDescent="0.25">
      <c r="A38" t="s">
        <v>4400</v>
      </c>
      <c r="B38" t="s">
        <v>4454</v>
      </c>
      <c r="C38" t="s">
        <v>4455</v>
      </c>
      <c r="D38" t="s">
        <v>19</v>
      </c>
      <c r="E38">
        <v>10</v>
      </c>
      <c r="F38">
        <v>4.21</v>
      </c>
      <c r="G38" t="s">
        <v>22</v>
      </c>
      <c r="H38" t="s">
        <v>47</v>
      </c>
      <c r="I38" t="s">
        <v>48</v>
      </c>
      <c r="J38" s="1">
        <v>40179</v>
      </c>
      <c r="K38" s="1">
        <v>40179</v>
      </c>
      <c r="L38" s="1">
        <v>40543</v>
      </c>
      <c r="M38" t="s">
        <v>51</v>
      </c>
      <c r="N38" t="s">
        <v>2315</v>
      </c>
      <c r="O38" t="s">
        <v>20</v>
      </c>
      <c r="P38" t="s">
        <v>53</v>
      </c>
      <c r="Q38" t="s">
        <v>2316</v>
      </c>
      <c r="R38">
        <v>45</v>
      </c>
      <c r="S38" t="s">
        <v>2611</v>
      </c>
    </row>
    <row r="39" spans="1:19" x14ac:dyDescent="0.25">
      <c r="A39" t="s">
        <v>4401</v>
      </c>
      <c r="B39" t="s">
        <v>4454</v>
      </c>
      <c r="C39" t="s">
        <v>4455</v>
      </c>
      <c r="D39" t="s">
        <v>19</v>
      </c>
      <c r="E39">
        <v>10</v>
      </c>
      <c r="F39">
        <v>4.21</v>
      </c>
      <c r="G39" t="s">
        <v>22</v>
      </c>
      <c r="H39" t="s">
        <v>47</v>
      </c>
      <c r="I39" t="s">
        <v>48</v>
      </c>
      <c r="J39" s="1">
        <v>40179</v>
      </c>
      <c r="K39" s="1">
        <v>40179</v>
      </c>
      <c r="L39" s="1">
        <v>40543</v>
      </c>
      <c r="M39" t="s">
        <v>51</v>
      </c>
      <c r="N39" t="s">
        <v>2315</v>
      </c>
      <c r="O39" t="s">
        <v>20</v>
      </c>
      <c r="P39" t="s">
        <v>53</v>
      </c>
      <c r="Q39" t="s">
        <v>2316</v>
      </c>
      <c r="R39">
        <v>45</v>
      </c>
      <c r="S39" t="s">
        <v>2667</v>
      </c>
    </row>
    <row r="40" spans="1:19" x14ac:dyDescent="0.25">
      <c r="A40" t="s">
        <v>4402</v>
      </c>
      <c r="B40" t="s">
        <v>4454</v>
      </c>
      <c r="C40" t="s">
        <v>4455</v>
      </c>
      <c r="D40" t="s">
        <v>19</v>
      </c>
      <c r="E40">
        <v>10</v>
      </c>
      <c r="F40">
        <v>4.21</v>
      </c>
      <c r="G40" t="s">
        <v>22</v>
      </c>
      <c r="H40" t="s">
        <v>47</v>
      </c>
      <c r="I40" t="s">
        <v>48</v>
      </c>
      <c r="J40" s="1">
        <v>40179</v>
      </c>
      <c r="K40" s="1">
        <v>40179</v>
      </c>
      <c r="L40" s="1">
        <v>40543</v>
      </c>
      <c r="M40" t="s">
        <v>51</v>
      </c>
      <c r="N40" t="s">
        <v>2315</v>
      </c>
      <c r="O40" t="s">
        <v>20</v>
      </c>
      <c r="P40" t="s">
        <v>53</v>
      </c>
      <c r="Q40" t="s">
        <v>2316</v>
      </c>
      <c r="R40">
        <v>45</v>
      </c>
      <c r="S40" t="s">
        <v>2669</v>
      </c>
    </row>
    <row r="41" spans="1:19" x14ac:dyDescent="0.25">
      <c r="A41" t="s">
        <v>4403</v>
      </c>
      <c r="B41" t="s">
        <v>4454</v>
      </c>
      <c r="C41" t="s">
        <v>4455</v>
      </c>
      <c r="D41" t="s">
        <v>19</v>
      </c>
      <c r="E41">
        <v>10</v>
      </c>
      <c r="F41">
        <v>4.21</v>
      </c>
      <c r="G41" t="s">
        <v>22</v>
      </c>
      <c r="H41" t="s">
        <v>47</v>
      </c>
      <c r="I41" t="s">
        <v>48</v>
      </c>
      <c r="J41" s="1">
        <v>40179</v>
      </c>
      <c r="K41" s="1">
        <v>40179</v>
      </c>
      <c r="L41" s="1">
        <v>40543</v>
      </c>
      <c r="M41" t="s">
        <v>51</v>
      </c>
      <c r="N41" t="s">
        <v>2315</v>
      </c>
      <c r="O41" t="s">
        <v>20</v>
      </c>
      <c r="P41" t="s">
        <v>53</v>
      </c>
      <c r="Q41" t="s">
        <v>2320</v>
      </c>
      <c r="R41">
        <v>45</v>
      </c>
      <c r="S41" t="s">
        <v>2611</v>
      </c>
    </row>
    <row r="42" spans="1:19" x14ac:dyDescent="0.25">
      <c r="A42" t="s">
        <v>4404</v>
      </c>
      <c r="B42" t="s">
        <v>4454</v>
      </c>
      <c r="C42" t="s">
        <v>4455</v>
      </c>
      <c r="D42" t="s">
        <v>19</v>
      </c>
      <c r="E42">
        <v>10</v>
      </c>
      <c r="F42">
        <v>4.21</v>
      </c>
      <c r="G42" t="s">
        <v>22</v>
      </c>
      <c r="H42" t="s">
        <v>47</v>
      </c>
      <c r="I42" t="s">
        <v>48</v>
      </c>
      <c r="J42" s="1">
        <v>40179</v>
      </c>
      <c r="K42" s="1">
        <v>40179</v>
      </c>
      <c r="L42" s="1">
        <v>40543</v>
      </c>
      <c r="M42" t="s">
        <v>51</v>
      </c>
      <c r="N42" t="s">
        <v>2315</v>
      </c>
      <c r="O42" t="s">
        <v>20</v>
      </c>
      <c r="P42" t="s">
        <v>53</v>
      </c>
      <c r="Q42" t="s">
        <v>2320</v>
      </c>
      <c r="R42">
        <v>45</v>
      </c>
      <c r="S42" t="s">
        <v>2667</v>
      </c>
    </row>
    <row r="43" spans="1:19" x14ac:dyDescent="0.25">
      <c r="A43" t="s">
        <v>4405</v>
      </c>
      <c r="B43" t="s">
        <v>4454</v>
      </c>
      <c r="C43" t="s">
        <v>4455</v>
      </c>
      <c r="D43" t="s">
        <v>19</v>
      </c>
      <c r="E43">
        <v>10</v>
      </c>
      <c r="F43">
        <v>4.21</v>
      </c>
      <c r="G43" t="s">
        <v>22</v>
      </c>
      <c r="H43" t="s">
        <v>47</v>
      </c>
      <c r="I43" t="s">
        <v>48</v>
      </c>
      <c r="J43" s="1">
        <v>40179</v>
      </c>
      <c r="K43" s="1">
        <v>40179</v>
      </c>
      <c r="L43" s="1">
        <v>40543</v>
      </c>
      <c r="M43" t="s">
        <v>51</v>
      </c>
      <c r="N43" t="s">
        <v>2315</v>
      </c>
      <c r="O43" t="s">
        <v>20</v>
      </c>
      <c r="P43" t="s">
        <v>53</v>
      </c>
      <c r="Q43" t="s">
        <v>2320</v>
      </c>
      <c r="R43">
        <v>45</v>
      </c>
      <c r="S43" t="s">
        <v>2669</v>
      </c>
    </row>
    <row r="44" spans="1:19" x14ac:dyDescent="0.25">
      <c r="A44" t="s">
        <v>4406</v>
      </c>
      <c r="B44" t="s">
        <v>4454</v>
      </c>
      <c r="C44" t="s">
        <v>4455</v>
      </c>
      <c r="D44" t="s">
        <v>19</v>
      </c>
      <c r="E44">
        <v>10</v>
      </c>
      <c r="F44">
        <v>4.21</v>
      </c>
      <c r="G44" t="s">
        <v>22</v>
      </c>
      <c r="H44" t="s">
        <v>47</v>
      </c>
      <c r="I44" t="s">
        <v>48</v>
      </c>
      <c r="J44" s="1">
        <v>40179</v>
      </c>
      <c r="K44" s="1">
        <v>40544</v>
      </c>
      <c r="L44" s="1">
        <v>40908</v>
      </c>
      <c r="M44" t="s">
        <v>51</v>
      </c>
      <c r="N44" t="s">
        <v>2315</v>
      </c>
      <c r="O44" t="s">
        <v>20</v>
      </c>
      <c r="P44" t="s">
        <v>53</v>
      </c>
      <c r="Q44" t="s">
        <v>2316</v>
      </c>
      <c r="R44">
        <v>45</v>
      </c>
      <c r="S44" t="s">
        <v>2611</v>
      </c>
    </row>
    <row r="45" spans="1:19" x14ac:dyDescent="0.25">
      <c r="A45" t="s">
        <v>4407</v>
      </c>
      <c r="B45" t="s">
        <v>4454</v>
      </c>
      <c r="C45" t="s">
        <v>4455</v>
      </c>
      <c r="D45" t="s">
        <v>19</v>
      </c>
      <c r="E45">
        <v>10</v>
      </c>
      <c r="F45">
        <v>4.21</v>
      </c>
      <c r="G45" t="s">
        <v>22</v>
      </c>
      <c r="H45" t="s">
        <v>47</v>
      </c>
      <c r="I45" t="s">
        <v>48</v>
      </c>
      <c r="J45" s="1">
        <v>40179</v>
      </c>
      <c r="K45" s="1">
        <v>40544</v>
      </c>
      <c r="L45" s="1">
        <v>40908</v>
      </c>
      <c r="M45" t="s">
        <v>51</v>
      </c>
      <c r="N45" t="s">
        <v>2315</v>
      </c>
      <c r="O45" t="s">
        <v>20</v>
      </c>
      <c r="P45" t="s">
        <v>53</v>
      </c>
      <c r="Q45" t="s">
        <v>2316</v>
      </c>
      <c r="R45">
        <v>45</v>
      </c>
      <c r="S45" t="s">
        <v>2667</v>
      </c>
    </row>
    <row r="46" spans="1:19" x14ac:dyDescent="0.25">
      <c r="A46" t="s">
        <v>4408</v>
      </c>
      <c r="B46" t="s">
        <v>4454</v>
      </c>
      <c r="C46" t="s">
        <v>4455</v>
      </c>
      <c r="D46" t="s">
        <v>19</v>
      </c>
      <c r="E46">
        <v>10</v>
      </c>
      <c r="F46">
        <v>4.21</v>
      </c>
      <c r="G46" t="s">
        <v>22</v>
      </c>
      <c r="H46" t="s">
        <v>47</v>
      </c>
      <c r="I46" t="s">
        <v>48</v>
      </c>
      <c r="J46" s="1">
        <v>40179</v>
      </c>
      <c r="K46" s="1">
        <v>40544</v>
      </c>
      <c r="L46" s="1">
        <v>40908</v>
      </c>
      <c r="M46" t="s">
        <v>51</v>
      </c>
      <c r="N46" t="s">
        <v>2315</v>
      </c>
      <c r="O46" t="s">
        <v>20</v>
      </c>
      <c r="P46" t="s">
        <v>53</v>
      </c>
      <c r="Q46" t="s">
        <v>2316</v>
      </c>
      <c r="R46">
        <v>45</v>
      </c>
      <c r="S46" t="s">
        <v>2669</v>
      </c>
    </row>
    <row r="47" spans="1:19" x14ac:dyDescent="0.25">
      <c r="A47" t="s">
        <v>4409</v>
      </c>
      <c r="B47" t="s">
        <v>4454</v>
      </c>
      <c r="C47" t="s">
        <v>4455</v>
      </c>
      <c r="D47" t="s">
        <v>19</v>
      </c>
      <c r="E47">
        <v>10</v>
      </c>
      <c r="F47">
        <v>4.21</v>
      </c>
      <c r="G47" t="s">
        <v>22</v>
      </c>
      <c r="H47" t="s">
        <v>47</v>
      </c>
      <c r="I47" t="s">
        <v>48</v>
      </c>
      <c r="J47" s="1">
        <v>40179</v>
      </c>
      <c r="K47" s="1">
        <v>40544</v>
      </c>
      <c r="L47" s="1">
        <v>40908</v>
      </c>
      <c r="M47" t="s">
        <v>51</v>
      </c>
      <c r="N47" t="s">
        <v>2315</v>
      </c>
      <c r="O47" t="s">
        <v>20</v>
      </c>
      <c r="P47" t="s">
        <v>53</v>
      </c>
      <c r="Q47" t="s">
        <v>2320</v>
      </c>
      <c r="R47">
        <v>45</v>
      </c>
      <c r="S47" t="s">
        <v>2611</v>
      </c>
    </row>
    <row r="48" spans="1:19" x14ac:dyDescent="0.25">
      <c r="A48" t="s">
        <v>4410</v>
      </c>
      <c r="B48" t="s">
        <v>4454</v>
      </c>
      <c r="C48" t="s">
        <v>4455</v>
      </c>
      <c r="D48" t="s">
        <v>19</v>
      </c>
      <c r="E48">
        <v>10</v>
      </c>
      <c r="F48">
        <v>4.21</v>
      </c>
      <c r="G48" t="s">
        <v>22</v>
      </c>
      <c r="H48" t="s">
        <v>47</v>
      </c>
      <c r="I48" t="s">
        <v>48</v>
      </c>
      <c r="J48" s="1">
        <v>40179</v>
      </c>
      <c r="K48" s="1">
        <v>40544</v>
      </c>
      <c r="L48" s="1">
        <v>40908</v>
      </c>
      <c r="M48" t="s">
        <v>51</v>
      </c>
      <c r="N48" t="s">
        <v>2315</v>
      </c>
      <c r="O48" t="s">
        <v>20</v>
      </c>
      <c r="P48" t="s">
        <v>53</v>
      </c>
      <c r="Q48" t="s">
        <v>2320</v>
      </c>
      <c r="R48">
        <v>45</v>
      </c>
      <c r="S48" t="s">
        <v>2667</v>
      </c>
    </row>
    <row r="49" spans="1:19" x14ac:dyDescent="0.25">
      <c r="A49" t="s">
        <v>4411</v>
      </c>
      <c r="B49" t="s">
        <v>4454</v>
      </c>
      <c r="C49" t="s">
        <v>4455</v>
      </c>
      <c r="D49" t="s">
        <v>19</v>
      </c>
      <c r="E49">
        <v>10</v>
      </c>
      <c r="F49">
        <v>4.21</v>
      </c>
      <c r="G49" t="s">
        <v>22</v>
      </c>
      <c r="H49" t="s">
        <v>47</v>
      </c>
      <c r="I49" t="s">
        <v>48</v>
      </c>
      <c r="J49" s="1">
        <v>40179</v>
      </c>
      <c r="K49" s="1">
        <v>40544</v>
      </c>
      <c r="L49" s="1">
        <v>40908</v>
      </c>
      <c r="M49" t="s">
        <v>51</v>
      </c>
      <c r="N49" t="s">
        <v>2315</v>
      </c>
      <c r="O49" t="s">
        <v>20</v>
      </c>
      <c r="P49" t="s">
        <v>53</v>
      </c>
      <c r="Q49" t="s">
        <v>2320</v>
      </c>
      <c r="R49">
        <v>45</v>
      </c>
      <c r="S49" t="s">
        <v>2669</v>
      </c>
    </row>
    <row r="50" spans="1:19" x14ac:dyDescent="0.25">
      <c r="A50" t="s">
        <v>4412</v>
      </c>
      <c r="B50" t="s">
        <v>4454</v>
      </c>
      <c r="C50" t="s">
        <v>4455</v>
      </c>
      <c r="D50" t="s">
        <v>19</v>
      </c>
      <c r="E50">
        <v>10</v>
      </c>
      <c r="F50">
        <v>4.21</v>
      </c>
      <c r="G50" t="s">
        <v>22</v>
      </c>
      <c r="H50" t="s">
        <v>47</v>
      </c>
      <c r="I50" t="s">
        <v>48</v>
      </c>
      <c r="J50" s="1">
        <v>40179</v>
      </c>
      <c r="K50" s="1">
        <v>40909</v>
      </c>
      <c r="L50" s="1">
        <v>41274</v>
      </c>
      <c r="M50" t="s">
        <v>51</v>
      </c>
      <c r="N50" t="s">
        <v>2315</v>
      </c>
      <c r="O50" t="s">
        <v>20</v>
      </c>
      <c r="P50" t="s">
        <v>53</v>
      </c>
      <c r="Q50" t="s">
        <v>2316</v>
      </c>
      <c r="R50">
        <v>45</v>
      </c>
      <c r="S50" t="s">
        <v>2611</v>
      </c>
    </row>
    <row r="51" spans="1:19" x14ac:dyDescent="0.25">
      <c r="A51" t="s">
        <v>4413</v>
      </c>
      <c r="B51" t="s">
        <v>4454</v>
      </c>
      <c r="C51" t="s">
        <v>4455</v>
      </c>
      <c r="D51" t="s">
        <v>19</v>
      </c>
      <c r="E51">
        <v>10</v>
      </c>
      <c r="F51">
        <v>4.21</v>
      </c>
      <c r="G51" t="s">
        <v>22</v>
      </c>
      <c r="H51" t="s">
        <v>47</v>
      </c>
      <c r="I51" t="s">
        <v>48</v>
      </c>
      <c r="J51" s="1">
        <v>40179</v>
      </c>
      <c r="K51" s="1">
        <v>40909</v>
      </c>
      <c r="L51" s="1">
        <v>41274</v>
      </c>
      <c r="M51" t="s">
        <v>51</v>
      </c>
      <c r="N51" t="s">
        <v>2315</v>
      </c>
      <c r="O51" t="s">
        <v>20</v>
      </c>
      <c r="P51" t="s">
        <v>53</v>
      </c>
      <c r="Q51" t="s">
        <v>2316</v>
      </c>
      <c r="R51">
        <v>45</v>
      </c>
      <c r="S51" t="s">
        <v>2667</v>
      </c>
    </row>
    <row r="52" spans="1:19" x14ac:dyDescent="0.25">
      <c r="A52" t="s">
        <v>4414</v>
      </c>
      <c r="B52" t="s">
        <v>4454</v>
      </c>
      <c r="C52" t="s">
        <v>4455</v>
      </c>
      <c r="D52" t="s">
        <v>19</v>
      </c>
      <c r="E52">
        <v>10</v>
      </c>
      <c r="F52">
        <v>4.21</v>
      </c>
      <c r="G52" t="s">
        <v>22</v>
      </c>
      <c r="H52" t="s">
        <v>47</v>
      </c>
      <c r="I52" t="s">
        <v>48</v>
      </c>
      <c r="J52" s="1">
        <v>40179</v>
      </c>
      <c r="K52" s="1">
        <v>40909</v>
      </c>
      <c r="L52" s="1">
        <v>41274</v>
      </c>
      <c r="M52" t="s">
        <v>51</v>
      </c>
      <c r="N52" t="s">
        <v>2315</v>
      </c>
      <c r="O52" t="s">
        <v>20</v>
      </c>
      <c r="P52" t="s">
        <v>53</v>
      </c>
      <c r="Q52" t="s">
        <v>2316</v>
      </c>
      <c r="R52">
        <v>45</v>
      </c>
      <c r="S52" t="s">
        <v>2669</v>
      </c>
    </row>
    <row r="53" spans="1:19" x14ac:dyDescent="0.25">
      <c r="A53" t="s">
        <v>4415</v>
      </c>
      <c r="B53" t="s">
        <v>4454</v>
      </c>
      <c r="C53" t="s">
        <v>4455</v>
      </c>
      <c r="D53" t="s">
        <v>19</v>
      </c>
      <c r="E53">
        <v>10</v>
      </c>
      <c r="F53">
        <v>4.21</v>
      </c>
      <c r="G53" t="s">
        <v>22</v>
      </c>
      <c r="H53" t="s">
        <v>47</v>
      </c>
      <c r="I53" t="s">
        <v>48</v>
      </c>
      <c r="J53" s="1">
        <v>40179</v>
      </c>
      <c r="K53" s="1">
        <v>40909</v>
      </c>
      <c r="L53" s="1">
        <v>41274</v>
      </c>
      <c r="M53" t="s">
        <v>51</v>
      </c>
      <c r="N53" t="s">
        <v>2315</v>
      </c>
      <c r="O53" t="s">
        <v>20</v>
      </c>
      <c r="P53" t="s">
        <v>53</v>
      </c>
      <c r="Q53" t="s">
        <v>2320</v>
      </c>
      <c r="R53">
        <v>45</v>
      </c>
      <c r="S53" t="s">
        <v>2611</v>
      </c>
    </row>
    <row r="54" spans="1:19" x14ac:dyDescent="0.25">
      <c r="A54" t="s">
        <v>4416</v>
      </c>
      <c r="B54" t="s">
        <v>4454</v>
      </c>
      <c r="C54" t="s">
        <v>4455</v>
      </c>
      <c r="D54" t="s">
        <v>19</v>
      </c>
      <c r="E54">
        <v>10</v>
      </c>
      <c r="F54">
        <v>4.21</v>
      </c>
      <c r="G54" t="s">
        <v>22</v>
      </c>
      <c r="H54" t="s">
        <v>47</v>
      </c>
      <c r="I54" t="s">
        <v>48</v>
      </c>
      <c r="J54" s="1">
        <v>40179</v>
      </c>
      <c r="K54" s="1">
        <v>40909</v>
      </c>
      <c r="L54" s="1">
        <v>41274</v>
      </c>
      <c r="M54" t="s">
        <v>51</v>
      </c>
      <c r="N54" t="s">
        <v>2315</v>
      </c>
      <c r="O54" t="s">
        <v>20</v>
      </c>
      <c r="P54" t="s">
        <v>53</v>
      </c>
      <c r="Q54" t="s">
        <v>2320</v>
      </c>
      <c r="R54">
        <v>45</v>
      </c>
      <c r="S54" t="s">
        <v>2667</v>
      </c>
    </row>
    <row r="55" spans="1:19" x14ac:dyDescent="0.25">
      <c r="A55" t="s">
        <v>4417</v>
      </c>
      <c r="B55" t="s">
        <v>4454</v>
      </c>
      <c r="C55" t="s">
        <v>4455</v>
      </c>
      <c r="D55" t="s">
        <v>19</v>
      </c>
      <c r="E55">
        <v>10</v>
      </c>
      <c r="F55">
        <v>4.21</v>
      </c>
      <c r="G55" t="s">
        <v>22</v>
      </c>
      <c r="H55" t="s">
        <v>47</v>
      </c>
      <c r="I55" t="s">
        <v>48</v>
      </c>
      <c r="J55" s="1">
        <v>40179</v>
      </c>
      <c r="K55" s="1">
        <v>40909</v>
      </c>
      <c r="L55" s="1">
        <v>41274</v>
      </c>
      <c r="M55" t="s">
        <v>51</v>
      </c>
      <c r="N55" t="s">
        <v>2315</v>
      </c>
      <c r="O55" t="s">
        <v>20</v>
      </c>
      <c r="P55" t="s">
        <v>53</v>
      </c>
      <c r="Q55" t="s">
        <v>2320</v>
      </c>
      <c r="R55">
        <v>45</v>
      </c>
      <c r="S55" t="s">
        <v>2669</v>
      </c>
    </row>
    <row r="56" spans="1:19" x14ac:dyDescent="0.25">
      <c r="A56" t="s">
        <v>4418</v>
      </c>
      <c r="B56" t="s">
        <v>4454</v>
      </c>
      <c r="C56" t="s">
        <v>4455</v>
      </c>
      <c r="D56" t="s">
        <v>19</v>
      </c>
      <c r="E56">
        <v>10</v>
      </c>
      <c r="F56">
        <v>4.21</v>
      </c>
      <c r="G56" t="s">
        <v>22</v>
      </c>
      <c r="H56" t="s">
        <v>47</v>
      </c>
      <c r="I56" t="s">
        <v>154</v>
      </c>
      <c r="J56" s="1">
        <v>40179</v>
      </c>
      <c r="K56" s="1">
        <v>40452</v>
      </c>
      <c r="L56" s="1">
        <v>40543</v>
      </c>
      <c r="M56" t="s">
        <v>51</v>
      </c>
      <c r="N56" t="s">
        <v>2315</v>
      </c>
      <c r="O56" t="s">
        <v>20</v>
      </c>
      <c r="P56" t="s">
        <v>53</v>
      </c>
      <c r="Q56" t="s">
        <v>2316</v>
      </c>
      <c r="R56">
        <v>45</v>
      </c>
      <c r="S56" t="s">
        <v>2611</v>
      </c>
    </row>
    <row r="57" spans="1:19" x14ac:dyDescent="0.25">
      <c r="A57" t="s">
        <v>4419</v>
      </c>
      <c r="B57" t="s">
        <v>4454</v>
      </c>
      <c r="C57" t="s">
        <v>4455</v>
      </c>
      <c r="D57" t="s">
        <v>19</v>
      </c>
      <c r="E57">
        <v>10</v>
      </c>
      <c r="F57">
        <v>4.21</v>
      </c>
      <c r="G57" t="s">
        <v>22</v>
      </c>
      <c r="H57" t="s">
        <v>47</v>
      </c>
      <c r="I57" t="s">
        <v>154</v>
      </c>
      <c r="J57" s="1">
        <v>40179</v>
      </c>
      <c r="K57" s="1">
        <v>40452</v>
      </c>
      <c r="L57" s="1">
        <v>40543</v>
      </c>
      <c r="M57" t="s">
        <v>51</v>
      </c>
      <c r="N57" t="s">
        <v>2315</v>
      </c>
      <c r="O57" t="s">
        <v>20</v>
      </c>
      <c r="P57" t="s">
        <v>53</v>
      </c>
      <c r="Q57" t="s">
        <v>2316</v>
      </c>
      <c r="R57">
        <v>45</v>
      </c>
      <c r="S57" t="s">
        <v>2667</v>
      </c>
    </row>
    <row r="58" spans="1:19" x14ac:dyDescent="0.25">
      <c r="A58" t="s">
        <v>4420</v>
      </c>
      <c r="B58" t="s">
        <v>4454</v>
      </c>
      <c r="C58" t="s">
        <v>4455</v>
      </c>
      <c r="D58" t="s">
        <v>19</v>
      </c>
      <c r="E58">
        <v>10</v>
      </c>
      <c r="F58">
        <v>4.21</v>
      </c>
      <c r="G58" t="s">
        <v>22</v>
      </c>
      <c r="H58" t="s">
        <v>47</v>
      </c>
      <c r="I58" t="s">
        <v>154</v>
      </c>
      <c r="J58" s="1">
        <v>40179</v>
      </c>
      <c r="K58" s="1">
        <v>40452</v>
      </c>
      <c r="L58" s="1">
        <v>40543</v>
      </c>
      <c r="M58" t="s">
        <v>51</v>
      </c>
      <c r="N58" t="s">
        <v>2315</v>
      </c>
      <c r="O58" t="s">
        <v>20</v>
      </c>
      <c r="P58" t="s">
        <v>53</v>
      </c>
      <c r="Q58" t="s">
        <v>2316</v>
      </c>
      <c r="R58">
        <v>45</v>
      </c>
      <c r="S58" t="s">
        <v>2669</v>
      </c>
    </row>
    <row r="59" spans="1:19" x14ac:dyDescent="0.25">
      <c r="A59" t="s">
        <v>4421</v>
      </c>
      <c r="B59" t="s">
        <v>4454</v>
      </c>
      <c r="C59" t="s">
        <v>4455</v>
      </c>
      <c r="D59" t="s">
        <v>19</v>
      </c>
      <c r="E59">
        <v>10</v>
      </c>
      <c r="F59">
        <v>4.21</v>
      </c>
      <c r="G59" t="s">
        <v>22</v>
      </c>
      <c r="H59" t="s">
        <v>47</v>
      </c>
      <c r="I59" t="s">
        <v>154</v>
      </c>
      <c r="J59" s="1">
        <v>40179</v>
      </c>
      <c r="K59" s="1">
        <v>40452</v>
      </c>
      <c r="L59" s="1">
        <v>40543</v>
      </c>
      <c r="M59" t="s">
        <v>51</v>
      </c>
      <c r="N59" t="s">
        <v>2315</v>
      </c>
      <c r="O59" t="s">
        <v>20</v>
      </c>
      <c r="P59" t="s">
        <v>53</v>
      </c>
      <c r="Q59" t="s">
        <v>2320</v>
      </c>
      <c r="R59">
        <v>45</v>
      </c>
      <c r="S59" t="s">
        <v>2611</v>
      </c>
    </row>
    <row r="60" spans="1:19" x14ac:dyDescent="0.25">
      <c r="A60" t="s">
        <v>4422</v>
      </c>
      <c r="B60" t="s">
        <v>4454</v>
      </c>
      <c r="C60" t="s">
        <v>4455</v>
      </c>
      <c r="D60" t="s">
        <v>19</v>
      </c>
      <c r="E60">
        <v>10</v>
      </c>
      <c r="F60">
        <v>4.21</v>
      </c>
      <c r="G60" t="s">
        <v>22</v>
      </c>
      <c r="H60" t="s">
        <v>47</v>
      </c>
      <c r="I60" t="s">
        <v>154</v>
      </c>
      <c r="J60" s="1">
        <v>40179</v>
      </c>
      <c r="K60" s="1">
        <v>40452</v>
      </c>
      <c r="L60" s="1">
        <v>40543</v>
      </c>
      <c r="M60" t="s">
        <v>51</v>
      </c>
      <c r="N60" t="s">
        <v>2315</v>
      </c>
      <c r="O60" t="s">
        <v>20</v>
      </c>
      <c r="P60" t="s">
        <v>53</v>
      </c>
      <c r="Q60" t="s">
        <v>2320</v>
      </c>
      <c r="R60">
        <v>45</v>
      </c>
      <c r="S60" t="s">
        <v>2667</v>
      </c>
    </row>
    <row r="61" spans="1:19" x14ac:dyDescent="0.25">
      <c r="A61" t="s">
        <v>4423</v>
      </c>
      <c r="B61" t="s">
        <v>4454</v>
      </c>
      <c r="C61" t="s">
        <v>4455</v>
      </c>
      <c r="D61" t="s">
        <v>19</v>
      </c>
      <c r="E61">
        <v>10</v>
      </c>
      <c r="F61">
        <v>4.21</v>
      </c>
      <c r="G61" t="s">
        <v>22</v>
      </c>
      <c r="H61" t="s">
        <v>47</v>
      </c>
      <c r="I61" t="s">
        <v>154</v>
      </c>
      <c r="J61" s="1">
        <v>40179</v>
      </c>
      <c r="K61" s="1">
        <v>40452</v>
      </c>
      <c r="L61" s="1">
        <v>40543</v>
      </c>
      <c r="M61" t="s">
        <v>51</v>
      </c>
      <c r="N61" t="s">
        <v>2315</v>
      </c>
      <c r="O61" t="s">
        <v>20</v>
      </c>
      <c r="P61" t="s">
        <v>53</v>
      </c>
      <c r="Q61" t="s">
        <v>2320</v>
      </c>
      <c r="R61">
        <v>45</v>
      </c>
      <c r="S61" t="s">
        <v>2669</v>
      </c>
    </row>
    <row r="62" spans="1:19" x14ac:dyDescent="0.25">
      <c r="A62" t="s">
        <v>4424</v>
      </c>
      <c r="B62" t="s">
        <v>4454</v>
      </c>
      <c r="C62" t="s">
        <v>4455</v>
      </c>
      <c r="D62" t="s">
        <v>19</v>
      </c>
      <c r="E62">
        <v>10</v>
      </c>
      <c r="F62">
        <v>4.21</v>
      </c>
      <c r="G62" t="s">
        <v>22</v>
      </c>
      <c r="H62" t="s">
        <v>47</v>
      </c>
      <c r="I62" t="s">
        <v>154</v>
      </c>
      <c r="J62" s="1">
        <v>40179</v>
      </c>
      <c r="K62" s="1">
        <v>40817</v>
      </c>
      <c r="L62" s="1">
        <v>40908</v>
      </c>
      <c r="M62" t="s">
        <v>51</v>
      </c>
      <c r="N62" t="s">
        <v>2315</v>
      </c>
      <c r="O62" t="s">
        <v>20</v>
      </c>
      <c r="P62" t="s">
        <v>53</v>
      </c>
      <c r="Q62" t="s">
        <v>2316</v>
      </c>
      <c r="R62">
        <v>45</v>
      </c>
      <c r="S62" t="s">
        <v>2611</v>
      </c>
    </row>
    <row r="63" spans="1:19" x14ac:dyDescent="0.25">
      <c r="A63" t="s">
        <v>4425</v>
      </c>
      <c r="B63" t="s">
        <v>4454</v>
      </c>
      <c r="C63" t="s">
        <v>4455</v>
      </c>
      <c r="D63" t="s">
        <v>19</v>
      </c>
      <c r="E63">
        <v>10</v>
      </c>
      <c r="F63">
        <v>4.21</v>
      </c>
      <c r="G63" t="s">
        <v>22</v>
      </c>
      <c r="H63" t="s">
        <v>47</v>
      </c>
      <c r="I63" t="s">
        <v>154</v>
      </c>
      <c r="J63" s="1">
        <v>40179</v>
      </c>
      <c r="K63" s="1">
        <v>40817</v>
      </c>
      <c r="L63" s="1">
        <v>40908</v>
      </c>
      <c r="M63" t="s">
        <v>51</v>
      </c>
      <c r="N63" t="s">
        <v>2315</v>
      </c>
      <c r="O63" t="s">
        <v>20</v>
      </c>
      <c r="P63" t="s">
        <v>53</v>
      </c>
      <c r="Q63" t="s">
        <v>2316</v>
      </c>
      <c r="R63">
        <v>45</v>
      </c>
      <c r="S63" t="s">
        <v>2667</v>
      </c>
    </row>
    <row r="64" spans="1:19" x14ac:dyDescent="0.25">
      <c r="A64" t="s">
        <v>4426</v>
      </c>
      <c r="B64" t="s">
        <v>4454</v>
      </c>
      <c r="C64" t="s">
        <v>4455</v>
      </c>
      <c r="D64" t="s">
        <v>19</v>
      </c>
      <c r="E64">
        <v>10</v>
      </c>
      <c r="F64">
        <v>4.21</v>
      </c>
      <c r="G64" t="s">
        <v>22</v>
      </c>
      <c r="H64" t="s">
        <v>47</v>
      </c>
      <c r="I64" t="s">
        <v>154</v>
      </c>
      <c r="J64" s="1">
        <v>40179</v>
      </c>
      <c r="K64" s="1">
        <v>40817</v>
      </c>
      <c r="L64" s="1">
        <v>40908</v>
      </c>
      <c r="M64" t="s">
        <v>51</v>
      </c>
      <c r="N64" t="s">
        <v>2315</v>
      </c>
      <c r="O64" t="s">
        <v>20</v>
      </c>
      <c r="P64" t="s">
        <v>53</v>
      </c>
      <c r="Q64" t="s">
        <v>2316</v>
      </c>
      <c r="R64">
        <v>45</v>
      </c>
      <c r="S64" t="s">
        <v>2669</v>
      </c>
    </row>
    <row r="65" spans="1:19" x14ac:dyDescent="0.25">
      <c r="A65" t="s">
        <v>4427</v>
      </c>
      <c r="B65" t="s">
        <v>4454</v>
      </c>
      <c r="C65" t="s">
        <v>4455</v>
      </c>
      <c r="D65" t="s">
        <v>19</v>
      </c>
      <c r="E65">
        <v>10</v>
      </c>
      <c r="F65">
        <v>4.21</v>
      </c>
      <c r="G65" t="s">
        <v>22</v>
      </c>
      <c r="H65" t="s">
        <v>47</v>
      </c>
      <c r="I65" t="s">
        <v>154</v>
      </c>
      <c r="J65" s="1">
        <v>40179</v>
      </c>
      <c r="K65" s="1">
        <v>40817</v>
      </c>
      <c r="L65" s="1">
        <v>40908</v>
      </c>
      <c r="M65" t="s">
        <v>51</v>
      </c>
      <c r="N65" t="s">
        <v>2315</v>
      </c>
      <c r="O65" t="s">
        <v>20</v>
      </c>
      <c r="P65" t="s">
        <v>53</v>
      </c>
      <c r="Q65" t="s">
        <v>2320</v>
      </c>
      <c r="R65">
        <v>45</v>
      </c>
      <c r="S65" t="s">
        <v>2611</v>
      </c>
    </row>
    <row r="66" spans="1:19" x14ac:dyDescent="0.25">
      <c r="A66" t="s">
        <v>4428</v>
      </c>
      <c r="B66" t="s">
        <v>4454</v>
      </c>
      <c r="C66" t="s">
        <v>4455</v>
      </c>
      <c r="D66" t="s">
        <v>19</v>
      </c>
      <c r="E66">
        <v>10</v>
      </c>
      <c r="F66">
        <v>4.21</v>
      </c>
      <c r="G66" t="s">
        <v>22</v>
      </c>
      <c r="H66" t="s">
        <v>47</v>
      </c>
      <c r="I66" t="s">
        <v>154</v>
      </c>
      <c r="J66" s="1">
        <v>40179</v>
      </c>
      <c r="K66" s="1">
        <v>40817</v>
      </c>
      <c r="L66" s="1">
        <v>40908</v>
      </c>
      <c r="M66" t="s">
        <v>51</v>
      </c>
      <c r="N66" t="s">
        <v>2315</v>
      </c>
      <c r="O66" t="s">
        <v>20</v>
      </c>
      <c r="P66" t="s">
        <v>53</v>
      </c>
      <c r="Q66" t="s">
        <v>2320</v>
      </c>
      <c r="R66">
        <v>45</v>
      </c>
      <c r="S66" t="s">
        <v>2667</v>
      </c>
    </row>
    <row r="67" spans="1:19" x14ac:dyDescent="0.25">
      <c r="A67" t="s">
        <v>4429</v>
      </c>
      <c r="B67" t="s">
        <v>4454</v>
      </c>
      <c r="C67" t="s">
        <v>4455</v>
      </c>
      <c r="D67" t="s">
        <v>19</v>
      </c>
      <c r="E67">
        <v>10</v>
      </c>
      <c r="F67">
        <v>4.21</v>
      </c>
      <c r="G67" t="s">
        <v>22</v>
      </c>
      <c r="H67" t="s">
        <v>47</v>
      </c>
      <c r="I67" t="s">
        <v>154</v>
      </c>
      <c r="J67" s="1">
        <v>40179</v>
      </c>
      <c r="K67" s="1">
        <v>40817</v>
      </c>
      <c r="L67" s="1">
        <v>40908</v>
      </c>
      <c r="M67" t="s">
        <v>51</v>
      </c>
      <c r="N67" t="s">
        <v>2315</v>
      </c>
      <c r="O67" t="s">
        <v>20</v>
      </c>
      <c r="P67" t="s">
        <v>53</v>
      </c>
      <c r="Q67" t="s">
        <v>2320</v>
      </c>
      <c r="R67">
        <v>45</v>
      </c>
      <c r="S67" t="s">
        <v>2669</v>
      </c>
    </row>
    <row r="68" spans="1:19" x14ac:dyDescent="0.25">
      <c r="A68" t="s">
        <v>4430</v>
      </c>
      <c r="B68" t="s">
        <v>4454</v>
      </c>
      <c r="C68" t="s">
        <v>4455</v>
      </c>
      <c r="D68" t="s">
        <v>19</v>
      </c>
      <c r="E68">
        <v>10</v>
      </c>
      <c r="F68">
        <v>4.21</v>
      </c>
      <c r="G68" t="s">
        <v>22</v>
      </c>
      <c r="H68" t="s">
        <v>47</v>
      </c>
      <c r="I68" t="s">
        <v>154</v>
      </c>
      <c r="J68" s="1">
        <v>40179</v>
      </c>
      <c r="K68" s="1">
        <v>41000</v>
      </c>
      <c r="L68" s="1">
        <v>41090</v>
      </c>
      <c r="M68" t="s">
        <v>51</v>
      </c>
      <c r="N68" t="s">
        <v>2315</v>
      </c>
      <c r="O68" t="s">
        <v>20</v>
      </c>
      <c r="P68" t="s">
        <v>53</v>
      </c>
      <c r="Q68" t="s">
        <v>2316</v>
      </c>
      <c r="R68">
        <v>45</v>
      </c>
      <c r="S68" t="s">
        <v>2611</v>
      </c>
    </row>
    <row r="69" spans="1:19" x14ac:dyDescent="0.25">
      <c r="A69" t="s">
        <v>4431</v>
      </c>
      <c r="B69" t="s">
        <v>4454</v>
      </c>
      <c r="C69" t="s">
        <v>4455</v>
      </c>
      <c r="D69" t="s">
        <v>19</v>
      </c>
      <c r="E69">
        <v>10</v>
      </c>
      <c r="F69">
        <v>4.21</v>
      </c>
      <c r="G69" t="s">
        <v>22</v>
      </c>
      <c r="H69" t="s">
        <v>47</v>
      </c>
      <c r="I69" t="s">
        <v>154</v>
      </c>
      <c r="J69" s="1">
        <v>40179</v>
      </c>
      <c r="K69" s="1">
        <v>41000</v>
      </c>
      <c r="L69" s="1">
        <v>41090</v>
      </c>
      <c r="M69" t="s">
        <v>51</v>
      </c>
      <c r="N69" t="s">
        <v>2315</v>
      </c>
      <c r="O69" t="s">
        <v>20</v>
      </c>
      <c r="P69" t="s">
        <v>53</v>
      </c>
      <c r="Q69" t="s">
        <v>2316</v>
      </c>
      <c r="R69">
        <v>45</v>
      </c>
      <c r="S69" t="s">
        <v>2667</v>
      </c>
    </row>
    <row r="70" spans="1:19" x14ac:dyDescent="0.25">
      <c r="A70" t="s">
        <v>4432</v>
      </c>
      <c r="B70" t="s">
        <v>4454</v>
      </c>
      <c r="C70" t="s">
        <v>4455</v>
      </c>
      <c r="D70" t="s">
        <v>19</v>
      </c>
      <c r="E70">
        <v>10</v>
      </c>
      <c r="F70">
        <v>4.21</v>
      </c>
      <c r="G70" t="s">
        <v>22</v>
      </c>
      <c r="H70" t="s">
        <v>47</v>
      </c>
      <c r="I70" t="s">
        <v>154</v>
      </c>
      <c r="J70" s="1">
        <v>40179</v>
      </c>
      <c r="K70" s="1">
        <v>41000</v>
      </c>
      <c r="L70" s="1">
        <v>41090</v>
      </c>
      <c r="M70" t="s">
        <v>51</v>
      </c>
      <c r="N70" t="s">
        <v>2315</v>
      </c>
      <c r="O70" t="s">
        <v>20</v>
      </c>
      <c r="P70" t="s">
        <v>53</v>
      </c>
      <c r="Q70" t="s">
        <v>2316</v>
      </c>
      <c r="R70">
        <v>45</v>
      </c>
      <c r="S70" t="s">
        <v>2669</v>
      </c>
    </row>
    <row r="71" spans="1:19" x14ac:dyDescent="0.25">
      <c r="A71" t="s">
        <v>4433</v>
      </c>
      <c r="B71" t="s">
        <v>4454</v>
      </c>
      <c r="C71" t="s">
        <v>4455</v>
      </c>
      <c r="D71" t="s">
        <v>19</v>
      </c>
      <c r="E71">
        <v>10</v>
      </c>
      <c r="F71">
        <v>4.21</v>
      </c>
      <c r="G71" t="s">
        <v>22</v>
      </c>
      <c r="H71" t="s">
        <v>47</v>
      </c>
      <c r="I71" t="s">
        <v>154</v>
      </c>
      <c r="J71" s="1">
        <v>40179</v>
      </c>
      <c r="K71" s="1">
        <v>41000</v>
      </c>
      <c r="L71" s="1">
        <v>41090</v>
      </c>
      <c r="M71" t="s">
        <v>51</v>
      </c>
      <c r="N71" t="s">
        <v>2315</v>
      </c>
      <c r="O71" t="s">
        <v>20</v>
      </c>
      <c r="P71" t="s">
        <v>53</v>
      </c>
      <c r="Q71" t="s">
        <v>2320</v>
      </c>
      <c r="R71">
        <v>45</v>
      </c>
      <c r="S71" t="s">
        <v>2611</v>
      </c>
    </row>
    <row r="72" spans="1:19" x14ac:dyDescent="0.25">
      <c r="A72" t="s">
        <v>4434</v>
      </c>
      <c r="B72" t="s">
        <v>4454</v>
      </c>
      <c r="C72" t="s">
        <v>4455</v>
      </c>
      <c r="D72" t="s">
        <v>19</v>
      </c>
      <c r="E72">
        <v>10</v>
      </c>
      <c r="F72">
        <v>4.21</v>
      </c>
      <c r="G72" t="s">
        <v>22</v>
      </c>
      <c r="H72" t="s">
        <v>47</v>
      </c>
      <c r="I72" t="s">
        <v>154</v>
      </c>
      <c r="J72" s="1">
        <v>40179</v>
      </c>
      <c r="K72" s="1">
        <v>41000</v>
      </c>
      <c r="L72" s="1">
        <v>41090</v>
      </c>
      <c r="M72" t="s">
        <v>51</v>
      </c>
      <c r="N72" t="s">
        <v>2315</v>
      </c>
      <c r="O72" t="s">
        <v>20</v>
      </c>
      <c r="P72" t="s">
        <v>53</v>
      </c>
      <c r="Q72" t="s">
        <v>2320</v>
      </c>
      <c r="R72">
        <v>45</v>
      </c>
      <c r="S72" t="s">
        <v>2667</v>
      </c>
    </row>
    <row r="73" spans="1:19" x14ac:dyDescent="0.25">
      <c r="A73" t="s">
        <v>4435</v>
      </c>
      <c r="B73" t="s">
        <v>4454</v>
      </c>
      <c r="C73" t="s">
        <v>4455</v>
      </c>
      <c r="D73" t="s">
        <v>19</v>
      </c>
      <c r="E73">
        <v>10</v>
      </c>
      <c r="F73">
        <v>4.21</v>
      </c>
      <c r="G73" t="s">
        <v>22</v>
      </c>
      <c r="H73" t="s">
        <v>47</v>
      </c>
      <c r="I73" t="s">
        <v>154</v>
      </c>
      <c r="J73" s="1">
        <v>40179</v>
      </c>
      <c r="K73" s="1">
        <v>41000</v>
      </c>
      <c r="L73" s="1">
        <v>41090</v>
      </c>
      <c r="M73" t="s">
        <v>51</v>
      </c>
      <c r="N73" t="s">
        <v>2315</v>
      </c>
      <c r="O73" t="s">
        <v>20</v>
      </c>
      <c r="P73" t="s">
        <v>53</v>
      </c>
      <c r="Q73" t="s">
        <v>2320</v>
      </c>
      <c r="R73">
        <v>45</v>
      </c>
      <c r="S73" t="s">
        <v>2669</v>
      </c>
    </row>
    <row r="74" spans="1:19" x14ac:dyDescent="0.25">
      <c r="A74" t="s">
        <v>4436</v>
      </c>
      <c r="B74" t="s">
        <v>4454</v>
      </c>
      <c r="C74" t="s">
        <v>4455</v>
      </c>
      <c r="D74" t="s">
        <v>19</v>
      </c>
      <c r="E74">
        <v>10</v>
      </c>
      <c r="F74">
        <v>4.21</v>
      </c>
      <c r="G74" t="s">
        <v>22</v>
      </c>
      <c r="H74" t="s">
        <v>47</v>
      </c>
      <c r="I74" t="s">
        <v>154</v>
      </c>
      <c r="J74" s="1">
        <v>40179</v>
      </c>
      <c r="K74" s="1">
        <v>40179</v>
      </c>
      <c r="L74" s="1">
        <v>40543</v>
      </c>
      <c r="M74" t="s">
        <v>51</v>
      </c>
      <c r="N74" t="s">
        <v>2315</v>
      </c>
      <c r="O74" t="s">
        <v>20</v>
      </c>
      <c r="P74" t="s">
        <v>53</v>
      </c>
      <c r="Q74" t="s">
        <v>2316</v>
      </c>
      <c r="R74">
        <v>45</v>
      </c>
      <c r="S74" t="s">
        <v>2611</v>
      </c>
    </row>
    <row r="75" spans="1:19" x14ac:dyDescent="0.25">
      <c r="A75" t="s">
        <v>4437</v>
      </c>
      <c r="B75" t="s">
        <v>4454</v>
      </c>
      <c r="C75" t="s">
        <v>4455</v>
      </c>
      <c r="D75" t="s">
        <v>19</v>
      </c>
      <c r="E75">
        <v>10</v>
      </c>
      <c r="F75">
        <v>4.21</v>
      </c>
      <c r="G75" t="s">
        <v>22</v>
      </c>
      <c r="H75" t="s">
        <v>47</v>
      </c>
      <c r="I75" t="s">
        <v>154</v>
      </c>
      <c r="J75" s="1">
        <v>40179</v>
      </c>
      <c r="K75" s="1">
        <v>40179</v>
      </c>
      <c r="L75" s="1">
        <v>40543</v>
      </c>
      <c r="M75" t="s">
        <v>51</v>
      </c>
      <c r="N75" t="s">
        <v>2315</v>
      </c>
      <c r="O75" t="s">
        <v>20</v>
      </c>
      <c r="P75" t="s">
        <v>53</v>
      </c>
      <c r="Q75" t="s">
        <v>2316</v>
      </c>
      <c r="R75">
        <v>45</v>
      </c>
      <c r="S75" t="s">
        <v>2667</v>
      </c>
    </row>
    <row r="76" spans="1:19" x14ac:dyDescent="0.25">
      <c r="A76" t="s">
        <v>4438</v>
      </c>
      <c r="B76" t="s">
        <v>4454</v>
      </c>
      <c r="C76" t="s">
        <v>4455</v>
      </c>
      <c r="D76" t="s">
        <v>19</v>
      </c>
      <c r="E76">
        <v>10</v>
      </c>
      <c r="F76">
        <v>4.21</v>
      </c>
      <c r="G76" t="s">
        <v>22</v>
      </c>
      <c r="H76" t="s">
        <v>47</v>
      </c>
      <c r="I76" t="s">
        <v>154</v>
      </c>
      <c r="J76" s="1">
        <v>40179</v>
      </c>
      <c r="K76" s="1">
        <v>40179</v>
      </c>
      <c r="L76" s="1">
        <v>40543</v>
      </c>
      <c r="M76" t="s">
        <v>51</v>
      </c>
      <c r="N76" t="s">
        <v>2315</v>
      </c>
      <c r="O76" t="s">
        <v>20</v>
      </c>
      <c r="P76" t="s">
        <v>53</v>
      </c>
      <c r="Q76" t="s">
        <v>2316</v>
      </c>
      <c r="R76">
        <v>45</v>
      </c>
      <c r="S76" t="s">
        <v>2669</v>
      </c>
    </row>
    <row r="77" spans="1:19" x14ac:dyDescent="0.25">
      <c r="A77" t="s">
        <v>4439</v>
      </c>
      <c r="B77" t="s">
        <v>4454</v>
      </c>
      <c r="C77" t="s">
        <v>4455</v>
      </c>
      <c r="D77" t="s">
        <v>19</v>
      </c>
      <c r="E77">
        <v>10</v>
      </c>
      <c r="F77">
        <v>4.21</v>
      </c>
      <c r="G77" t="s">
        <v>22</v>
      </c>
      <c r="H77" t="s">
        <v>47</v>
      </c>
      <c r="I77" t="s">
        <v>154</v>
      </c>
      <c r="J77" s="1">
        <v>40179</v>
      </c>
      <c r="K77" s="1">
        <v>40179</v>
      </c>
      <c r="L77" s="1">
        <v>40543</v>
      </c>
      <c r="M77" t="s">
        <v>51</v>
      </c>
      <c r="N77" t="s">
        <v>2315</v>
      </c>
      <c r="O77" t="s">
        <v>20</v>
      </c>
      <c r="P77" t="s">
        <v>53</v>
      </c>
      <c r="Q77" t="s">
        <v>2320</v>
      </c>
      <c r="R77">
        <v>45</v>
      </c>
      <c r="S77" t="s">
        <v>2611</v>
      </c>
    </row>
    <row r="78" spans="1:19" x14ac:dyDescent="0.25">
      <c r="A78" t="s">
        <v>4440</v>
      </c>
      <c r="B78" t="s">
        <v>4454</v>
      </c>
      <c r="C78" t="s">
        <v>4455</v>
      </c>
      <c r="D78" t="s">
        <v>19</v>
      </c>
      <c r="E78">
        <v>10</v>
      </c>
      <c r="F78">
        <v>4.21</v>
      </c>
      <c r="G78" t="s">
        <v>22</v>
      </c>
      <c r="H78" t="s">
        <v>47</v>
      </c>
      <c r="I78" t="s">
        <v>154</v>
      </c>
      <c r="J78" s="1">
        <v>40179</v>
      </c>
      <c r="K78" s="1">
        <v>40179</v>
      </c>
      <c r="L78" s="1">
        <v>40543</v>
      </c>
      <c r="M78" t="s">
        <v>51</v>
      </c>
      <c r="N78" t="s">
        <v>2315</v>
      </c>
      <c r="O78" t="s">
        <v>20</v>
      </c>
      <c r="P78" t="s">
        <v>53</v>
      </c>
      <c r="Q78" t="s">
        <v>2320</v>
      </c>
      <c r="R78">
        <v>45</v>
      </c>
      <c r="S78" t="s">
        <v>2667</v>
      </c>
    </row>
    <row r="79" spans="1:19" x14ac:dyDescent="0.25">
      <c r="A79" t="s">
        <v>4441</v>
      </c>
      <c r="B79" t="s">
        <v>4454</v>
      </c>
      <c r="C79" t="s">
        <v>4455</v>
      </c>
      <c r="D79" t="s">
        <v>19</v>
      </c>
      <c r="E79">
        <v>10</v>
      </c>
      <c r="F79">
        <v>4.21</v>
      </c>
      <c r="G79" t="s">
        <v>22</v>
      </c>
      <c r="H79" t="s">
        <v>47</v>
      </c>
      <c r="I79" t="s">
        <v>154</v>
      </c>
      <c r="J79" s="1">
        <v>40179</v>
      </c>
      <c r="K79" s="1">
        <v>40179</v>
      </c>
      <c r="L79" s="1">
        <v>40543</v>
      </c>
      <c r="M79" t="s">
        <v>51</v>
      </c>
      <c r="N79" t="s">
        <v>2315</v>
      </c>
      <c r="O79" t="s">
        <v>20</v>
      </c>
      <c r="P79" t="s">
        <v>53</v>
      </c>
      <c r="Q79" t="s">
        <v>2320</v>
      </c>
      <c r="R79">
        <v>45</v>
      </c>
      <c r="S79" t="s">
        <v>2669</v>
      </c>
    </row>
    <row r="80" spans="1:19" x14ac:dyDescent="0.25">
      <c r="A80" t="s">
        <v>4442</v>
      </c>
      <c r="B80" t="s">
        <v>4454</v>
      </c>
      <c r="C80" t="s">
        <v>4455</v>
      </c>
      <c r="D80" t="s">
        <v>19</v>
      </c>
      <c r="E80">
        <v>10</v>
      </c>
      <c r="F80">
        <v>4.21</v>
      </c>
      <c r="G80" t="s">
        <v>22</v>
      </c>
      <c r="H80" t="s">
        <v>47</v>
      </c>
      <c r="I80" t="s">
        <v>154</v>
      </c>
      <c r="J80" s="1">
        <v>40179</v>
      </c>
      <c r="K80" s="1">
        <v>40544</v>
      </c>
      <c r="L80" s="1">
        <v>40908</v>
      </c>
      <c r="M80" t="s">
        <v>51</v>
      </c>
      <c r="N80" t="s">
        <v>2315</v>
      </c>
      <c r="O80" t="s">
        <v>20</v>
      </c>
      <c r="P80" t="s">
        <v>53</v>
      </c>
      <c r="Q80" t="s">
        <v>2316</v>
      </c>
      <c r="R80">
        <v>45</v>
      </c>
      <c r="S80" t="s">
        <v>2611</v>
      </c>
    </row>
    <row r="81" spans="1:19" x14ac:dyDescent="0.25">
      <c r="A81" t="s">
        <v>4443</v>
      </c>
      <c r="B81" t="s">
        <v>4454</v>
      </c>
      <c r="C81" t="s">
        <v>4455</v>
      </c>
      <c r="D81" t="s">
        <v>19</v>
      </c>
      <c r="E81">
        <v>10</v>
      </c>
      <c r="F81">
        <v>4.21</v>
      </c>
      <c r="G81" t="s">
        <v>22</v>
      </c>
      <c r="H81" t="s">
        <v>47</v>
      </c>
      <c r="I81" t="s">
        <v>154</v>
      </c>
      <c r="J81" s="1">
        <v>40179</v>
      </c>
      <c r="K81" s="1">
        <v>40544</v>
      </c>
      <c r="L81" s="1">
        <v>40908</v>
      </c>
      <c r="M81" t="s">
        <v>51</v>
      </c>
      <c r="N81" t="s">
        <v>2315</v>
      </c>
      <c r="O81" t="s">
        <v>20</v>
      </c>
      <c r="P81" t="s">
        <v>53</v>
      </c>
      <c r="Q81" t="s">
        <v>2316</v>
      </c>
      <c r="R81">
        <v>45</v>
      </c>
      <c r="S81" t="s">
        <v>2667</v>
      </c>
    </row>
    <row r="82" spans="1:19" x14ac:dyDescent="0.25">
      <c r="A82" t="s">
        <v>4444</v>
      </c>
      <c r="B82" t="s">
        <v>4454</v>
      </c>
      <c r="C82" t="s">
        <v>4455</v>
      </c>
      <c r="D82" t="s">
        <v>19</v>
      </c>
      <c r="E82">
        <v>10</v>
      </c>
      <c r="F82">
        <v>4.21</v>
      </c>
      <c r="G82" t="s">
        <v>22</v>
      </c>
      <c r="H82" t="s">
        <v>47</v>
      </c>
      <c r="I82" t="s">
        <v>154</v>
      </c>
      <c r="J82" s="1">
        <v>40179</v>
      </c>
      <c r="K82" s="1">
        <v>40544</v>
      </c>
      <c r="L82" s="1">
        <v>40908</v>
      </c>
      <c r="M82" t="s">
        <v>51</v>
      </c>
      <c r="N82" t="s">
        <v>2315</v>
      </c>
      <c r="O82" t="s">
        <v>20</v>
      </c>
      <c r="P82" t="s">
        <v>53</v>
      </c>
      <c r="Q82" t="s">
        <v>2316</v>
      </c>
      <c r="R82">
        <v>45</v>
      </c>
      <c r="S82" t="s">
        <v>2669</v>
      </c>
    </row>
    <row r="83" spans="1:19" x14ac:dyDescent="0.25">
      <c r="A83" t="s">
        <v>4445</v>
      </c>
      <c r="B83" t="s">
        <v>4454</v>
      </c>
      <c r="C83" t="s">
        <v>4455</v>
      </c>
      <c r="D83" t="s">
        <v>19</v>
      </c>
      <c r="E83">
        <v>10</v>
      </c>
      <c r="F83">
        <v>4.21</v>
      </c>
      <c r="G83" t="s">
        <v>22</v>
      </c>
      <c r="H83" t="s">
        <v>47</v>
      </c>
      <c r="I83" t="s">
        <v>154</v>
      </c>
      <c r="J83" s="1">
        <v>40179</v>
      </c>
      <c r="K83" s="1">
        <v>40544</v>
      </c>
      <c r="L83" s="1">
        <v>40908</v>
      </c>
      <c r="M83" t="s">
        <v>51</v>
      </c>
      <c r="N83" t="s">
        <v>2315</v>
      </c>
      <c r="O83" t="s">
        <v>20</v>
      </c>
      <c r="P83" t="s">
        <v>53</v>
      </c>
      <c r="Q83" t="s">
        <v>2320</v>
      </c>
      <c r="R83">
        <v>45</v>
      </c>
      <c r="S83" t="s">
        <v>2611</v>
      </c>
    </row>
    <row r="84" spans="1:19" x14ac:dyDescent="0.25">
      <c r="A84" t="s">
        <v>4446</v>
      </c>
      <c r="B84" t="s">
        <v>4454</v>
      </c>
      <c r="C84" t="s">
        <v>4455</v>
      </c>
      <c r="D84" t="s">
        <v>19</v>
      </c>
      <c r="E84">
        <v>10</v>
      </c>
      <c r="F84">
        <v>4.21</v>
      </c>
      <c r="G84" t="s">
        <v>22</v>
      </c>
      <c r="H84" t="s">
        <v>47</v>
      </c>
      <c r="I84" t="s">
        <v>154</v>
      </c>
      <c r="J84" s="1">
        <v>40179</v>
      </c>
      <c r="K84" s="1">
        <v>40544</v>
      </c>
      <c r="L84" s="1">
        <v>40908</v>
      </c>
      <c r="M84" t="s">
        <v>51</v>
      </c>
      <c r="N84" t="s">
        <v>2315</v>
      </c>
      <c r="O84" t="s">
        <v>20</v>
      </c>
      <c r="P84" t="s">
        <v>53</v>
      </c>
      <c r="Q84" t="s">
        <v>2320</v>
      </c>
      <c r="R84">
        <v>45</v>
      </c>
      <c r="S84" t="s">
        <v>2667</v>
      </c>
    </row>
    <row r="85" spans="1:19" x14ac:dyDescent="0.25">
      <c r="A85" t="s">
        <v>4447</v>
      </c>
      <c r="B85" t="s">
        <v>4454</v>
      </c>
      <c r="C85" t="s">
        <v>4455</v>
      </c>
      <c r="D85" t="s">
        <v>19</v>
      </c>
      <c r="E85">
        <v>10</v>
      </c>
      <c r="F85">
        <v>4.21</v>
      </c>
      <c r="G85" t="s">
        <v>22</v>
      </c>
      <c r="H85" t="s">
        <v>47</v>
      </c>
      <c r="I85" t="s">
        <v>154</v>
      </c>
      <c r="J85" s="1">
        <v>40179</v>
      </c>
      <c r="K85" s="1">
        <v>40544</v>
      </c>
      <c r="L85" s="1">
        <v>40908</v>
      </c>
      <c r="M85" t="s">
        <v>51</v>
      </c>
      <c r="N85" t="s">
        <v>2315</v>
      </c>
      <c r="O85" t="s">
        <v>20</v>
      </c>
      <c r="P85" t="s">
        <v>53</v>
      </c>
      <c r="Q85" t="s">
        <v>2320</v>
      </c>
      <c r="R85">
        <v>45</v>
      </c>
      <c r="S85" t="s">
        <v>2669</v>
      </c>
    </row>
    <row r="86" spans="1:19" x14ac:dyDescent="0.25">
      <c r="A86" t="s">
        <v>4448</v>
      </c>
      <c r="B86" t="s">
        <v>4454</v>
      </c>
      <c r="C86" t="s">
        <v>4455</v>
      </c>
      <c r="D86" t="s">
        <v>19</v>
      </c>
      <c r="E86">
        <v>10</v>
      </c>
      <c r="F86">
        <v>4.21</v>
      </c>
      <c r="G86" t="s">
        <v>22</v>
      </c>
      <c r="H86" t="s">
        <v>47</v>
      </c>
      <c r="I86" t="s">
        <v>154</v>
      </c>
      <c r="J86" s="1">
        <v>40179</v>
      </c>
      <c r="K86" s="1">
        <v>40909</v>
      </c>
      <c r="L86" s="1">
        <v>41274</v>
      </c>
      <c r="M86" t="s">
        <v>51</v>
      </c>
      <c r="N86" t="s">
        <v>2315</v>
      </c>
      <c r="O86" t="s">
        <v>20</v>
      </c>
      <c r="P86" t="s">
        <v>53</v>
      </c>
      <c r="Q86" t="s">
        <v>2316</v>
      </c>
      <c r="R86">
        <v>45</v>
      </c>
      <c r="S86" t="s">
        <v>2611</v>
      </c>
    </row>
    <row r="87" spans="1:19" x14ac:dyDescent="0.25">
      <c r="A87" t="s">
        <v>4449</v>
      </c>
      <c r="B87" t="s">
        <v>4454</v>
      </c>
      <c r="C87" t="s">
        <v>4455</v>
      </c>
      <c r="D87" t="s">
        <v>19</v>
      </c>
      <c r="E87">
        <v>10</v>
      </c>
      <c r="F87">
        <v>4.21</v>
      </c>
      <c r="G87" t="s">
        <v>22</v>
      </c>
      <c r="H87" t="s">
        <v>47</v>
      </c>
      <c r="I87" t="s">
        <v>154</v>
      </c>
      <c r="J87" s="1">
        <v>40179</v>
      </c>
      <c r="K87" s="1">
        <v>40909</v>
      </c>
      <c r="L87" s="1">
        <v>41274</v>
      </c>
      <c r="M87" t="s">
        <v>51</v>
      </c>
      <c r="N87" t="s">
        <v>2315</v>
      </c>
      <c r="O87" t="s">
        <v>20</v>
      </c>
      <c r="P87" t="s">
        <v>53</v>
      </c>
      <c r="Q87" t="s">
        <v>2316</v>
      </c>
      <c r="R87">
        <v>45</v>
      </c>
      <c r="S87" t="s">
        <v>2667</v>
      </c>
    </row>
    <row r="88" spans="1:19" x14ac:dyDescent="0.25">
      <c r="A88" t="s">
        <v>4450</v>
      </c>
      <c r="B88" t="s">
        <v>4454</v>
      </c>
      <c r="C88" t="s">
        <v>4455</v>
      </c>
      <c r="D88" t="s">
        <v>19</v>
      </c>
      <c r="E88">
        <v>10</v>
      </c>
      <c r="F88">
        <v>4.21</v>
      </c>
      <c r="G88" t="s">
        <v>22</v>
      </c>
      <c r="H88" t="s">
        <v>47</v>
      </c>
      <c r="I88" t="s">
        <v>154</v>
      </c>
      <c r="J88" s="1">
        <v>40179</v>
      </c>
      <c r="K88" s="1">
        <v>40909</v>
      </c>
      <c r="L88" s="1">
        <v>41274</v>
      </c>
      <c r="M88" t="s">
        <v>51</v>
      </c>
      <c r="N88" t="s">
        <v>2315</v>
      </c>
      <c r="O88" t="s">
        <v>20</v>
      </c>
      <c r="P88" t="s">
        <v>53</v>
      </c>
      <c r="Q88" t="s">
        <v>2316</v>
      </c>
      <c r="R88">
        <v>45</v>
      </c>
      <c r="S88" t="s">
        <v>2669</v>
      </c>
    </row>
    <row r="89" spans="1:19" x14ac:dyDescent="0.25">
      <c r="A89" t="s">
        <v>4451</v>
      </c>
      <c r="B89" t="s">
        <v>4454</v>
      </c>
      <c r="C89" t="s">
        <v>4455</v>
      </c>
      <c r="D89" t="s">
        <v>19</v>
      </c>
      <c r="E89">
        <v>10</v>
      </c>
      <c r="F89">
        <v>4.21</v>
      </c>
      <c r="G89" t="s">
        <v>22</v>
      </c>
      <c r="H89" t="s">
        <v>47</v>
      </c>
      <c r="I89" t="s">
        <v>154</v>
      </c>
      <c r="J89" s="1">
        <v>40179</v>
      </c>
      <c r="K89" s="1">
        <v>40909</v>
      </c>
      <c r="L89" s="1">
        <v>41274</v>
      </c>
      <c r="M89" t="s">
        <v>51</v>
      </c>
      <c r="N89" t="s">
        <v>2315</v>
      </c>
      <c r="O89" t="s">
        <v>20</v>
      </c>
      <c r="P89" t="s">
        <v>53</v>
      </c>
      <c r="Q89" t="s">
        <v>2320</v>
      </c>
      <c r="R89">
        <v>45</v>
      </c>
      <c r="S89" t="s">
        <v>2611</v>
      </c>
    </row>
    <row r="90" spans="1:19" x14ac:dyDescent="0.25">
      <c r="A90" t="s">
        <v>4452</v>
      </c>
      <c r="B90" t="s">
        <v>4454</v>
      </c>
      <c r="C90" t="s">
        <v>4455</v>
      </c>
      <c r="D90" t="s">
        <v>19</v>
      </c>
      <c r="E90">
        <v>10</v>
      </c>
      <c r="F90">
        <v>4.21</v>
      </c>
      <c r="G90" t="s">
        <v>22</v>
      </c>
      <c r="H90" t="s">
        <v>47</v>
      </c>
      <c r="I90" t="s">
        <v>154</v>
      </c>
      <c r="J90" s="1">
        <v>40179</v>
      </c>
      <c r="K90" s="1">
        <v>40909</v>
      </c>
      <c r="L90" s="1">
        <v>41274</v>
      </c>
      <c r="M90" t="s">
        <v>51</v>
      </c>
      <c r="N90" t="s">
        <v>2315</v>
      </c>
      <c r="O90" t="s">
        <v>20</v>
      </c>
      <c r="P90" t="s">
        <v>53</v>
      </c>
      <c r="Q90" t="s">
        <v>2320</v>
      </c>
      <c r="R90">
        <v>45</v>
      </c>
      <c r="S90" t="s">
        <v>2667</v>
      </c>
    </row>
    <row r="91" spans="1:19" x14ac:dyDescent="0.25">
      <c r="A91" t="s">
        <v>4453</v>
      </c>
      <c r="B91" t="s">
        <v>4454</v>
      </c>
      <c r="C91" t="s">
        <v>4455</v>
      </c>
      <c r="D91" t="s">
        <v>19</v>
      </c>
      <c r="E91">
        <v>10</v>
      </c>
      <c r="F91">
        <v>4.21</v>
      </c>
      <c r="G91" t="s">
        <v>22</v>
      </c>
      <c r="H91" t="s">
        <v>47</v>
      </c>
      <c r="I91" t="s">
        <v>154</v>
      </c>
      <c r="J91" s="1">
        <v>40179</v>
      </c>
      <c r="K91" s="1">
        <v>40909</v>
      </c>
      <c r="L91" s="1">
        <v>41274</v>
      </c>
      <c r="M91" t="s">
        <v>51</v>
      </c>
      <c r="N91" t="s">
        <v>2315</v>
      </c>
      <c r="O91" t="s">
        <v>20</v>
      </c>
      <c r="P91" t="s">
        <v>53</v>
      </c>
      <c r="Q91" t="s">
        <v>2320</v>
      </c>
      <c r="R91">
        <v>45</v>
      </c>
      <c r="S91" t="s">
        <v>2669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 filterMode="1"/>
  <dimension ref="A1:L14941"/>
  <sheetViews>
    <sheetView workbookViewId="0">
      <selection activeCell="D3672" sqref="D3672:E3672"/>
    </sheetView>
  </sheetViews>
  <sheetFormatPr baseColWidth="10" defaultColWidth="9.140625" defaultRowHeight="15" x14ac:dyDescent="0.25"/>
  <cols>
    <col min="1" max="1" width="48.5703125" bestFit="1" customWidth="1"/>
    <col min="2" max="3" width="15.140625" bestFit="1" customWidth="1"/>
    <col min="6" max="6" width="21.28515625" bestFit="1" customWidth="1"/>
    <col min="7" max="7" width="18.7109375" bestFit="1" customWidth="1"/>
    <col min="12" max="12" width="10.140625" bestFit="1" customWidth="1"/>
  </cols>
  <sheetData>
    <row r="1" spans="1:12" x14ac:dyDescent="0.25">
      <c r="A1" t="s">
        <v>3375</v>
      </c>
      <c r="B1" t="s">
        <v>40</v>
      </c>
      <c r="C1" t="s">
        <v>41</v>
      </c>
      <c r="D1" t="s">
        <v>4299</v>
      </c>
      <c r="E1" t="s">
        <v>10</v>
      </c>
      <c r="F1" t="s">
        <v>4300</v>
      </c>
      <c r="G1" t="s">
        <v>4301</v>
      </c>
      <c r="H1" t="s">
        <v>4602</v>
      </c>
      <c r="I1" t="s">
        <v>4603</v>
      </c>
    </row>
    <row r="2" spans="1:12" hidden="1" x14ac:dyDescent="0.25">
      <c r="A2" t="s">
        <v>3381</v>
      </c>
      <c r="B2" s="1">
        <v>40342</v>
      </c>
      <c r="C2" s="1">
        <v>40343</v>
      </c>
      <c r="D2" s="18">
        <v>60.21</v>
      </c>
      <c r="E2" s="11">
        <v>4.8600000000000003</v>
      </c>
      <c r="F2" s="11">
        <v>13.77</v>
      </c>
      <c r="G2" s="11">
        <v>8.91</v>
      </c>
      <c r="H2" s="11">
        <v>78.069999999999993</v>
      </c>
      <c r="I2" s="11">
        <v>7.66</v>
      </c>
    </row>
    <row r="3" spans="1:12" hidden="1" x14ac:dyDescent="0.25">
      <c r="A3" t="s">
        <v>3381</v>
      </c>
      <c r="B3" s="1">
        <v>40343</v>
      </c>
      <c r="C3" s="1">
        <v>40344</v>
      </c>
      <c r="D3" s="11">
        <v>43.73</v>
      </c>
      <c r="E3" s="11">
        <v>5.38</v>
      </c>
      <c r="F3" s="11">
        <v>6.03</v>
      </c>
      <c r="G3" s="11">
        <v>4.62</v>
      </c>
      <c r="H3" s="11">
        <v>73.39</v>
      </c>
      <c r="I3" s="11">
        <v>5</v>
      </c>
    </row>
    <row r="4" spans="1:12" hidden="1" x14ac:dyDescent="0.25">
      <c r="A4" t="s">
        <v>3381</v>
      </c>
      <c r="B4" s="1">
        <v>40344</v>
      </c>
      <c r="C4" s="1">
        <v>40345</v>
      </c>
      <c r="D4" s="11">
        <v>71.819999999999993</v>
      </c>
      <c r="E4" s="11">
        <v>5.85</v>
      </c>
      <c r="F4" s="11">
        <v>97.25</v>
      </c>
      <c r="G4" s="11">
        <v>6.43</v>
      </c>
      <c r="H4" s="11">
        <v>33.33</v>
      </c>
      <c r="I4" s="11">
        <v>7.15</v>
      </c>
    </row>
    <row r="5" spans="1:12" hidden="1" x14ac:dyDescent="0.25">
      <c r="A5" t="s">
        <v>3381</v>
      </c>
      <c r="B5" s="1">
        <v>40345</v>
      </c>
      <c r="C5" s="1">
        <v>40346</v>
      </c>
      <c r="D5" s="11">
        <v>48.84</v>
      </c>
      <c r="E5" s="11">
        <v>5.67</v>
      </c>
      <c r="F5" s="11">
        <v>88.15</v>
      </c>
      <c r="G5" s="11">
        <v>0.4</v>
      </c>
      <c r="H5" s="11">
        <v>92.34</v>
      </c>
      <c r="I5" s="11">
        <v>7.85</v>
      </c>
    </row>
    <row r="6" spans="1:12" hidden="1" x14ac:dyDescent="0.25">
      <c r="A6" t="s">
        <v>3381</v>
      </c>
      <c r="B6" s="1">
        <v>40346</v>
      </c>
      <c r="C6" s="1">
        <v>40347</v>
      </c>
      <c r="D6" s="11">
        <v>28.07</v>
      </c>
      <c r="E6" s="11">
        <v>6.21</v>
      </c>
      <c r="F6" s="11">
        <v>25.18</v>
      </c>
      <c r="G6" s="11">
        <v>0.85</v>
      </c>
      <c r="H6" s="11">
        <v>12.22</v>
      </c>
      <c r="I6" s="11">
        <v>5.34</v>
      </c>
    </row>
    <row r="7" spans="1:12" hidden="1" x14ac:dyDescent="0.25">
      <c r="A7" t="s">
        <v>3381</v>
      </c>
      <c r="B7" s="1">
        <v>40347</v>
      </c>
      <c r="C7" s="1">
        <v>40348</v>
      </c>
      <c r="D7" s="11">
        <v>21.04</v>
      </c>
      <c r="E7" s="11">
        <v>1.03</v>
      </c>
      <c r="F7" s="11">
        <v>86.87</v>
      </c>
      <c r="G7" s="11">
        <v>2.0699999999999998</v>
      </c>
      <c r="H7" s="11">
        <v>26.47</v>
      </c>
      <c r="I7" s="11">
        <v>9.98</v>
      </c>
      <c r="L7" s="19"/>
    </row>
    <row r="8" spans="1:12" hidden="1" x14ac:dyDescent="0.25">
      <c r="A8" t="s">
        <v>3381</v>
      </c>
      <c r="B8" s="1">
        <v>40348</v>
      </c>
      <c r="C8" s="1">
        <v>40349</v>
      </c>
      <c r="D8" s="11">
        <v>98.89</v>
      </c>
      <c r="E8" s="11">
        <v>4.21</v>
      </c>
      <c r="F8" s="11">
        <v>72.180000000000007</v>
      </c>
      <c r="G8" s="11">
        <v>3.61</v>
      </c>
      <c r="H8" s="11">
        <v>78.27</v>
      </c>
      <c r="I8" s="11">
        <v>9.43</v>
      </c>
    </row>
    <row r="9" spans="1:12" hidden="1" x14ac:dyDescent="0.25">
      <c r="A9" t="s">
        <v>3381</v>
      </c>
      <c r="B9" s="1">
        <v>40349</v>
      </c>
      <c r="C9" s="1">
        <v>40350</v>
      </c>
      <c r="D9" s="11">
        <v>40.71</v>
      </c>
      <c r="E9" s="11">
        <v>3.11</v>
      </c>
      <c r="F9" s="11">
        <v>82.98</v>
      </c>
      <c r="G9" s="11">
        <v>5.1100000000000003</v>
      </c>
      <c r="H9" s="11">
        <v>22.9</v>
      </c>
      <c r="I9" s="11">
        <v>9.69</v>
      </c>
    </row>
    <row r="10" spans="1:12" hidden="1" x14ac:dyDescent="0.25">
      <c r="A10" t="s">
        <v>3381</v>
      </c>
      <c r="B10" s="1">
        <v>40350</v>
      </c>
      <c r="C10" s="1">
        <v>40351</v>
      </c>
      <c r="D10" s="11">
        <v>1.1200000000000001</v>
      </c>
      <c r="E10" s="11">
        <v>2.92</v>
      </c>
      <c r="F10" s="11">
        <v>19.04</v>
      </c>
      <c r="G10" s="11">
        <v>8.24</v>
      </c>
      <c r="H10" s="11">
        <v>79.97</v>
      </c>
      <c r="I10" s="11">
        <v>7.49</v>
      </c>
    </row>
    <row r="11" spans="1:12" hidden="1" x14ac:dyDescent="0.25">
      <c r="A11" t="s">
        <v>3381</v>
      </c>
      <c r="B11" s="1">
        <v>40351</v>
      </c>
      <c r="C11" s="1">
        <v>40352</v>
      </c>
      <c r="D11" s="11">
        <v>88.72</v>
      </c>
      <c r="E11" s="11">
        <v>0.44</v>
      </c>
      <c r="F11" s="11">
        <v>91.58</v>
      </c>
      <c r="G11" s="11">
        <v>7.39</v>
      </c>
      <c r="H11" s="11">
        <v>93.73</v>
      </c>
      <c r="I11" s="11">
        <v>8.56</v>
      </c>
    </row>
    <row r="12" spans="1:12" hidden="1" x14ac:dyDescent="0.25">
      <c r="A12" t="s">
        <v>3381</v>
      </c>
      <c r="B12" s="1">
        <v>40352</v>
      </c>
      <c r="C12" s="1">
        <v>40353</v>
      </c>
      <c r="D12" s="11">
        <v>18.010000000000002</v>
      </c>
      <c r="E12" s="11">
        <v>2.74</v>
      </c>
      <c r="F12" s="11">
        <v>17.66</v>
      </c>
      <c r="G12" s="11">
        <v>2.96</v>
      </c>
      <c r="H12" s="11">
        <v>56.77</v>
      </c>
      <c r="I12" s="11">
        <v>4.1100000000000003</v>
      </c>
    </row>
    <row r="13" spans="1:12" hidden="1" x14ac:dyDescent="0.25">
      <c r="A13" t="s">
        <v>3381</v>
      </c>
      <c r="B13" s="1">
        <v>40353</v>
      </c>
      <c r="C13" s="1">
        <v>40354</v>
      </c>
      <c r="D13" s="11">
        <v>78.069999999999993</v>
      </c>
      <c r="E13" s="11">
        <v>7.66</v>
      </c>
      <c r="F13" s="11">
        <v>57.52</v>
      </c>
      <c r="G13" s="11">
        <v>2.77</v>
      </c>
      <c r="H13" s="11">
        <v>16.649999999999999</v>
      </c>
      <c r="I13" s="11">
        <v>9.9700000000000006</v>
      </c>
    </row>
    <row r="14" spans="1:12" hidden="1" x14ac:dyDescent="0.25">
      <c r="A14" t="s">
        <v>3381</v>
      </c>
      <c r="B14" s="1">
        <v>40354</v>
      </c>
      <c r="C14" s="1">
        <v>40355</v>
      </c>
      <c r="D14" s="11">
        <v>73.39</v>
      </c>
      <c r="E14" s="11">
        <v>5</v>
      </c>
      <c r="F14" s="11">
        <v>64.03</v>
      </c>
      <c r="G14" s="11">
        <v>0.01</v>
      </c>
      <c r="H14" s="11">
        <v>89.95</v>
      </c>
      <c r="I14" s="11">
        <v>5.72</v>
      </c>
    </row>
    <row r="15" spans="1:12" hidden="1" x14ac:dyDescent="0.25">
      <c r="A15" t="s">
        <v>3381</v>
      </c>
      <c r="B15" s="1">
        <v>40355</v>
      </c>
      <c r="C15" s="1">
        <v>40356</v>
      </c>
      <c r="D15" s="11">
        <v>33.33</v>
      </c>
      <c r="E15" s="11">
        <v>7.15</v>
      </c>
      <c r="F15" s="11">
        <v>18.86</v>
      </c>
      <c r="G15" s="11">
        <v>9.36</v>
      </c>
      <c r="H15" s="11">
        <v>12.93</v>
      </c>
      <c r="I15" s="11">
        <v>4.54</v>
      </c>
    </row>
    <row r="16" spans="1:12" hidden="1" x14ac:dyDescent="0.25">
      <c r="A16" t="s">
        <v>3381</v>
      </c>
      <c r="B16" s="1">
        <v>40356</v>
      </c>
      <c r="C16" s="1">
        <v>40357</v>
      </c>
      <c r="D16" s="11">
        <v>92.34</v>
      </c>
      <c r="E16" s="11">
        <v>7.85</v>
      </c>
      <c r="F16" s="11">
        <v>76.27</v>
      </c>
      <c r="G16" s="11">
        <v>3.96</v>
      </c>
      <c r="H16" s="11">
        <v>20.74</v>
      </c>
      <c r="I16" s="11">
        <v>7.67</v>
      </c>
    </row>
    <row r="17" spans="1:9" hidden="1" x14ac:dyDescent="0.25">
      <c r="A17" t="s">
        <v>3381</v>
      </c>
      <c r="B17" s="1">
        <v>40357</v>
      </c>
      <c r="C17" s="1">
        <v>40358</v>
      </c>
      <c r="D17" s="11">
        <v>12.22</v>
      </c>
      <c r="E17" s="11">
        <v>5.34</v>
      </c>
      <c r="F17" s="11">
        <v>93.89</v>
      </c>
      <c r="G17" s="11">
        <v>2.4300000000000002</v>
      </c>
      <c r="H17" s="11">
        <v>38.479999999999997</v>
      </c>
      <c r="I17" s="11">
        <v>8.06</v>
      </c>
    </row>
    <row r="18" spans="1:9" hidden="1" x14ac:dyDescent="0.25">
      <c r="A18" t="s">
        <v>3381</v>
      </c>
      <c r="B18" s="1">
        <v>40358</v>
      </c>
      <c r="C18" s="1">
        <v>40359</v>
      </c>
      <c r="D18" s="11">
        <v>26.47</v>
      </c>
      <c r="E18" s="11">
        <v>9.98</v>
      </c>
      <c r="F18" s="11">
        <v>84.55</v>
      </c>
      <c r="G18" s="11">
        <v>5.93</v>
      </c>
      <c r="H18" s="11">
        <v>82.51</v>
      </c>
      <c r="I18" s="11">
        <v>9.74</v>
      </c>
    </row>
    <row r="19" spans="1:9" hidden="1" x14ac:dyDescent="0.25">
      <c r="A19" t="s">
        <v>3381</v>
      </c>
      <c r="B19" s="1">
        <v>40359</v>
      </c>
      <c r="C19" s="1">
        <v>40360</v>
      </c>
      <c r="D19" s="11">
        <v>78.27</v>
      </c>
      <c r="E19" s="11">
        <v>9.43</v>
      </c>
      <c r="F19" s="11">
        <v>52.09</v>
      </c>
      <c r="G19" s="11">
        <v>1.47</v>
      </c>
      <c r="H19" s="11">
        <v>70.53</v>
      </c>
      <c r="I19" s="11">
        <v>6.71</v>
      </c>
    </row>
    <row r="20" spans="1:9" hidden="1" x14ac:dyDescent="0.25">
      <c r="A20" t="s">
        <v>3381</v>
      </c>
      <c r="B20" s="1">
        <v>40360</v>
      </c>
      <c r="C20" s="1">
        <v>40361</v>
      </c>
      <c r="D20" s="11">
        <v>22.9</v>
      </c>
      <c r="E20" s="11">
        <v>9.69</v>
      </c>
      <c r="F20" s="11">
        <v>97.08</v>
      </c>
      <c r="G20" s="11">
        <v>2.9</v>
      </c>
      <c r="H20" s="11">
        <v>77.41</v>
      </c>
      <c r="I20" s="11">
        <v>0.05</v>
      </c>
    </row>
    <row r="21" spans="1:9" hidden="1" x14ac:dyDescent="0.25">
      <c r="A21" t="s">
        <v>3381</v>
      </c>
      <c r="B21" s="1">
        <v>40361</v>
      </c>
      <c r="C21" s="1">
        <v>40362</v>
      </c>
      <c r="D21" s="11">
        <v>79.97</v>
      </c>
      <c r="E21" s="11">
        <v>7.49</v>
      </c>
      <c r="F21" s="11">
        <v>0.93</v>
      </c>
      <c r="G21" s="11">
        <v>0.87</v>
      </c>
      <c r="H21" s="11">
        <v>98.88</v>
      </c>
      <c r="I21" s="11">
        <v>0.18</v>
      </c>
    </row>
    <row r="22" spans="1:9" hidden="1" x14ac:dyDescent="0.25">
      <c r="A22" t="s">
        <v>3381</v>
      </c>
      <c r="B22" s="1">
        <v>40362</v>
      </c>
      <c r="C22" s="1">
        <v>40363</v>
      </c>
      <c r="D22" s="11">
        <v>93.73</v>
      </c>
      <c r="E22" s="11">
        <v>8.56</v>
      </c>
      <c r="F22" s="11">
        <v>88.9</v>
      </c>
      <c r="G22" s="11">
        <v>2.95</v>
      </c>
      <c r="H22" s="11">
        <v>86.93</v>
      </c>
      <c r="I22" s="11">
        <v>9.89</v>
      </c>
    </row>
    <row r="23" spans="1:9" hidden="1" x14ac:dyDescent="0.25">
      <c r="A23" t="s">
        <v>3381</v>
      </c>
      <c r="B23" s="1">
        <v>40363</v>
      </c>
      <c r="C23" s="1">
        <v>40364</v>
      </c>
      <c r="D23" s="11">
        <v>56.77</v>
      </c>
      <c r="E23" s="11">
        <v>4.1100000000000003</v>
      </c>
      <c r="F23" s="11">
        <v>43.7</v>
      </c>
      <c r="G23" s="11">
        <v>0.83</v>
      </c>
      <c r="H23" s="11">
        <v>44.25</v>
      </c>
      <c r="I23" s="11">
        <v>6.89</v>
      </c>
    </row>
    <row r="24" spans="1:9" hidden="1" x14ac:dyDescent="0.25">
      <c r="A24" t="s">
        <v>3381</v>
      </c>
      <c r="B24" s="1">
        <v>40364</v>
      </c>
      <c r="C24" s="1">
        <v>40365</v>
      </c>
      <c r="D24" s="11">
        <v>16.649999999999999</v>
      </c>
      <c r="E24" s="11">
        <v>9.9700000000000006</v>
      </c>
      <c r="F24" s="11">
        <v>22.1</v>
      </c>
      <c r="G24" s="11">
        <v>4.5599999999999996</v>
      </c>
      <c r="H24" s="11">
        <v>77.239999999999995</v>
      </c>
      <c r="I24" s="11">
        <v>6.62</v>
      </c>
    </row>
    <row r="25" spans="1:9" hidden="1" x14ac:dyDescent="0.25">
      <c r="A25" t="s">
        <v>3381</v>
      </c>
      <c r="B25" s="1">
        <v>40365</v>
      </c>
      <c r="C25" s="1">
        <v>40366</v>
      </c>
      <c r="D25" s="11">
        <v>89.95</v>
      </c>
      <c r="E25" s="11">
        <v>5.72</v>
      </c>
      <c r="F25" s="11">
        <v>25.21</v>
      </c>
      <c r="G25" s="11">
        <v>9.8000000000000007</v>
      </c>
      <c r="H25" s="11">
        <v>28.68</v>
      </c>
      <c r="I25" s="11">
        <v>7.35</v>
      </c>
    </row>
    <row r="26" spans="1:9" hidden="1" x14ac:dyDescent="0.25">
      <c r="A26" t="s">
        <v>3381</v>
      </c>
      <c r="B26" s="1">
        <v>40366</v>
      </c>
      <c r="C26" s="1">
        <v>40367</v>
      </c>
      <c r="D26" s="11">
        <v>12.93</v>
      </c>
      <c r="E26" s="11">
        <v>4.54</v>
      </c>
      <c r="F26" s="11">
        <v>41.21</v>
      </c>
      <c r="G26" s="11">
        <v>4.46</v>
      </c>
      <c r="H26" s="11">
        <v>53.55</v>
      </c>
      <c r="I26" s="11">
        <v>8.56</v>
      </c>
    </row>
    <row r="27" spans="1:9" hidden="1" x14ac:dyDescent="0.25">
      <c r="A27" t="s">
        <v>3381</v>
      </c>
      <c r="B27" s="1">
        <v>40367</v>
      </c>
      <c r="C27" s="1">
        <v>40368</v>
      </c>
      <c r="D27" s="11">
        <v>20.74</v>
      </c>
      <c r="E27" s="11">
        <v>7.67</v>
      </c>
      <c r="F27" s="11">
        <v>32.31</v>
      </c>
      <c r="G27" s="11">
        <v>7.01</v>
      </c>
      <c r="H27" s="11">
        <v>91.65</v>
      </c>
      <c r="I27" s="11">
        <v>7.41</v>
      </c>
    </row>
    <row r="28" spans="1:9" hidden="1" x14ac:dyDescent="0.25">
      <c r="A28" t="s">
        <v>3381</v>
      </c>
      <c r="B28" s="1">
        <v>40368</v>
      </c>
      <c r="C28" s="1">
        <v>40369</v>
      </c>
      <c r="D28" s="11">
        <v>38.479999999999997</v>
      </c>
      <c r="E28" s="11">
        <v>8.06</v>
      </c>
      <c r="F28" s="11">
        <v>26.93</v>
      </c>
      <c r="G28" s="11">
        <v>7.95</v>
      </c>
      <c r="H28" s="11">
        <v>96.91</v>
      </c>
      <c r="I28" s="11">
        <v>1.43</v>
      </c>
    </row>
    <row r="29" spans="1:9" hidden="1" x14ac:dyDescent="0.25">
      <c r="A29" t="s">
        <v>3381</v>
      </c>
      <c r="B29" s="1">
        <v>40369</v>
      </c>
      <c r="C29" s="1">
        <v>40370</v>
      </c>
      <c r="D29" s="11">
        <v>82.51</v>
      </c>
      <c r="E29" s="11">
        <v>9.74</v>
      </c>
      <c r="F29" s="11">
        <v>88.06</v>
      </c>
      <c r="G29" s="11">
        <v>3.63</v>
      </c>
      <c r="H29" s="11">
        <v>55.09</v>
      </c>
      <c r="I29" s="11">
        <v>5.63</v>
      </c>
    </row>
    <row r="30" spans="1:9" hidden="1" x14ac:dyDescent="0.25">
      <c r="A30" t="s">
        <v>3381</v>
      </c>
      <c r="B30" s="1">
        <v>40370</v>
      </c>
      <c r="C30" s="1">
        <v>40371</v>
      </c>
      <c r="D30" s="11">
        <v>70.53</v>
      </c>
      <c r="E30" s="11">
        <v>6.71</v>
      </c>
      <c r="F30" s="11">
        <v>70.97</v>
      </c>
      <c r="G30" s="11">
        <v>7.53</v>
      </c>
      <c r="H30" s="11">
        <v>64.239999999999995</v>
      </c>
      <c r="I30" s="11">
        <v>3.88</v>
      </c>
    </row>
    <row r="31" spans="1:9" hidden="1" x14ac:dyDescent="0.25">
      <c r="A31" t="s">
        <v>3381</v>
      </c>
      <c r="B31" s="1">
        <v>40371</v>
      </c>
      <c r="C31" s="1">
        <v>40372</v>
      </c>
      <c r="D31" s="11">
        <v>77.41</v>
      </c>
      <c r="E31" s="11">
        <v>0.05</v>
      </c>
      <c r="F31" s="11">
        <v>23.21</v>
      </c>
      <c r="G31" s="11">
        <v>3.07</v>
      </c>
      <c r="H31" s="11">
        <v>84.42</v>
      </c>
      <c r="I31" s="11">
        <v>6.14</v>
      </c>
    </row>
    <row r="32" spans="1:9" hidden="1" x14ac:dyDescent="0.25">
      <c r="A32" t="s">
        <v>3381</v>
      </c>
      <c r="B32" s="1">
        <v>40372</v>
      </c>
      <c r="C32" s="1">
        <v>40373</v>
      </c>
      <c r="D32" s="11">
        <v>98.88</v>
      </c>
      <c r="E32" s="11">
        <v>0.18</v>
      </c>
      <c r="F32" s="11">
        <v>89.62</v>
      </c>
      <c r="G32" s="11">
        <v>8.5299999999999994</v>
      </c>
      <c r="H32" s="11">
        <v>23.51</v>
      </c>
      <c r="I32" s="11">
        <v>9.17</v>
      </c>
    </row>
    <row r="33" spans="1:9" hidden="1" x14ac:dyDescent="0.25">
      <c r="A33" t="s">
        <v>3381</v>
      </c>
      <c r="B33" s="1">
        <v>40373</v>
      </c>
      <c r="C33" s="1">
        <v>40374</v>
      </c>
      <c r="D33" s="11">
        <v>86.93</v>
      </c>
      <c r="E33" s="11">
        <v>9.89</v>
      </c>
      <c r="F33" s="11">
        <v>62.13</v>
      </c>
      <c r="G33" s="11">
        <v>7.54</v>
      </c>
      <c r="H33" s="11">
        <v>78.069999999999993</v>
      </c>
      <c r="I33" s="11">
        <v>7.66</v>
      </c>
    </row>
    <row r="34" spans="1:9" hidden="1" x14ac:dyDescent="0.25">
      <c r="A34" t="s">
        <v>3381</v>
      </c>
      <c r="B34" s="1">
        <v>40374</v>
      </c>
      <c r="C34" s="1">
        <v>40375</v>
      </c>
      <c r="D34" s="11">
        <v>44.25</v>
      </c>
      <c r="E34" s="11">
        <v>6.89</v>
      </c>
      <c r="F34" s="11">
        <v>97.22</v>
      </c>
      <c r="G34" s="11">
        <v>8.25</v>
      </c>
      <c r="H34" s="11">
        <v>73.39</v>
      </c>
      <c r="I34" s="11">
        <v>5</v>
      </c>
    </row>
    <row r="35" spans="1:9" hidden="1" x14ac:dyDescent="0.25">
      <c r="A35" t="s">
        <v>3381</v>
      </c>
      <c r="B35" s="1">
        <v>40375</v>
      </c>
      <c r="C35" s="1">
        <v>40376</v>
      </c>
      <c r="D35" s="11">
        <v>77.239999999999995</v>
      </c>
      <c r="E35" s="11">
        <v>6.62</v>
      </c>
      <c r="F35" s="11">
        <v>36.32</v>
      </c>
      <c r="G35" s="11">
        <v>0.87</v>
      </c>
      <c r="H35" s="11">
        <v>33.33</v>
      </c>
      <c r="I35" s="11">
        <v>7.15</v>
      </c>
    </row>
    <row r="36" spans="1:9" hidden="1" x14ac:dyDescent="0.25">
      <c r="A36" t="s">
        <v>3381</v>
      </c>
      <c r="B36" s="1">
        <v>40376</v>
      </c>
      <c r="C36" s="1">
        <v>40377</v>
      </c>
      <c r="D36" s="11">
        <v>28.68</v>
      </c>
      <c r="E36" s="11">
        <v>7.35</v>
      </c>
      <c r="F36" s="11">
        <v>54.73</v>
      </c>
      <c r="G36" s="11">
        <v>8.0299999999999994</v>
      </c>
      <c r="H36" s="11">
        <v>92.34</v>
      </c>
      <c r="I36" s="11">
        <v>7.85</v>
      </c>
    </row>
    <row r="37" spans="1:9" hidden="1" x14ac:dyDescent="0.25">
      <c r="A37" t="s">
        <v>3381</v>
      </c>
      <c r="B37" s="1">
        <v>40377</v>
      </c>
      <c r="C37" s="1">
        <v>40378</v>
      </c>
      <c r="D37" s="11">
        <v>53.55</v>
      </c>
      <c r="E37" s="11">
        <v>8.56</v>
      </c>
      <c r="F37" s="11">
        <v>94.43</v>
      </c>
      <c r="G37" s="11">
        <v>2.57</v>
      </c>
      <c r="H37" s="11">
        <v>12.22</v>
      </c>
      <c r="I37" s="11">
        <v>5.34</v>
      </c>
    </row>
    <row r="38" spans="1:9" hidden="1" x14ac:dyDescent="0.25">
      <c r="A38" t="s">
        <v>3381</v>
      </c>
      <c r="B38" s="1">
        <v>40378</v>
      </c>
      <c r="C38" s="1">
        <v>40379</v>
      </c>
      <c r="D38" s="11">
        <v>91.65</v>
      </c>
      <c r="E38" s="11">
        <v>7.41</v>
      </c>
      <c r="F38" s="11">
        <v>50.14</v>
      </c>
      <c r="G38" s="11">
        <v>0.85</v>
      </c>
      <c r="H38" s="11">
        <v>26.47</v>
      </c>
      <c r="I38" s="11">
        <v>9.98</v>
      </c>
    </row>
    <row r="39" spans="1:9" hidden="1" x14ac:dyDescent="0.25">
      <c r="A39" t="s">
        <v>3381</v>
      </c>
      <c r="B39" s="1">
        <v>40379</v>
      </c>
      <c r="C39" s="1">
        <v>40380</v>
      </c>
      <c r="D39" s="11">
        <v>96.91</v>
      </c>
      <c r="E39" s="11">
        <v>1.43</v>
      </c>
      <c r="F39" s="11">
        <v>8.74</v>
      </c>
      <c r="G39" s="11">
        <v>0.18</v>
      </c>
      <c r="H39" s="11">
        <v>78.27</v>
      </c>
      <c r="I39" s="11">
        <v>9.43</v>
      </c>
    </row>
    <row r="40" spans="1:9" hidden="1" x14ac:dyDescent="0.25">
      <c r="A40" t="s">
        <v>3381</v>
      </c>
      <c r="B40" s="1">
        <v>40380</v>
      </c>
      <c r="C40" s="1">
        <v>40381</v>
      </c>
      <c r="D40" s="11">
        <v>55.09</v>
      </c>
      <c r="E40" s="11">
        <v>5.63</v>
      </c>
      <c r="F40" s="11">
        <v>10.63</v>
      </c>
      <c r="G40" s="11">
        <v>8.35</v>
      </c>
      <c r="H40" s="11">
        <v>22.9</v>
      </c>
      <c r="I40" s="11">
        <v>9.69</v>
      </c>
    </row>
    <row r="41" spans="1:9" hidden="1" x14ac:dyDescent="0.25">
      <c r="A41" t="s">
        <v>3381</v>
      </c>
      <c r="B41" s="1">
        <v>40381</v>
      </c>
      <c r="C41" s="1">
        <v>40382</v>
      </c>
      <c r="D41" s="11">
        <v>64.239999999999995</v>
      </c>
      <c r="E41" s="11">
        <v>3.88</v>
      </c>
      <c r="F41" s="11">
        <v>10</v>
      </c>
      <c r="G41" s="11">
        <v>8.85</v>
      </c>
      <c r="H41" s="11">
        <v>79.97</v>
      </c>
      <c r="I41" s="11">
        <v>7.49</v>
      </c>
    </row>
    <row r="42" spans="1:9" hidden="1" x14ac:dyDescent="0.25">
      <c r="A42" t="s">
        <v>3381</v>
      </c>
      <c r="B42" s="1">
        <v>40382</v>
      </c>
      <c r="C42" s="1">
        <v>40383</v>
      </c>
      <c r="D42" s="11">
        <v>84.42</v>
      </c>
      <c r="E42" s="11">
        <v>6.14</v>
      </c>
      <c r="F42" s="11">
        <v>74.010000000000005</v>
      </c>
      <c r="G42" s="11">
        <v>1.57</v>
      </c>
      <c r="H42" s="11">
        <v>93.73</v>
      </c>
      <c r="I42" s="11">
        <v>8.56</v>
      </c>
    </row>
    <row r="43" spans="1:9" hidden="1" x14ac:dyDescent="0.25">
      <c r="A43" t="s">
        <v>3381</v>
      </c>
      <c r="B43" s="1">
        <v>40383</v>
      </c>
      <c r="C43" s="1">
        <v>40384</v>
      </c>
      <c r="D43" s="11">
        <v>23.51</v>
      </c>
      <c r="E43" s="11">
        <v>9.17</v>
      </c>
      <c r="F43" s="11">
        <v>83.32</v>
      </c>
      <c r="G43" s="11">
        <v>4.04</v>
      </c>
      <c r="H43" s="11">
        <v>56.77</v>
      </c>
      <c r="I43" s="11">
        <v>4.1100000000000003</v>
      </c>
    </row>
    <row r="44" spans="1:9" hidden="1" x14ac:dyDescent="0.25">
      <c r="A44" t="s">
        <v>3381</v>
      </c>
      <c r="B44" s="1">
        <v>40384</v>
      </c>
      <c r="C44" s="1">
        <v>40385</v>
      </c>
      <c r="D44" s="11">
        <v>0.71</v>
      </c>
      <c r="E44" s="11">
        <v>3.92</v>
      </c>
      <c r="F44" s="11">
        <v>90.57</v>
      </c>
      <c r="G44" s="11">
        <v>1.31</v>
      </c>
      <c r="H44" s="11">
        <v>16.649999999999999</v>
      </c>
      <c r="I44" s="11">
        <v>9.9700000000000006</v>
      </c>
    </row>
    <row r="45" spans="1:9" hidden="1" x14ac:dyDescent="0.25">
      <c r="A45" t="s">
        <v>3381</v>
      </c>
      <c r="B45" s="1">
        <v>40385</v>
      </c>
      <c r="C45" s="1">
        <v>40386</v>
      </c>
      <c r="D45" s="11">
        <v>14.82</v>
      </c>
      <c r="E45" s="11">
        <v>3.23</v>
      </c>
      <c r="F45" s="11">
        <v>10.6</v>
      </c>
      <c r="G45" s="11">
        <v>0.25</v>
      </c>
      <c r="H45" s="11">
        <v>89.95</v>
      </c>
      <c r="I45" s="11">
        <v>5.72</v>
      </c>
    </row>
    <row r="46" spans="1:9" hidden="1" x14ac:dyDescent="0.25">
      <c r="A46" t="s">
        <v>3381</v>
      </c>
      <c r="B46" s="1">
        <v>40386</v>
      </c>
      <c r="C46" s="1">
        <v>40387</v>
      </c>
      <c r="D46" s="11">
        <v>37.299999999999997</v>
      </c>
      <c r="E46" s="11">
        <v>2.98</v>
      </c>
      <c r="F46" s="11">
        <v>15.11</v>
      </c>
      <c r="G46" s="11">
        <v>9.16</v>
      </c>
      <c r="H46" s="11">
        <v>12.93</v>
      </c>
      <c r="I46" s="11">
        <v>4.54</v>
      </c>
    </row>
    <row r="47" spans="1:9" hidden="1" x14ac:dyDescent="0.25">
      <c r="A47" t="s">
        <v>3381</v>
      </c>
      <c r="B47" s="1">
        <v>40387</v>
      </c>
      <c r="C47" s="1">
        <v>40388</v>
      </c>
      <c r="D47" s="11">
        <v>16.079999999999998</v>
      </c>
      <c r="E47" s="11">
        <v>8.08</v>
      </c>
      <c r="F47" s="11">
        <v>81.92</v>
      </c>
      <c r="G47" s="11">
        <v>8.7200000000000006</v>
      </c>
      <c r="H47" s="11">
        <v>20.74</v>
      </c>
      <c r="I47" s="11">
        <v>7.67</v>
      </c>
    </row>
    <row r="48" spans="1:9" hidden="1" x14ac:dyDescent="0.25">
      <c r="A48" t="s">
        <v>3381</v>
      </c>
      <c r="B48" s="1">
        <v>40388</v>
      </c>
      <c r="C48" s="1">
        <v>40389</v>
      </c>
      <c r="D48" s="11">
        <v>2.27</v>
      </c>
      <c r="E48" s="11">
        <v>0.62</v>
      </c>
      <c r="F48" s="11">
        <v>34.31</v>
      </c>
      <c r="G48" s="11">
        <v>4.96</v>
      </c>
      <c r="H48" s="11">
        <v>38.479999999999997</v>
      </c>
      <c r="I48" s="11">
        <v>8.06</v>
      </c>
    </row>
    <row r="49" spans="1:9" hidden="1" x14ac:dyDescent="0.25">
      <c r="A49" t="s">
        <v>3381</v>
      </c>
      <c r="B49" s="1">
        <v>40389</v>
      </c>
      <c r="C49" s="1">
        <v>40390</v>
      </c>
      <c r="D49" s="11">
        <v>77.87</v>
      </c>
      <c r="E49" s="11">
        <v>8.33</v>
      </c>
      <c r="F49" s="11">
        <v>88.52</v>
      </c>
      <c r="G49" s="11">
        <v>2.12</v>
      </c>
      <c r="H49" s="11">
        <v>82.51</v>
      </c>
      <c r="I49" s="11">
        <v>9.74</v>
      </c>
    </row>
    <row r="50" spans="1:9" hidden="1" x14ac:dyDescent="0.25">
      <c r="A50" t="s">
        <v>3381</v>
      </c>
      <c r="B50" s="1">
        <v>40390</v>
      </c>
      <c r="C50" s="1">
        <v>40391</v>
      </c>
      <c r="D50" s="11">
        <v>24.22</v>
      </c>
      <c r="E50" s="11">
        <v>0.25</v>
      </c>
      <c r="F50" s="11">
        <v>70.489999999999995</v>
      </c>
      <c r="G50" s="11">
        <v>8.1</v>
      </c>
      <c r="H50" s="11">
        <v>70.53</v>
      </c>
      <c r="I50" s="11">
        <v>6.71</v>
      </c>
    </row>
    <row r="51" spans="1:9" hidden="1" x14ac:dyDescent="0.25">
      <c r="A51" t="s">
        <v>3381</v>
      </c>
      <c r="B51" s="1">
        <v>40391</v>
      </c>
      <c r="C51" s="1">
        <v>40392</v>
      </c>
      <c r="D51" s="11">
        <v>3.42</v>
      </c>
      <c r="E51" s="11">
        <v>8.17</v>
      </c>
      <c r="F51" s="11">
        <v>52.09</v>
      </c>
      <c r="G51" s="11">
        <v>7.7</v>
      </c>
      <c r="H51" s="11">
        <v>77.41</v>
      </c>
      <c r="I51" s="11">
        <v>0.05</v>
      </c>
    </row>
    <row r="52" spans="1:9" hidden="1" x14ac:dyDescent="0.25">
      <c r="A52" t="s">
        <v>3381</v>
      </c>
      <c r="B52" s="1">
        <v>40392</v>
      </c>
      <c r="C52" s="1">
        <v>40393</v>
      </c>
      <c r="D52" s="11">
        <v>33.11</v>
      </c>
      <c r="E52" s="11">
        <v>4.8499999999999996</v>
      </c>
      <c r="F52" s="11">
        <v>53.78</v>
      </c>
      <c r="G52" s="11">
        <v>6.81</v>
      </c>
      <c r="H52" s="11">
        <v>98.88</v>
      </c>
      <c r="I52" s="11">
        <v>0.18</v>
      </c>
    </row>
    <row r="53" spans="1:9" hidden="1" x14ac:dyDescent="0.25">
      <c r="A53" t="s">
        <v>3381</v>
      </c>
      <c r="B53" s="1">
        <v>40393</v>
      </c>
      <c r="C53" s="1">
        <v>40394</v>
      </c>
      <c r="D53" s="11">
        <v>33.270000000000003</v>
      </c>
      <c r="E53" s="11">
        <v>4.49</v>
      </c>
      <c r="F53" s="11">
        <v>79.03</v>
      </c>
      <c r="G53" s="11">
        <v>7.89</v>
      </c>
      <c r="H53" s="11">
        <v>86.93</v>
      </c>
      <c r="I53" s="11">
        <v>9.89</v>
      </c>
    </row>
    <row r="54" spans="1:9" hidden="1" x14ac:dyDescent="0.25">
      <c r="A54" t="s">
        <v>3381</v>
      </c>
      <c r="B54" s="1">
        <v>40394</v>
      </c>
      <c r="C54" s="1">
        <v>40395</v>
      </c>
      <c r="D54" s="11">
        <v>11.96</v>
      </c>
      <c r="E54" s="11">
        <v>8.7799999999999994</v>
      </c>
      <c r="F54" s="11">
        <v>68.83</v>
      </c>
      <c r="G54" s="11">
        <v>1.56</v>
      </c>
      <c r="H54" s="11">
        <v>44.25</v>
      </c>
      <c r="I54" s="11">
        <v>6.89</v>
      </c>
    </row>
    <row r="55" spans="1:9" hidden="1" x14ac:dyDescent="0.25">
      <c r="A55" t="s">
        <v>3381</v>
      </c>
      <c r="B55" s="1">
        <v>40395</v>
      </c>
      <c r="C55" s="1">
        <v>40396</v>
      </c>
      <c r="D55" s="11">
        <v>4.43</v>
      </c>
      <c r="E55" s="11">
        <v>6.92</v>
      </c>
      <c r="F55" s="11">
        <v>3.7</v>
      </c>
      <c r="G55" s="11">
        <v>5.36</v>
      </c>
      <c r="H55" s="11">
        <v>77.239999999999995</v>
      </c>
      <c r="I55" s="11">
        <v>6.62</v>
      </c>
    </row>
    <row r="56" spans="1:9" hidden="1" x14ac:dyDescent="0.25">
      <c r="A56" t="s">
        <v>3381</v>
      </c>
      <c r="B56" s="1">
        <v>40396</v>
      </c>
      <c r="C56" s="1">
        <v>40397</v>
      </c>
      <c r="D56" s="11">
        <v>84.96</v>
      </c>
      <c r="E56" s="11">
        <v>7.91</v>
      </c>
      <c r="F56" s="11">
        <v>62.88</v>
      </c>
      <c r="G56" s="11">
        <v>9.17</v>
      </c>
      <c r="H56" s="11">
        <v>28.68</v>
      </c>
      <c r="I56" s="11">
        <v>7.35</v>
      </c>
    </row>
    <row r="57" spans="1:9" hidden="1" x14ac:dyDescent="0.25">
      <c r="A57" t="s">
        <v>3381</v>
      </c>
      <c r="B57" s="1">
        <v>40397</v>
      </c>
      <c r="C57" s="1">
        <v>40398</v>
      </c>
      <c r="D57" s="11">
        <v>80.430000000000007</v>
      </c>
      <c r="E57" s="11">
        <v>5.0999999999999996</v>
      </c>
      <c r="F57" s="11">
        <v>86.96</v>
      </c>
      <c r="G57" s="11">
        <v>3.66</v>
      </c>
      <c r="H57" s="11">
        <v>53.55</v>
      </c>
      <c r="I57" s="11">
        <v>8.56</v>
      </c>
    </row>
    <row r="58" spans="1:9" hidden="1" x14ac:dyDescent="0.25">
      <c r="A58" t="s">
        <v>3381</v>
      </c>
      <c r="B58" s="1">
        <v>40398</v>
      </c>
      <c r="C58" s="1">
        <v>40399</v>
      </c>
      <c r="D58" s="11">
        <v>78.33</v>
      </c>
      <c r="E58" s="11">
        <v>6.39</v>
      </c>
      <c r="F58" s="11">
        <v>25.48</v>
      </c>
      <c r="G58" s="11">
        <v>1.08</v>
      </c>
      <c r="H58" s="11">
        <v>91.65</v>
      </c>
      <c r="I58" s="11">
        <v>7.41</v>
      </c>
    </row>
    <row r="59" spans="1:9" hidden="1" x14ac:dyDescent="0.25">
      <c r="A59" t="s">
        <v>3381</v>
      </c>
      <c r="B59" s="1">
        <v>40399</v>
      </c>
      <c r="C59" s="1">
        <v>40400</v>
      </c>
      <c r="D59" s="11">
        <v>17.399999999999999</v>
      </c>
      <c r="E59" s="11">
        <v>5.05</v>
      </c>
      <c r="F59" s="11">
        <v>6.15</v>
      </c>
      <c r="G59" s="11">
        <v>8.7200000000000006</v>
      </c>
      <c r="H59" s="11">
        <v>96.91</v>
      </c>
      <c r="I59" s="11">
        <v>1.43</v>
      </c>
    </row>
    <row r="60" spans="1:9" hidden="1" x14ac:dyDescent="0.25">
      <c r="A60" t="s">
        <v>3381</v>
      </c>
      <c r="B60" s="1">
        <v>40400</v>
      </c>
      <c r="C60" s="1">
        <v>40401</v>
      </c>
      <c r="D60" s="11">
        <v>7.29</v>
      </c>
      <c r="E60" s="11">
        <v>4.78</v>
      </c>
      <c r="F60" s="11">
        <v>12.32</v>
      </c>
      <c r="G60" s="11">
        <v>6.65</v>
      </c>
      <c r="H60" s="11">
        <v>55.09</v>
      </c>
      <c r="I60" s="11">
        <v>5.63</v>
      </c>
    </row>
    <row r="61" spans="1:9" hidden="1" x14ac:dyDescent="0.25">
      <c r="A61" t="s">
        <v>3381</v>
      </c>
      <c r="B61" s="1">
        <v>40401</v>
      </c>
      <c r="C61" s="1">
        <v>40402</v>
      </c>
      <c r="D61" s="11">
        <v>30.95</v>
      </c>
      <c r="E61" s="11">
        <v>2.3199999999999998</v>
      </c>
      <c r="F61" s="11">
        <v>33.450000000000003</v>
      </c>
      <c r="G61" s="11">
        <v>2.12</v>
      </c>
      <c r="H61" s="11">
        <v>64.239999999999995</v>
      </c>
      <c r="I61" s="11">
        <v>3.88</v>
      </c>
    </row>
    <row r="62" spans="1:9" hidden="1" x14ac:dyDescent="0.25">
      <c r="A62" t="s">
        <v>3381</v>
      </c>
      <c r="B62" s="1">
        <v>40402</v>
      </c>
      <c r="C62" s="1">
        <v>40403</v>
      </c>
      <c r="D62" s="11">
        <v>19.27</v>
      </c>
      <c r="E62" s="11">
        <v>8.8699999999999992</v>
      </c>
      <c r="F62" s="11">
        <v>21.96</v>
      </c>
      <c r="G62" s="11">
        <v>2.6</v>
      </c>
      <c r="H62" s="11">
        <v>84.42</v>
      </c>
      <c r="I62" s="11">
        <v>6.14</v>
      </c>
    </row>
    <row r="63" spans="1:9" hidden="1" x14ac:dyDescent="0.25">
      <c r="A63" t="s">
        <v>3381</v>
      </c>
      <c r="B63" s="1">
        <v>40403</v>
      </c>
      <c r="C63" s="1">
        <v>40404</v>
      </c>
      <c r="D63" s="11">
        <v>65.42</v>
      </c>
      <c r="E63" s="11">
        <v>9.17</v>
      </c>
      <c r="F63" s="11">
        <v>93.4</v>
      </c>
      <c r="G63" s="11">
        <v>7.39</v>
      </c>
      <c r="H63" s="11">
        <v>23.51</v>
      </c>
      <c r="I63" s="11">
        <v>9.17</v>
      </c>
    </row>
    <row r="64" spans="1:9" hidden="1" x14ac:dyDescent="0.25">
      <c r="A64" t="s">
        <v>3381</v>
      </c>
      <c r="B64" s="1">
        <v>40404</v>
      </c>
      <c r="C64" s="1">
        <v>40405</v>
      </c>
      <c r="D64" s="11">
        <v>27.56</v>
      </c>
      <c r="E64" s="11">
        <v>1.23</v>
      </c>
      <c r="F64" s="11">
        <v>57.57</v>
      </c>
      <c r="G64" s="11">
        <v>7.36</v>
      </c>
      <c r="H64" s="11">
        <v>78.069999999999993</v>
      </c>
      <c r="I64" s="11">
        <v>7.66</v>
      </c>
    </row>
    <row r="65" spans="1:9" hidden="1" x14ac:dyDescent="0.25">
      <c r="A65" t="s">
        <v>3381</v>
      </c>
      <c r="B65" s="1">
        <v>40405</v>
      </c>
      <c r="C65" s="1">
        <v>40406</v>
      </c>
      <c r="D65" s="11">
        <v>11.6</v>
      </c>
      <c r="E65" s="11">
        <v>8.0500000000000007</v>
      </c>
      <c r="F65" s="11">
        <v>67.63</v>
      </c>
      <c r="G65" s="11">
        <v>7.49</v>
      </c>
      <c r="H65" s="11">
        <v>73.39</v>
      </c>
      <c r="I65" s="11">
        <v>5</v>
      </c>
    </row>
    <row r="66" spans="1:9" hidden="1" x14ac:dyDescent="0.25">
      <c r="A66" t="s">
        <v>3381</v>
      </c>
      <c r="B66" s="1">
        <v>40406</v>
      </c>
      <c r="C66" s="1">
        <v>40407</v>
      </c>
      <c r="D66" s="11">
        <v>81.62</v>
      </c>
      <c r="E66" s="11">
        <v>5.96</v>
      </c>
      <c r="F66" s="11">
        <v>14.08</v>
      </c>
      <c r="G66" s="11">
        <v>4.34</v>
      </c>
      <c r="H66" s="11">
        <v>33.33</v>
      </c>
      <c r="I66" s="11">
        <v>7.15</v>
      </c>
    </row>
    <row r="67" spans="1:9" hidden="1" x14ac:dyDescent="0.25">
      <c r="A67" t="s">
        <v>3381</v>
      </c>
      <c r="B67" s="1">
        <v>40407</v>
      </c>
      <c r="C67" s="1">
        <v>40408</v>
      </c>
      <c r="D67" s="11">
        <v>47.52</v>
      </c>
      <c r="E67" s="11">
        <v>0.06</v>
      </c>
      <c r="F67" s="11">
        <v>66.17</v>
      </c>
      <c r="G67" s="11">
        <v>4.3499999999999996</v>
      </c>
      <c r="H67" s="11">
        <v>92.34</v>
      </c>
      <c r="I67" s="11">
        <v>7.85</v>
      </c>
    </row>
    <row r="68" spans="1:9" hidden="1" x14ac:dyDescent="0.25">
      <c r="A68" t="s">
        <v>3381</v>
      </c>
      <c r="B68" s="1">
        <v>40408</v>
      </c>
      <c r="C68" s="1">
        <v>40409</v>
      </c>
      <c r="D68" s="11">
        <v>24.9</v>
      </c>
      <c r="E68" s="11">
        <v>1.86</v>
      </c>
      <c r="F68" s="11">
        <v>13.5</v>
      </c>
      <c r="G68" s="11">
        <v>2.59</v>
      </c>
      <c r="H68" s="11">
        <v>12.22</v>
      </c>
      <c r="I68" s="11">
        <v>5.34</v>
      </c>
    </row>
    <row r="69" spans="1:9" hidden="1" x14ac:dyDescent="0.25">
      <c r="A69" t="s">
        <v>3381</v>
      </c>
      <c r="B69" s="1">
        <v>40409</v>
      </c>
      <c r="C69" s="1">
        <v>40410</v>
      </c>
      <c r="D69" s="11">
        <v>55.19</v>
      </c>
      <c r="E69" s="11">
        <v>0.95</v>
      </c>
      <c r="F69" s="11">
        <v>96.88</v>
      </c>
      <c r="G69" s="11">
        <v>9.4499999999999993</v>
      </c>
      <c r="H69" s="11">
        <v>26.47</v>
      </c>
      <c r="I69" s="11">
        <v>9.98</v>
      </c>
    </row>
    <row r="70" spans="1:9" hidden="1" x14ac:dyDescent="0.25">
      <c r="A70" t="s">
        <v>3381</v>
      </c>
      <c r="B70" s="1">
        <v>40410</v>
      </c>
      <c r="C70" s="1">
        <v>40411</v>
      </c>
      <c r="D70" s="11">
        <v>62.46</v>
      </c>
      <c r="E70" s="11">
        <v>4.12</v>
      </c>
      <c r="F70" s="11">
        <v>50.14</v>
      </c>
      <c r="G70" s="11">
        <v>5.93</v>
      </c>
      <c r="H70" s="11">
        <v>78.27</v>
      </c>
      <c r="I70" s="11">
        <v>9.43</v>
      </c>
    </row>
    <row r="71" spans="1:9" hidden="1" x14ac:dyDescent="0.25">
      <c r="A71" t="s">
        <v>3381</v>
      </c>
      <c r="B71" s="1">
        <v>40411</v>
      </c>
      <c r="C71" s="1">
        <v>40412</v>
      </c>
      <c r="D71" s="11">
        <v>64.459999999999994</v>
      </c>
      <c r="E71" s="11">
        <v>5.78</v>
      </c>
      <c r="F71" s="11">
        <v>24.43</v>
      </c>
      <c r="G71" s="11">
        <v>3.84</v>
      </c>
      <c r="H71" s="11">
        <v>22.9</v>
      </c>
      <c r="I71" s="11">
        <v>9.69</v>
      </c>
    </row>
    <row r="72" spans="1:9" hidden="1" x14ac:dyDescent="0.25">
      <c r="A72" t="s">
        <v>3381</v>
      </c>
      <c r="B72" s="1">
        <v>40412</v>
      </c>
      <c r="C72" s="1">
        <v>40413</v>
      </c>
      <c r="D72" s="11">
        <v>39.020000000000003</v>
      </c>
      <c r="E72" s="11">
        <v>4.13</v>
      </c>
      <c r="F72" s="11">
        <v>16.27</v>
      </c>
      <c r="G72" s="11">
        <v>8.9600000000000009</v>
      </c>
      <c r="H72" s="11">
        <v>79.97</v>
      </c>
      <c r="I72" s="11">
        <v>7.49</v>
      </c>
    </row>
    <row r="73" spans="1:9" hidden="1" x14ac:dyDescent="0.25">
      <c r="A73" t="s">
        <v>3381</v>
      </c>
      <c r="B73" s="1">
        <v>40413</v>
      </c>
      <c r="C73" s="1">
        <v>40414</v>
      </c>
      <c r="D73" s="11">
        <v>22.65</v>
      </c>
      <c r="E73" s="11">
        <v>8.3000000000000007</v>
      </c>
      <c r="F73" s="11">
        <v>67.75</v>
      </c>
      <c r="G73" s="11">
        <v>1.62</v>
      </c>
      <c r="H73" s="11">
        <v>93.73</v>
      </c>
      <c r="I73" s="11">
        <v>8.56</v>
      </c>
    </row>
    <row r="74" spans="1:9" hidden="1" x14ac:dyDescent="0.25">
      <c r="A74" t="s">
        <v>3381</v>
      </c>
      <c r="B74" s="1">
        <v>40414</v>
      </c>
      <c r="C74" s="1">
        <v>40415</v>
      </c>
      <c r="D74" s="11">
        <v>26.33</v>
      </c>
      <c r="E74" s="11">
        <v>9.5299999999999994</v>
      </c>
      <c r="F74" s="11">
        <v>4.82</v>
      </c>
      <c r="G74" s="11">
        <v>6.73</v>
      </c>
      <c r="H74" s="11">
        <v>56.77</v>
      </c>
      <c r="I74" s="11">
        <v>4.1100000000000003</v>
      </c>
    </row>
    <row r="75" spans="1:9" hidden="1" x14ac:dyDescent="0.25">
      <c r="A75" t="s">
        <v>3381</v>
      </c>
      <c r="B75" s="1">
        <v>40415</v>
      </c>
      <c r="C75" s="1">
        <v>40416</v>
      </c>
      <c r="D75" s="11">
        <v>83.34</v>
      </c>
      <c r="E75" s="11">
        <v>2.11</v>
      </c>
      <c r="F75" s="11">
        <v>95.7</v>
      </c>
      <c r="G75" s="11">
        <v>4.2699999999999996</v>
      </c>
      <c r="H75" s="11">
        <v>16.649999999999999</v>
      </c>
      <c r="I75" s="11">
        <v>9.9700000000000006</v>
      </c>
    </row>
    <row r="76" spans="1:9" hidden="1" x14ac:dyDescent="0.25">
      <c r="A76" t="s">
        <v>3381</v>
      </c>
      <c r="B76" s="1">
        <v>40416</v>
      </c>
      <c r="C76" s="1">
        <v>40417</v>
      </c>
      <c r="D76" s="11">
        <v>63.33</v>
      </c>
      <c r="E76" s="11">
        <v>0.36</v>
      </c>
      <c r="F76" s="11">
        <v>38.35</v>
      </c>
      <c r="G76" s="11">
        <v>6.2</v>
      </c>
      <c r="H76" s="11">
        <v>89.95</v>
      </c>
      <c r="I76" s="11">
        <v>5.72</v>
      </c>
    </row>
    <row r="77" spans="1:9" hidden="1" x14ac:dyDescent="0.25">
      <c r="A77" t="s">
        <v>3381</v>
      </c>
      <c r="B77" s="1">
        <v>40417</v>
      </c>
      <c r="C77" s="1">
        <v>40418</v>
      </c>
      <c r="D77" s="11">
        <v>73.03</v>
      </c>
      <c r="E77" s="11">
        <v>3.23</v>
      </c>
      <c r="F77" s="11">
        <v>70.97</v>
      </c>
      <c r="G77" s="11">
        <v>7.06</v>
      </c>
      <c r="H77" s="11">
        <v>12.93</v>
      </c>
      <c r="I77" s="11">
        <v>4.54</v>
      </c>
    </row>
    <row r="78" spans="1:9" hidden="1" x14ac:dyDescent="0.25">
      <c r="A78" t="s">
        <v>3381</v>
      </c>
      <c r="B78" s="1">
        <v>40418</v>
      </c>
      <c r="C78" s="1">
        <v>40419</v>
      </c>
      <c r="D78" s="11">
        <v>27.53</v>
      </c>
      <c r="E78" s="11">
        <v>7.43</v>
      </c>
      <c r="F78" s="11">
        <v>99.9</v>
      </c>
      <c r="G78" s="11">
        <v>3.2</v>
      </c>
      <c r="H78" s="11">
        <v>20.74</v>
      </c>
      <c r="I78" s="11">
        <v>7.67</v>
      </c>
    </row>
    <row r="79" spans="1:9" hidden="1" x14ac:dyDescent="0.25">
      <c r="A79" t="s">
        <v>3381</v>
      </c>
      <c r="B79" s="1">
        <v>40419</v>
      </c>
      <c r="C79" s="1">
        <v>40420</v>
      </c>
      <c r="D79" s="11">
        <v>32.68</v>
      </c>
      <c r="E79" s="11">
        <v>4.87</v>
      </c>
      <c r="F79" s="11">
        <v>2.31</v>
      </c>
      <c r="G79" s="11">
        <v>5.5</v>
      </c>
      <c r="H79" s="11">
        <v>38.479999999999997</v>
      </c>
      <c r="I79" s="11">
        <v>8.06</v>
      </c>
    </row>
    <row r="80" spans="1:9" hidden="1" x14ac:dyDescent="0.25">
      <c r="A80" t="s">
        <v>3381</v>
      </c>
      <c r="B80" s="1">
        <v>40420</v>
      </c>
      <c r="C80" s="1">
        <v>40421</v>
      </c>
      <c r="D80" s="11">
        <v>51.42</v>
      </c>
      <c r="E80" s="11">
        <v>4.05</v>
      </c>
      <c r="F80" s="11">
        <v>80.319999999999993</v>
      </c>
      <c r="G80" s="11">
        <v>5.54</v>
      </c>
      <c r="H80" s="11">
        <v>82.51</v>
      </c>
      <c r="I80" s="11">
        <v>9.74</v>
      </c>
    </row>
    <row r="81" spans="1:9" hidden="1" x14ac:dyDescent="0.25">
      <c r="A81" t="s">
        <v>3381</v>
      </c>
      <c r="B81" s="1">
        <v>40421</v>
      </c>
      <c r="C81" s="1">
        <v>40422</v>
      </c>
      <c r="D81" s="11">
        <v>13.18</v>
      </c>
      <c r="E81" s="11">
        <v>2.0299999999999998</v>
      </c>
      <c r="F81" s="11">
        <v>94.4</v>
      </c>
      <c r="G81" s="11">
        <v>7.76</v>
      </c>
      <c r="H81" s="11">
        <v>70.53</v>
      </c>
      <c r="I81" s="11">
        <v>6.71</v>
      </c>
    </row>
    <row r="82" spans="1:9" hidden="1" x14ac:dyDescent="0.25">
      <c r="A82" t="s">
        <v>3381</v>
      </c>
      <c r="B82" s="1">
        <v>40422</v>
      </c>
      <c r="C82" s="1">
        <v>40423</v>
      </c>
      <c r="D82" s="11">
        <v>46.35</v>
      </c>
      <c r="E82" s="11">
        <v>7.97</v>
      </c>
      <c r="F82" s="11">
        <v>30.41</v>
      </c>
      <c r="G82" s="11">
        <v>7.28</v>
      </c>
      <c r="H82" s="11">
        <v>77.41</v>
      </c>
      <c r="I82" s="11">
        <v>0.05</v>
      </c>
    </row>
    <row r="83" spans="1:9" hidden="1" x14ac:dyDescent="0.25">
      <c r="A83" t="s">
        <v>3381</v>
      </c>
      <c r="B83" s="1">
        <v>40423</v>
      </c>
      <c r="C83" s="1">
        <v>40424</v>
      </c>
      <c r="D83" s="11">
        <v>14.23</v>
      </c>
      <c r="E83" s="11">
        <v>0.35</v>
      </c>
      <c r="F83" s="11">
        <v>97.49</v>
      </c>
      <c r="G83" s="11">
        <v>6.29</v>
      </c>
      <c r="H83" s="11">
        <v>98.88</v>
      </c>
      <c r="I83" s="11">
        <v>0.18</v>
      </c>
    </row>
    <row r="84" spans="1:9" hidden="1" x14ac:dyDescent="0.25">
      <c r="A84" t="s">
        <v>3381</v>
      </c>
      <c r="B84" s="1">
        <v>40424</v>
      </c>
      <c r="C84" s="1">
        <v>40425</v>
      </c>
      <c r="D84" s="11">
        <v>99.34</v>
      </c>
      <c r="E84" s="11">
        <v>0.59</v>
      </c>
      <c r="F84" s="11">
        <v>47.52</v>
      </c>
      <c r="G84" s="11">
        <v>6.27</v>
      </c>
      <c r="H84" s="11">
        <v>86.93</v>
      </c>
      <c r="I84" s="11">
        <v>9.89</v>
      </c>
    </row>
    <row r="85" spans="1:9" hidden="1" x14ac:dyDescent="0.25">
      <c r="A85" t="s">
        <v>3381</v>
      </c>
      <c r="B85" s="1">
        <v>40425</v>
      </c>
      <c r="C85" s="1">
        <v>40426</v>
      </c>
      <c r="D85" s="11">
        <v>58.79</v>
      </c>
      <c r="E85" s="11">
        <v>5.33</v>
      </c>
      <c r="F85" s="11">
        <v>45.91</v>
      </c>
      <c r="G85" s="11">
        <v>6.74</v>
      </c>
      <c r="H85" s="11">
        <v>44.25</v>
      </c>
      <c r="I85" s="11">
        <v>6.89</v>
      </c>
    </row>
    <row r="86" spans="1:9" hidden="1" x14ac:dyDescent="0.25">
      <c r="A86" t="s">
        <v>3381</v>
      </c>
      <c r="B86" s="1">
        <v>40426</v>
      </c>
      <c r="C86" s="1">
        <v>40427</v>
      </c>
      <c r="D86" s="11">
        <v>47.9</v>
      </c>
      <c r="E86" s="11">
        <v>0.53</v>
      </c>
      <c r="F86" s="11">
        <v>42.63</v>
      </c>
      <c r="G86" s="11">
        <v>2.2200000000000002</v>
      </c>
      <c r="H86" s="11">
        <v>77.239999999999995</v>
      </c>
      <c r="I86" s="11">
        <v>6.62</v>
      </c>
    </row>
    <row r="87" spans="1:9" hidden="1" x14ac:dyDescent="0.25">
      <c r="A87" t="s">
        <v>3381</v>
      </c>
      <c r="B87" s="1">
        <v>40427</v>
      </c>
      <c r="C87" s="1">
        <v>40428</v>
      </c>
      <c r="D87" s="11">
        <v>54.76</v>
      </c>
      <c r="E87" s="11">
        <v>7.78</v>
      </c>
      <c r="F87" s="11">
        <v>48.74</v>
      </c>
      <c r="G87" s="11">
        <v>6.65</v>
      </c>
      <c r="H87" s="11">
        <v>28.68</v>
      </c>
      <c r="I87" s="11">
        <v>7.35</v>
      </c>
    </row>
    <row r="88" spans="1:9" hidden="1" x14ac:dyDescent="0.25">
      <c r="A88" t="s">
        <v>3381</v>
      </c>
      <c r="B88" s="1">
        <v>40428</v>
      </c>
      <c r="C88" s="1">
        <v>40429</v>
      </c>
      <c r="D88" s="11">
        <v>79.42</v>
      </c>
      <c r="E88" s="11">
        <v>7.16</v>
      </c>
      <c r="F88" s="11">
        <v>59.47</v>
      </c>
      <c r="G88" s="11">
        <v>7.69</v>
      </c>
      <c r="H88" s="11">
        <v>53.55</v>
      </c>
      <c r="I88" s="11">
        <v>8.56</v>
      </c>
    </row>
    <row r="89" spans="1:9" hidden="1" x14ac:dyDescent="0.25">
      <c r="A89" t="s">
        <v>3381</v>
      </c>
      <c r="B89" s="1">
        <v>40429</v>
      </c>
      <c r="C89" s="1">
        <v>40430</v>
      </c>
      <c r="D89" s="11">
        <v>62.24</v>
      </c>
      <c r="E89" s="11">
        <v>4.84</v>
      </c>
      <c r="F89" s="11">
        <v>95.33</v>
      </c>
      <c r="G89" s="11">
        <v>5.69</v>
      </c>
      <c r="H89" s="11">
        <v>91.65</v>
      </c>
      <c r="I89" s="11">
        <v>7.41</v>
      </c>
    </row>
    <row r="90" spans="1:9" hidden="1" x14ac:dyDescent="0.25">
      <c r="A90" t="s">
        <v>3381</v>
      </c>
      <c r="B90" s="1">
        <v>40430</v>
      </c>
      <c r="C90" s="1">
        <v>40431</v>
      </c>
      <c r="D90" s="11">
        <v>18.64</v>
      </c>
      <c r="E90" s="11">
        <v>0.3</v>
      </c>
      <c r="F90" s="11">
        <v>44.97</v>
      </c>
      <c r="G90" s="11">
        <v>3.78</v>
      </c>
      <c r="H90" s="11">
        <v>96.91</v>
      </c>
      <c r="I90" s="11">
        <v>1.43</v>
      </c>
    </row>
    <row r="91" spans="1:9" hidden="1" x14ac:dyDescent="0.25">
      <c r="A91" t="s">
        <v>3381</v>
      </c>
      <c r="B91" s="1">
        <v>40431</v>
      </c>
      <c r="C91" s="1">
        <v>40432</v>
      </c>
      <c r="D91" s="11">
        <v>37.380000000000003</v>
      </c>
      <c r="E91" s="11">
        <v>2.73</v>
      </c>
      <c r="F91" s="11">
        <v>23.05</v>
      </c>
      <c r="G91" s="11">
        <v>9.6300000000000008</v>
      </c>
      <c r="H91" s="11">
        <v>55.09</v>
      </c>
      <c r="I91" s="11">
        <v>5.63</v>
      </c>
    </row>
    <row r="92" spans="1:9" hidden="1" x14ac:dyDescent="0.25">
      <c r="A92" t="s">
        <v>3381</v>
      </c>
      <c r="B92" s="1">
        <v>40432</v>
      </c>
      <c r="C92" s="1">
        <v>40433</v>
      </c>
      <c r="D92" s="11">
        <v>37.47</v>
      </c>
      <c r="E92" s="11">
        <v>8.0399999999999991</v>
      </c>
      <c r="F92" s="11">
        <v>12.11</v>
      </c>
      <c r="G92" s="11">
        <v>2.02</v>
      </c>
      <c r="H92" s="11">
        <v>64.239999999999995</v>
      </c>
      <c r="I92" s="11">
        <v>3.88</v>
      </c>
    </row>
    <row r="93" spans="1:9" hidden="1" x14ac:dyDescent="0.25">
      <c r="A93" t="s">
        <v>3381</v>
      </c>
      <c r="B93" s="1">
        <v>40433</v>
      </c>
      <c r="C93" s="1">
        <v>40434</v>
      </c>
      <c r="D93" s="11">
        <v>66.5</v>
      </c>
      <c r="E93" s="11">
        <v>3.18</v>
      </c>
      <c r="F93" s="11">
        <v>36.61</v>
      </c>
      <c r="G93" s="11">
        <v>5.58</v>
      </c>
      <c r="H93" s="11">
        <v>84.42</v>
      </c>
      <c r="I93" s="11">
        <v>6.14</v>
      </c>
    </row>
    <row r="94" spans="1:9" hidden="1" x14ac:dyDescent="0.25">
      <c r="A94" t="s">
        <v>3381</v>
      </c>
      <c r="B94" s="1">
        <v>40434</v>
      </c>
      <c r="C94" s="1">
        <v>40435</v>
      </c>
      <c r="D94" s="11">
        <v>82.07</v>
      </c>
      <c r="E94" s="11">
        <v>9.1300000000000008</v>
      </c>
      <c r="F94" s="11">
        <v>63.97</v>
      </c>
      <c r="G94" s="11">
        <v>2.65</v>
      </c>
      <c r="H94" s="11">
        <v>23.51</v>
      </c>
      <c r="I94" s="11">
        <v>9.17</v>
      </c>
    </row>
    <row r="95" spans="1:9" hidden="1" x14ac:dyDescent="0.25">
      <c r="A95" t="s">
        <v>3381</v>
      </c>
      <c r="B95" s="1">
        <v>40435</v>
      </c>
      <c r="C95" s="1">
        <v>40436</v>
      </c>
      <c r="D95" s="11">
        <v>48.41</v>
      </c>
      <c r="E95" s="11">
        <v>3.45</v>
      </c>
      <c r="F95" s="11">
        <v>30.86</v>
      </c>
      <c r="G95" s="11">
        <v>3.44</v>
      </c>
      <c r="H95" s="11">
        <v>78.069999999999993</v>
      </c>
      <c r="I95" s="11">
        <v>7.66</v>
      </c>
    </row>
    <row r="96" spans="1:9" hidden="1" x14ac:dyDescent="0.25">
      <c r="A96" t="s">
        <v>3381</v>
      </c>
      <c r="B96" s="1">
        <v>40436</v>
      </c>
      <c r="C96" s="1">
        <v>40437</v>
      </c>
      <c r="D96" s="11">
        <v>44.51</v>
      </c>
      <c r="E96" s="11">
        <v>7.29</v>
      </c>
      <c r="F96" s="11">
        <v>93.4</v>
      </c>
      <c r="G96" s="11">
        <v>2.61</v>
      </c>
      <c r="H96" s="11">
        <v>73.39</v>
      </c>
      <c r="I96" s="11">
        <v>5</v>
      </c>
    </row>
    <row r="97" spans="1:9" hidden="1" x14ac:dyDescent="0.25">
      <c r="A97" t="s">
        <v>3381</v>
      </c>
      <c r="B97" s="1">
        <v>40437</v>
      </c>
      <c r="C97" s="1">
        <v>40438</v>
      </c>
      <c r="D97" s="11">
        <v>37.840000000000003</v>
      </c>
      <c r="E97" s="11">
        <v>1.76</v>
      </c>
      <c r="F97" s="11">
        <v>73.849999999999994</v>
      </c>
      <c r="G97" s="11">
        <v>2.58</v>
      </c>
      <c r="H97" s="11">
        <v>33.33</v>
      </c>
      <c r="I97" s="11">
        <v>7.15</v>
      </c>
    </row>
    <row r="98" spans="1:9" hidden="1" x14ac:dyDescent="0.25">
      <c r="A98" t="s">
        <v>3381</v>
      </c>
      <c r="B98" s="1">
        <v>40438</v>
      </c>
      <c r="C98" s="1">
        <v>40439</v>
      </c>
      <c r="D98" s="11">
        <v>57.8</v>
      </c>
      <c r="E98" s="11">
        <v>2.34</v>
      </c>
      <c r="F98" s="11">
        <v>44</v>
      </c>
      <c r="G98" s="11">
        <v>4.3899999999999997</v>
      </c>
      <c r="H98" s="11">
        <v>92.34</v>
      </c>
      <c r="I98" s="11">
        <v>7.85</v>
      </c>
    </row>
    <row r="99" spans="1:9" hidden="1" x14ac:dyDescent="0.25">
      <c r="A99" t="s">
        <v>3381</v>
      </c>
      <c r="B99" s="1">
        <v>40439</v>
      </c>
      <c r="C99" s="1">
        <v>40440</v>
      </c>
      <c r="D99" s="11">
        <v>11.81</v>
      </c>
      <c r="E99" s="11">
        <v>6.85</v>
      </c>
      <c r="F99" s="11">
        <v>75.17</v>
      </c>
      <c r="G99" s="11">
        <v>2.31</v>
      </c>
      <c r="H99" s="11">
        <v>12.22</v>
      </c>
      <c r="I99" s="11">
        <v>5.34</v>
      </c>
    </row>
    <row r="100" spans="1:9" hidden="1" x14ac:dyDescent="0.25">
      <c r="A100" t="s">
        <v>3381</v>
      </c>
      <c r="B100" s="1">
        <v>40440</v>
      </c>
      <c r="C100" s="1">
        <v>40441</v>
      </c>
      <c r="D100" s="11">
        <v>90.06</v>
      </c>
      <c r="E100" s="11">
        <v>7.81</v>
      </c>
      <c r="F100" s="11">
        <v>22.33</v>
      </c>
      <c r="G100" s="11">
        <v>6.39</v>
      </c>
      <c r="H100" s="11">
        <v>26.47</v>
      </c>
      <c r="I100" s="11">
        <v>9.98</v>
      </c>
    </row>
    <row r="101" spans="1:9" hidden="1" x14ac:dyDescent="0.25">
      <c r="A101" t="s">
        <v>3381</v>
      </c>
      <c r="B101" s="1">
        <v>40441</v>
      </c>
      <c r="C101" s="1">
        <v>40442</v>
      </c>
      <c r="D101" s="11">
        <v>56.78</v>
      </c>
      <c r="E101" s="11">
        <v>4.43</v>
      </c>
      <c r="F101" s="11">
        <v>72.900000000000006</v>
      </c>
      <c r="G101" s="11">
        <v>0.31</v>
      </c>
      <c r="H101" s="11">
        <v>78.27</v>
      </c>
      <c r="I101" s="11">
        <v>9.43</v>
      </c>
    </row>
    <row r="102" spans="1:9" hidden="1" x14ac:dyDescent="0.25">
      <c r="A102" t="s">
        <v>3396</v>
      </c>
      <c r="B102" s="1">
        <v>40756</v>
      </c>
      <c r="C102" s="1">
        <v>40757</v>
      </c>
      <c r="D102" s="11">
        <v>74.58</v>
      </c>
      <c r="E102" s="11">
        <v>1.33</v>
      </c>
      <c r="F102" s="11">
        <v>76.47</v>
      </c>
      <c r="G102" s="11">
        <v>0.21</v>
      </c>
      <c r="H102" s="11">
        <v>22.9</v>
      </c>
      <c r="I102" s="11">
        <v>9.69</v>
      </c>
    </row>
    <row r="103" spans="1:9" hidden="1" x14ac:dyDescent="0.25">
      <c r="A103" t="s">
        <v>3396</v>
      </c>
      <c r="B103" s="1">
        <v>40757</v>
      </c>
      <c r="C103" s="1">
        <v>40758</v>
      </c>
      <c r="D103" s="11">
        <v>66.95</v>
      </c>
      <c r="E103" s="11">
        <v>2.79</v>
      </c>
      <c r="F103" s="11">
        <v>9.51</v>
      </c>
      <c r="G103" s="11">
        <v>1.2</v>
      </c>
      <c r="H103" s="11">
        <v>79.97</v>
      </c>
      <c r="I103" s="11">
        <v>7.49</v>
      </c>
    </row>
    <row r="104" spans="1:9" hidden="1" x14ac:dyDescent="0.25">
      <c r="A104" t="s">
        <v>3396</v>
      </c>
      <c r="B104" s="1">
        <v>40758</v>
      </c>
      <c r="C104" s="1">
        <v>40759</v>
      </c>
      <c r="D104" s="11">
        <v>20.62</v>
      </c>
      <c r="E104" s="11">
        <v>5.37</v>
      </c>
      <c r="F104" s="11">
        <v>2.83</v>
      </c>
      <c r="G104" s="11">
        <v>0.67</v>
      </c>
      <c r="H104" s="11">
        <v>93.73</v>
      </c>
      <c r="I104" s="11">
        <v>8.56</v>
      </c>
    </row>
    <row r="105" spans="1:9" hidden="1" x14ac:dyDescent="0.25">
      <c r="A105" t="s">
        <v>3396</v>
      </c>
      <c r="B105" s="1">
        <v>40759</v>
      </c>
      <c r="C105" s="1">
        <v>40760</v>
      </c>
      <c r="D105" s="11">
        <v>2.29</v>
      </c>
      <c r="E105" s="11">
        <v>3.78</v>
      </c>
      <c r="F105" s="11">
        <v>72.23</v>
      </c>
      <c r="G105" s="11">
        <v>4.12</v>
      </c>
      <c r="H105" s="11">
        <v>56.77</v>
      </c>
      <c r="I105" s="11">
        <v>4.1100000000000003</v>
      </c>
    </row>
    <row r="106" spans="1:9" hidden="1" x14ac:dyDescent="0.25">
      <c r="A106" t="s">
        <v>3396</v>
      </c>
      <c r="B106" s="1">
        <v>40760</v>
      </c>
      <c r="C106" s="1">
        <v>40761</v>
      </c>
      <c r="D106" s="11">
        <v>48.01</v>
      </c>
      <c r="E106" s="11">
        <v>6.96</v>
      </c>
      <c r="F106" s="11">
        <v>49.47</v>
      </c>
      <c r="G106" s="11">
        <v>6.64</v>
      </c>
      <c r="H106" s="11">
        <v>16.649999999999999</v>
      </c>
      <c r="I106" s="11">
        <v>9.9700000000000006</v>
      </c>
    </row>
    <row r="107" spans="1:9" hidden="1" x14ac:dyDescent="0.25">
      <c r="A107" t="s">
        <v>3396</v>
      </c>
      <c r="B107" s="1">
        <v>40761</v>
      </c>
      <c r="C107" s="1">
        <v>40762</v>
      </c>
      <c r="D107" s="11">
        <v>57.52</v>
      </c>
      <c r="E107" s="11">
        <v>5.14</v>
      </c>
      <c r="F107" s="11">
        <v>73.02</v>
      </c>
      <c r="G107" s="11">
        <v>8.84</v>
      </c>
      <c r="H107" s="11">
        <v>89.95</v>
      </c>
      <c r="I107" s="11">
        <v>5.72</v>
      </c>
    </row>
    <row r="108" spans="1:9" hidden="1" x14ac:dyDescent="0.25">
      <c r="A108" t="s">
        <v>3396</v>
      </c>
      <c r="B108" s="1">
        <v>40762</v>
      </c>
      <c r="C108" s="1">
        <v>40763</v>
      </c>
      <c r="D108" s="11">
        <v>73.23</v>
      </c>
      <c r="E108" s="11">
        <v>1.56</v>
      </c>
      <c r="F108" s="11">
        <v>84.77</v>
      </c>
      <c r="G108" s="11">
        <v>2.58</v>
      </c>
      <c r="H108" s="11">
        <v>12.93</v>
      </c>
      <c r="I108" s="11">
        <v>4.54</v>
      </c>
    </row>
    <row r="109" spans="1:9" hidden="1" x14ac:dyDescent="0.25">
      <c r="A109" t="s">
        <v>3396</v>
      </c>
      <c r="B109" s="1">
        <v>40763</v>
      </c>
      <c r="C109" s="1">
        <v>40764</v>
      </c>
      <c r="D109" s="11">
        <v>79.53</v>
      </c>
      <c r="E109" s="11">
        <v>0.4</v>
      </c>
      <c r="F109" s="11">
        <v>57.47</v>
      </c>
      <c r="G109" s="11">
        <v>8.3000000000000007</v>
      </c>
      <c r="H109" s="11">
        <v>20.74</v>
      </c>
      <c r="I109" s="11">
        <v>7.67</v>
      </c>
    </row>
    <row r="110" spans="1:9" hidden="1" x14ac:dyDescent="0.25">
      <c r="A110" t="s">
        <v>3396</v>
      </c>
      <c r="B110" s="1">
        <v>40764</v>
      </c>
      <c r="C110" s="1">
        <v>40765</v>
      </c>
      <c r="D110" s="11">
        <v>33.75</v>
      </c>
      <c r="E110" s="11">
        <v>9.34</v>
      </c>
      <c r="F110" s="11">
        <v>81.069999999999993</v>
      </c>
      <c r="G110" s="11">
        <v>1.05</v>
      </c>
      <c r="H110" s="11">
        <v>38.479999999999997</v>
      </c>
      <c r="I110" s="11">
        <v>8.06</v>
      </c>
    </row>
    <row r="111" spans="1:9" hidden="1" x14ac:dyDescent="0.25">
      <c r="A111" t="s">
        <v>3396</v>
      </c>
      <c r="B111" s="1">
        <v>40765</v>
      </c>
      <c r="C111" s="1">
        <v>40766</v>
      </c>
      <c r="D111" s="11">
        <v>84.67</v>
      </c>
      <c r="E111" s="11">
        <v>1.44</v>
      </c>
      <c r="F111" s="11">
        <v>77.650000000000006</v>
      </c>
      <c r="G111" s="11">
        <v>4.84</v>
      </c>
      <c r="H111" s="11">
        <v>82.51</v>
      </c>
      <c r="I111" s="11">
        <v>9.74</v>
      </c>
    </row>
    <row r="112" spans="1:9" hidden="1" x14ac:dyDescent="0.25">
      <c r="A112" t="s">
        <v>3396</v>
      </c>
      <c r="B112" s="1">
        <v>40766</v>
      </c>
      <c r="C112" s="1">
        <v>40767</v>
      </c>
      <c r="D112" s="11">
        <v>25.67</v>
      </c>
      <c r="E112" s="11">
        <v>9.65</v>
      </c>
      <c r="F112" s="11">
        <v>49.73</v>
      </c>
      <c r="G112" s="11">
        <v>1.71</v>
      </c>
      <c r="H112" s="11">
        <v>70.53</v>
      </c>
      <c r="I112" s="11">
        <v>6.71</v>
      </c>
    </row>
    <row r="113" spans="1:9" hidden="1" x14ac:dyDescent="0.25">
      <c r="A113" t="s">
        <v>3396</v>
      </c>
      <c r="B113" s="1">
        <v>40767</v>
      </c>
      <c r="C113" s="1">
        <v>40768</v>
      </c>
      <c r="D113" s="11">
        <v>28.54</v>
      </c>
      <c r="E113" s="11">
        <v>1.08</v>
      </c>
      <c r="F113" s="11">
        <v>94.71</v>
      </c>
      <c r="G113" s="11">
        <v>8.91</v>
      </c>
      <c r="H113" s="11">
        <v>77.41</v>
      </c>
      <c r="I113" s="11">
        <v>0.05</v>
      </c>
    </row>
    <row r="114" spans="1:9" hidden="1" x14ac:dyDescent="0.25">
      <c r="A114" t="s">
        <v>3396</v>
      </c>
      <c r="B114" s="1">
        <v>40768</v>
      </c>
      <c r="C114" s="1">
        <v>40769</v>
      </c>
      <c r="D114" s="11">
        <v>55.69</v>
      </c>
      <c r="E114" s="11">
        <v>2.99</v>
      </c>
      <c r="F114" s="11">
        <v>87.02</v>
      </c>
      <c r="G114" s="11">
        <v>9.66</v>
      </c>
      <c r="H114" s="11">
        <v>98.88</v>
      </c>
      <c r="I114" s="11">
        <v>0.18</v>
      </c>
    </row>
    <row r="115" spans="1:9" hidden="1" x14ac:dyDescent="0.25">
      <c r="A115" t="s">
        <v>3396</v>
      </c>
      <c r="B115" s="1">
        <v>40769</v>
      </c>
      <c r="C115" s="1">
        <v>40770</v>
      </c>
      <c r="D115" s="11">
        <v>38.1</v>
      </c>
      <c r="E115" s="11">
        <v>7.59</v>
      </c>
      <c r="F115" s="11">
        <v>71.73</v>
      </c>
      <c r="G115" s="11">
        <v>1.07</v>
      </c>
      <c r="H115" s="11">
        <v>86.93</v>
      </c>
      <c r="I115" s="11">
        <v>9.89</v>
      </c>
    </row>
    <row r="116" spans="1:9" hidden="1" x14ac:dyDescent="0.25">
      <c r="A116" t="s">
        <v>3396</v>
      </c>
      <c r="B116" s="1">
        <v>40770</v>
      </c>
      <c r="C116" s="1">
        <v>40771</v>
      </c>
      <c r="D116" s="11">
        <v>38.590000000000003</v>
      </c>
      <c r="E116" s="11">
        <v>2.08</v>
      </c>
      <c r="F116" s="11">
        <v>11.89</v>
      </c>
      <c r="G116" s="11">
        <v>2.12</v>
      </c>
      <c r="H116" s="11">
        <v>44.25</v>
      </c>
      <c r="I116" s="11">
        <v>6.89</v>
      </c>
    </row>
    <row r="117" spans="1:9" hidden="1" x14ac:dyDescent="0.25">
      <c r="A117" t="s">
        <v>3396</v>
      </c>
      <c r="B117" s="1">
        <v>40771</v>
      </c>
      <c r="C117" s="1">
        <v>40772</v>
      </c>
      <c r="D117" s="11">
        <v>54.71</v>
      </c>
      <c r="E117" s="11">
        <v>8.57</v>
      </c>
      <c r="F117" s="11">
        <v>12.2</v>
      </c>
      <c r="G117" s="11">
        <v>5.88</v>
      </c>
      <c r="H117" s="11">
        <v>77.239999999999995</v>
      </c>
      <c r="I117" s="11">
        <v>6.62</v>
      </c>
    </row>
    <row r="118" spans="1:9" hidden="1" x14ac:dyDescent="0.25">
      <c r="A118" t="s">
        <v>3396</v>
      </c>
      <c r="B118" s="1">
        <v>40772</v>
      </c>
      <c r="C118" s="1">
        <v>40773</v>
      </c>
      <c r="D118" s="11">
        <v>35.06</v>
      </c>
      <c r="E118" s="11">
        <v>8.31</v>
      </c>
      <c r="F118" s="11">
        <v>40.19</v>
      </c>
      <c r="G118" s="11">
        <v>5.43</v>
      </c>
      <c r="H118" s="11">
        <v>28.68</v>
      </c>
      <c r="I118" s="11">
        <v>7.35</v>
      </c>
    </row>
    <row r="119" spans="1:9" hidden="1" x14ac:dyDescent="0.25">
      <c r="A119" t="s">
        <v>3396</v>
      </c>
      <c r="B119" s="1">
        <v>40773</v>
      </c>
      <c r="C119" s="1">
        <v>40774</v>
      </c>
      <c r="D119" s="11">
        <v>68.44</v>
      </c>
      <c r="E119" s="11">
        <v>9.36</v>
      </c>
      <c r="F119" s="11">
        <v>32.69</v>
      </c>
      <c r="G119" s="11">
        <v>9.8000000000000007</v>
      </c>
      <c r="H119" s="11">
        <v>53.55</v>
      </c>
      <c r="I119" s="11">
        <v>8.56</v>
      </c>
    </row>
    <row r="120" spans="1:9" hidden="1" x14ac:dyDescent="0.25">
      <c r="A120" t="s">
        <v>3396</v>
      </c>
      <c r="B120" s="1">
        <v>40774</v>
      </c>
      <c r="C120" s="1">
        <v>40775</v>
      </c>
      <c r="D120" s="11">
        <v>66.98</v>
      </c>
      <c r="E120" s="11">
        <v>8.58</v>
      </c>
      <c r="F120" s="11">
        <v>47.38</v>
      </c>
      <c r="G120" s="11">
        <v>7.94</v>
      </c>
      <c r="H120" s="11">
        <v>91.65</v>
      </c>
      <c r="I120" s="11">
        <v>7.41</v>
      </c>
    </row>
    <row r="121" spans="1:9" hidden="1" x14ac:dyDescent="0.25">
      <c r="A121" t="s">
        <v>3396</v>
      </c>
      <c r="B121" s="1">
        <v>40775</v>
      </c>
      <c r="C121" s="1">
        <v>40776</v>
      </c>
      <c r="D121" s="11">
        <v>14.05</v>
      </c>
      <c r="E121" s="11">
        <v>7.23</v>
      </c>
      <c r="F121" s="11">
        <v>18.77</v>
      </c>
      <c r="G121" s="11">
        <v>2.66</v>
      </c>
      <c r="H121" s="11">
        <v>96.91</v>
      </c>
      <c r="I121" s="11">
        <v>1.43</v>
      </c>
    </row>
    <row r="122" spans="1:9" hidden="1" x14ac:dyDescent="0.25">
      <c r="A122" t="s">
        <v>3396</v>
      </c>
      <c r="B122" s="1">
        <v>40776</v>
      </c>
      <c r="C122" s="1">
        <v>40777</v>
      </c>
      <c r="D122" s="11">
        <v>67.03</v>
      </c>
      <c r="E122" s="11">
        <v>9.7200000000000006</v>
      </c>
      <c r="F122" s="11">
        <v>94.98</v>
      </c>
      <c r="G122" s="11">
        <v>5.42</v>
      </c>
      <c r="H122" s="11">
        <v>55.09</v>
      </c>
      <c r="I122" s="11">
        <v>5.63</v>
      </c>
    </row>
    <row r="123" spans="1:9" hidden="1" x14ac:dyDescent="0.25">
      <c r="A123" t="s">
        <v>3396</v>
      </c>
      <c r="B123" s="1">
        <v>40777</v>
      </c>
      <c r="C123" s="1">
        <v>40778</v>
      </c>
      <c r="D123" s="11">
        <v>57.23</v>
      </c>
      <c r="E123" s="11">
        <v>7.04</v>
      </c>
      <c r="F123" s="11">
        <v>93.49</v>
      </c>
      <c r="G123" s="11">
        <v>4.6399999999999997</v>
      </c>
      <c r="H123" s="11">
        <v>64.239999999999995</v>
      </c>
      <c r="I123" s="11">
        <v>3.88</v>
      </c>
    </row>
    <row r="124" spans="1:9" hidden="1" x14ac:dyDescent="0.25">
      <c r="A124" t="s">
        <v>3396</v>
      </c>
      <c r="B124" s="1">
        <v>40778</v>
      </c>
      <c r="C124" s="1">
        <v>40779</v>
      </c>
      <c r="D124" s="11">
        <v>91.22</v>
      </c>
      <c r="E124" s="11">
        <v>8.49</v>
      </c>
      <c r="F124" s="11">
        <v>99.97</v>
      </c>
      <c r="G124" s="11">
        <v>2.46</v>
      </c>
      <c r="H124" s="11">
        <v>84.42</v>
      </c>
      <c r="I124" s="11">
        <v>6.14</v>
      </c>
    </row>
    <row r="125" spans="1:9" hidden="1" x14ac:dyDescent="0.25">
      <c r="A125" t="s">
        <v>3396</v>
      </c>
      <c r="B125" s="1">
        <v>40779</v>
      </c>
      <c r="C125" s="1">
        <v>40780</v>
      </c>
      <c r="D125" s="11">
        <v>9.77</v>
      </c>
      <c r="E125" s="11">
        <v>5.82</v>
      </c>
      <c r="F125" s="11">
        <v>18.989999999999998</v>
      </c>
      <c r="G125" s="11">
        <v>8.01</v>
      </c>
      <c r="H125" s="11">
        <v>23.51</v>
      </c>
      <c r="I125" s="11">
        <v>9.17</v>
      </c>
    </row>
    <row r="126" spans="1:9" hidden="1" x14ac:dyDescent="0.25">
      <c r="A126" t="s">
        <v>3396</v>
      </c>
      <c r="B126" s="1">
        <v>40780</v>
      </c>
      <c r="C126" s="1">
        <v>40781</v>
      </c>
      <c r="D126" s="11">
        <v>29.18</v>
      </c>
      <c r="E126" s="11">
        <v>8.43</v>
      </c>
      <c r="F126" s="11">
        <v>51.62</v>
      </c>
      <c r="G126" s="11">
        <v>0.36</v>
      </c>
      <c r="H126" s="11">
        <v>78.069999999999993</v>
      </c>
      <c r="I126" s="11">
        <v>7.66</v>
      </c>
    </row>
    <row r="127" spans="1:9" hidden="1" x14ac:dyDescent="0.25">
      <c r="A127" t="s">
        <v>3396</v>
      </c>
      <c r="B127" s="1">
        <v>40781</v>
      </c>
      <c r="C127" s="1">
        <v>40782</v>
      </c>
      <c r="D127" s="11">
        <v>37.21</v>
      </c>
      <c r="E127" s="11">
        <v>5.23</v>
      </c>
      <c r="F127" s="11">
        <v>9.24</v>
      </c>
      <c r="G127" s="11">
        <v>8.35</v>
      </c>
      <c r="H127" s="11">
        <v>73.39</v>
      </c>
      <c r="I127" s="11">
        <v>5</v>
      </c>
    </row>
    <row r="128" spans="1:9" hidden="1" x14ac:dyDescent="0.25">
      <c r="A128" t="s">
        <v>3396</v>
      </c>
      <c r="B128" s="1">
        <v>40782</v>
      </c>
      <c r="C128" s="1">
        <v>40783</v>
      </c>
      <c r="D128" s="11">
        <v>65.86</v>
      </c>
      <c r="E128" s="11">
        <v>2.31</v>
      </c>
      <c r="F128" s="11">
        <v>90.61</v>
      </c>
      <c r="G128" s="11">
        <v>7.29</v>
      </c>
      <c r="H128" s="11">
        <v>33.33</v>
      </c>
      <c r="I128" s="11">
        <v>7.15</v>
      </c>
    </row>
    <row r="129" spans="1:9" hidden="1" x14ac:dyDescent="0.25">
      <c r="A129" t="s">
        <v>3396</v>
      </c>
      <c r="B129" s="1">
        <v>40783</v>
      </c>
      <c r="C129" s="1">
        <v>40784</v>
      </c>
      <c r="D129" s="11">
        <v>76.599999999999994</v>
      </c>
      <c r="E129" s="11">
        <v>6.87</v>
      </c>
      <c r="F129" s="11">
        <v>99.96</v>
      </c>
      <c r="G129" s="11">
        <v>7.49</v>
      </c>
      <c r="H129" s="11">
        <v>92.34</v>
      </c>
      <c r="I129" s="11">
        <v>7.85</v>
      </c>
    </row>
    <row r="130" spans="1:9" hidden="1" x14ac:dyDescent="0.25">
      <c r="A130" t="s">
        <v>3396</v>
      </c>
      <c r="B130" s="1">
        <v>40784</v>
      </c>
      <c r="C130" s="1">
        <v>40785</v>
      </c>
      <c r="D130" s="11">
        <v>73.84</v>
      </c>
      <c r="E130" s="11">
        <v>0.61</v>
      </c>
      <c r="F130" s="11">
        <v>12.05</v>
      </c>
      <c r="G130" s="11">
        <v>0.24</v>
      </c>
      <c r="H130" s="11">
        <v>12.22</v>
      </c>
      <c r="I130" s="11">
        <v>5.34</v>
      </c>
    </row>
    <row r="131" spans="1:9" hidden="1" x14ac:dyDescent="0.25">
      <c r="A131" t="s">
        <v>3396</v>
      </c>
      <c r="B131" s="1">
        <v>40785</v>
      </c>
      <c r="C131" s="1">
        <v>40786</v>
      </c>
      <c r="D131" s="11">
        <v>76.52</v>
      </c>
      <c r="E131" s="11">
        <v>7.21</v>
      </c>
      <c r="F131" s="11">
        <v>93.4</v>
      </c>
      <c r="G131" s="11">
        <v>9.59</v>
      </c>
      <c r="H131" s="11">
        <v>26.47</v>
      </c>
      <c r="I131" s="11">
        <v>9.98</v>
      </c>
    </row>
    <row r="132" spans="1:9" hidden="1" x14ac:dyDescent="0.25">
      <c r="A132" t="s">
        <v>3396</v>
      </c>
      <c r="B132" s="1">
        <v>40786</v>
      </c>
      <c r="C132" s="1">
        <v>40787</v>
      </c>
      <c r="D132" s="11">
        <v>7.06</v>
      </c>
      <c r="E132" s="11">
        <v>6.87</v>
      </c>
      <c r="F132" s="11">
        <v>32.33</v>
      </c>
      <c r="G132" s="11">
        <v>6.57</v>
      </c>
      <c r="H132" s="11">
        <v>78.27</v>
      </c>
      <c r="I132" s="11">
        <v>9.43</v>
      </c>
    </row>
    <row r="133" spans="1:9" hidden="1" x14ac:dyDescent="0.25">
      <c r="A133" t="s">
        <v>3396</v>
      </c>
      <c r="B133" s="1">
        <v>40787</v>
      </c>
      <c r="C133" s="1">
        <v>40788</v>
      </c>
      <c r="D133" s="11">
        <v>96.56</v>
      </c>
      <c r="E133" s="11">
        <v>2.02</v>
      </c>
      <c r="F133" s="11">
        <v>75.099999999999994</v>
      </c>
      <c r="G133" s="11">
        <v>3.78</v>
      </c>
      <c r="H133" s="11">
        <v>22.9</v>
      </c>
      <c r="I133" s="11">
        <v>9.69</v>
      </c>
    </row>
    <row r="134" spans="1:9" hidden="1" x14ac:dyDescent="0.25">
      <c r="A134" t="s">
        <v>3396</v>
      </c>
      <c r="B134" s="1">
        <v>40788</v>
      </c>
      <c r="C134" s="1">
        <v>40789</v>
      </c>
      <c r="D134" s="11">
        <v>69.37</v>
      </c>
      <c r="E134" s="11">
        <v>0.6</v>
      </c>
      <c r="F134" s="11">
        <v>59.34</v>
      </c>
      <c r="G134" s="11">
        <v>6.64</v>
      </c>
      <c r="H134" s="11">
        <v>79.97</v>
      </c>
      <c r="I134" s="11">
        <v>7.49</v>
      </c>
    </row>
    <row r="135" spans="1:9" hidden="1" x14ac:dyDescent="0.25">
      <c r="A135" t="s">
        <v>3396</v>
      </c>
      <c r="B135" s="1">
        <v>40789</v>
      </c>
      <c r="C135" s="1">
        <v>40790</v>
      </c>
      <c r="D135" s="11">
        <v>84.2</v>
      </c>
      <c r="E135" s="11">
        <v>0.9</v>
      </c>
      <c r="F135" s="11">
        <v>14.1</v>
      </c>
      <c r="G135" s="11">
        <v>5.82</v>
      </c>
      <c r="H135" s="11">
        <v>93.73</v>
      </c>
      <c r="I135" s="11">
        <v>8.56</v>
      </c>
    </row>
    <row r="136" spans="1:9" hidden="1" x14ac:dyDescent="0.25">
      <c r="A136" t="s">
        <v>3396</v>
      </c>
      <c r="B136" s="1">
        <v>40790</v>
      </c>
      <c r="C136" s="1">
        <v>40791</v>
      </c>
      <c r="D136" s="11">
        <v>85.88</v>
      </c>
      <c r="E136" s="11">
        <v>4.92</v>
      </c>
      <c r="F136" s="11">
        <v>33.729999999999997</v>
      </c>
      <c r="G136" s="11">
        <v>1.92</v>
      </c>
      <c r="H136" s="11">
        <v>56.77</v>
      </c>
      <c r="I136" s="11">
        <v>4.1100000000000003</v>
      </c>
    </row>
    <row r="137" spans="1:9" hidden="1" x14ac:dyDescent="0.25">
      <c r="A137" t="s">
        <v>3396</v>
      </c>
      <c r="B137" s="1">
        <v>40791</v>
      </c>
      <c r="C137" s="1">
        <v>40792</v>
      </c>
      <c r="D137" s="11">
        <v>33.299999999999997</v>
      </c>
      <c r="E137" s="11">
        <v>4.67</v>
      </c>
      <c r="F137" s="11">
        <v>40.17</v>
      </c>
      <c r="G137" s="11">
        <v>7.63</v>
      </c>
      <c r="H137" s="11">
        <v>16.649999999999999</v>
      </c>
      <c r="I137" s="11">
        <v>9.9700000000000006</v>
      </c>
    </row>
    <row r="138" spans="1:9" hidden="1" x14ac:dyDescent="0.25">
      <c r="A138" t="s">
        <v>3396</v>
      </c>
      <c r="B138" s="1">
        <v>40792</v>
      </c>
      <c r="C138" s="1">
        <v>40793</v>
      </c>
      <c r="D138" s="11">
        <v>86.92</v>
      </c>
      <c r="E138" s="11">
        <v>9.51</v>
      </c>
      <c r="F138" s="11">
        <v>83.42</v>
      </c>
      <c r="G138" s="11">
        <v>1.32</v>
      </c>
      <c r="H138" s="11">
        <v>89.95</v>
      </c>
      <c r="I138" s="11">
        <v>5.72</v>
      </c>
    </row>
    <row r="139" spans="1:9" hidden="1" x14ac:dyDescent="0.25">
      <c r="A139" t="s">
        <v>3396</v>
      </c>
      <c r="B139" s="1">
        <v>40793</v>
      </c>
      <c r="C139" s="1">
        <v>40794</v>
      </c>
      <c r="D139" s="11">
        <v>51.84</v>
      </c>
      <c r="E139" s="11">
        <v>1.07</v>
      </c>
      <c r="F139" s="11">
        <v>47.25</v>
      </c>
      <c r="G139" s="11">
        <v>7.39</v>
      </c>
      <c r="H139" s="11">
        <v>12.93</v>
      </c>
      <c r="I139" s="11">
        <v>4.54</v>
      </c>
    </row>
    <row r="140" spans="1:9" hidden="1" x14ac:dyDescent="0.25">
      <c r="A140" t="s">
        <v>3396</v>
      </c>
      <c r="B140" s="1">
        <v>40794</v>
      </c>
      <c r="C140" s="1">
        <v>40795</v>
      </c>
      <c r="D140" s="11">
        <v>42.67</v>
      </c>
      <c r="E140" s="11">
        <v>1.91</v>
      </c>
      <c r="F140" s="11">
        <v>73.78</v>
      </c>
      <c r="G140" s="11">
        <v>3.25</v>
      </c>
      <c r="H140" s="11">
        <v>20.74</v>
      </c>
      <c r="I140" s="11">
        <v>7.67</v>
      </c>
    </row>
    <row r="141" spans="1:9" hidden="1" x14ac:dyDescent="0.25">
      <c r="A141" t="s">
        <v>3396</v>
      </c>
      <c r="B141" s="1">
        <v>40795</v>
      </c>
      <c r="C141" s="1">
        <v>40796</v>
      </c>
      <c r="D141" s="11">
        <v>55.61</v>
      </c>
      <c r="E141" s="11">
        <v>7.35</v>
      </c>
      <c r="F141" s="11">
        <v>94.97</v>
      </c>
      <c r="G141" s="11">
        <v>0.57999999999999996</v>
      </c>
      <c r="H141" s="11">
        <v>38.479999999999997</v>
      </c>
      <c r="I141" s="11">
        <v>8.06</v>
      </c>
    </row>
    <row r="142" spans="1:9" hidden="1" x14ac:dyDescent="0.25">
      <c r="A142" t="s">
        <v>3396</v>
      </c>
      <c r="B142" s="1">
        <v>40796</v>
      </c>
      <c r="C142" s="1">
        <v>40797</v>
      </c>
      <c r="D142" s="11">
        <v>52.53</v>
      </c>
      <c r="E142" s="11">
        <v>3.35</v>
      </c>
      <c r="F142" s="11">
        <v>79.23</v>
      </c>
      <c r="G142" s="11">
        <v>2.48</v>
      </c>
      <c r="H142" s="11">
        <v>82.51</v>
      </c>
      <c r="I142" s="11">
        <v>9.74</v>
      </c>
    </row>
    <row r="143" spans="1:9" hidden="1" x14ac:dyDescent="0.25">
      <c r="A143" t="s">
        <v>3396</v>
      </c>
      <c r="B143" s="1">
        <v>40797</v>
      </c>
      <c r="C143" s="1">
        <v>40798</v>
      </c>
      <c r="D143" s="11">
        <v>7.18</v>
      </c>
      <c r="E143" s="11">
        <v>9.84</v>
      </c>
      <c r="F143" s="11">
        <v>78.260000000000005</v>
      </c>
      <c r="G143" s="11">
        <v>6.76</v>
      </c>
      <c r="H143" s="11">
        <v>70.53</v>
      </c>
      <c r="I143" s="11">
        <v>6.71</v>
      </c>
    </row>
    <row r="144" spans="1:9" hidden="1" x14ac:dyDescent="0.25">
      <c r="A144" t="s">
        <v>3396</v>
      </c>
      <c r="B144" s="1">
        <v>40798</v>
      </c>
      <c r="C144" s="1">
        <v>40799</v>
      </c>
      <c r="D144" s="11">
        <v>60.71</v>
      </c>
      <c r="E144" s="11">
        <v>0.56999999999999995</v>
      </c>
      <c r="F144" s="11">
        <v>65.900000000000006</v>
      </c>
      <c r="G144" s="11">
        <v>0.53</v>
      </c>
      <c r="H144" s="11">
        <v>77.41</v>
      </c>
      <c r="I144" s="11">
        <v>0.05</v>
      </c>
    </row>
    <row r="145" spans="1:9" hidden="1" x14ac:dyDescent="0.25">
      <c r="A145" t="s">
        <v>3396</v>
      </c>
      <c r="B145" s="1">
        <v>40799</v>
      </c>
      <c r="C145" s="1">
        <v>40800</v>
      </c>
      <c r="D145" s="11">
        <v>14.18</v>
      </c>
      <c r="E145" s="11">
        <v>5.14</v>
      </c>
      <c r="F145" s="11">
        <v>23.64</v>
      </c>
      <c r="G145" s="11">
        <v>7.61</v>
      </c>
      <c r="H145" s="11">
        <v>98.88</v>
      </c>
      <c r="I145" s="11">
        <v>0.18</v>
      </c>
    </row>
    <row r="146" spans="1:9" hidden="1" x14ac:dyDescent="0.25">
      <c r="A146" t="s">
        <v>3396</v>
      </c>
      <c r="B146" s="1">
        <v>40800</v>
      </c>
      <c r="C146" s="1">
        <v>40801</v>
      </c>
      <c r="D146" s="11">
        <v>45.8</v>
      </c>
      <c r="E146" s="11">
        <v>8.3000000000000007</v>
      </c>
      <c r="F146" s="11">
        <v>66.86</v>
      </c>
      <c r="G146" s="11">
        <v>5.26</v>
      </c>
      <c r="H146" s="11">
        <v>86.93</v>
      </c>
      <c r="I146" s="11">
        <v>9.89</v>
      </c>
    </row>
    <row r="147" spans="1:9" hidden="1" x14ac:dyDescent="0.25">
      <c r="A147" t="s">
        <v>3396</v>
      </c>
      <c r="B147" s="1">
        <v>40801</v>
      </c>
      <c r="C147" s="1">
        <v>40802</v>
      </c>
      <c r="D147" s="11">
        <v>25.88</v>
      </c>
      <c r="E147" s="11">
        <v>8.07</v>
      </c>
      <c r="F147" s="11">
        <v>61.05</v>
      </c>
      <c r="G147" s="11">
        <v>6.68</v>
      </c>
      <c r="H147" s="11">
        <v>44.25</v>
      </c>
      <c r="I147" s="11">
        <v>6.89</v>
      </c>
    </row>
    <row r="148" spans="1:9" hidden="1" x14ac:dyDescent="0.25">
      <c r="A148" t="s">
        <v>3396</v>
      </c>
      <c r="B148" s="1">
        <v>40802</v>
      </c>
      <c r="C148" s="1">
        <v>40803</v>
      </c>
      <c r="D148" s="11">
        <v>72.38</v>
      </c>
      <c r="E148" s="11">
        <v>4.6500000000000004</v>
      </c>
      <c r="F148" s="11">
        <v>83.26</v>
      </c>
      <c r="G148" s="11">
        <v>6.78</v>
      </c>
      <c r="H148" s="11">
        <v>77.239999999999995</v>
      </c>
      <c r="I148" s="11">
        <v>6.62</v>
      </c>
    </row>
    <row r="149" spans="1:9" hidden="1" x14ac:dyDescent="0.25">
      <c r="A149" t="s">
        <v>3396</v>
      </c>
      <c r="B149" s="1">
        <v>40803</v>
      </c>
      <c r="C149" s="1">
        <v>40804</v>
      </c>
      <c r="D149" s="11">
        <v>70.95</v>
      </c>
      <c r="E149" s="11">
        <v>3.06</v>
      </c>
      <c r="F149" s="11">
        <v>93.42</v>
      </c>
      <c r="G149" s="11">
        <v>0.96</v>
      </c>
      <c r="H149" s="11">
        <v>28.68</v>
      </c>
      <c r="I149" s="11">
        <v>7.35</v>
      </c>
    </row>
    <row r="150" spans="1:9" hidden="1" x14ac:dyDescent="0.25">
      <c r="A150" t="s">
        <v>3396</v>
      </c>
      <c r="B150" s="1">
        <v>40804</v>
      </c>
      <c r="C150" s="1">
        <v>40805</v>
      </c>
      <c r="D150" s="11">
        <v>54.36</v>
      </c>
      <c r="E150" s="11">
        <v>0.03</v>
      </c>
      <c r="F150" s="11">
        <v>82.65</v>
      </c>
      <c r="G150" s="11">
        <v>0.61</v>
      </c>
      <c r="H150" s="11">
        <v>53.55</v>
      </c>
      <c r="I150" s="11">
        <v>8.56</v>
      </c>
    </row>
    <row r="151" spans="1:9" hidden="1" x14ac:dyDescent="0.25">
      <c r="A151" t="s">
        <v>3396</v>
      </c>
      <c r="B151" s="1">
        <v>40805</v>
      </c>
      <c r="C151" s="1">
        <v>40806</v>
      </c>
      <c r="D151" s="11">
        <v>43.4</v>
      </c>
      <c r="E151" s="11">
        <v>4.9800000000000004</v>
      </c>
      <c r="F151" s="11">
        <v>89.94</v>
      </c>
      <c r="G151" s="11">
        <v>7.17</v>
      </c>
      <c r="H151" s="11">
        <v>91.65</v>
      </c>
      <c r="I151" s="11">
        <v>7.41</v>
      </c>
    </row>
    <row r="152" spans="1:9" hidden="1" x14ac:dyDescent="0.25">
      <c r="A152" t="s">
        <v>3396</v>
      </c>
      <c r="B152" s="1">
        <v>40806</v>
      </c>
      <c r="C152" s="1">
        <v>40807</v>
      </c>
      <c r="D152" s="11">
        <v>81.3</v>
      </c>
      <c r="E152" s="11">
        <v>1.28</v>
      </c>
      <c r="F152" s="11">
        <v>63.46</v>
      </c>
      <c r="G152" s="11">
        <v>3.26</v>
      </c>
      <c r="H152" s="11">
        <v>96.91</v>
      </c>
      <c r="I152" s="11">
        <v>1.43</v>
      </c>
    </row>
    <row r="153" spans="1:9" hidden="1" x14ac:dyDescent="0.25">
      <c r="A153" t="s">
        <v>3396</v>
      </c>
      <c r="B153" s="1">
        <v>40807</v>
      </c>
      <c r="C153" s="1">
        <v>40808</v>
      </c>
      <c r="D153" s="11">
        <v>49.2</v>
      </c>
      <c r="E153" s="11">
        <v>6.49</v>
      </c>
      <c r="F153" s="11">
        <v>74.459999999999994</v>
      </c>
      <c r="G153" s="11">
        <v>1.48</v>
      </c>
      <c r="H153" s="11">
        <v>55.09</v>
      </c>
      <c r="I153" s="11">
        <v>5.63</v>
      </c>
    </row>
    <row r="154" spans="1:9" hidden="1" x14ac:dyDescent="0.25">
      <c r="A154" t="s">
        <v>3396</v>
      </c>
      <c r="B154" s="1">
        <v>40808</v>
      </c>
      <c r="C154" s="1">
        <v>40809</v>
      </c>
      <c r="D154" s="11">
        <v>65.33</v>
      </c>
      <c r="E154" s="11">
        <v>7.8</v>
      </c>
      <c r="F154" s="11">
        <v>42.04</v>
      </c>
      <c r="G154" s="11">
        <v>1.78</v>
      </c>
      <c r="H154" s="11">
        <v>64.239999999999995</v>
      </c>
      <c r="I154" s="11">
        <v>3.88</v>
      </c>
    </row>
    <row r="155" spans="1:9" hidden="1" x14ac:dyDescent="0.25">
      <c r="A155" t="s">
        <v>3396</v>
      </c>
      <c r="B155" s="1">
        <v>40809</v>
      </c>
      <c r="C155" s="1">
        <v>40810</v>
      </c>
      <c r="D155" s="11">
        <v>76.83</v>
      </c>
      <c r="E155" s="11">
        <v>8.73</v>
      </c>
      <c r="F155" s="11">
        <v>2.66</v>
      </c>
      <c r="G155" s="11">
        <v>6.14</v>
      </c>
      <c r="H155" s="11">
        <v>84.42</v>
      </c>
      <c r="I155" s="11">
        <v>6.14</v>
      </c>
    </row>
    <row r="156" spans="1:9" hidden="1" x14ac:dyDescent="0.25">
      <c r="A156" t="s">
        <v>3396</v>
      </c>
      <c r="B156" s="1">
        <v>40810</v>
      </c>
      <c r="C156" s="1">
        <v>40811</v>
      </c>
      <c r="D156" s="11">
        <v>34.64</v>
      </c>
      <c r="E156" s="11">
        <v>0.79</v>
      </c>
      <c r="F156" s="11">
        <v>75.92</v>
      </c>
      <c r="G156" s="11">
        <v>8.31</v>
      </c>
      <c r="H156" s="11">
        <v>23.51</v>
      </c>
      <c r="I156" s="11">
        <v>9.17</v>
      </c>
    </row>
    <row r="157" spans="1:9" hidden="1" x14ac:dyDescent="0.25">
      <c r="A157" t="s">
        <v>3396</v>
      </c>
      <c r="B157" s="1">
        <v>40811</v>
      </c>
      <c r="C157" s="1">
        <v>40812</v>
      </c>
      <c r="D157" s="11">
        <v>53.64</v>
      </c>
      <c r="E157" s="11">
        <v>5.54</v>
      </c>
      <c r="F157" s="11">
        <v>65.39</v>
      </c>
      <c r="G157" s="11">
        <v>8.9</v>
      </c>
      <c r="H157" s="11">
        <v>78.069999999999993</v>
      </c>
      <c r="I157" s="11">
        <v>7.66</v>
      </c>
    </row>
    <row r="158" spans="1:9" hidden="1" x14ac:dyDescent="0.25">
      <c r="A158" t="s">
        <v>3396</v>
      </c>
      <c r="B158" s="1">
        <v>40812</v>
      </c>
      <c r="C158" s="1">
        <v>40813</v>
      </c>
      <c r="D158" s="11">
        <v>82.57</v>
      </c>
      <c r="E158" s="11">
        <v>0.7</v>
      </c>
      <c r="F158" s="11">
        <v>25.48</v>
      </c>
      <c r="G158" s="11">
        <v>3</v>
      </c>
      <c r="H158" s="11">
        <v>73.39</v>
      </c>
      <c r="I158" s="11">
        <v>5</v>
      </c>
    </row>
    <row r="159" spans="1:9" hidden="1" x14ac:dyDescent="0.25">
      <c r="A159" t="s">
        <v>3396</v>
      </c>
      <c r="B159" s="1">
        <v>40813</v>
      </c>
      <c r="C159" s="1">
        <v>40814</v>
      </c>
      <c r="D159" s="11">
        <v>95.31</v>
      </c>
      <c r="E159" s="11">
        <v>8.07</v>
      </c>
      <c r="F159" s="11">
        <v>31.43</v>
      </c>
      <c r="G159" s="11">
        <v>1.19</v>
      </c>
      <c r="H159" s="11">
        <v>33.33</v>
      </c>
      <c r="I159" s="11">
        <v>7.15</v>
      </c>
    </row>
    <row r="160" spans="1:9" hidden="1" x14ac:dyDescent="0.25">
      <c r="A160" t="s">
        <v>3396</v>
      </c>
      <c r="B160" s="1">
        <v>40814</v>
      </c>
      <c r="C160" s="1">
        <v>40815</v>
      </c>
      <c r="D160" s="11">
        <v>23.96</v>
      </c>
      <c r="E160" s="11">
        <v>5.1100000000000003</v>
      </c>
      <c r="F160" s="11">
        <v>38.450000000000003</v>
      </c>
      <c r="G160" s="11">
        <v>2.1</v>
      </c>
      <c r="H160" s="11">
        <v>92.34</v>
      </c>
      <c r="I160" s="11">
        <v>7.85</v>
      </c>
    </row>
    <row r="161" spans="1:9" hidden="1" x14ac:dyDescent="0.25">
      <c r="A161" t="s">
        <v>3396</v>
      </c>
      <c r="B161" s="1">
        <v>40815</v>
      </c>
      <c r="C161" s="1">
        <v>40816</v>
      </c>
      <c r="D161" s="11">
        <v>26.96</v>
      </c>
      <c r="E161" s="11">
        <v>4.3499999999999996</v>
      </c>
      <c r="F161" s="11">
        <v>30.6</v>
      </c>
      <c r="G161" s="11">
        <v>8.83</v>
      </c>
      <c r="H161" s="11">
        <v>12.22</v>
      </c>
      <c r="I161" s="11">
        <v>5.34</v>
      </c>
    </row>
    <row r="162" spans="1:9" hidden="1" x14ac:dyDescent="0.25">
      <c r="A162" t="s">
        <v>3396</v>
      </c>
      <c r="B162" s="1">
        <v>40816</v>
      </c>
      <c r="C162" s="1">
        <v>40817</v>
      </c>
      <c r="D162" s="11">
        <v>95.02</v>
      </c>
      <c r="E162" s="11">
        <v>3.24</v>
      </c>
      <c r="F162" s="11">
        <v>19.68</v>
      </c>
      <c r="G162" s="11">
        <v>1.87</v>
      </c>
      <c r="H162" s="11">
        <v>26.47</v>
      </c>
      <c r="I162" s="11">
        <v>9.98</v>
      </c>
    </row>
    <row r="163" spans="1:9" hidden="1" x14ac:dyDescent="0.25">
      <c r="A163" t="s">
        <v>3396</v>
      </c>
      <c r="B163" s="1">
        <v>40817</v>
      </c>
      <c r="C163" s="1">
        <v>40818</v>
      </c>
      <c r="D163" s="11">
        <v>98.88</v>
      </c>
      <c r="E163" s="11">
        <v>8.35</v>
      </c>
      <c r="F163" s="11">
        <v>90.33</v>
      </c>
      <c r="G163" s="11">
        <v>1.98</v>
      </c>
      <c r="H163" s="11">
        <v>78.27</v>
      </c>
      <c r="I163" s="11">
        <v>9.43</v>
      </c>
    </row>
    <row r="164" spans="1:9" hidden="1" x14ac:dyDescent="0.25">
      <c r="A164" t="s">
        <v>3396</v>
      </c>
      <c r="B164" s="1">
        <v>40818</v>
      </c>
      <c r="C164" s="1">
        <v>40819</v>
      </c>
      <c r="D164" s="11">
        <v>4.3499999999999996</v>
      </c>
      <c r="E164" s="11">
        <v>5.24</v>
      </c>
      <c r="F164" s="11">
        <v>22.49</v>
      </c>
      <c r="G164" s="11">
        <v>2.36</v>
      </c>
      <c r="H164" s="11">
        <v>22.9</v>
      </c>
      <c r="I164" s="11">
        <v>9.69</v>
      </c>
    </row>
    <row r="165" spans="1:9" hidden="1" x14ac:dyDescent="0.25">
      <c r="A165" t="s">
        <v>3396</v>
      </c>
      <c r="B165" s="1">
        <v>40819</v>
      </c>
      <c r="C165" s="1">
        <v>40820</v>
      </c>
      <c r="D165" s="11">
        <v>67.52</v>
      </c>
      <c r="E165" s="11">
        <v>8.2799999999999994</v>
      </c>
      <c r="F165" s="11">
        <v>9.32</v>
      </c>
      <c r="G165" s="11">
        <v>0.8</v>
      </c>
      <c r="H165" s="11">
        <v>79.97</v>
      </c>
      <c r="I165" s="11">
        <v>7.49</v>
      </c>
    </row>
    <row r="166" spans="1:9" hidden="1" x14ac:dyDescent="0.25">
      <c r="A166" t="s">
        <v>3396</v>
      </c>
      <c r="B166" s="1">
        <v>40820</v>
      </c>
      <c r="C166" s="1">
        <v>40821</v>
      </c>
      <c r="D166" s="11">
        <v>10.61</v>
      </c>
      <c r="E166" s="11">
        <v>5</v>
      </c>
      <c r="F166" s="11">
        <v>89.96</v>
      </c>
      <c r="G166" s="11">
        <v>8.32</v>
      </c>
      <c r="H166" s="11">
        <v>93.73</v>
      </c>
      <c r="I166" s="11">
        <v>8.56</v>
      </c>
    </row>
    <row r="167" spans="1:9" hidden="1" x14ac:dyDescent="0.25">
      <c r="A167" t="s">
        <v>3396</v>
      </c>
      <c r="B167" s="1">
        <v>40821</v>
      </c>
      <c r="C167" s="1">
        <v>40822</v>
      </c>
      <c r="D167" s="11">
        <v>59.49</v>
      </c>
      <c r="E167" s="11">
        <v>4.9400000000000004</v>
      </c>
      <c r="F167" s="11">
        <v>5.57</v>
      </c>
      <c r="G167" s="11">
        <v>3.98</v>
      </c>
      <c r="H167" s="11">
        <v>56.77</v>
      </c>
      <c r="I167" s="11">
        <v>4.1100000000000003</v>
      </c>
    </row>
    <row r="168" spans="1:9" hidden="1" x14ac:dyDescent="0.25">
      <c r="A168" t="s">
        <v>3396</v>
      </c>
      <c r="B168" s="1">
        <v>40822</v>
      </c>
      <c r="C168" s="1">
        <v>40823</v>
      </c>
      <c r="D168" s="11">
        <v>97.98</v>
      </c>
      <c r="E168" s="11">
        <v>4.4400000000000004</v>
      </c>
      <c r="F168" s="11">
        <v>97.67</v>
      </c>
      <c r="G168" s="11">
        <v>7.6</v>
      </c>
      <c r="H168" s="11">
        <v>16.649999999999999</v>
      </c>
      <c r="I168" s="11">
        <v>9.9700000000000006</v>
      </c>
    </row>
    <row r="169" spans="1:9" hidden="1" x14ac:dyDescent="0.25">
      <c r="A169" t="s">
        <v>3396</v>
      </c>
      <c r="B169" s="1">
        <v>40823</v>
      </c>
      <c r="C169" s="1">
        <v>40824</v>
      </c>
      <c r="D169" s="11">
        <v>66.290000000000006</v>
      </c>
      <c r="E169" s="11">
        <v>7.08</v>
      </c>
      <c r="F169" s="11">
        <v>57.69</v>
      </c>
      <c r="G169" s="11">
        <v>1.55</v>
      </c>
      <c r="H169" s="11">
        <v>89.95</v>
      </c>
      <c r="I169" s="11">
        <v>5.72</v>
      </c>
    </row>
    <row r="170" spans="1:9" hidden="1" x14ac:dyDescent="0.25">
      <c r="A170" t="s">
        <v>3396</v>
      </c>
      <c r="B170" s="1">
        <v>40824</v>
      </c>
      <c r="C170" s="1">
        <v>40825</v>
      </c>
      <c r="D170" s="11">
        <v>25.02</v>
      </c>
      <c r="E170" s="11">
        <v>7.22</v>
      </c>
      <c r="F170" s="11">
        <v>41.79</v>
      </c>
      <c r="G170" s="11">
        <v>4.2</v>
      </c>
      <c r="H170" s="11">
        <v>12.93</v>
      </c>
      <c r="I170" s="11">
        <v>4.54</v>
      </c>
    </row>
    <row r="171" spans="1:9" hidden="1" x14ac:dyDescent="0.25">
      <c r="A171" t="s">
        <v>3396</v>
      </c>
      <c r="B171" s="1">
        <v>40825</v>
      </c>
      <c r="C171" s="1">
        <v>40826</v>
      </c>
      <c r="D171" s="11">
        <v>91.49</v>
      </c>
      <c r="E171" s="11">
        <v>4.72</v>
      </c>
      <c r="F171" s="11">
        <v>68.09</v>
      </c>
      <c r="G171" s="11">
        <v>7.16</v>
      </c>
      <c r="H171" s="11">
        <v>20.74</v>
      </c>
      <c r="I171" s="11">
        <v>7.67</v>
      </c>
    </row>
    <row r="172" spans="1:9" hidden="1" x14ac:dyDescent="0.25">
      <c r="A172" t="s">
        <v>3396</v>
      </c>
      <c r="B172" s="1">
        <v>40826</v>
      </c>
      <c r="C172" s="1">
        <v>40827</v>
      </c>
      <c r="D172" s="11">
        <v>65.180000000000007</v>
      </c>
      <c r="E172" s="11">
        <v>3.02</v>
      </c>
      <c r="F172" s="11">
        <v>96.6</v>
      </c>
      <c r="G172" s="11">
        <v>6.92</v>
      </c>
      <c r="H172" s="11">
        <v>38.479999999999997</v>
      </c>
      <c r="I172" s="11">
        <v>8.06</v>
      </c>
    </row>
    <row r="173" spans="1:9" hidden="1" x14ac:dyDescent="0.25">
      <c r="A173" t="s">
        <v>3396</v>
      </c>
      <c r="B173" s="1">
        <v>40827</v>
      </c>
      <c r="C173" s="1">
        <v>40828</v>
      </c>
      <c r="D173" s="11">
        <v>67.78</v>
      </c>
      <c r="E173" s="11">
        <v>2.94</v>
      </c>
      <c r="F173" s="11">
        <v>31.79</v>
      </c>
      <c r="G173" s="11">
        <v>3.11</v>
      </c>
      <c r="H173" s="11">
        <v>82.51</v>
      </c>
      <c r="I173" s="11">
        <v>9.74</v>
      </c>
    </row>
    <row r="174" spans="1:9" hidden="1" x14ac:dyDescent="0.25">
      <c r="A174" t="s">
        <v>3396</v>
      </c>
      <c r="B174" s="1">
        <v>40828</v>
      </c>
      <c r="C174" s="1">
        <v>40829</v>
      </c>
      <c r="D174" s="11">
        <v>14.85</v>
      </c>
      <c r="E174" s="11">
        <v>9.7899999999999991</v>
      </c>
      <c r="F174" s="11">
        <v>66.36</v>
      </c>
      <c r="G174" s="11">
        <v>3.77</v>
      </c>
      <c r="H174" s="11">
        <v>70.53</v>
      </c>
      <c r="I174" s="11">
        <v>6.71</v>
      </c>
    </row>
    <row r="175" spans="1:9" hidden="1" x14ac:dyDescent="0.25">
      <c r="A175" t="s">
        <v>3396</v>
      </c>
      <c r="B175" s="1">
        <v>40829</v>
      </c>
      <c r="C175" s="1">
        <v>40830</v>
      </c>
      <c r="D175" s="11">
        <v>0.15</v>
      </c>
      <c r="E175" s="11">
        <v>9.2200000000000006</v>
      </c>
      <c r="F175" s="11">
        <v>55.57</v>
      </c>
      <c r="G175" s="11">
        <v>5.33</v>
      </c>
      <c r="H175" s="11">
        <v>77.41</v>
      </c>
      <c r="I175" s="11">
        <v>0.05</v>
      </c>
    </row>
    <row r="176" spans="1:9" hidden="1" x14ac:dyDescent="0.25">
      <c r="A176" t="s">
        <v>3396</v>
      </c>
      <c r="B176" s="1">
        <v>40830</v>
      </c>
      <c r="C176" s="1">
        <v>40831</v>
      </c>
      <c r="D176" s="11">
        <v>11.33</v>
      </c>
      <c r="E176" s="11">
        <v>5.94</v>
      </c>
      <c r="F176" s="11">
        <v>11.83</v>
      </c>
      <c r="G176" s="11">
        <v>8.81</v>
      </c>
      <c r="H176" s="11">
        <v>98.88</v>
      </c>
      <c r="I176" s="11">
        <v>0.18</v>
      </c>
    </row>
    <row r="177" spans="1:9" hidden="1" x14ac:dyDescent="0.25">
      <c r="A177" t="s">
        <v>3396</v>
      </c>
      <c r="B177" s="1">
        <v>40831</v>
      </c>
      <c r="C177" s="1">
        <v>40832</v>
      </c>
      <c r="D177" s="11">
        <v>97.27</v>
      </c>
      <c r="E177" s="11">
        <v>5.29</v>
      </c>
      <c r="F177" s="11">
        <v>68.83</v>
      </c>
      <c r="G177" s="11">
        <v>8.6300000000000008</v>
      </c>
      <c r="H177" s="11">
        <v>86.93</v>
      </c>
      <c r="I177" s="11">
        <v>9.89</v>
      </c>
    </row>
    <row r="178" spans="1:9" hidden="1" x14ac:dyDescent="0.25">
      <c r="A178" t="s">
        <v>3396</v>
      </c>
      <c r="B178" s="1">
        <v>40832</v>
      </c>
      <c r="C178" s="1">
        <v>40833</v>
      </c>
      <c r="D178" s="11">
        <v>9.36</v>
      </c>
      <c r="E178" s="11">
        <v>5.2</v>
      </c>
      <c r="F178" s="11">
        <v>45.65</v>
      </c>
      <c r="G178" s="11">
        <v>4.0599999999999996</v>
      </c>
      <c r="H178" s="11">
        <v>44.25</v>
      </c>
      <c r="I178" s="11">
        <v>6.89</v>
      </c>
    </row>
    <row r="179" spans="1:9" hidden="1" x14ac:dyDescent="0.25">
      <c r="A179" t="s">
        <v>3396</v>
      </c>
      <c r="B179" s="1">
        <v>40833</v>
      </c>
      <c r="C179" s="1">
        <v>40834</v>
      </c>
      <c r="D179" s="11">
        <v>55.41</v>
      </c>
      <c r="E179" s="11">
        <v>8.15</v>
      </c>
      <c r="F179" s="11">
        <v>95.45</v>
      </c>
      <c r="G179" s="11">
        <v>8.1300000000000008</v>
      </c>
      <c r="H179" s="11">
        <v>77.239999999999995</v>
      </c>
      <c r="I179" s="11">
        <v>6.62</v>
      </c>
    </row>
    <row r="180" spans="1:9" hidden="1" x14ac:dyDescent="0.25">
      <c r="A180" t="s">
        <v>3396</v>
      </c>
      <c r="B180" s="1">
        <v>40834</v>
      </c>
      <c r="C180" s="1">
        <v>40835</v>
      </c>
      <c r="D180" s="11">
        <v>82.8</v>
      </c>
      <c r="E180" s="11">
        <v>9.66</v>
      </c>
      <c r="F180" s="11">
        <v>5.88</v>
      </c>
      <c r="G180" s="11">
        <v>8.61</v>
      </c>
      <c r="H180" s="11">
        <v>28.68</v>
      </c>
      <c r="I180" s="11">
        <v>7.35</v>
      </c>
    </row>
    <row r="181" spans="1:9" hidden="1" x14ac:dyDescent="0.25">
      <c r="A181" t="s">
        <v>3396</v>
      </c>
      <c r="B181" s="1">
        <v>40835</v>
      </c>
      <c r="C181" s="1">
        <v>40836</v>
      </c>
      <c r="D181" s="11">
        <v>4.08</v>
      </c>
      <c r="E181" s="11">
        <v>0.23</v>
      </c>
      <c r="F181" s="11">
        <v>86.59</v>
      </c>
      <c r="G181" s="11">
        <v>0.42</v>
      </c>
      <c r="H181" s="11">
        <v>53.55</v>
      </c>
      <c r="I181" s="11">
        <v>8.56</v>
      </c>
    </row>
    <row r="182" spans="1:9" hidden="1" x14ac:dyDescent="0.25">
      <c r="A182" t="s">
        <v>3396</v>
      </c>
      <c r="B182" s="1">
        <v>40836</v>
      </c>
      <c r="C182" s="1">
        <v>40837</v>
      </c>
      <c r="D182" s="11">
        <v>16.23</v>
      </c>
      <c r="E182" s="11">
        <v>3.96</v>
      </c>
      <c r="F182" s="11">
        <v>71.91</v>
      </c>
      <c r="G182" s="11">
        <v>4.5599999999999996</v>
      </c>
      <c r="H182" s="11">
        <v>91.65</v>
      </c>
      <c r="I182" s="11">
        <v>7.41</v>
      </c>
    </row>
    <row r="183" spans="1:9" hidden="1" x14ac:dyDescent="0.25">
      <c r="A183" t="s">
        <v>3396</v>
      </c>
      <c r="B183" s="1">
        <v>40837</v>
      </c>
      <c r="C183" s="1">
        <v>40838</v>
      </c>
      <c r="D183" s="11">
        <v>17.22</v>
      </c>
      <c r="E183" s="11">
        <v>8.7100000000000009</v>
      </c>
      <c r="F183" s="11">
        <v>2.5</v>
      </c>
      <c r="G183" s="11">
        <v>0.6</v>
      </c>
      <c r="H183" s="11">
        <v>96.91</v>
      </c>
      <c r="I183" s="11">
        <v>1.43</v>
      </c>
    </row>
    <row r="184" spans="1:9" hidden="1" x14ac:dyDescent="0.25">
      <c r="A184" t="s">
        <v>3396</v>
      </c>
      <c r="B184" s="1">
        <v>40838</v>
      </c>
      <c r="C184" s="1">
        <v>40839</v>
      </c>
      <c r="D184" s="11">
        <v>90.03</v>
      </c>
      <c r="E184" s="11">
        <v>6.57</v>
      </c>
      <c r="F184" s="11">
        <v>50.19</v>
      </c>
      <c r="G184" s="11">
        <v>5.1100000000000003</v>
      </c>
      <c r="H184" s="11">
        <v>55.09</v>
      </c>
      <c r="I184" s="11">
        <v>5.63</v>
      </c>
    </row>
    <row r="185" spans="1:9" hidden="1" x14ac:dyDescent="0.25">
      <c r="A185" t="s">
        <v>3396</v>
      </c>
      <c r="B185" s="1">
        <v>40839</v>
      </c>
      <c r="C185" s="1">
        <v>40840</v>
      </c>
      <c r="D185" s="11">
        <v>69.91</v>
      </c>
      <c r="E185" s="11">
        <v>3.22</v>
      </c>
      <c r="F185" s="11">
        <v>7.55</v>
      </c>
      <c r="G185" s="11">
        <v>9.44</v>
      </c>
      <c r="H185" s="11">
        <v>64.239999999999995</v>
      </c>
      <c r="I185" s="11">
        <v>3.88</v>
      </c>
    </row>
    <row r="186" spans="1:9" hidden="1" x14ac:dyDescent="0.25">
      <c r="A186" t="s">
        <v>3396</v>
      </c>
      <c r="B186" s="1">
        <v>40840</v>
      </c>
      <c r="C186" s="1">
        <v>40841</v>
      </c>
      <c r="D186" s="11">
        <v>64.06</v>
      </c>
      <c r="E186" s="11">
        <v>2.5</v>
      </c>
      <c r="F186" s="11">
        <v>29.44</v>
      </c>
      <c r="G186" s="11">
        <v>1.99</v>
      </c>
      <c r="H186" s="11">
        <v>84.42</v>
      </c>
      <c r="I186" s="11">
        <v>6.14</v>
      </c>
    </row>
    <row r="187" spans="1:9" hidden="1" x14ac:dyDescent="0.25">
      <c r="A187" t="s">
        <v>3396</v>
      </c>
      <c r="B187" s="1">
        <v>40841</v>
      </c>
      <c r="C187" s="1">
        <v>40842</v>
      </c>
      <c r="D187" s="11">
        <v>2.02</v>
      </c>
      <c r="E187" s="11">
        <v>9.42</v>
      </c>
      <c r="F187" s="11">
        <v>15.63</v>
      </c>
      <c r="G187" s="11">
        <v>9.1199999999999992</v>
      </c>
      <c r="H187" s="11">
        <v>23.51</v>
      </c>
      <c r="I187" s="11">
        <v>9.17</v>
      </c>
    </row>
    <row r="188" spans="1:9" hidden="1" x14ac:dyDescent="0.25">
      <c r="A188" t="s">
        <v>3396</v>
      </c>
      <c r="B188" s="1">
        <v>40842</v>
      </c>
      <c r="C188" s="1">
        <v>40843</v>
      </c>
      <c r="D188" s="11">
        <v>22.51</v>
      </c>
      <c r="E188" s="11">
        <v>3.96</v>
      </c>
      <c r="F188" s="11">
        <v>68.72</v>
      </c>
      <c r="G188" s="11">
        <v>0.3</v>
      </c>
      <c r="H188" s="11">
        <v>82.51</v>
      </c>
      <c r="I188" s="11">
        <v>9.74</v>
      </c>
    </row>
    <row r="189" spans="1:9" hidden="1" x14ac:dyDescent="0.25">
      <c r="A189" t="s">
        <v>3396</v>
      </c>
      <c r="B189" s="1">
        <v>40843</v>
      </c>
      <c r="C189" s="1">
        <v>40844</v>
      </c>
      <c r="D189" s="11">
        <v>0.17</v>
      </c>
      <c r="E189" s="11">
        <v>8.25</v>
      </c>
      <c r="F189" s="11">
        <v>94</v>
      </c>
      <c r="G189" s="11">
        <v>0.52</v>
      </c>
      <c r="H189" s="11">
        <v>70.53</v>
      </c>
      <c r="I189" s="11">
        <v>6.71</v>
      </c>
    </row>
    <row r="190" spans="1:9" hidden="1" x14ac:dyDescent="0.25">
      <c r="A190" t="s">
        <v>3396</v>
      </c>
      <c r="B190" s="1">
        <v>40844</v>
      </c>
      <c r="C190" s="1">
        <v>40845</v>
      </c>
      <c r="D190" s="11">
        <v>23.1</v>
      </c>
      <c r="E190" s="11">
        <v>9.76</v>
      </c>
      <c r="F190" s="11">
        <v>45.08</v>
      </c>
      <c r="G190" s="11">
        <v>0.4</v>
      </c>
      <c r="H190" s="11">
        <v>77.41</v>
      </c>
      <c r="I190" s="11">
        <v>0.05</v>
      </c>
    </row>
    <row r="191" spans="1:9" hidden="1" x14ac:dyDescent="0.25">
      <c r="A191" t="s">
        <v>3396</v>
      </c>
      <c r="B191" s="1">
        <v>40845</v>
      </c>
      <c r="C191" s="1">
        <v>40846</v>
      </c>
      <c r="D191" s="11">
        <v>86.82</v>
      </c>
      <c r="E191" s="11">
        <v>3.21</v>
      </c>
      <c r="F191" s="11">
        <v>93.53</v>
      </c>
      <c r="G191" s="11">
        <v>7.95</v>
      </c>
      <c r="H191" s="11">
        <v>98.88</v>
      </c>
      <c r="I191" s="11">
        <v>0.18</v>
      </c>
    </row>
    <row r="192" spans="1:9" hidden="1" x14ac:dyDescent="0.25">
      <c r="A192" t="s">
        <v>3396</v>
      </c>
      <c r="B192" s="1">
        <v>40846</v>
      </c>
      <c r="C192" s="1">
        <v>40847</v>
      </c>
      <c r="D192" s="11">
        <v>78.16</v>
      </c>
      <c r="E192" s="11">
        <v>4.25</v>
      </c>
      <c r="F192" s="11">
        <v>62.42</v>
      </c>
      <c r="G192" s="11">
        <v>2.89</v>
      </c>
      <c r="H192" s="11">
        <v>86.93</v>
      </c>
      <c r="I192" s="11">
        <v>9.89</v>
      </c>
    </row>
    <row r="193" spans="1:9" hidden="1" x14ac:dyDescent="0.25">
      <c r="A193" t="s">
        <v>3396</v>
      </c>
      <c r="B193" s="1">
        <v>40847</v>
      </c>
      <c r="C193" s="1">
        <v>40848</v>
      </c>
      <c r="D193" s="11">
        <v>68.39</v>
      </c>
      <c r="E193" s="11">
        <v>1.32</v>
      </c>
      <c r="F193" s="11">
        <v>14.97</v>
      </c>
      <c r="G193" s="11">
        <v>5.43</v>
      </c>
      <c r="H193" s="11">
        <v>44.25</v>
      </c>
      <c r="I193" s="11">
        <v>6.89</v>
      </c>
    </row>
    <row r="194" spans="1:9" hidden="1" x14ac:dyDescent="0.25">
      <c r="A194" t="s">
        <v>3396</v>
      </c>
      <c r="B194" s="1">
        <v>40848</v>
      </c>
      <c r="C194" s="1">
        <v>40849</v>
      </c>
      <c r="D194" s="11">
        <v>36.99</v>
      </c>
      <c r="E194" s="11">
        <v>0.18</v>
      </c>
      <c r="F194" s="11">
        <v>25.78</v>
      </c>
      <c r="G194" s="11">
        <v>8.6</v>
      </c>
      <c r="H194" s="11"/>
      <c r="I194" s="11"/>
    </row>
    <row r="195" spans="1:9" hidden="1" x14ac:dyDescent="0.25">
      <c r="A195" t="s">
        <v>3396</v>
      </c>
      <c r="B195" s="1">
        <v>40849</v>
      </c>
      <c r="C195" s="1">
        <v>40850</v>
      </c>
      <c r="D195" s="11">
        <v>7.16</v>
      </c>
      <c r="E195" s="11">
        <v>9.8699999999999992</v>
      </c>
      <c r="F195" s="11">
        <v>0.66</v>
      </c>
      <c r="G195" s="11">
        <v>9.24</v>
      </c>
      <c r="H195" s="11"/>
      <c r="I195" s="11"/>
    </row>
    <row r="196" spans="1:9" hidden="1" x14ac:dyDescent="0.25">
      <c r="A196" t="s">
        <v>3396</v>
      </c>
      <c r="B196" s="1">
        <v>40850</v>
      </c>
      <c r="C196" s="1">
        <v>40851</v>
      </c>
      <c r="D196" s="11">
        <v>13.02</v>
      </c>
      <c r="E196" s="11">
        <v>7</v>
      </c>
      <c r="F196" s="11">
        <v>9.6999999999999993</v>
      </c>
      <c r="G196" s="11">
        <v>8.2899999999999991</v>
      </c>
      <c r="H196" s="11"/>
      <c r="I196" s="11"/>
    </row>
    <row r="197" spans="1:9" hidden="1" x14ac:dyDescent="0.25">
      <c r="A197" t="s">
        <v>3396</v>
      </c>
      <c r="B197" s="1">
        <v>40851</v>
      </c>
      <c r="C197" s="1">
        <v>40852</v>
      </c>
      <c r="D197" s="11">
        <v>78.37</v>
      </c>
      <c r="E197" s="11">
        <v>6.77</v>
      </c>
      <c r="F197" s="11">
        <v>53.34</v>
      </c>
      <c r="G197" s="11">
        <v>2.4500000000000002</v>
      </c>
      <c r="H197" s="11"/>
      <c r="I197" s="11"/>
    </row>
    <row r="198" spans="1:9" hidden="1" x14ac:dyDescent="0.25">
      <c r="A198" t="s">
        <v>3396</v>
      </c>
      <c r="B198" s="1">
        <v>40852</v>
      </c>
      <c r="C198" s="1">
        <v>40853</v>
      </c>
      <c r="D198" s="11">
        <v>23.41</v>
      </c>
      <c r="E198" s="11">
        <v>8.4600000000000009</v>
      </c>
      <c r="F198" s="11">
        <v>33.89</v>
      </c>
      <c r="G198" s="11">
        <v>7.59</v>
      </c>
      <c r="H198" s="11"/>
      <c r="I198" s="11"/>
    </row>
    <row r="199" spans="1:9" hidden="1" x14ac:dyDescent="0.25">
      <c r="A199" t="s">
        <v>3396</v>
      </c>
      <c r="B199" s="1">
        <v>40853</v>
      </c>
      <c r="C199" s="1">
        <v>40854</v>
      </c>
      <c r="D199" s="11">
        <v>76.61</v>
      </c>
      <c r="E199" s="11">
        <v>5.5</v>
      </c>
      <c r="F199" s="11">
        <v>73.23</v>
      </c>
      <c r="G199" s="11">
        <v>2.09</v>
      </c>
      <c r="H199" s="11"/>
      <c r="I199" s="11"/>
    </row>
    <row r="200" spans="1:9" hidden="1" x14ac:dyDescent="0.25">
      <c r="A200" t="s">
        <v>3396</v>
      </c>
      <c r="B200" s="1">
        <v>40854</v>
      </c>
      <c r="C200" s="1">
        <v>40855</v>
      </c>
      <c r="D200" s="11">
        <v>74.239999999999995</v>
      </c>
      <c r="E200" s="11">
        <v>7.46</v>
      </c>
      <c r="F200" s="11">
        <v>39.47</v>
      </c>
      <c r="G200" s="11">
        <v>3.51</v>
      </c>
      <c r="H200" s="11"/>
      <c r="I200" s="11"/>
    </row>
    <row r="201" spans="1:9" hidden="1" x14ac:dyDescent="0.25">
      <c r="A201" t="s">
        <v>3396</v>
      </c>
      <c r="B201" s="1">
        <v>40855</v>
      </c>
      <c r="C201" s="1">
        <v>40856</v>
      </c>
      <c r="D201" s="11">
        <v>39.700000000000003</v>
      </c>
      <c r="E201" s="11">
        <v>5.21</v>
      </c>
      <c r="F201" s="11">
        <v>62.21</v>
      </c>
      <c r="G201" s="11">
        <v>2.96</v>
      </c>
      <c r="H201" s="11"/>
      <c r="I201" s="11"/>
    </row>
    <row r="202" spans="1:9" hidden="1" x14ac:dyDescent="0.25">
      <c r="A202" t="s">
        <v>3411</v>
      </c>
      <c r="B202" s="1">
        <v>40907</v>
      </c>
      <c r="C202" s="1">
        <v>40908</v>
      </c>
      <c r="D202" s="11">
        <v>16.239999999999998</v>
      </c>
      <c r="E202" s="11">
        <v>5.83</v>
      </c>
      <c r="F202" s="11">
        <v>92.98</v>
      </c>
      <c r="G202" s="11">
        <v>7.06</v>
      </c>
      <c r="H202" s="11"/>
      <c r="I202" s="11"/>
    </row>
    <row r="203" spans="1:9" hidden="1" x14ac:dyDescent="0.25">
      <c r="A203" t="s">
        <v>3411</v>
      </c>
      <c r="B203" s="1">
        <v>40908</v>
      </c>
      <c r="C203" s="1">
        <v>40909</v>
      </c>
      <c r="D203" s="11">
        <v>45.92</v>
      </c>
      <c r="E203" s="11">
        <v>1.87</v>
      </c>
      <c r="F203" s="11">
        <v>35.43</v>
      </c>
      <c r="G203" s="11">
        <v>6.88</v>
      </c>
    </row>
    <row r="204" spans="1:9" hidden="1" x14ac:dyDescent="0.25">
      <c r="A204" t="s">
        <v>3411</v>
      </c>
      <c r="B204" s="1">
        <v>40909</v>
      </c>
      <c r="C204" s="1">
        <v>40910</v>
      </c>
      <c r="D204" s="11">
        <v>62.29</v>
      </c>
      <c r="E204" s="11">
        <v>8.7100000000000009</v>
      </c>
      <c r="F204" s="11">
        <v>27.53</v>
      </c>
      <c r="G204" s="11">
        <v>9.94</v>
      </c>
    </row>
    <row r="205" spans="1:9" hidden="1" x14ac:dyDescent="0.25">
      <c r="A205" t="s">
        <v>3411</v>
      </c>
      <c r="B205" s="1">
        <v>40910</v>
      </c>
      <c r="C205" s="1">
        <v>40911</v>
      </c>
      <c r="D205" s="11">
        <v>3.08</v>
      </c>
      <c r="E205" s="11">
        <v>4.3499999999999996</v>
      </c>
      <c r="F205" s="11">
        <v>45.47</v>
      </c>
      <c r="G205" s="11">
        <v>1.1399999999999999</v>
      </c>
    </row>
    <row r="206" spans="1:9" hidden="1" x14ac:dyDescent="0.25">
      <c r="A206" t="s">
        <v>3411</v>
      </c>
      <c r="B206" s="1">
        <v>40911</v>
      </c>
      <c r="C206" s="1">
        <v>40912</v>
      </c>
      <c r="D206" s="11">
        <v>85.7</v>
      </c>
      <c r="E206" s="11">
        <v>4.1900000000000004</v>
      </c>
      <c r="F206" s="11">
        <v>66.08</v>
      </c>
      <c r="G206" s="11">
        <v>8.6199999999999992</v>
      </c>
    </row>
    <row r="207" spans="1:9" hidden="1" x14ac:dyDescent="0.25">
      <c r="A207" t="s">
        <v>3411</v>
      </c>
      <c r="B207" s="1">
        <v>40912</v>
      </c>
      <c r="C207" s="1">
        <v>40913</v>
      </c>
      <c r="D207" s="11">
        <v>35.99</v>
      </c>
      <c r="E207" s="11">
        <v>4.3899999999999997</v>
      </c>
      <c r="F207" s="11">
        <v>45.2</v>
      </c>
      <c r="G207" s="11">
        <v>9.11</v>
      </c>
    </row>
    <row r="208" spans="1:9" hidden="1" x14ac:dyDescent="0.25">
      <c r="A208" t="s">
        <v>3411</v>
      </c>
      <c r="B208" s="1">
        <v>40913</v>
      </c>
      <c r="C208" s="1">
        <v>40914</v>
      </c>
      <c r="D208" s="11">
        <v>59.61</v>
      </c>
      <c r="E208" s="11">
        <v>8.6199999999999992</v>
      </c>
      <c r="F208" s="11">
        <v>5.44</v>
      </c>
      <c r="G208" s="11">
        <v>0.17</v>
      </c>
    </row>
    <row r="209" spans="1:7" hidden="1" x14ac:dyDescent="0.25">
      <c r="A209" t="s">
        <v>3411</v>
      </c>
      <c r="B209" s="1">
        <v>40914</v>
      </c>
      <c r="C209" s="1">
        <v>40915</v>
      </c>
      <c r="D209" s="11">
        <v>45.81</v>
      </c>
      <c r="E209" s="11">
        <v>8.11</v>
      </c>
      <c r="F209" s="11">
        <v>54.12</v>
      </c>
      <c r="G209" s="11">
        <v>4.09</v>
      </c>
    </row>
    <row r="210" spans="1:7" hidden="1" x14ac:dyDescent="0.25">
      <c r="A210" t="s">
        <v>3411</v>
      </c>
      <c r="B210" s="1">
        <v>40915</v>
      </c>
      <c r="C210" s="1">
        <v>40916</v>
      </c>
      <c r="D210" s="11">
        <v>51.64</v>
      </c>
      <c r="E210" s="11">
        <v>5.12</v>
      </c>
      <c r="F210" s="11">
        <v>51.91</v>
      </c>
      <c r="G210" s="11">
        <v>9.19</v>
      </c>
    </row>
    <row r="211" spans="1:7" hidden="1" x14ac:dyDescent="0.25">
      <c r="A211" t="s">
        <v>3411</v>
      </c>
      <c r="B211" s="1">
        <v>40916</v>
      </c>
      <c r="C211" s="1">
        <v>40917</v>
      </c>
      <c r="D211" s="11">
        <v>96.99</v>
      </c>
      <c r="E211" s="11">
        <v>5.9</v>
      </c>
      <c r="F211" s="11">
        <v>97.92</v>
      </c>
      <c r="G211" s="11">
        <v>6.29</v>
      </c>
    </row>
    <row r="212" spans="1:7" hidden="1" x14ac:dyDescent="0.25">
      <c r="A212" t="s">
        <v>3411</v>
      </c>
      <c r="B212" s="1">
        <v>40917</v>
      </c>
      <c r="C212" s="1">
        <v>40918</v>
      </c>
      <c r="D212" s="11">
        <v>46.45</v>
      </c>
      <c r="E212" s="11">
        <v>1.88</v>
      </c>
      <c r="F212" s="11">
        <v>55.52</v>
      </c>
      <c r="G212" s="11">
        <v>9.34</v>
      </c>
    </row>
    <row r="213" spans="1:7" hidden="1" x14ac:dyDescent="0.25">
      <c r="A213" t="s">
        <v>3411</v>
      </c>
      <c r="B213" s="1">
        <v>40918</v>
      </c>
      <c r="C213" s="1">
        <v>40919</v>
      </c>
      <c r="D213" s="11">
        <v>99.32</v>
      </c>
      <c r="E213" s="11">
        <v>2.58</v>
      </c>
      <c r="F213" s="11">
        <v>40.15</v>
      </c>
      <c r="G213" s="11">
        <v>4.7300000000000004</v>
      </c>
    </row>
    <row r="214" spans="1:7" hidden="1" x14ac:dyDescent="0.25">
      <c r="A214" t="s">
        <v>3411</v>
      </c>
      <c r="B214" s="1">
        <v>40919</v>
      </c>
      <c r="C214" s="1">
        <v>40920</v>
      </c>
      <c r="D214" s="11">
        <v>1.53</v>
      </c>
      <c r="E214" s="11">
        <v>7.75</v>
      </c>
      <c r="F214" s="11">
        <v>5.36</v>
      </c>
      <c r="G214" s="11">
        <v>0.78</v>
      </c>
    </row>
    <row r="215" spans="1:7" hidden="1" x14ac:dyDescent="0.25">
      <c r="A215" t="s">
        <v>3411</v>
      </c>
      <c r="B215" s="1">
        <v>40920</v>
      </c>
      <c r="C215" s="1">
        <v>40921</v>
      </c>
      <c r="D215" s="11">
        <v>25.93</v>
      </c>
      <c r="E215" s="11">
        <v>6.14</v>
      </c>
      <c r="F215" s="11">
        <v>25.8</v>
      </c>
      <c r="G215" s="11">
        <v>1.49</v>
      </c>
    </row>
    <row r="216" spans="1:7" hidden="1" x14ac:dyDescent="0.25">
      <c r="A216" t="s">
        <v>3411</v>
      </c>
      <c r="B216" s="1">
        <v>40921</v>
      </c>
      <c r="C216" s="1">
        <v>40922</v>
      </c>
      <c r="D216" s="11">
        <v>58</v>
      </c>
      <c r="E216" s="11">
        <v>0.06</v>
      </c>
      <c r="F216" s="11">
        <v>83.1</v>
      </c>
      <c r="G216" s="11">
        <v>4.72</v>
      </c>
    </row>
    <row r="217" spans="1:7" hidden="1" x14ac:dyDescent="0.25">
      <c r="A217" t="s">
        <v>3411</v>
      </c>
      <c r="B217" s="1">
        <v>40922</v>
      </c>
      <c r="C217" s="1">
        <v>40923</v>
      </c>
      <c r="D217" s="11">
        <v>26.28</v>
      </c>
      <c r="E217" s="11">
        <v>4.3600000000000003</v>
      </c>
      <c r="F217" s="11">
        <v>47.9</v>
      </c>
      <c r="G217" s="11">
        <v>5.85</v>
      </c>
    </row>
    <row r="218" spans="1:7" hidden="1" x14ac:dyDescent="0.25">
      <c r="A218" t="s">
        <v>3411</v>
      </c>
      <c r="B218" s="1">
        <v>40923</v>
      </c>
      <c r="C218" s="1">
        <v>40924</v>
      </c>
      <c r="D218" s="11">
        <v>62.78</v>
      </c>
      <c r="E218" s="11">
        <v>6.45</v>
      </c>
      <c r="F218" s="11">
        <v>42.21</v>
      </c>
      <c r="G218" s="11">
        <v>6.9</v>
      </c>
    </row>
    <row r="219" spans="1:7" hidden="1" x14ac:dyDescent="0.25">
      <c r="A219" t="s">
        <v>3411</v>
      </c>
      <c r="B219" s="1">
        <v>40924</v>
      </c>
      <c r="C219" s="1">
        <v>40925</v>
      </c>
      <c r="D219" s="11">
        <v>11.4</v>
      </c>
      <c r="E219" s="11">
        <v>3.35</v>
      </c>
      <c r="F219" s="11">
        <v>98.56</v>
      </c>
      <c r="G219" s="11">
        <v>3.09</v>
      </c>
    </row>
    <row r="220" spans="1:7" hidden="1" x14ac:dyDescent="0.25">
      <c r="A220" t="s">
        <v>3411</v>
      </c>
      <c r="B220" s="1">
        <v>40925</v>
      </c>
      <c r="C220" s="1">
        <v>40926</v>
      </c>
      <c r="D220" s="11">
        <v>1.5</v>
      </c>
      <c r="E220" s="11">
        <v>9.39</v>
      </c>
      <c r="F220" s="11">
        <v>88.99</v>
      </c>
      <c r="G220" s="11">
        <v>9.8699999999999992</v>
      </c>
    </row>
    <row r="221" spans="1:7" hidden="1" x14ac:dyDescent="0.25">
      <c r="A221" t="s">
        <v>3411</v>
      </c>
      <c r="B221" s="1">
        <v>40926</v>
      </c>
      <c r="C221" s="1">
        <v>40927</v>
      </c>
      <c r="D221" s="11">
        <v>12.61</v>
      </c>
      <c r="E221" s="11">
        <v>3.85</v>
      </c>
      <c r="F221" s="11">
        <v>57.2</v>
      </c>
      <c r="G221" s="11">
        <v>8.7899999999999991</v>
      </c>
    </row>
    <row r="222" spans="1:7" hidden="1" x14ac:dyDescent="0.25">
      <c r="A222" t="s">
        <v>3411</v>
      </c>
      <c r="B222" s="1">
        <v>40927</v>
      </c>
      <c r="C222" s="1">
        <v>40928</v>
      </c>
      <c r="D222" s="11">
        <v>78.569999999999993</v>
      </c>
      <c r="E222" s="11">
        <v>7.42</v>
      </c>
      <c r="F222" s="11">
        <v>56.18</v>
      </c>
      <c r="G222" s="11">
        <v>0.33</v>
      </c>
    </row>
    <row r="223" spans="1:7" hidden="1" x14ac:dyDescent="0.25">
      <c r="A223" t="s">
        <v>3411</v>
      </c>
      <c r="B223" s="1">
        <v>40928</v>
      </c>
      <c r="C223" s="1">
        <v>40929</v>
      </c>
      <c r="D223" s="11">
        <v>35.979999999999997</v>
      </c>
      <c r="E223" s="11">
        <v>7.59</v>
      </c>
      <c r="F223" s="11">
        <v>54.61</v>
      </c>
      <c r="G223" s="11">
        <v>3.83</v>
      </c>
    </row>
    <row r="224" spans="1:7" hidden="1" x14ac:dyDescent="0.25">
      <c r="A224" t="s">
        <v>3411</v>
      </c>
      <c r="B224" s="1">
        <v>40929</v>
      </c>
      <c r="C224" s="1">
        <v>40930</v>
      </c>
      <c r="D224" s="11">
        <v>60.16</v>
      </c>
      <c r="E224" s="11">
        <v>1.28</v>
      </c>
      <c r="F224" s="11">
        <v>33.619999999999997</v>
      </c>
      <c r="G224" s="11">
        <v>5.94</v>
      </c>
    </row>
    <row r="225" spans="1:7" hidden="1" x14ac:dyDescent="0.25">
      <c r="A225" t="s">
        <v>3411</v>
      </c>
      <c r="B225" s="1">
        <v>40930</v>
      </c>
      <c r="C225" s="1">
        <v>40931</v>
      </c>
      <c r="D225" s="11">
        <v>46.81</v>
      </c>
      <c r="E225" s="11">
        <v>3.69</v>
      </c>
      <c r="F225" s="11">
        <v>15.04</v>
      </c>
      <c r="G225" s="11">
        <v>5.88</v>
      </c>
    </row>
    <row r="226" spans="1:7" hidden="1" x14ac:dyDescent="0.25">
      <c r="A226" t="s">
        <v>3411</v>
      </c>
      <c r="B226" s="1">
        <v>40931</v>
      </c>
      <c r="C226" s="1">
        <v>40932</v>
      </c>
      <c r="D226" s="11">
        <v>94.43</v>
      </c>
      <c r="E226" s="11">
        <v>5.51</v>
      </c>
      <c r="F226" s="11">
        <v>53.94</v>
      </c>
      <c r="G226" s="11">
        <v>5.86</v>
      </c>
    </row>
    <row r="227" spans="1:7" hidden="1" x14ac:dyDescent="0.25">
      <c r="A227" t="s">
        <v>3411</v>
      </c>
      <c r="B227" s="1">
        <v>40932</v>
      </c>
      <c r="C227" s="1">
        <v>40933</v>
      </c>
      <c r="D227" s="11">
        <v>31.26</v>
      </c>
      <c r="E227" s="11">
        <v>2.86</v>
      </c>
      <c r="F227" s="11">
        <v>69.349999999999994</v>
      </c>
      <c r="G227" s="11">
        <v>7.92</v>
      </c>
    </row>
    <row r="228" spans="1:7" hidden="1" x14ac:dyDescent="0.25">
      <c r="A228" t="s">
        <v>3411</v>
      </c>
      <c r="B228" s="1">
        <v>40933</v>
      </c>
      <c r="C228" s="1">
        <v>40934</v>
      </c>
      <c r="D228" s="11">
        <v>83.77</v>
      </c>
      <c r="E228" s="11">
        <v>2.63</v>
      </c>
      <c r="F228" s="11">
        <v>75.98</v>
      </c>
      <c r="G228" s="11">
        <v>5.0599999999999996</v>
      </c>
    </row>
    <row r="229" spans="1:7" hidden="1" x14ac:dyDescent="0.25">
      <c r="A229" t="s">
        <v>3411</v>
      </c>
      <c r="B229" s="1">
        <v>40934</v>
      </c>
      <c r="C229" s="1">
        <v>40935</v>
      </c>
      <c r="D229" s="11">
        <v>98.53</v>
      </c>
      <c r="E229" s="11">
        <v>2.5299999999999998</v>
      </c>
      <c r="F229" s="11">
        <v>99.93</v>
      </c>
      <c r="G229" s="11">
        <v>2.06</v>
      </c>
    </row>
    <row r="230" spans="1:7" hidden="1" x14ac:dyDescent="0.25">
      <c r="A230" t="s">
        <v>3411</v>
      </c>
      <c r="B230" s="1">
        <v>40935</v>
      </c>
      <c r="C230" s="1">
        <v>40936</v>
      </c>
      <c r="D230" s="11">
        <v>42.15</v>
      </c>
      <c r="E230" s="11">
        <v>6.13</v>
      </c>
      <c r="F230" s="11">
        <v>62.74</v>
      </c>
      <c r="G230" s="11">
        <v>7.16</v>
      </c>
    </row>
    <row r="231" spans="1:7" hidden="1" x14ac:dyDescent="0.25">
      <c r="A231" t="s">
        <v>3411</v>
      </c>
      <c r="B231" s="1">
        <v>40936</v>
      </c>
      <c r="C231" s="1">
        <v>40937</v>
      </c>
      <c r="D231" s="11">
        <v>69.959999999999994</v>
      </c>
      <c r="E231" s="11">
        <v>6.82</v>
      </c>
      <c r="F231" s="11">
        <v>77.989999999999995</v>
      </c>
      <c r="G231" s="11">
        <v>1.96</v>
      </c>
    </row>
    <row r="232" spans="1:7" hidden="1" x14ac:dyDescent="0.25">
      <c r="A232" t="s">
        <v>3411</v>
      </c>
      <c r="B232" s="1">
        <v>40937</v>
      </c>
      <c r="C232" s="1">
        <v>40938</v>
      </c>
      <c r="D232" s="11">
        <v>6.02</v>
      </c>
      <c r="E232" s="11">
        <v>6.45</v>
      </c>
      <c r="F232" s="11">
        <v>60.8</v>
      </c>
      <c r="G232" s="11">
        <v>0.78</v>
      </c>
    </row>
    <row r="233" spans="1:7" hidden="1" x14ac:dyDescent="0.25">
      <c r="A233" t="s">
        <v>3411</v>
      </c>
      <c r="B233" s="1">
        <v>40938</v>
      </c>
      <c r="C233" s="1">
        <v>40939</v>
      </c>
      <c r="D233" s="11">
        <v>93.59</v>
      </c>
      <c r="E233" s="11">
        <v>2.25</v>
      </c>
      <c r="F233" s="11">
        <v>78.86</v>
      </c>
      <c r="G233" s="11">
        <v>5.96</v>
      </c>
    </row>
    <row r="234" spans="1:7" hidden="1" x14ac:dyDescent="0.25">
      <c r="A234" t="s">
        <v>3411</v>
      </c>
      <c r="B234" s="1">
        <v>40939</v>
      </c>
      <c r="C234" s="1">
        <v>40940</v>
      </c>
      <c r="D234" s="11">
        <v>56.14</v>
      </c>
      <c r="E234" s="11">
        <v>5.16</v>
      </c>
      <c r="F234" s="11">
        <v>26.99</v>
      </c>
      <c r="G234" s="11">
        <v>9.4</v>
      </c>
    </row>
    <row r="235" spans="1:7" hidden="1" x14ac:dyDescent="0.25">
      <c r="A235" t="s">
        <v>3411</v>
      </c>
      <c r="B235" s="1">
        <v>40940</v>
      </c>
      <c r="C235" s="1">
        <v>40941</v>
      </c>
      <c r="D235" s="11">
        <v>56.36</v>
      </c>
      <c r="E235" s="11">
        <v>2.08</v>
      </c>
      <c r="F235" s="11">
        <v>49.24</v>
      </c>
      <c r="G235" s="11">
        <v>0.66</v>
      </c>
    </row>
    <row r="236" spans="1:7" hidden="1" x14ac:dyDescent="0.25">
      <c r="A236" t="s">
        <v>3411</v>
      </c>
      <c r="B236" s="1">
        <v>40941</v>
      </c>
      <c r="C236" s="1">
        <v>40942</v>
      </c>
      <c r="D236" s="11">
        <v>48.64</v>
      </c>
      <c r="E236" s="11">
        <v>3.73</v>
      </c>
      <c r="F236" s="11">
        <v>87.45</v>
      </c>
      <c r="G236" s="11">
        <v>3.19</v>
      </c>
    </row>
    <row r="237" spans="1:7" hidden="1" x14ac:dyDescent="0.25">
      <c r="A237" t="s">
        <v>3411</v>
      </c>
      <c r="B237" s="1">
        <v>40942</v>
      </c>
      <c r="C237" s="1">
        <v>40943</v>
      </c>
      <c r="D237" s="11">
        <v>58.41</v>
      </c>
      <c r="E237" s="11">
        <v>8.7200000000000006</v>
      </c>
      <c r="F237" s="11">
        <v>70.83</v>
      </c>
      <c r="G237" s="11">
        <v>8.84</v>
      </c>
    </row>
    <row r="238" spans="1:7" hidden="1" x14ac:dyDescent="0.25">
      <c r="A238" t="s">
        <v>3411</v>
      </c>
      <c r="B238" s="1">
        <v>40943</v>
      </c>
      <c r="C238" s="1">
        <v>40944</v>
      </c>
      <c r="D238" s="11">
        <v>77.31</v>
      </c>
      <c r="E238" s="11">
        <v>3.08</v>
      </c>
      <c r="F238" s="11">
        <v>52.18</v>
      </c>
      <c r="G238" s="11">
        <v>5.61</v>
      </c>
    </row>
    <row r="239" spans="1:7" hidden="1" x14ac:dyDescent="0.25">
      <c r="A239" t="s">
        <v>3411</v>
      </c>
      <c r="B239" s="1">
        <v>40944</v>
      </c>
      <c r="C239" s="1">
        <v>40945</v>
      </c>
      <c r="D239" s="11">
        <v>88.31</v>
      </c>
      <c r="E239" s="11">
        <v>6.49</v>
      </c>
      <c r="F239" s="11">
        <v>27.92</v>
      </c>
      <c r="G239" s="11">
        <v>7.43</v>
      </c>
    </row>
    <row r="240" spans="1:7" hidden="1" x14ac:dyDescent="0.25">
      <c r="A240" t="s">
        <v>3411</v>
      </c>
      <c r="B240" s="1">
        <v>40945</v>
      </c>
      <c r="C240" s="1">
        <v>40946</v>
      </c>
      <c r="D240" s="11">
        <v>33.369999999999997</v>
      </c>
      <c r="E240" s="11">
        <v>5.62</v>
      </c>
      <c r="F240" s="11">
        <v>62.13</v>
      </c>
      <c r="G240" s="11">
        <v>3.49</v>
      </c>
    </row>
    <row r="241" spans="1:7" hidden="1" x14ac:dyDescent="0.25">
      <c r="A241" t="s">
        <v>3411</v>
      </c>
      <c r="B241" s="1">
        <v>40946</v>
      </c>
      <c r="C241" s="1">
        <v>40947</v>
      </c>
      <c r="D241" s="11">
        <v>79.489999999999995</v>
      </c>
      <c r="E241" s="11">
        <v>2.87</v>
      </c>
      <c r="F241" s="11">
        <v>82.05</v>
      </c>
      <c r="G241" s="11">
        <v>9.77</v>
      </c>
    </row>
    <row r="242" spans="1:7" hidden="1" x14ac:dyDescent="0.25">
      <c r="A242" t="s">
        <v>3411</v>
      </c>
      <c r="B242" s="1">
        <v>40947</v>
      </c>
      <c r="C242" s="1">
        <v>40948</v>
      </c>
      <c r="D242" s="11">
        <v>25.89</v>
      </c>
      <c r="E242" s="11">
        <v>0.13</v>
      </c>
      <c r="F242" s="11">
        <v>10.77</v>
      </c>
      <c r="G242" s="11">
        <v>0.56999999999999995</v>
      </c>
    </row>
    <row r="243" spans="1:7" hidden="1" x14ac:dyDescent="0.25">
      <c r="A243" t="s">
        <v>3411</v>
      </c>
      <c r="B243" s="1">
        <v>40948</v>
      </c>
      <c r="C243" s="1">
        <v>40949</v>
      </c>
      <c r="D243" s="11">
        <v>48.77</v>
      </c>
      <c r="E243" s="11">
        <v>2.81</v>
      </c>
      <c r="F243" s="11">
        <v>62.67</v>
      </c>
      <c r="G243" s="11">
        <v>2.09</v>
      </c>
    </row>
    <row r="244" spans="1:7" hidden="1" x14ac:dyDescent="0.25">
      <c r="A244" t="s">
        <v>3411</v>
      </c>
      <c r="B244" s="1">
        <v>40949</v>
      </c>
      <c r="C244" s="1">
        <v>40950</v>
      </c>
      <c r="D244" s="11">
        <v>67.09</v>
      </c>
      <c r="E244" s="11">
        <v>1.44</v>
      </c>
      <c r="F244" s="11">
        <v>33.1</v>
      </c>
      <c r="G244" s="11">
        <v>4.3899999999999997</v>
      </c>
    </row>
    <row r="245" spans="1:7" hidden="1" x14ac:dyDescent="0.25">
      <c r="A245" t="s">
        <v>3411</v>
      </c>
      <c r="B245" s="1">
        <v>40950</v>
      </c>
      <c r="C245" s="1">
        <v>40951</v>
      </c>
      <c r="D245" s="11">
        <v>19.97</v>
      </c>
      <c r="E245" s="11">
        <v>6.57</v>
      </c>
      <c r="F245" s="11">
        <v>22.57</v>
      </c>
      <c r="G245" s="11">
        <v>9.7899999999999991</v>
      </c>
    </row>
    <row r="246" spans="1:7" hidden="1" x14ac:dyDescent="0.25">
      <c r="A246" t="s">
        <v>3411</v>
      </c>
      <c r="B246" s="1">
        <v>40951</v>
      </c>
      <c r="C246" s="1">
        <v>40952</v>
      </c>
      <c r="D246" s="11">
        <v>66.489999999999995</v>
      </c>
      <c r="E246" s="11">
        <v>8.59</v>
      </c>
      <c r="F246" s="11">
        <v>26.63</v>
      </c>
      <c r="G246" s="11">
        <v>1.37</v>
      </c>
    </row>
    <row r="247" spans="1:7" hidden="1" x14ac:dyDescent="0.25">
      <c r="A247" t="s">
        <v>3411</v>
      </c>
      <c r="B247" s="1">
        <v>40952</v>
      </c>
      <c r="C247" s="1">
        <v>40953</v>
      </c>
      <c r="D247" s="11">
        <v>1.04</v>
      </c>
      <c r="E247" s="11">
        <v>5.5</v>
      </c>
      <c r="F247" s="11">
        <v>60.17</v>
      </c>
      <c r="G247" s="11">
        <v>4.01</v>
      </c>
    </row>
    <row r="248" spans="1:7" hidden="1" x14ac:dyDescent="0.25">
      <c r="A248" t="s">
        <v>3411</v>
      </c>
      <c r="B248" s="1">
        <v>40953</v>
      </c>
      <c r="C248" s="1">
        <v>40954</v>
      </c>
      <c r="D248" s="11">
        <v>23.07</v>
      </c>
      <c r="E248" s="11">
        <v>1.2</v>
      </c>
      <c r="F248" s="11">
        <v>90.91</v>
      </c>
      <c r="G248" s="11">
        <v>2.36</v>
      </c>
    </row>
    <row r="249" spans="1:7" hidden="1" x14ac:dyDescent="0.25">
      <c r="A249" t="s">
        <v>3411</v>
      </c>
      <c r="B249" s="1">
        <v>40954</v>
      </c>
      <c r="C249" s="1">
        <v>40955</v>
      </c>
      <c r="D249" s="11">
        <v>34.5</v>
      </c>
      <c r="E249" s="11">
        <v>3.81</v>
      </c>
      <c r="F249" s="11">
        <v>35.76</v>
      </c>
      <c r="G249" s="11">
        <v>6.57</v>
      </c>
    </row>
    <row r="250" spans="1:7" hidden="1" x14ac:dyDescent="0.25">
      <c r="A250" t="s">
        <v>3411</v>
      </c>
      <c r="B250" s="1">
        <v>40955</v>
      </c>
      <c r="C250" s="1">
        <v>40956</v>
      </c>
      <c r="D250" s="11">
        <v>43.51</v>
      </c>
      <c r="E250" s="11">
        <v>5.97</v>
      </c>
      <c r="F250" s="11">
        <v>51.11</v>
      </c>
      <c r="G250" s="11">
        <v>6.48</v>
      </c>
    </row>
    <row r="251" spans="1:7" hidden="1" x14ac:dyDescent="0.25">
      <c r="A251" t="s">
        <v>3411</v>
      </c>
      <c r="B251" s="1">
        <v>40956</v>
      </c>
      <c r="C251" s="1">
        <v>40957</v>
      </c>
      <c r="D251" s="11">
        <v>36.46</v>
      </c>
      <c r="E251" s="11">
        <v>2.23</v>
      </c>
      <c r="F251" s="11">
        <v>18.79</v>
      </c>
      <c r="G251" s="11">
        <v>7.28</v>
      </c>
    </row>
    <row r="252" spans="1:7" hidden="1" x14ac:dyDescent="0.25">
      <c r="A252" t="s">
        <v>3411</v>
      </c>
      <c r="B252" s="1">
        <v>40957</v>
      </c>
      <c r="C252" s="1">
        <v>40958</v>
      </c>
      <c r="D252" s="11">
        <v>31.01</v>
      </c>
      <c r="E252" s="11">
        <v>9.06</v>
      </c>
      <c r="F252" s="11">
        <v>19.11</v>
      </c>
      <c r="G252" s="11">
        <v>9.0299999999999994</v>
      </c>
    </row>
    <row r="253" spans="1:7" hidden="1" x14ac:dyDescent="0.25">
      <c r="A253" t="s">
        <v>3411</v>
      </c>
      <c r="B253" s="1">
        <v>40958</v>
      </c>
      <c r="C253" s="1">
        <v>40959</v>
      </c>
      <c r="D253" s="11">
        <v>87.58</v>
      </c>
      <c r="E253" s="11">
        <v>1.56</v>
      </c>
      <c r="F253" s="11">
        <v>11.23</v>
      </c>
      <c r="G253" s="11">
        <v>4.16</v>
      </c>
    </row>
    <row r="254" spans="1:7" hidden="1" x14ac:dyDescent="0.25">
      <c r="A254" t="s">
        <v>3411</v>
      </c>
      <c r="B254" s="1">
        <v>40959</v>
      </c>
      <c r="C254" s="1">
        <v>40960</v>
      </c>
      <c r="D254" s="11">
        <v>40.56</v>
      </c>
      <c r="E254" s="11">
        <v>7.68</v>
      </c>
      <c r="F254" s="11">
        <v>25.64</v>
      </c>
      <c r="G254" s="11">
        <v>3.89</v>
      </c>
    </row>
    <row r="255" spans="1:7" hidden="1" x14ac:dyDescent="0.25">
      <c r="A255" t="s">
        <v>3411</v>
      </c>
      <c r="B255" s="1">
        <v>40960</v>
      </c>
      <c r="C255" s="1">
        <v>40961</v>
      </c>
      <c r="D255" s="11">
        <v>5.16</v>
      </c>
      <c r="E255" s="11">
        <v>8.74</v>
      </c>
      <c r="F255" s="11">
        <v>20.86</v>
      </c>
      <c r="G255" s="11">
        <v>3.85</v>
      </c>
    </row>
    <row r="256" spans="1:7" hidden="1" x14ac:dyDescent="0.25">
      <c r="A256" t="s">
        <v>3411</v>
      </c>
      <c r="B256" s="1">
        <v>40961</v>
      </c>
      <c r="C256" s="1">
        <v>40962</v>
      </c>
      <c r="D256" s="11">
        <v>81.22</v>
      </c>
      <c r="E256" s="11">
        <v>2.34</v>
      </c>
      <c r="F256" s="11">
        <v>13.62</v>
      </c>
      <c r="G256" s="11">
        <v>8.41</v>
      </c>
    </row>
    <row r="257" spans="1:7" hidden="1" x14ac:dyDescent="0.25">
      <c r="A257" t="s">
        <v>3411</v>
      </c>
      <c r="B257" s="1">
        <v>40962</v>
      </c>
      <c r="C257" s="1">
        <v>40963</v>
      </c>
      <c r="D257" s="11">
        <v>60.13</v>
      </c>
      <c r="E257" s="11">
        <v>0.93</v>
      </c>
      <c r="F257" s="11">
        <v>2.87</v>
      </c>
      <c r="G257" s="11">
        <v>2.15</v>
      </c>
    </row>
    <row r="258" spans="1:7" hidden="1" x14ac:dyDescent="0.25">
      <c r="A258" t="s">
        <v>3411</v>
      </c>
      <c r="B258" s="1">
        <v>40963</v>
      </c>
      <c r="C258" s="1">
        <v>40964</v>
      </c>
      <c r="D258" s="11">
        <v>24.31</v>
      </c>
      <c r="E258" s="11">
        <v>5.03</v>
      </c>
      <c r="F258" s="11">
        <v>59.69</v>
      </c>
      <c r="G258" s="11">
        <v>5.56</v>
      </c>
    </row>
    <row r="259" spans="1:7" hidden="1" x14ac:dyDescent="0.25">
      <c r="A259" t="s">
        <v>3411</v>
      </c>
      <c r="B259" s="1">
        <v>40964</v>
      </c>
      <c r="C259" s="1">
        <v>40965</v>
      </c>
      <c r="D259" s="11">
        <v>47.15</v>
      </c>
      <c r="E259" s="11">
        <v>9.68</v>
      </c>
      <c r="F259" s="11">
        <v>50.82</v>
      </c>
      <c r="G259" s="11">
        <v>6.53</v>
      </c>
    </row>
    <row r="260" spans="1:7" hidden="1" x14ac:dyDescent="0.25">
      <c r="A260" t="s">
        <v>3411</v>
      </c>
      <c r="B260" s="1">
        <v>40965</v>
      </c>
      <c r="C260" s="1">
        <v>40966</v>
      </c>
      <c r="D260" s="11">
        <v>5.12</v>
      </c>
      <c r="E260" s="11">
        <v>3.88</v>
      </c>
      <c r="F260" s="11">
        <v>73.31</v>
      </c>
      <c r="G260" s="11">
        <v>6.21</v>
      </c>
    </row>
    <row r="261" spans="1:7" hidden="1" x14ac:dyDescent="0.25">
      <c r="A261" t="s">
        <v>3411</v>
      </c>
      <c r="B261" s="1">
        <v>40966</v>
      </c>
      <c r="C261" s="1">
        <v>40967</v>
      </c>
      <c r="D261" s="11">
        <v>9.56</v>
      </c>
      <c r="E261" s="11">
        <v>1.69</v>
      </c>
      <c r="F261" s="11">
        <v>71.88</v>
      </c>
      <c r="G261" s="11">
        <v>2.91</v>
      </c>
    </row>
    <row r="262" spans="1:7" hidden="1" x14ac:dyDescent="0.25">
      <c r="A262" t="s">
        <v>3411</v>
      </c>
      <c r="B262" s="1">
        <v>40967</v>
      </c>
      <c r="C262" s="1">
        <v>40968</v>
      </c>
      <c r="D262" s="11">
        <v>22.46</v>
      </c>
      <c r="E262" s="11">
        <v>4.16</v>
      </c>
      <c r="F262" s="11">
        <v>33.799999999999997</v>
      </c>
      <c r="G262" s="11">
        <v>9.3699999999999992</v>
      </c>
    </row>
    <row r="263" spans="1:7" hidden="1" x14ac:dyDescent="0.25">
      <c r="A263" t="s">
        <v>3411</v>
      </c>
      <c r="B263" s="1">
        <v>40968</v>
      </c>
      <c r="C263" s="1">
        <v>40969</v>
      </c>
      <c r="D263" s="11">
        <v>38.78</v>
      </c>
      <c r="E263" s="11">
        <v>3.22</v>
      </c>
      <c r="F263" s="11">
        <v>24.54</v>
      </c>
      <c r="G263" s="11">
        <v>7.89</v>
      </c>
    </row>
    <row r="264" spans="1:7" hidden="1" x14ac:dyDescent="0.25">
      <c r="A264" t="s">
        <v>3411</v>
      </c>
      <c r="B264" s="1">
        <v>40969</v>
      </c>
      <c r="C264" s="1">
        <v>40970</v>
      </c>
      <c r="D264" s="11">
        <v>75.41</v>
      </c>
      <c r="E264" s="11">
        <v>9.5399999999999991</v>
      </c>
      <c r="F264" s="11">
        <v>34.78</v>
      </c>
      <c r="G264" s="11">
        <v>8.5500000000000007</v>
      </c>
    </row>
    <row r="265" spans="1:7" hidden="1" x14ac:dyDescent="0.25">
      <c r="A265" t="s">
        <v>3411</v>
      </c>
      <c r="B265" s="1">
        <v>40970</v>
      </c>
      <c r="C265" s="1">
        <v>40971</v>
      </c>
      <c r="D265" s="11">
        <v>24.05</v>
      </c>
      <c r="E265" s="11">
        <v>8.59</v>
      </c>
      <c r="F265" s="11">
        <v>36.03</v>
      </c>
      <c r="G265" s="11">
        <v>5.79</v>
      </c>
    </row>
    <row r="266" spans="1:7" hidden="1" x14ac:dyDescent="0.25">
      <c r="A266" t="s">
        <v>3411</v>
      </c>
      <c r="B266" s="1">
        <v>40971</v>
      </c>
      <c r="C266" s="1">
        <v>40972</v>
      </c>
      <c r="D266" s="11">
        <v>43.61</v>
      </c>
      <c r="E266" s="11">
        <v>8.7799999999999994</v>
      </c>
      <c r="F266" s="11">
        <v>13.95</v>
      </c>
      <c r="G266" s="11">
        <v>3.91</v>
      </c>
    </row>
    <row r="267" spans="1:7" hidden="1" x14ac:dyDescent="0.25">
      <c r="A267" t="s">
        <v>3411</v>
      </c>
      <c r="B267" s="1">
        <v>40972</v>
      </c>
      <c r="C267" s="1">
        <v>40973</v>
      </c>
      <c r="D267" s="11">
        <v>85.94</v>
      </c>
      <c r="E267" s="11">
        <v>8.19</v>
      </c>
      <c r="F267" s="11">
        <v>21.66</v>
      </c>
      <c r="G267" s="11">
        <v>7.06</v>
      </c>
    </row>
    <row r="268" spans="1:7" hidden="1" x14ac:dyDescent="0.25">
      <c r="A268" t="s">
        <v>3411</v>
      </c>
      <c r="B268" s="1">
        <v>40973</v>
      </c>
      <c r="C268" s="1">
        <v>40974</v>
      </c>
      <c r="D268" s="11">
        <v>98.4</v>
      </c>
      <c r="E268" s="11">
        <v>5.53</v>
      </c>
      <c r="F268" s="11">
        <v>17.04</v>
      </c>
      <c r="G268" s="11">
        <v>4.75</v>
      </c>
    </row>
    <row r="269" spans="1:7" hidden="1" x14ac:dyDescent="0.25">
      <c r="A269" t="s">
        <v>3411</v>
      </c>
      <c r="B269" s="1">
        <v>40974</v>
      </c>
      <c r="C269" s="1">
        <v>40975</v>
      </c>
      <c r="D269" s="11">
        <v>65.180000000000007</v>
      </c>
      <c r="E269" s="11">
        <v>3.72</v>
      </c>
      <c r="F269" s="11">
        <v>8.7200000000000006</v>
      </c>
      <c r="G269" s="11">
        <v>0.37</v>
      </c>
    </row>
    <row r="270" spans="1:7" hidden="1" x14ac:dyDescent="0.25">
      <c r="A270" t="s">
        <v>3411</v>
      </c>
      <c r="B270" s="1">
        <v>40975</v>
      </c>
      <c r="C270" s="1">
        <v>40976</v>
      </c>
      <c r="D270" s="11">
        <v>83.78</v>
      </c>
      <c r="E270" s="11">
        <v>9.58</v>
      </c>
      <c r="F270" s="11">
        <v>33.090000000000003</v>
      </c>
      <c r="G270" s="11">
        <v>4.57</v>
      </c>
    </row>
    <row r="271" spans="1:7" hidden="1" x14ac:dyDescent="0.25">
      <c r="A271" t="s">
        <v>3411</v>
      </c>
      <c r="B271" s="1">
        <v>40976</v>
      </c>
      <c r="C271" s="1">
        <v>40977</v>
      </c>
      <c r="D271" s="11">
        <v>30.42</v>
      </c>
      <c r="E271" s="11">
        <v>6.21</v>
      </c>
      <c r="F271" s="11">
        <v>62.41</v>
      </c>
      <c r="G271" s="11">
        <v>7.06</v>
      </c>
    </row>
    <row r="272" spans="1:7" hidden="1" x14ac:dyDescent="0.25">
      <c r="A272" t="s">
        <v>3411</v>
      </c>
      <c r="B272" s="1">
        <v>40977</v>
      </c>
      <c r="C272" s="1">
        <v>40978</v>
      </c>
      <c r="D272" s="11">
        <v>36.340000000000003</v>
      </c>
      <c r="E272" s="11">
        <v>5.33</v>
      </c>
      <c r="F272" s="11">
        <v>37.43</v>
      </c>
      <c r="G272" s="11">
        <v>2.4300000000000002</v>
      </c>
    </row>
    <row r="273" spans="1:7" hidden="1" x14ac:dyDescent="0.25">
      <c r="A273" t="s">
        <v>3411</v>
      </c>
      <c r="B273" s="1">
        <v>40978</v>
      </c>
      <c r="C273" s="1">
        <v>40979</v>
      </c>
      <c r="D273" s="11">
        <v>40.200000000000003</v>
      </c>
      <c r="E273" s="11">
        <v>1.77</v>
      </c>
      <c r="F273" s="11">
        <v>84.13</v>
      </c>
      <c r="G273" s="11">
        <v>2.12</v>
      </c>
    </row>
    <row r="274" spans="1:7" hidden="1" x14ac:dyDescent="0.25">
      <c r="A274" t="s">
        <v>3411</v>
      </c>
      <c r="B274" s="1">
        <v>40979</v>
      </c>
      <c r="C274" s="1">
        <v>40980</v>
      </c>
      <c r="D274" s="11">
        <v>29.25</v>
      </c>
      <c r="E274" s="11">
        <v>2.35</v>
      </c>
      <c r="F274" s="11">
        <v>95.09</v>
      </c>
      <c r="G274" s="11">
        <v>2.19</v>
      </c>
    </row>
    <row r="275" spans="1:7" hidden="1" x14ac:dyDescent="0.25">
      <c r="A275" t="s">
        <v>3411</v>
      </c>
      <c r="B275" s="1">
        <v>40980</v>
      </c>
      <c r="C275" s="1">
        <v>40981</v>
      </c>
      <c r="D275" s="11">
        <v>71.41</v>
      </c>
      <c r="E275" s="11">
        <v>8.7899999999999991</v>
      </c>
      <c r="F275" s="11">
        <v>42.46</v>
      </c>
      <c r="G275" s="11">
        <v>9.74</v>
      </c>
    </row>
    <row r="276" spans="1:7" hidden="1" x14ac:dyDescent="0.25">
      <c r="A276" t="s">
        <v>3411</v>
      </c>
      <c r="B276" s="1">
        <v>40981</v>
      </c>
      <c r="C276" s="1">
        <v>40982</v>
      </c>
      <c r="D276" s="11">
        <v>76.14</v>
      </c>
      <c r="E276" s="11">
        <v>2.5099999999999998</v>
      </c>
      <c r="F276" s="11">
        <v>37.520000000000003</v>
      </c>
      <c r="G276" s="11">
        <v>4</v>
      </c>
    </row>
    <row r="277" spans="1:7" hidden="1" x14ac:dyDescent="0.25">
      <c r="A277" t="s">
        <v>3411</v>
      </c>
      <c r="B277" s="1">
        <v>40982</v>
      </c>
      <c r="C277" s="1">
        <v>40983</v>
      </c>
      <c r="D277" s="11">
        <v>76.25</v>
      </c>
      <c r="E277" s="11">
        <v>8.99</v>
      </c>
      <c r="F277" s="11">
        <v>65.5</v>
      </c>
      <c r="G277" s="11">
        <v>5.13</v>
      </c>
    </row>
    <row r="278" spans="1:7" hidden="1" x14ac:dyDescent="0.25">
      <c r="A278" t="s">
        <v>3411</v>
      </c>
      <c r="B278" s="1">
        <v>40983</v>
      </c>
      <c r="C278" s="1">
        <v>40984</v>
      </c>
      <c r="D278" s="11">
        <v>14.67</v>
      </c>
      <c r="E278" s="11">
        <v>8.8000000000000007</v>
      </c>
      <c r="F278" s="11">
        <v>23.78</v>
      </c>
      <c r="G278" s="11">
        <v>5.99</v>
      </c>
    </row>
    <row r="279" spans="1:7" hidden="1" x14ac:dyDescent="0.25">
      <c r="A279" t="s">
        <v>3411</v>
      </c>
      <c r="B279" s="1">
        <v>40984</v>
      </c>
      <c r="C279" s="1">
        <v>40985</v>
      </c>
      <c r="D279" s="11">
        <v>52.41</v>
      </c>
      <c r="E279" s="11">
        <v>0.44</v>
      </c>
      <c r="F279" s="11">
        <v>57.37</v>
      </c>
      <c r="G279" s="11">
        <v>3.82</v>
      </c>
    </row>
    <row r="280" spans="1:7" hidden="1" x14ac:dyDescent="0.25">
      <c r="A280" t="s">
        <v>3411</v>
      </c>
      <c r="B280" s="1">
        <v>40985</v>
      </c>
      <c r="C280" s="1">
        <v>40986</v>
      </c>
      <c r="D280" s="11">
        <v>57.95</v>
      </c>
      <c r="E280" s="11">
        <v>3.82</v>
      </c>
      <c r="F280" s="11">
        <v>21.72</v>
      </c>
      <c r="G280" s="11">
        <v>5.92</v>
      </c>
    </row>
    <row r="281" spans="1:7" hidden="1" x14ac:dyDescent="0.25">
      <c r="A281" t="s">
        <v>3411</v>
      </c>
      <c r="B281" s="1">
        <v>40986</v>
      </c>
      <c r="C281" s="1">
        <v>40987</v>
      </c>
      <c r="D281" s="11">
        <v>57.52</v>
      </c>
      <c r="E281" s="11">
        <v>3.7</v>
      </c>
      <c r="F281" s="11">
        <v>61.11</v>
      </c>
      <c r="G281" s="11">
        <v>1.94</v>
      </c>
    </row>
    <row r="282" spans="1:7" hidden="1" x14ac:dyDescent="0.25">
      <c r="A282" t="s">
        <v>3411</v>
      </c>
      <c r="B282" s="1">
        <v>40987</v>
      </c>
      <c r="C282" s="1">
        <v>40988</v>
      </c>
      <c r="D282" s="11">
        <v>34.590000000000003</v>
      </c>
      <c r="E282" s="11">
        <v>5.07</v>
      </c>
      <c r="F282" s="11">
        <v>28.38</v>
      </c>
      <c r="G282" s="11">
        <v>6.39</v>
      </c>
    </row>
    <row r="283" spans="1:7" hidden="1" x14ac:dyDescent="0.25">
      <c r="A283" t="s">
        <v>3411</v>
      </c>
      <c r="B283" s="1">
        <v>40988</v>
      </c>
      <c r="C283" s="1">
        <v>40989</v>
      </c>
      <c r="D283" s="11">
        <v>80.260000000000005</v>
      </c>
      <c r="E283" s="11">
        <v>6.67</v>
      </c>
      <c r="F283" s="11">
        <v>36.409999999999997</v>
      </c>
      <c r="G283" s="11">
        <v>3.8</v>
      </c>
    </row>
    <row r="284" spans="1:7" hidden="1" x14ac:dyDescent="0.25">
      <c r="A284" t="s">
        <v>3411</v>
      </c>
      <c r="B284" s="1">
        <v>40989</v>
      </c>
      <c r="C284" s="1">
        <v>40990</v>
      </c>
      <c r="D284" s="11">
        <v>38.950000000000003</v>
      </c>
      <c r="E284" s="11">
        <v>1.39</v>
      </c>
      <c r="F284" s="11">
        <v>23.38</v>
      </c>
      <c r="G284" s="11">
        <v>5.76</v>
      </c>
    </row>
    <row r="285" spans="1:7" hidden="1" x14ac:dyDescent="0.25">
      <c r="A285" t="s">
        <v>3411</v>
      </c>
      <c r="B285" s="1">
        <v>40990</v>
      </c>
      <c r="C285" s="1">
        <v>40991</v>
      </c>
      <c r="D285" s="11">
        <v>57</v>
      </c>
      <c r="E285" s="11">
        <v>3.5</v>
      </c>
      <c r="F285" s="11">
        <v>84.52</v>
      </c>
      <c r="G285" s="11">
        <v>1.3</v>
      </c>
    </row>
    <row r="286" spans="1:7" hidden="1" x14ac:dyDescent="0.25">
      <c r="A286" t="s">
        <v>3411</v>
      </c>
      <c r="B286" s="1">
        <v>40991</v>
      </c>
      <c r="C286" s="1">
        <v>40992</v>
      </c>
      <c r="D286" s="11">
        <v>0.1</v>
      </c>
      <c r="E286" s="11">
        <v>9.39</v>
      </c>
      <c r="F286" s="11">
        <v>72.540000000000006</v>
      </c>
      <c r="G286" s="11">
        <v>9.77</v>
      </c>
    </row>
    <row r="287" spans="1:7" hidden="1" x14ac:dyDescent="0.25">
      <c r="A287" t="s">
        <v>3411</v>
      </c>
      <c r="B287" s="1">
        <v>40992</v>
      </c>
      <c r="C287" s="1">
        <v>40993</v>
      </c>
      <c r="D287" s="11">
        <v>65.900000000000006</v>
      </c>
      <c r="E287" s="11">
        <v>3.68</v>
      </c>
      <c r="F287" s="11">
        <v>27.66</v>
      </c>
      <c r="G287" s="11">
        <v>5.67</v>
      </c>
    </row>
    <row r="288" spans="1:7" hidden="1" x14ac:dyDescent="0.25">
      <c r="A288" t="s">
        <v>3411</v>
      </c>
      <c r="B288" s="1">
        <v>40993</v>
      </c>
      <c r="C288" s="1">
        <v>40994</v>
      </c>
      <c r="D288" s="11">
        <v>57.52</v>
      </c>
      <c r="E288" s="11">
        <v>9</v>
      </c>
      <c r="F288" s="11">
        <v>68.91</v>
      </c>
      <c r="G288" s="11">
        <v>9.3800000000000008</v>
      </c>
    </row>
    <row r="289" spans="1:7" hidden="1" x14ac:dyDescent="0.25">
      <c r="A289" t="s">
        <v>3411</v>
      </c>
      <c r="B289" s="1">
        <v>40994</v>
      </c>
      <c r="C289" s="1">
        <v>40995</v>
      </c>
      <c r="D289" s="11">
        <v>53.93</v>
      </c>
      <c r="E289" s="11">
        <v>3.77</v>
      </c>
      <c r="F289" s="11">
        <v>15.91</v>
      </c>
      <c r="G289" s="11">
        <v>0.47</v>
      </c>
    </row>
    <row r="290" spans="1:7" hidden="1" x14ac:dyDescent="0.25">
      <c r="A290" t="s">
        <v>3411</v>
      </c>
      <c r="B290" s="1">
        <v>40995</v>
      </c>
      <c r="C290" s="1">
        <v>40996</v>
      </c>
      <c r="D290" s="11">
        <v>59.14</v>
      </c>
      <c r="E290" s="11">
        <v>5.79</v>
      </c>
      <c r="F290" s="11">
        <v>53.99</v>
      </c>
      <c r="G290" s="11">
        <v>3.8</v>
      </c>
    </row>
    <row r="291" spans="1:7" hidden="1" x14ac:dyDescent="0.25">
      <c r="A291" t="s">
        <v>3411</v>
      </c>
      <c r="B291" s="1">
        <v>40996</v>
      </c>
      <c r="C291" s="1">
        <v>40997</v>
      </c>
      <c r="D291" s="11">
        <v>14.51</v>
      </c>
      <c r="E291" s="11">
        <v>2.25</v>
      </c>
      <c r="F291" s="11">
        <v>23.52</v>
      </c>
      <c r="G291" s="11">
        <v>7.49</v>
      </c>
    </row>
    <row r="292" spans="1:7" hidden="1" x14ac:dyDescent="0.25">
      <c r="A292" t="s">
        <v>3411</v>
      </c>
      <c r="B292" s="1">
        <v>40997</v>
      </c>
      <c r="C292" s="1">
        <v>40998</v>
      </c>
      <c r="D292" s="11">
        <v>24.52</v>
      </c>
      <c r="E292" s="11">
        <v>9.09</v>
      </c>
      <c r="F292" s="11">
        <v>74.97</v>
      </c>
      <c r="G292" s="11">
        <v>6.1</v>
      </c>
    </row>
    <row r="293" spans="1:7" hidden="1" x14ac:dyDescent="0.25">
      <c r="A293" t="s">
        <v>3411</v>
      </c>
      <c r="B293" s="1">
        <v>40998</v>
      </c>
      <c r="C293" s="1">
        <v>40999</v>
      </c>
      <c r="D293" s="11">
        <v>5.58</v>
      </c>
      <c r="E293" s="11">
        <v>7.94</v>
      </c>
      <c r="F293" s="11">
        <v>74.91</v>
      </c>
      <c r="G293" s="11">
        <v>2.94</v>
      </c>
    </row>
    <row r="294" spans="1:7" hidden="1" x14ac:dyDescent="0.25">
      <c r="A294" t="s">
        <v>3411</v>
      </c>
      <c r="B294" s="1">
        <v>40999</v>
      </c>
      <c r="C294" s="1">
        <v>41000</v>
      </c>
      <c r="D294" s="11">
        <v>72.239999999999995</v>
      </c>
      <c r="E294" s="11">
        <v>6.92</v>
      </c>
      <c r="F294" s="11">
        <v>74.959999999999994</v>
      </c>
      <c r="G294" s="11">
        <v>5.69</v>
      </c>
    </row>
    <row r="295" spans="1:7" hidden="1" x14ac:dyDescent="0.25">
      <c r="A295" t="s">
        <v>3411</v>
      </c>
      <c r="B295" s="1">
        <v>41000</v>
      </c>
      <c r="C295" s="1">
        <v>41001</v>
      </c>
      <c r="D295" s="11">
        <v>0.04</v>
      </c>
      <c r="E295" s="11">
        <v>8.92</v>
      </c>
      <c r="F295" s="11">
        <v>2.09</v>
      </c>
      <c r="G295" s="11">
        <v>9.35</v>
      </c>
    </row>
    <row r="296" spans="1:7" hidden="1" x14ac:dyDescent="0.25">
      <c r="A296" t="s">
        <v>3411</v>
      </c>
      <c r="B296" s="1">
        <v>41001</v>
      </c>
      <c r="C296" s="1">
        <v>41002</v>
      </c>
      <c r="D296" s="11">
        <v>36.380000000000003</v>
      </c>
      <c r="E296" s="11">
        <v>1.27</v>
      </c>
      <c r="F296" s="11">
        <v>4.76</v>
      </c>
      <c r="G296" s="11">
        <v>8.44</v>
      </c>
    </row>
    <row r="297" spans="1:7" hidden="1" x14ac:dyDescent="0.25">
      <c r="A297" t="s">
        <v>3411</v>
      </c>
      <c r="B297" s="1">
        <v>41002</v>
      </c>
      <c r="C297" s="1">
        <v>41003</v>
      </c>
      <c r="D297" s="11">
        <v>3.45</v>
      </c>
      <c r="E297" s="11">
        <v>4.47</v>
      </c>
      <c r="F297" s="11">
        <v>48.22</v>
      </c>
      <c r="G297" s="11">
        <v>10</v>
      </c>
    </row>
    <row r="298" spans="1:7" hidden="1" x14ac:dyDescent="0.25">
      <c r="A298" t="s">
        <v>3411</v>
      </c>
      <c r="B298" s="1">
        <v>41003</v>
      </c>
      <c r="C298" s="1">
        <v>41004</v>
      </c>
      <c r="D298" s="11">
        <v>7.32</v>
      </c>
      <c r="E298" s="11">
        <v>6.34</v>
      </c>
      <c r="F298" s="11">
        <v>52.61</v>
      </c>
      <c r="G298" s="11">
        <v>9.6199999999999992</v>
      </c>
    </row>
    <row r="299" spans="1:7" hidden="1" x14ac:dyDescent="0.25">
      <c r="A299" t="s">
        <v>3411</v>
      </c>
      <c r="B299" s="1">
        <v>41004</v>
      </c>
      <c r="C299" s="1">
        <v>41005</v>
      </c>
      <c r="D299" s="11">
        <v>46.97</v>
      </c>
      <c r="E299" s="11">
        <v>8.58</v>
      </c>
      <c r="F299" s="11">
        <v>5</v>
      </c>
      <c r="G299" s="11">
        <v>8.7899999999999991</v>
      </c>
    </row>
    <row r="300" spans="1:7" hidden="1" x14ac:dyDescent="0.25">
      <c r="A300" t="s">
        <v>3411</v>
      </c>
      <c r="B300" s="1">
        <v>41005</v>
      </c>
      <c r="C300" s="1">
        <v>41006</v>
      </c>
      <c r="D300" s="11">
        <v>44.08</v>
      </c>
      <c r="E300" s="11">
        <v>8.9700000000000006</v>
      </c>
      <c r="F300" s="11">
        <v>53.35</v>
      </c>
      <c r="G300" s="11">
        <v>0.51</v>
      </c>
    </row>
    <row r="301" spans="1:7" hidden="1" x14ac:dyDescent="0.25">
      <c r="A301" t="s">
        <v>3411</v>
      </c>
      <c r="B301" s="1">
        <v>41006</v>
      </c>
      <c r="C301" s="1">
        <v>41007</v>
      </c>
      <c r="D301" s="11">
        <v>63.93</v>
      </c>
      <c r="E301" s="11">
        <v>1.49</v>
      </c>
      <c r="F301" s="11">
        <v>76.06</v>
      </c>
      <c r="G301" s="11">
        <v>1.71</v>
      </c>
    </row>
    <row r="302" spans="1:7" hidden="1" x14ac:dyDescent="0.25">
      <c r="A302" t="s">
        <v>3427</v>
      </c>
      <c r="B302" s="1">
        <v>40210</v>
      </c>
      <c r="C302" s="1">
        <v>40217</v>
      </c>
      <c r="D302" s="11">
        <v>0.7</v>
      </c>
      <c r="E302" s="11">
        <v>3.82</v>
      </c>
      <c r="F302" s="11">
        <v>53.53</v>
      </c>
      <c r="G302" s="11">
        <v>1.04</v>
      </c>
    </row>
    <row r="303" spans="1:7" hidden="1" x14ac:dyDescent="0.25">
      <c r="A303" t="s">
        <v>3427</v>
      </c>
      <c r="B303" s="1">
        <v>40217</v>
      </c>
      <c r="C303" s="1">
        <v>40224</v>
      </c>
      <c r="D303" s="11">
        <v>0.68</v>
      </c>
      <c r="E303" s="11">
        <v>7.48</v>
      </c>
      <c r="F303" s="11">
        <v>18.96</v>
      </c>
      <c r="G303" s="11">
        <v>3.64</v>
      </c>
    </row>
    <row r="304" spans="1:7" hidden="1" x14ac:dyDescent="0.25">
      <c r="A304" t="s">
        <v>3427</v>
      </c>
      <c r="B304" s="1">
        <v>40224</v>
      </c>
      <c r="C304" s="1">
        <v>40231</v>
      </c>
      <c r="D304" s="11">
        <v>20.43</v>
      </c>
      <c r="E304" s="11">
        <v>0.44</v>
      </c>
      <c r="F304" s="11">
        <v>1.4</v>
      </c>
      <c r="G304" s="11">
        <v>5.82</v>
      </c>
    </row>
    <row r="305" spans="1:7" hidden="1" x14ac:dyDescent="0.25">
      <c r="A305" t="s">
        <v>3427</v>
      </c>
      <c r="B305" s="1">
        <v>40231</v>
      </c>
      <c r="C305" s="1">
        <v>40238</v>
      </c>
      <c r="D305" s="11">
        <v>63.02</v>
      </c>
      <c r="E305" s="11">
        <v>2.4700000000000002</v>
      </c>
      <c r="F305" s="11">
        <v>52.32</v>
      </c>
      <c r="G305" s="11">
        <v>9.3699999999999992</v>
      </c>
    </row>
    <row r="306" spans="1:7" hidden="1" x14ac:dyDescent="0.25">
      <c r="A306" t="s">
        <v>3427</v>
      </c>
      <c r="B306" s="1">
        <v>40238</v>
      </c>
      <c r="C306" s="1">
        <v>40245</v>
      </c>
      <c r="D306" s="11">
        <v>60.81</v>
      </c>
      <c r="E306" s="11">
        <v>3.42</v>
      </c>
      <c r="F306" s="11">
        <v>26.58</v>
      </c>
      <c r="G306" s="11">
        <v>4.74</v>
      </c>
    </row>
    <row r="307" spans="1:7" hidden="1" x14ac:dyDescent="0.25">
      <c r="A307" t="s">
        <v>3427</v>
      </c>
      <c r="B307" s="1">
        <v>40245</v>
      </c>
      <c r="C307" s="1">
        <v>40252</v>
      </c>
      <c r="D307" s="11">
        <v>90.72</v>
      </c>
      <c r="E307" s="11">
        <v>5.99</v>
      </c>
      <c r="F307" s="11">
        <v>2.44</v>
      </c>
      <c r="G307" s="11">
        <v>8.19</v>
      </c>
    </row>
    <row r="308" spans="1:7" hidden="1" x14ac:dyDescent="0.25">
      <c r="A308" t="s">
        <v>3427</v>
      </c>
      <c r="B308" s="1">
        <v>40252</v>
      </c>
      <c r="C308" s="1">
        <v>40259</v>
      </c>
      <c r="D308" s="11">
        <v>92.68</v>
      </c>
      <c r="E308" s="11">
        <v>5.45</v>
      </c>
      <c r="F308" s="11">
        <v>62.71</v>
      </c>
      <c r="G308" s="11">
        <v>2.08</v>
      </c>
    </row>
    <row r="309" spans="1:7" hidden="1" x14ac:dyDescent="0.25">
      <c r="A309" t="s">
        <v>3427</v>
      </c>
      <c r="B309" s="1">
        <v>40259</v>
      </c>
      <c r="C309" s="1">
        <v>40266</v>
      </c>
      <c r="D309" s="11">
        <v>32.450000000000003</v>
      </c>
      <c r="E309" s="11">
        <v>8.5500000000000007</v>
      </c>
      <c r="F309" s="11">
        <v>22.93</v>
      </c>
      <c r="G309" s="11">
        <v>8.9</v>
      </c>
    </row>
    <row r="310" spans="1:7" hidden="1" x14ac:dyDescent="0.25">
      <c r="A310" t="s">
        <v>3427</v>
      </c>
      <c r="B310" s="1">
        <v>40266</v>
      </c>
      <c r="C310" s="1">
        <v>40273</v>
      </c>
      <c r="D310" s="11">
        <v>89.3</v>
      </c>
      <c r="E310" s="11">
        <v>0.21</v>
      </c>
      <c r="F310" s="11">
        <v>75.41</v>
      </c>
      <c r="G310" s="11">
        <v>3.55</v>
      </c>
    </row>
    <row r="311" spans="1:7" hidden="1" x14ac:dyDescent="0.25">
      <c r="A311" t="s">
        <v>3427</v>
      </c>
      <c r="B311" s="1">
        <v>40273</v>
      </c>
      <c r="C311" s="1">
        <v>40280</v>
      </c>
      <c r="D311" s="11">
        <v>67.319999999999993</v>
      </c>
      <c r="E311" s="11">
        <v>3.29</v>
      </c>
      <c r="F311" s="11">
        <v>33.57</v>
      </c>
      <c r="G311" s="11">
        <v>5.25</v>
      </c>
    </row>
    <row r="312" spans="1:7" hidden="1" x14ac:dyDescent="0.25">
      <c r="A312" t="s">
        <v>3427</v>
      </c>
      <c r="B312" s="1">
        <v>40280</v>
      </c>
      <c r="C312" s="1">
        <v>40287</v>
      </c>
      <c r="D312" s="11">
        <v>69.83</v>
      </c>
      <c r="E312" s="11">
        <v>1.86</v>
      </c>
      <c r="F312" s="11">
        <v>82.81</v>
      </c>
      <c r="G312" s="11">
        <v>0.92</v>
      </c>
    </row>
    <row r="313" spans="1:7" hidden="1" x14ac:dyDescent="0.25">
      <c r="A313" t="s">
        <v>3427</v>
      </c>
      <c r="B313" s="1">
        <v>40287</v>
      </c>
      <c r="C313" s="1">
        <v>40294</v>
      </c>
      <c r="D313" s="11">
        <v>81.58</v>
      </c>
      <c r="E313" s="11">
        <v>6.21</v>
      </c>
      <c r="F313" s="11">
        <v>71.23</v>
      </c>
      <c r="G313" s="11">
        <v>8.3699999999999992</v>
      </c>
    </row>
    <row r="314" spans="1:7" hidden="1" x14ac:dyDescent="0.25">
      <c r="A314" t="s">
        <v>3442</v>
      </c>
      <c r="B314" s="1">
        <v>40819</v>
      </c>
      <c r="C314" s="1">
        <v>40826</v>
      </c>
      <c r="D314" s="11">
        <v>73.22</v>
      </c>
      <c r="E314" s="11">
        <v>9.57</v>
      </c>
      <c r="F314" s="11">
        <v>86.87</v>
      </c>
      <c r="G314" s="11">
        <v>4.09</v>
      </c>
    </row>
    <row r="315" spans="1:7" hidden="1" x14ac:dyDescent="0.25">
      <c r="A315" t="s">
        <v>3442</v>
      </c>
      <c r="B315" s="1">
        <v>40826</v>
      </c>
      <c r="C315" s="1">
        <v>40833</v>
      </c>
      <c r="D315" s="11">
        <v>27.07</v>
      </c>
      <c r="E315" s="11">
        <v>4.8899999999999997</v>
      </c>
      <c r="F315" s="11">
        <v>11.87</v>
      </c>
      <c r="G315" s="11">
        <v>1.37</v>
      </c>
    </row>
    <row r="316" spans="1:7" hidden="1" x14ac:dyDescent="0.25">
      <c r="A316" t="s">
        <v>3442</v>
      </c>
      <c r="B316" s="1">
        <v>40833</v>
      </c>
      <c r="C316" s="1">
        <v>40840</v>
      </c>
      <c r="D316" s="11">
        <v>68.900000000000006</v>
      </c>
      <c r="E316" s="11">
        <v>9.49</v>
      </c>
      <c r="F316" s="11">
        <v>67.849999999999994</v>
      </c>
      <c r="G316" s="11">
        <v>0.52</v>
      </c>
    </row>
    <row r="317" spans="1:7" hidden="1" x14ac:dyDescent="0.25">
      <c r="A317" t="s">
        <v>3442</v>
      </c>
      <c r="B317" s="1">
        <v>40840</v>
      </c>
      <c r="C317" s="1">
        <v>40847</v>
      </c>
      <c r="D317" s="11">
        <v>6.38</v>
      </c>
      <c r="E317" s="11">
        <v>3.32</v>
      </c>
      <c r="F317" s="11">
        <v>46.72</v>
      </c>
      <c r="G317" s="11">
        <v>9.2799999999999994</v>
      </c>
    </row>
    <row r="318" spans="1:7" hidden="1" x14ac:dyDescent="0.25">
      <c r="A318" t="s">
        <v>3442</v>
      </c>
      <c r="B318" s="1">
        <v>40847</v>
      </c>
      <c r="C318" s="1">
        <v>40854</v>
      </c>
      <c r="D318" s="11">
        <v>74.45</v>
      </c>
      <c r="E318" s="11">
        <v>7.83</v>
      </c>
      <c r="F318" s="11">
        <v>0.84</v>
      </c>
      <c r="G318" s="11">
        <v>6.91</v>
      </c>
    </row>
    <row r="319" spans="1:7" hidden="1" x14ac:dyDescent="0.25">
      <c r="A319" t="s">
        <v>3442</v>
      </c>
      <c r="B319" s="1">
        <v>40854</v>
      </c>
      <c r="C319" s="1">
        <v>40861</v>
      </c>
      <c r="D319" s="11">
        <v>39.99</v>
      </c>
      <c r="E319" s="11">
        <v>9.75</v>
      </c>
      <c r="F319" s="11">
        <v>58.03</v>
      </c>
      <c r="G319" s="11">
        <v>2.85</v>
      </c>
    </row>
    <row r="320" spans="1:7" hidden="1" x14ac:dyDescent="0.25">
      <c r="A320" t="s">
        <v>3442</v>
      </c>
      <c r="B320" s="1">
        <v>40861</v>
      </c>
      <c r="C320" s="1">
        <v>40868</v>
      </c>
      <c r="D320" s="11">
        <v>92.08</v>
      </c>
      <c r="E320" s="11">
        <v>9.84</v>
      </c>
      <c r="F320" s="11">
        <v>54.74</v>
      </c>
      <c r="G320" s="11">
        <v>6.54</v>
      </c>
    </row>
    <row r="321" spans="1:7" hidden="1" x14ac:dyDescent="0.25">
      <c r="A321" t="s">
        <v>3442</v>
      </c>
      <c r="B321" s="1">
        <v>40868</v>
      </c>
      <c r="C321" s="1">
        <v>40875</v>
      </c>
      <c r="D321" s="11">
        <v>27.01</v>
      </c>
      <c r="E321" s="11">
        <v>8.66</v>
      </c>
      <c r="F321" s="11">
        <v>83.87</v>
      </c>
      <c r="G321" s="11">
        <v>0.16</v>
      </c>
    </row>
    <row r="322" spans="1:7" hidden="1" x14ac:dyDescent="0.25">
      <c r="A322" t="s">
        <v>3442</v>
      </c>
      <c r="B322" s="1">
        <v>40875</v>
      </c>
      <c r="C322" s="1">
        <v>40882</v>
      </c>
      <c r="D322" s="11">
        <v>0.75</v>
      </c>
      <c r="E322" s="11">
        <v>6.57</v>
      </c>
      <c r="F322" s="11">
        <v>94.6</v>
      </c>
      <c r="G322" s="11">
        <v>7.24</v>
      </c>
    </row>
    <row r="323" spans="1:7" hidden="1" x14ac:dyDescent="0.25">
      <c r="A323" t="s">
        <v>3442</v>
      </c>
      <c r="B323" s="1">
        <v>40882</v>
      </c>
      <c r="C323" s="1">
        <v>40889</v>
      </c>
      <c r="D323" s="11">
        <v>8.18</v>
      </c>
      <c r="E323" s="11">
        <v>8.27</v>
      </c>
      <c r="F323" s="11">
        <v>98.28</v>
      </c>
      <c r="G323" s="11">
        <v>7.24</v>
      </c>
    </row>
    <row r="324" spans="1:7" hidden="1" x14ac:dyDescent="0.25">
      <c r="A324" t="s">
        <v>3442</v>
      </c>
      <c r="B324" s="1">
        <v>40889</v>
      </c>
      <c r="C324" s="1">
        <v>40896</v>
      </c>
      <c r="D324" s="11">
        <v>34.18</v>
      </c>
      <c r="E324" s="11">
        <v>8.09</v>
      </c>
      <c r="F324" s="11">
        <v>71.7</v>
      </c>
      <c r="G324" s="11">
        <v>6.62</v>
      </c>
    </row>
    <row r="325" spans="1:7" hidden="1" x14ac:dyDescent="0.25">
      <c r="A325" t="s">
        <v>3442</v>
      </c>
      <c r="B325" s="1">
        <v>40896</v>
      </c>
      <c r="C325" s="1">
        <v>40903</v>
      </c>
      <c r="D325" s="11">
        <v>99.53</v>
      </c>
      <c r="E325" s="11">
        <v>7.47</v>
      </c>
      <c r="F325" s="11">
        <v>59.4</v>
      </c>
      <c r="G325" s="11">
        <v>7.83</v>
      </c>
    </row>
    <row r="326" spans="1:7" hidden="1" x14ac:dyDescent="0.25">
      <c r="A326" t="s">
        <v>3457</v>
      </c>
      <c r="B326" s="1">
        <v>41008</v>
      </c>
      <c r="C326" s="1">
        <v>41015</v>
      </c>
      <c r="D326" s="11">
        <v>14.18</v>
      </c>
      <c r="E326" s="11">
        <v>3.76</v>
      </c>
      <c r="F326" s="11">
        <v>23.11</v>
      </c>
      <c r="G326" s="11">
        <v>6.77</v>
      </c>
    </row>
    <row r="327" spans="1:7" hidden="1" x14ac:dyDescent="0.25">
      <c r="A327" t="s">
        <v>3457</v>
      </c>
      <c r="B327" s="1">
        <v>41015</v>
      </c>
      <c r="C327" s="1">
        <v>41022</v>
      </c>
      <c r="D327" s="11">
        <v>97.3</v>
      </c>
      <c r="E327" s="11">
        <v>1.22</v>
      </c>
      <c r="F327" s="11">
        <v>52.44</v>
      </c>
      <c r="G327" s="11">
        <v>6.66</v>
      </c>
    </row>
    <row r="328" spans="1:7" hidden="1" x14ac:dyDescent="0.25">
      <c r="A328" t="s">
        <v>3457</v>
      </c>
      <c r="B328" s="1">
        <v>41022</v>
      </c>
      <c r="C328" s="1">
        <v>41029</v>
      </c>
      <c r="D328" s="11">
        <v>25.2</v>
      </c>
      <c r="E328" s="11">
        <v>8.3000000000000007</v>
      </c>
      <c r="F328" s="11">
        <v>64.69</v>
      </c>
      <c r="G328" s="11">
        <v>4.3099999999999996</v>
      </c>
    </row>
    <row r="329" spans="1:7" hidden="1" x14ac:dyDescent="0.25">
      <c r="A329" t="s">
        <v>3457</v>
      </c>
      <c r="B329" s="1">
        <v>41029</v>
      </c>
      <c r="C329" s="1">
        <v>41036</v>
      </c>
      <c r="D329" s="11">
        <v>83.83</v>
      </c>
      <c r="E329" s="11">
        <v>0.45</v>
      </c>
      <c r="F329" s="11">
        <v>38.54</v>
      </c>
      <c r="G329" s="11">
        <v>6.2</v>
      </c>
    </row>
    <row r="330" spans="1:7" hidden="1" x14ac:dyDescent="0.25">
      <c r="A330" t="s">
        <v>3457</v>
      </c>
      <c r="B330" s="1">
        <v>41036</v>
      </c>
      <c r="C330" s="1">
        <v>41043</v>
      </c>
      <c r="D330" s="11">
        <v>27.91</v>
      </c>
      <c r="E330" s="11">
        <v>8.82</v>
      </c>
      <c r="F330" s="11">
        <v>14.26</v>
      </c>
      <c r="G330" s="11">
        <v>1.26</v>
      </c>
    </row>
    <row r="331" spans="1:7" hidden="1" x14ac:dyDescent="0.25">
      <c r="A331" t="s">
        <v>3457</v>
      </c>
      <c r="B331" s="1">
        <v>41043</v>
      </c>
      <c r="C331" s="1">
        <v>41050</v>
      </c>
      <c r="D331" s="11">
        <v>87.06</v>
      </c>
      <c r="E331" s="11">
        <v>0.71</v>
      </c>
      <c r="F331" s="11">
        <v>35.75</v>
      </c>
      <c r="G331" s="11">
        <v>5.67</v>
      </c>
    </row>
    <row r="332" spans="1:7" hidden="1" x14ac:dyDescent="0.25">
      <c r="A332" t="s">
        <v>3457</v>
      </c>
      <c r="B332" s="1">
        <v>41050</v>
      </c>
      <c r="C332" s="1">
        <v>41057</v>
      </c>
      <c r="D332" s="11">
        <v>57.21</v>
      </c>
      <c r="E332" s="11">
        <v>3.36</v>
      </c>
      <c r="F332" s="11">
        <v>25.38</v>
      </c>
      <c r="G332" s="11">
        <v>7.31</v>
      </c>
    </row>
    <row r="333" spans="1:7" hidden="1" x14ac:dyDescent="0.25">
      <c r="A333" t="s">
        <v>3457</v>
      </c>
      <c r="B333" s="1">
        <v>41057</v>
      </c>
      <c r="C333" s="1">
        <v>41064</v>
      </c>
      <c r="D333" s="11">
        <v>96.2</v>
      </c>
      <c r="E333" s="11">
        <v>7.32</v>
      </c>
      <c r="F333" s="11">
        <v>6.93</v>
      </c>
      <c r="G333" s="11">
        <v>1.76</v>
      </c>
    </row>
    <row r="334" spans="1:7" hidden="1" x14ac:dyDescent="0.25">
      <c r="A334" t="s">
        <v>3457</v>
      </c>
      <c r="B334" s="1">
        <v>41064</v>
      </c>
      <c r="C334" s="1">
        <v>41071</v>
      </c>
      <c r="D334" s="11">
        <v>19.21</v>
      </c>
      <c r="E334" s="11">
        <v>0.42</v>
      </c>
      <c r="F334" s="11">
        <v>62.75</v>
      </c>
      <c r="G334" s="11">
        <v>6.53</v>
      </c>
    </row>
    <row r="335" spans="1:7" hidden="1" x14ac:dyDescent="0.25">
      <c r="A335" t="s">
        <v>3457</v>
      </c>
      <c r="B335" s="1">
        <v>41071</v>
      </c>
      <c r="C335" s="1">
        <v>41078</v>
      </c>
      <c r="D335" s="11">
        <v>18.21</v>
      </c>
      <c r="E335" s="11">
        <v>8.0500000000000007</v>
      </c>
      <c r="F335" s="11">
        <v>39.15</v>
      </c>
      <c r="G335" s="11">
        <v>8.3000000000000007</v>
      </c>
    </row>
    <row r="336" spans="1:7" hidden="1" x14ac:dyDescent="0.25">
      <c r="A336" t="s">
        <v>3457</v>
      </c>
      <c r="B336" s="1">
        <v>41078</v>
      </c>
      <c r="C336" s="1">
        <v>41085</v>
      </c>
      <c r="D336" s="11">
        <v>78.64</v>
      </c>
      <c r="E336" s="11">
        <v>4.09</v>
      </c>
      <c r="F336" s="11">
        <v>20.04</v>
      </c>
      <c r="G336" s="11">
        <v>8.1300000000000008</v>
      </c>
    </row>
    <row r="337" spans="1:7" hidden="1" x14ac:dyDescent="0.25">
      <c r="A337" t="s">
        <v>3457</v>
      </c>
      <c r="B337" s="1">
        <v>41085</v>
      </c>
      <c r="C337" s="1">
        <v>41092</v>
      </c>
      <c r="D337" s="11">
        <v>36.22</v>
      </c>
      <c r="E337" s="11">
        <v>9.4</v>
      </c>
      <c r="F337" s="11">
        <v>92.64</v>
      </c>
      <c r="G337" s="11">
        <v>4.95</v>
      </c>
    </row>
    <row r="338" spans="1:7" hidden="1" x14ac:dyDescent="0.25">
      <c r="A338" t="s">
        <v>3473</v>
      </c>
      <c r="B338" s="1">
        <v>40452</v>
      </c>
      <c r="C338" s="1">
        <v>40483</v>
      </c>
      <c r="D338" s="11">
        <v>49.07</v>
      </c>
      <c r="E338" s="11">
        <v>3.65</v>
      </c>
      <c r="F338" s="11">
        <v>32.869999999999997</v>
      </c>
      <c r="G338" s="11">
        <v>4.83</v>
      </c>
    </row>
    <row r="339" spans="1:7" hidden="1" x14ac:dyDescent="0.25">
      <c r="A339" t="s">
        <v>3473</v>
      </c>
      <c r="B339" s="1">
        <v>40483</v>
      </c>
      <c r="C339" s="1">
        <v>40513</v>
      </c>
      <c r="D339" s="11">
        <v>66.52</v>
      </c>
      <c r="E339" s="11">
        <v>1.1599999999999999</v>
      </c>
      <c r="F339" s="11">
        <v>6.89</v>
      </c>
      <c r="G339" s="11">
        <v>3.53</v>
      </c>
    </row>
    <row r="340" spans="1:7" hidden="1" x14ac:dyDescent="0.25">
      <c r="A340" t="s">
        <v>3473</v>
      </c>
      <c r="B340" s="1">
        <v>40513</v>
      </c>
      <c r="C340" s="1">
        <v>40544</v>
      </c>
      <c r="D340" s="11">
        <v>15.27</v>
      </c>
      <c r="E340" s="11">
        <v>9.16</v>
      </c>
      <c r="F340" s="11">
        <v>22.83</v>
      </c>
      <c r="G340" s="11">
        <v>7.42</v>
      </c>
    </row>
    <row r="341" spans="1:7" hidden="1" x14ac:dyDescent="0.25">
      <c r="A341" t="s">
        <v>3473</v>
      </c>
      <c r="B341" s="1">
        <v>40544</v>
      </c>
      <c r="C341" s="1">
        <v>40575</v>
      </c>
      <c r="D341" s="11">
        <v>91.45</v>
      </c>
      <c r="E341" s="11">
        <v>7.41</v>
      </c>
      <c r="F341" s="11">
        <v>10.19</v>
      </c>
      <c r="G341" s="11">
        <v>3.65</v>
      </c>
    </row>
    <row r="342" spans="1:7" hidden="1" x14ac:dyDescent="0.25">
      <c r="A342" t="s">
        <v>3473</v>
      </c>
      <c r="B342" s="1">
        <v>40575</v>
      </c>
      <c r="C342" s="1">
        <v>40603</v>
      </c>
      <c r="D342" s="11">
        <v>2.83</v>
      </c>
      <c r="E342" s="11">
        <v>4.1100000000000003</v>
      </c>
      <c r="F342" s="11">
        <v>19.309999999999999</v>
      </c>
      <c r="G342" s="11">
        <v>5.4</v>
      </c>
    </row>
    <row r="343" spans="1:7" hidden="1" x14ac:dyDescent="0.25">
      <c r="A343" t="s">
        <v>3473</v>
      </c>
      <c r="B343" s="1">
        <v>40603</v>
      </c>
      <c r="C343" s="1">
        <v>40634</v>
      </c>
      <c r="D343" s="11">
        <v>33.659999999999997</v>
      </c>
      <c r="E343" s="11">
        <v>0.86</v>
      </c>
      <c r="F343" s="11">
        <v>74.56</v>
      </c>
      <c r="G343" s="11">
        <v>8.42</v>
      </c>
    </row>
    <row r="344" spans="1:7" hidden="1" x14ac:dyDescent="0.25">
      <c r="A344" t="s">
        <v>3488</v>
      </c>
      <c r="B344" s="1">
        <v>40725</v>
      </c>
      <c r="C344" s="1">
        <v>40756</v>
      </c>
      <c r="D344" s="11">
        <v>53.24</v>
      </c>
      <c r="E344" s="11">
        <v>3.39</v>
      </c>
      <c r="F344" s="11">
        <v>38.44</v>
      </c>
      <c r="G344" s="11">
        <v>3.13</v>
      </c>
    </row>
    <row r="345" spans="1:7" hidden="1" x14ac:dyDescent="0.25">
      <c r="A345" t="s">
        <v>3488</v>
      </c>
      <c r="B345" s="1">
        <v>40756</v>
      </c>
      <c r="C345" s="1">
        <v>40787</v>
      </c>
      <c r="D345" s="11">
        <v>40.450000000000003</v>
      </c>
      <c r="E345" s="11">
        <v>5.01</v>
      </c>
      <c r="F345" s="11">
        <v>35.99</v>
      </c>
      <c r="G345" s="11">
        <v>8.9</v>
      </c>
    </row>
    <row r="346" spans="1:7" hidden="1" x14ac:dyDescent="0.25">
      <c r="A346" t="s">
        <v>3488</v>
      </c>
      <c r="B346" s="1">
        <v>40787</v>
      </c>
      <c r="C346" s="1">
        <v>40817</v>
      </c>
      <c r="D346" s="11">
        <v>44.48</v>
      </c>
      <c r="E346" s="11">
        <v>6.27</v>
      </c>
      <c r="F346" s="11">
        <v>59.29</v>
      </c>
      <c r="G346" s="11">
        <v>6.95</v>
      </c>
    </row>
    <row r="347" spans="1:7" hidden="1" x14ac:dyDescent="0.25">
      <c r="A347" t="s">
        <v>3488</v>
      </c>
      <c r="B347" s="1">
        <v>40817</v>
      </c>
      <c r="C347" s="1">
        <v>40848</v>
      </c>
      <c r="D347" s="11">
        <v>84.55</v>
      </c>
      <c r="E347" s="11">
        <v>3.98</v>
      </c>
      <c r="F347" s="11">
        <v>76.510000000000005</v>
      </c>
      <c r="G347" s="11">
        <v>3.95</v>
      </c>
    </row>
    <row r="348" spans="1:7" hidden="1" x14ac:dyDescent="0.25">
      <c r="A348" t="s">
        <v>3488</v>
      </c>
      <c r="B348" s="1">
        <v>40848</v>
      </c>
      <c r="C348" s="1">
        <v>40878</v>
      </c>
      <c r="D348" s="11">
        <v>71.31</v>
      </c>
      <c r="E348" s="11">
        <v>9.09</v>
      </c>
      <c r="F348" s="11">
        <v>83.78</v>
      </c>
      <c r="G348" s="11">
        <v>0.68</v>
      </c>
    </row>
    <row r="349" spans="1:7" hidden="1" x14ac:dyDescent="0.25">
      <c r="A349" t="s">
        <v>3488</v>
      </c>
      <c r="B349" s="1">
        <v>40878</v>
      </c>
      <c r="C349" s="1">
        <v>40909</v>
      </c>
      <c r="D349" s="11">
        <v>2.59</v>
      </c>
      <c r="E349" s="11">
        <v>0.93</v>
      </c>
      <c r="F349" s="11">
        <v>5.92</v>
      </c>
      <c r="G349" s="11">
        <v>5.66</v>
      </c>
    </row>
    <row r="350" spans="1:7" hidden="1" x14ac:dyDescent="0.25">
      <c r="A350" t="s">
        <v>3503</v>
      </c>
      <c r="B350" s="1">
        <v>40969</v>
      </c>
      <c r="C350" s="1">
        <v>41000</v>
      </c>
      <c r="D350" s="11">
        <v>94.63</v>
      </c>
      <c r="E350" s="11">
        <v>8.81</v>
      </c>
      <c r="F350" s="11">
        <v>28.74</v>
      </c>
      <c r="G350" s="11">
        <v>6.2</v>
      </c>
    </row>
    <row r="351" spans="1:7" hidden="1" x14ac:dyDescent="0.25">
      <c r="A351" t="s">
        <v>3503</v>
      </c>
      <c r="B351" s="1">
        <v>41000</v>
      </c>
      <c r="C351" s="1">
        <v>41030</v>
      </c>
      <c r="D351" s="11">
        <v>29.53</v>
      </c>
      <c r="E351" s="11">
        <v>0.34</v>
      </c>
      <c r="F351" s="11">
        <v>12.49</v>
      </c>
      <c r="G351" s="11">
        <v>0.85</v>
      </c>
    </row>
    <row r="352" spans="1:7" hidden="1" x14ac:dyDescent="0.25">
      <c r="A352" t="s">
        <v>3503</v>
      </c>
      <c r="B352" s="1">
        <v>41030</v>
      </c>
      <c r="C352" s="1">
        <v>41061</v>
      </c>
      <c r="D352" s="11">
        <v>13.21</v>
      </c>
      <c r="E352" s="11">
        <v>4.2</v>
      </c>
      <c r="F352" s="11">
        <v>95.49</v>
      </c>
      <c r="G352" s="11">
        <v>9.6300000000000008</v>
      </c>
    </row>
    <row r="353" spans="1:9" hidden="1" x14ac:dyDescent="0.25">
      <c r="A353" t="s">
        <v>3503</v>
      </c>
      <c r="B353" s="1">
        <v>41061</v>
      </c>
      <c r="C353" s="1">
        <v>41091</v>
      </c>
      <c r="D353" s="11">
        <v>36.9</v>
      </c>
      <c r="E353" s="11">
        <v>6.52</v>
      </c>
      <c r="F353" s="11">
        <v>61.25</v>
      </c>
      <c r="G353" s="11">
        <v>6.13</v>
      </c>
    </row>
    <row r="354" spans="1:9" hidden="1" x14ac:dyDescent="0.25">
      <c r="A354" t="s">
        <v>3503</v>
      </c>
      <c r="B354" s="1">
        <v>41091</v>
      </c>
      <c r="C354" s="1">
        <v>41122</v>
      </c>
      <c r="D354" s="11">
        <v>8.5</v>
      </c>
      <c r="E354" s="11">
        <v>1.92</v>
      </c>
      <c r="F354" s="11">
        <v>86.03</v>
      </c>
      <c r="G354" s="11">
        <v>9.86</v>
      </c>
    </row>
    <row r="355" spans="1:9" hidden="1" x14ac:dyDescent="0.25">
      <c r="A355" t="s">
        <v>3503</v>
      </c>
      <c r="B355" s="1">
        <v>41122</v>
      </c>
      <c r="C355" s="1">
        <v>41153</v>
      </c>
      <c r="D355" s="11">
        <v>69.78</v>
      </c>
      <c r="E355" s="11">
        <v>4.6500000000000004</v>
      </c>
      <c r="F355" s="11">
        <v>18.55</v>
      </c>
      <c r="G355" s="11">
        <v>5.85</v>
      </c>
    </row>
    <row r="356" spans="1:9" hidden="1" x14ac:dyDescent="0.25">
      <c r="A356" t="s">
        <v>3519</v>
      </c>
      <c r="B356" s="12">
        <v>40214</v>
      </c>
      <c r="C356" s="12">
        <v>40214.041666666664</v>
      </c>
      <c r="D356">
        <v>74.88</v>
      </c>
      <c r="E356">
        <v>4.1399999999999997</v>
      </c>
      <c r="H356" s="11">
        <v>78.069999999999993</v>
      </c>
      <c r="I356" s="11">
        <v>7.66</v>
      </c>
    </row>
    <row r="357" spans="1:9" hidden="1" x14ac:dyDescent="0.25">
      <c r="A357" t="s">
        <v>3519</v>
      </c>
      <c r="B357" s="12">
        <v>40214.041666666664</v>
      </c>
      <c r="C357" s="12">
        <v>40214.083333333328</v>
      </c>
      <c r="D357">
        <v>27.49</v>
      </c>
      <c r="E357">
        <v>6.96</v>
      </c>
      <c r="H357" s="11">
        <v>73.39</v>
      </c>
      <c r="I357" s="11">
        <v>5</v>
      </c>
    </row>
    <row r="358" spans="1:9" hidden="1" x14ac:dyDescent="0.25">
      <c r="A358" t="s">
        <v>3519</v>
      </c>
      <c r="B358" s="12">
        <v>40214.083333333336</v>
      </c>
      <c r="C358" s="12">
        <v>40214.125</v>
      </c>
      <c r="D358">
        <v>93.04</v>
      </c>
      <c r="E358">
        <v>2.5099999999999998</v>
      </c>
      <c r="H358" s="11">
        <v>33.33</v>
      </c>
      <c r="I358" s="11">
        <v>7.15</v>
      </c>
    </row>
    <row r="359" spans="1:9" hidden="1" x14ac:dyDescent="0.25">
      <c r="A359" t="s">
        <v>3519</v>
      </c>
      <c r="B359" s="12">
        <v>40214.125</v>
      </c>
      <c r="C359" s="12">
        <v>40214.166666666664</v>
      </c>
      <c r="D359">
        <v>35.369999999999997</v>
      </c>
      <c r="E359">
        <v>9.67</v>
      </c>
      <c r="H359" s="11">
        <v>92.34</v>
      </c>
      <c r="I359" s="11">
        <v>7.85</v>
      </c>
    </row>
    <row r="360" spans="1:9" hidden="1" x14ac:dyDescent="0.25">
      <c r="A360" t="s">
        <v>3519</v>
      </c>
      <c r="B360" s="12">
        <v>40214.166666666664</v>
      </c>
      <c r="C360" s="12">
        <v>40214.208333333328</v>
      </c>
      <c r="D360">
        <v>89.23</v>
      </c>
      <c r="E360">
        <v>0.88</v>
      </c>
      <c r="H360" s="11">
        <v>12.22</v>
      </c>
      <c r="I360" s="11">
        <v>5.34</v>
      </c>
    </row>
    <row r="361" spans="1:9" hidden="1" x14ac:dyDescent="0.25">
      <c r="A361" t="s">
        <v>3519</v>
      </c>
      <c r="B361" s="12">
        <v>40214.208333333336</v>
      </c>
      <c r="C361" s="12">
        <v>40214.25</v>
      </c>
      <c r="D361">
        <v>13.93</v>
      </c>
      <c r="E361">
        <v>3.24</v>
      </c>
      <c r="H361" s="11">
        <v>26.47</v>
      </c>
      <c r="I361" s="11">
        <v>9.98</v>
      </c>
    </row>
    <row r="362" spans="1:9" hidden="1" x14ac:dyDescent="0.25">
      <c r="A362" t="s">
        <v>3519</v>
      </c>
      <c r="B362" s="12">
        <v>40214.25</v>
      </c>
      <c r="C362" s="12">
        <v>40214.291666666664</v>
      </c>
      <c r="D362">
        <v>55.6</v>
      </c>
      <c r="E362">
        <v>8.48</v>
      </c>
      <c r="H362" s="11">
        <v>78.27</v>
      </c>
      <c r="I362" s="11">
        <v>9.43</v>
      </c>
    </row>
    <row r="363" spans="1:9" hidden="1" x14ac:dyDescent="0.25">
      <c r="A363" t="s">
        <v>3519</v>
      </c>
      <c r="B363" s="12">
        <v>40214.291666666664</v>
      </c>
      <c r="C363" s="12">
        <v>40214.333333333328</v>
      </c>
      <c r="D363">
        <v>2.2799999999999998</v>
      </c>
      <c r="E363">
        <v>3.08</v>
      </c>
      <c r="H363" s="11">
        <v>22.9</v>
      </c>
      <c r="I363" s="11">
        <v>9.69</v>
      </c>
    </row>
    <row r="364" spans="1:9" hidden="1" x14ac:dyDescent="0.25">
      <c r="A364" t="s">
        <v>3519</v>
      </c>
      <c r="B364" s="12">
        <v>40214.333333333336</v>
      </c>
      <c r="C364" s="12">
        <v>40214.375</v>
      </c>
      <c r="D364">
        <v>97.13</v>
      </c>
      <c r="E364">
        <v>7.39</v>
      </c>
      <c r="H364" s="11">
        <v>79.97</v>
      </c>
      <c r="I364" s="11">
        <v>7.49</v>
      </c>
    </row>
    <row r="365" spans="1:9" hidden="1" x14ac:dyDescent="0.25">
      <c r="A365" t="s">
        <v>3519</v>
      </c>
      <c r="B365" s="12">
        <v>40214.375</v>
      </c>
      <c r="C365" s="12">
        <v>40214.416666666664</v>
      </c>
      <c r="D365">
        <v>35.68</v>
      </c>
      <c r="E365">
        <v>0.43</v>
      </c>
      <c r="H365" s="11">
        <v>93.73</v>
      </c>
      <c r="I365" s="11">
        <v>8.56</v>
      </c>
    </row>
    <row r="366" spans="1:9" hidden="1" x14ac:dyDescent="0.25">
      <c r="A366" t="s">
        <v>3519</v>
      </c>
      <c r="B366" s="12">
        <v>40214.416666666664</v>
      </c>
      <c r="C366" s="12">
        <v>40214.458333333328</v>
      </c>
      <c r="D366">
        <v>98.25</v>
      </c>
      <c r="E366">
        <v>8.7200000000000006</v>
      </c>
      <c r="H366" s="11">
        <v>56.77</v>
      </c>
      <c r="I366" s="11">
        <v>4.1100000000000003</v>
      </c>
    </row>
    <row r="367" spans="1:9" hidden="1" x14ac:dyDescent="0.25">
      <c r="A367" t="s">
        <v>3519</v>
      </c>
      <c r="B367" s="12">
        <v>40214.458333333336</v>
      </c>
      <c r="C367" s="12">
        <v>40214.5</v>
      </c>
      <c r="D367">
        <v>95.37</v>
      </c>
      <c r="E367">
        <v>4.7699999999999996</v>
      </c>
      <c r="H367" s="11">
        <v>16.649999999999999</v>
      </c>
      <c r="I367" s="11">
        <v>9.9700000000000006</v>
      </c>
    </row>
    <row r="368" spans="1:9" hidden="1" x14ac:dyDescent="0.25">
      <c r="A368" t="s">
        <v>3519</v>
      </c>
      <c r="B368" s="12">
        <v>40214.5</v>
      </c>
      <c r="C368" s="12">
        <v>40214.541666666664</v>
      </c>
      <c r="D368">
        <v>34.85</v>
      </c>
      <c r="E368">
        <v>4.51</v>
      </c>
      <c r="H368" s="11">
        <v>89.95</v>
      </c>
      <c r="I368" s="11">
        <v>5.72</v>
      </c>
    </row>
    <row r="369" spans="1:9" hidden="1" x14ac:dyDescent="0.25">
      <c r="A369" t="s">
        <v>3519</v>
      </c>
      <c r="B369" s="12">
        <v>40214.541666666664</v>
      </c>
      <c r="C369" s="12">
        <v>40214.583333333328</v>
      </c>
      <c r="D369">
        <v>9.57</v>
      </c>
      <c r="E369">
        <v>8.5500000000000007</v>
      </c>
      <c r="H369" s="11">
        <v>12.93</v>
      </c>
      <c r="I369" s="11">
        <v>4.54</v>
      </c>
    </row>
    <row r="370" spans="1:9" hidden="1" x14ac:dyDescent="0.25">
      <c r="A370" t="s">
        <v>3519</v>
      </c>
      <c r="B370" s="12">
        <v>40214.583333333336</v>
      </c>
      <c r="C370" s="12">
        <v>40214.625</v>
      </c>
      <c r="D370">
        <v>61.77</v>
      </c>
      <c r="E370">
        <v>1.46</v>
      </c>
      <c r="H370" s="11">
        <v>20.74</v>
      </c>
      <c r="I370" s="11">
        <v>7.67</v>
      </c>
    </row>
    <row r="371" spans="1:9" hidden="1" x14ac:dyDescent="0.25">
      <c r="A371" t="s">
        <v>3519</v>
      </c>
      <c r="B371" s="12">
        <v>40214.625</v>
      </c>
      <c r="C371" s="12">
        <v>40214.666666666664</v>
      </c>
      <c r="D371">
        <v>57.46</v>
      </c>
      <c r="E371">
        <v>5.45</v>
      </c>
      <c r="H371" s="11">
        <v>38.479999999999997</v>
      </c>
      <c r="I371" s="11">
        <v>8.06</v>
      </c>
    </row>
    <row r="372" spans="1:9" hidden="1" x14ac:dyDescent="0.25">
      <c r="A372" t="s">
        <v>3519</v>
      </c>
      <c r="B372" s="12">
        <v>40214.666666666664</v>
      </c>
      <c r="C372" s="12">
        <v>40214.708333333328</v>
      </c>
      <c r="D372">
        <v>12.11</v>
      </c>
      <c r="E372">
        <v>0.25</v>
      </c>
      <c r="H372" s="11">
        <v>82.51</v>
      </c>
      <c r="I372" s="11">
        <v>9.74</v>
      </c>
    </row>
    <row r="373" spans="1:9" hidden="1" x14ac:dyDescent="0.25">
      <c r="A373" t="s">
        <v>3519</v>
      </c>
      <c r="B373" s="12">
        <v>40214.708333333336</v>
      </c>
      <c r="C373" s="12">
        <v>40214.75</v>
      </c>
      <c r="D373">
        <v>71.06</v>
      </c>
      <c r="E373">
        <v>9.7799999999999994</v>
      </c>
      <c r="H373" s="11">
        <v>70.53</v>
      </c>
      <c r="I373" s="11">
        <v>6.71</v>
      </c>
    </row>
    <row r="374" spans="1:9" hidden="1" x14ac:dyDescent="0.25">
      <c r="A374" t="s">
        <v>3519</v>
      </c>
      <c r="B374" s="12">
        <v>40214.75</v>
      </c>
      <c r="C374" s="12">
        <v>40214.791666666664</v>
      </c>
      <c r="D374">
        <v>70.42</v>
      </c>
      <c r="E374">
        <v>4.7300000000000004</v>
      </c>
      <c r="H374" s="11">
        <v>77.41</v>
      </c>
      <c r="I374" s="11">
        <v>0.05</v>
      </c>
    </row>
    <row r="375" spans="1:9" hidden="1" x14ac:dyDescent="0.25">
      <c r="A375" t="s">
        <v>3519</v>
      </c>
      <c r="B375" s="12">
        <v>40214.791666666664</v>
      </c>
      <c r="C375" s="12">
        <v>40214.833333333328</v>
      </c>
      <c r="D375">
        <v>24.49</v>
      </c>
      <c r="E375">
        <v>6.47</v>
      </c>
      <c r="H375" s="11">
        <v>98.88</v>
      </c>
      <c r="I375" s="11">
        <v>0.18</v>
      </c>
    </row>
    <row r="376" spans="1:9" hidden="1" x14ac:dyDescent="0.25">
      <c r="A376" t="s">
        <v>3519</v>
      </c>
      <c r="B376" s="12">
        <v>40214.833333333336</v>
      </c>
      <c r="C376" s="12">
        <v>40214.875</v>
      </c>
      <c r="D376">
        <v>61.84</v>
      </c>
      <c r="E376">
        <v>3.07</v>
      </c>
      <c r="H376" s="11">
        <v>86.93</v>
      </c>
      <c r="I376" s="11">
        <v>9.89</v>
      </c>
    </row>
    <row r="377" spans="1:9" hidden="1" x14ac:dyDescent="0.25">
      <c r="A377" t="s">
        <v>3519</v>
      </c>
      <c r="B377" s="12">
        <v>40214.875</v>
      </c>
      <c r="C377" s="12">
        <v>40214.916666666664</v>
      </c>
      <c r="D377">
        <v>39.799999999999997</v>
      </c>
      <c r="E377">
        <v>3.49</v>
      </c>
      <c r="H377" s="11">
        <v>44.25</v>
      </c>
      <c r="I377" s="11">
        <v>6.89</v>
      </c>
    </row>
    <row r="378" spans="1:9" hidden="1" x14ac:dyDescent="0.25">
      <c r="A378" t="s">
        <v>3519</v>
      </c>
      <c r="B378" s="12">
        <v>40214.916666666664</v>
      </c>
      <c r="C378" s="12">
        <v>40214.958333333328</v>
      </c>
      <c r="D378">
        <v>81.81</v>
      </c>
      <c r="E378">
        <v>0.98</v>
      </c>
      <c r="H378" s="11">
        <v>77.239999999999995</v>
      </c>
      <c r="I378" s="11">
        <v>6.62</v>
      </c>
    </row>
    <row r="379" spans="1:9" hidden="1" x14ac:dyDescent="0.25">
      <c r="A379" t="s">
        <v>3519</v>
      </c>
      <c r="B379" s="12">
        <v>40214.958333333336</v>
      </c>
      <c r="C379" s="12">
        <v>40215</v>
      </c>
      <c r="D379">
        <v>9.39</v>
      </c>
      <c r="E379">
        <v>4.1399999999999997</v>
      </c>
      <c r="H379" s="11">
        <v>28.68</v>
      </c>
      <c r="I379" s="11">
        <v>7.35</v>
      </c>
    </row>
    <row r="380" spans="1:9" hidden="1" x14ac:dyDescent="0.25">
      <c r="A380" t="s">
        <v>3519</v>
      </c>
      <c r="B380" s="12">
        <v>40215</v>
      </c>
      <c r="C380" s="12">
        <v>40215.041666666664</v>
      </c>
      <c r="D380">
        <v>28.4</v>
      </c>
      <c r="E380">
        <v>7.9</v>
      </c>
      <c r="H380" s="11">
        <v>53.55</v>
      </c>
      <c r="I380" s="11">
        <v>8.56</v>
      </c>
    </row>
    <row r="381" spans="1:9" hidden="1" x14ac:dyDescent="0.25">
      <c r="A381" t="s">
        <v>3519</v>
      </c>
      <c r="B381" s="12">
        <v>40215.041666666664</v>
      </c>
      <c r="C381" s="12">
        <v>40215.083333333328</v>
      </c>
      <c r="D381">
        <v>94.25</v>
      </c>
      <c r="E381">
        <v>8.98</v>
      </c>
      <c r="H381" s="11">
        <v>91.65</v>
      </c>
      <c r="I381" s="11">
        <v>7.41</v>
      </c>
    </row>
    <row r="382" spans="1:9" hidden="1" x14ac:dyDescent="0.25">
      <c r="A382" t="s">
        <v>3519</v>
      </c>
      <c r="B382" s="12">
        <v>40215.083333333336</v>
      </c>
      <c r="C382" s="12">
        <v>40215.125</v>
      </c>
      <c r="D382">
        <v>15.77</v>
      </c>
      <c r="E382">
        <v>8.6300000000000008</v>
      </c>
      <c r="H382" s="11">
        <v>96.91</v>
      </c>
      <c r="I382" s="11">
        <v>1.43</v>
      </c>
    </row>
    <row r="383" spans="1:9" hidden="1" x14ac:dyDescent="0.25">
      <c r="A383" t="s">
        <v>3519</v>
      </c>
      <c r="B383" s="12">
        <v>40215.125</v>
      </c>
      <c r="C383" s="12">
        <v>40215.166666666664</v>
      </c>
      <c r="D383">
        <v>67.209999999999994</v>
      </c>
      <c r="E383">
        <v>8.6999999999999993</v>
      </c>
      <c r="H383" s="11">
        <v>55.09</v>
      </c>
      <c r="I383" s="11">
        <v>5.63</v>
      </c>
    </row>
    <row r="384" spans="1:9" hidden="1" x14ac:dyDescent="0.25">
      <c r="A384" t="s">
        <v>3519</v>
      </c>
      <c r="B384" s="12">
        <v>40215.166666666664</v>
      </c>
      <c r="C384" s="12">
        <v>40215.208333333328</v>
      </c>
      <c r="D384">
        <v>27.33</v>
      </c>
      <c r="E384">
        <v>3.63</v>
      </c>
      <c r="H384" s="11">
        <v>64.239999999999995</v>
      </c>
      <c r="I384" s="11">
        <v>3.88</v>
      </c>
    </row>
    <row r="385" spans="1:9" hidden="1" x14ac:dyDescent="0.25">
      <c r="A385" t="s">
        <v>3519</v>
      </c>
      <c r="B385" s="12">
        <v>40215.208333333336</v>
      </c>
      <c r="C385" s="12">
        <v>40215.25</v>
      </c>
      <c r="D385">
        <v>12.66</v>
      </c>
      <c r="E385">
        <v>1.1200000000000001</v>
      </c>
      <c r="H385" s="11">
        <v>84.42</v>
      </c>
      <c r="I385" s="11">
        <v>6.14</v>
      </c>
    </row>
    <row r="386" spans="1:9" hidden="1" x14ac:dyDescent="0.25">
      <c r="A386" t="s">
        <v>3519</v>
      </c>
      <c r="B386" s="12">
        <v>40215.25</v>
      </c>
      <c r="C386" s="12">
        <v>40215.291666666664</v>
      </c>
      <c r="D386">
        <v>50.47</v>
      </c>
      <c r="E386">
        <v>8.1199999999999992</v>
      </c>
      <c r="H386" s="11">
        <v>23.51</v>
      </c>
      <c r="I386" s="11">
        <v>9.17</v>
      </c>
    </row>
    <row r="387" spans="1:9" hidden="1" x14ac:dyDescent="0.25">
      <c r="A387" t="s">
        <v>3519</v>
      </c>
      <c r="B387" s="12">
        <v>40215.291666666664</v>
      </c>
      <c r="C387" s="12">
        <v>40215.333333333328</v>
      </c>
      <c r="D387">
        <v>82.74</v>
      </c>
      <c r="E387">
        <v>6.14</v>
      </c>
      <c r="H387" s="11">
        <v>78.069999999999993</v>
      </c>
      <c r="I387" s="11">
        <v>7.66</v>
      </c>
    </row>
    <row r="388" spans="1:9" hidden="1" x14ac:dyDescent="0.25">
      <c r="A388" t="s">
        <v>3519</v>
      </c>
      <c r="B388" s="12">
        <v>40215.333333333336</v>
      </c>
      <c r="C388" s="12">
        <v>40215.375</v>
      </c>
      <c r="D388">
        <v>16.66</v>
      </c>
      <c r="E388">
        <v>3.97</v>
      </c>
      <c r="H388" s="11">
        <v>73.39</v>
      </c>
      <c r="I388" s="11">
        <v>5</v>
      </c>
    </row>
    <row r="389" spans="1:9" hidden="1" x14ac:dyDescent="0.25">
      <c r="A389" t="s">
        <v>3519</v>
      </c>
      <c r="B389" s="12">
        <v>40215.375</v>
      </c>
      <c r="C389" s="12">
        <v>40215.416666666664</v>
      </c>
      <c r="D389">
        <v>43.54</v>
      </c>
      <c r="E389">
        <v>9.98</v>
      </c>
      <c r="H389" s="11">
        <v>33.33</v>
      </c>
      <c r="I389" s="11">
        <v>7.15</v>
      </c>
    </row>
    <row r="390" spans="1:9" hidden="1" x14ac:dyDescent="0.25">
      <c r="A390" t="s">
        <v>3519</v>
      </c>
      <c r="B390" s="12">
        <v>40215.416666666664</v>
      </c>
      <c r="C390" s="12">
        <v>40215.458333333328</v>
      </c>
      <c r="D390">
        <v>55.21</v>
      </c>
      <c r="E390">
        <v>3</v>
      </c>
      <c r="H390" s="11">
        <v>92.34</v>
      </c>
      <c r="I390" s="11">
        <v>7.85</v>
      </c>
    </row>
    <row r="391" spans="1:9" hidden="1" x14ac:dyDescent="0.25">
      <c r="A391" t="s">
        <v>3519</v>
      </c>
      <c r="B391" s="12">
        <v>40215.458333333336</v>
      </c>
      <c r="C391" s="12">
        <v>40215.5</v>
      </c>
      <c r="D391">
        <v>84.6</v>
      </c>
      <c r="E391">
        <v>4.66</v>
      </c>
      <c r="H391" s="11">
        <v>12.22</v>
      </c>
      <c r="I391" s="11">
        <v>5.34</v>
      </c>
    </row>
    <row r="392" spans="1:9" hidden="1" x14ac:dyDescent="0.25">
      <c r="A392" t="s">
        <v>3519</v>
      </c>
      <c r="B392" s="12">
        <v>40215.5</v>
      </c>
      <c r="C392" s="12">
        <v>40215.541666666664</v>
      </c>
      <c r="D392">
        <v>21.03</v>
      </c>
      <c r="E392">
        <v>4.57</v>
      </c>
      <c r="H392" s="11">
        <v>26.47</v>
      </c>
      <c r="I392" s="11">
        <v>9.98</v>
      </c>
    </row>
    <row r="393" spans="1:9" hidden="1" x14ac:dyDescent="0.25">
      <c r="A393" t="s">
        <v>3519</v>
      </c>
      <c r="B393" s="12">
        <v>40215.541666666664</v>
      </c>
      <c r="C393" s="12">
        <v>40215.583333333328</v>
      </c>
      <c r="D393">
        <v>74.55</v>
      </c>
      <c r="E393">
        <v>0.99</v>
      </c>
      <c r="H393" s="11">
        <v>78.27</v>
      </c>
      <c r="I393" s="11">
        <v>9.43</v>
      </c>
    </row>
    <row r="394" spans="1:9" hidden="1" x14ac:dyDescent="0.25">
      <c r="A394" t="s">
        <v>3519</v>
      </c>
      <c r="B394" s="12">
        <v>40215.583333333336</v>
      </c>
      <c r="C394" s="12">
        <v>40215.625</v>
      </c>
      <c r="D394">
        <v>19.940000000000001</v>
      </c>
      <c r="E394">
        <v>6.43</v>
      </c>
      <c r="H394" s="11">
        <v>22.9</v>
      </c>
      <c r="I394" s="11">
        <v>9.69</v>
      </c>
    </row>
    <row r="395" spans="1:9" hidden="1" x14ac:dyDescent="0.25">
      <c r="A395" t="s">
        <v>3519</v>
      </c>
      <c r="B395" s="12">
        <v>40215.625</v>
      </c>
      <c r="C395" s="12">
        <v>40215.666666666664</v>
      </c>
      <c r="D395">
        <v>46.84</v>
      </c>
      <c r="E395">
        <v>2.33</v>
      </c>
      <c r="H395" s="11">
        <v>79.97</v>
      </c>
      <c r="I395" s="11">
        <v>7.49</v>
      </c>
    </row>
    <row r="396" spans="1:9" hidden="1" x14ac:dyDescent="0.25">
      <c r="A396" t="s">
        <v>3519</v>
      </c>
      <c r="B396" s="12">
        <v>40215.666666666664</v>
      </c>
      <c r="C396" s="12">
        <v>40215.708333333328</v>
      </c>
      <c r="D396">
        <v>95.75</v>
      </c>
      <c r="E396">
        <v>7.66</v>
      </c>
      <c r="H396" s="11">
        <v>93.73</v>
      </c>
      <c r="I396" s="11">
        <v>8.56</v>
      </c>
    </row>
    <row r="397" spans="1:9" hidden="1" x14ac:dyDescent="0.25">
      <c r="A397" t="s">
        <v>3519</v>
      </c>
      <c r="B397" s="12">
        <v>40215.708333333336</v>
      </c>
      <c r="C397" s="12">
        <v>40215.75</v>
      </c>
      <c r="D397">
        <v>14.27</v>
      </c>
      <c r="E397">
        <v>7.05</v>
      </c>
      <c r="H397" s="11">
        <v>56.77</v>
      </c>
      <c r="I397" s="11">
        <v>4.1100000000000003</v>
      </c>
    </row>
    <row r="398" spans="1:9" hidden="1" x14ac:dyDescent="0.25">
      <c r="A398" t="s">
        <v>3519</v>
      </c>
      <c r="B398" s="12">
        <v>40215.75</v>
      </c>
      <c r="C398" s="12">
        <v>40215.791666666664</v>
      </c>
      <c r="D398">
        <v>66.55</v>
      </c>
      <c r="E398">
        <v>6.49</v>
      </c>
      <c r="H398" s="11">
        <v>16.649999999999999</v>
      </c>
      <c r="I398" s="11">
        <v>9.9700000000000006</v>
      </c>
    </row>
    <row r="399" spans="1:9" hidden="1" x14ac:dyDescent="0.25">
      <c r="A399" t="s">
        <v>3519</v>
      </c>
      <c r="B399" s="12">
        <v>40215.791666666664</v>
      </c>
      <c r="C399" s="12">
        <v>40215.833333333328</v>
      </c>
      <c r="D399">
        <v>33.409999999999997</v>
      </c>
      <c r="E399">
        <v>2.2799999999999998</v>
      </c>
      <c r="H399" s="11">
        <v>89.95</v>
      </c>
      <c r="I399" s="11">
        <v>5.72</v>
      </c>
    </row>
    <row r="400" spans="1:9" hidden="1" x14ac:dyDescent="0.25">
      <c r="A400" t="s">
        <v>3519</v>
      </c>
      <c r="B400" s="12">
        <v>40215.833333333336</v>
      </c>
      <c r="C400" s="12">
        <v>40215.875</v>
      </c>
      <c r="D400">
        <v>32.799999999999997</v>
      </c>
      <c r="E400">
        <v>1.32</v>
      </c>
      <c r="H400" s="11">
        <v>12.93</v>
      </c>
      <c r="I400" s="11">
        <v>4.54</v>
      </c>
    </row>
    <row r="401" spans="1:9" hidden="1" x14ac:dyDescent="0.25">
      <c r="A401" t="s">
        <v>3519</v>
      </c>
      <c r="B401" s="12">
        <v>40215.875</v>
      </c>
      <c r="C401" s="12">
        <v>40215.916666666664</v>
      </c>
      <c r="D401">
        <v>50.24</v>
      </c>
      <c r="E401">
        <v>3.43</v>
      </c>
      <c r="H401" s="11">
        <v>20.74</v>
      </c>
      <c r="I401" s="11">
        <v>7.67</v>
      </c>
    </row>
    <row r="402" spans="1:9" hidden="1" x14ac:dyDescent="0.25">
      <c r="A402" t="s">
        <v>3519</v>
      </c>
      <c r="B402" s="12">
        <v>40215.916666666664</v>
      </c>
      <c r="C402" s="12">
        <v>40215.958333333328</v>
      </c>
      <c r="D402">
        <v>99.46</v>
      </c>
      <c r="E402">
        <v>1.67</v>
      </c>
      <c r="H402" s="11">
        <v>38.479999999999997</v>
      </c>
      <c r="I402" s="11">
        <v>8.06</v>
      </c>
    </row>
    <row r="403" spans="1:9" hidden="1" x14ac:dyDescent="0.25">
      <c r="A403" t="s">
        <v>3519</v>
      </c>
      <c r="B403" s="12">
        <v>40215.958333333336</v>
      </c>
      <c r="C403" s="12">
        <v>40216</v>
      </c>
      <c r="D403">
        <v>14.83</v>
      </c>
      <c r="E403">
        <v>0.32</v>
      </c>
      <c r="H403" s="11">
        <v>82.51</v>
      </c>
      <c r="I403" s="11">
        <v>9.74</v>
      </c>
    </row>
    <row r="404" spans="1:9" hidden="1" x14ac:dyDescent="0.25">
      <c r="A404" t="s">
        <v>3519</v>
      </c>
      <c r="B404" s="12">
        <v>40216</v>
      </c>
      <c r="C404" s="12">
        <v>40216.041666666664</v>
      </c>
      <c r="D404">
        <v>97.95</v>
      </c>
      <c r="E404">
        <v>4.17</v>
      </c>
      <c r="H404" s="11">
        <v>70.53</v>
      </c>
      <c r="I404" s="11">
        <v>6.71</v>
      </c>
    </row>
    <row r="405" spans="1:9" hidden="1" x14ac:dyDescent="0.25">
      <c r="A405" t="s">
        <v>3519</v>
      </c>
      <c r="B405" s="12">
        <v>40216.041666666664</v>
      </c>
      <c r="C405" s="12">
        <v>40216.083333333328</v>
      </c>
      <c r="D405">
        <v>14.84</v>
      </c>
      <c r="E405">
        <v>9.07</v>
      </c>
      <c r="H405" s="11">
        <v>77.41</v>
      </c>
      <c r="I405" s="11">
        <v>0.05</v>
      </c>
    </row>
    <row r="406" spans="1:9" hidden="1" x14ac:dyDescent="0.25">
      <c r="A406" t="s">
        <v>3519</v>
      </c>
      <c r="B406" s="12">
        <v>40216.083333333336</v>
      </c>
      <c r="C406" s="12">
        <v>40216.125</v>
      </c>
      <c r="D406">
        <v>48.95</v>
      </c>
      <c r="E406">
        <v>9.0500000000000007</v>
      </c>
      <c r="H406" s="11">
        <v>98.88</v>
      </c>
      <c r="I406" s="11">
        <v>0.18</v>
      </c>
    </row>
    <row r="407" spans="1:9" hidden="1" x14ac:dyDescent="0.25">
      <c r="A407" t="s">
        <v>3519</v>
      </c>
      <c r="B407" s="12">
        <v>40216.125</v>
      </c>
      <c r="C407" s="12">
        <v>40216.166666666664</v>
      </c>
      <c r="D407">
        <v>19.32</v>
      </c>
      <c r="E407">
        <v>7.0000000000000007E-2</v>
      </c>
      <c r="H407" s="11">
        <v>86.93</v>
      </c>
      <c r="I407" s="11">
        <v>9.89</v>
      </c>
    </row>
    <row r="408" spans="1:9" hidden="1" x14ac:dyDescent="0.25">
      <c r="A408" t="s">
        <v>3519</v>
      </c>
      <c r="B408" s="12">
        <v>40216.166666666664</v>
      </c>
      <c r="C408" s="12">
        <v>40216.208333333328</v>
      </c>
      <c r="D408">
        <v>94.05</v>
      </c>
      <c r="E408">
        <v>4.12</v>
      </c>
      <c r="H408" s="11">
        <v>44.25</v>
      </c>
      <c r="I408" s="11">
        <v>6.89</v>
      </c>
    </row>
    <row r="409" spans="1:9" hidden="1" x14ac:dyDescent="0.25">
      <c r="A409" t="s">
        <v>3519</v>
      </c>
      <c r="B409" s="12">
        <v>40216.208333333336</v>
      </c>
      <c r="C409" s="12">
        <v>40216.25</v>
      </c>
      <c r="D409">
        <v>17.399999999999999</v>
      </c>
      <c r="E409">
        <v>0.36</v>
      </c>
      <c r="H409" s="11">
        <v>77.239999999999995</v>
      </c>
      <c r="I409" s="11">
        <v>6.62</v>
      </c>
    </row>
    <row r="410" spans="1:9" hidden="1" x14ac:dyDescent="0.25">
      <c r="A410" t="s">
        <v>3519</v>
      </c>
      <c r="B410" s="12">
        <v>40216.25</v>
      </c>
      <c r="C410" s="12">
        <v>40216.291666666664</v>
      </c>
      <c r="D410">
        <v>46.56</v>
      </c>
      <c r="E410">
        <v>7.55</v>
      </c>
      <c r="H410" s="11">
        <v>28.68</v>
      </c>
      <c r="I410" s="11">
        <v>7.35</v>
      </c>
    </row>
    <row r="411" spans="1:9" hidden="1" x14ac:dyDescent="0.25">
      <c r="A411" t="s">
        <v>3519</v>
      </c>
      <c r="B411" s="12">
        <v>40216.291666666664</v>
      </c>
      <c r="C411" s="12">
        <v>40216.333333333328</v>
      </c>
      <c r="D411">
        <v>14.94</v>
      </c>
      <c r="E411">
        <v>7.56</v>
      </c>
      <c r="H411" s="11">
        <v>53.55</v>
      </c>
      <c r="I411" s="11">
        <v>8.56</v>
      </c>
    </row>
    <row r="412" spans="1:9" hidden="1" x14ac:dyDescent="0.25">
      <c r="A412" t="s">
        <v>3519</v>
      </c>
      <c r="B412" s="12">
        <v>40216.333333333336</v>
      </c>
      <c r="C412" s="12">
        <v>40216.375</v>
      </c>
      <c r="D412">
        <v>97.23</v>
      </c>
      <c r="E412">
        <v>1.66</v>
      </c>
      <c r="H412" s="11">
        <v>91.65</v>
      </c>
      <c r="I412" s="11">
        <v>7.41</v>
      </c>
    </row>
    <row r="413" spans="1:9" hidden="1" x14ac:dyDescent="0.25">
      <c r="A413" t="s">
        <v>3519</v>
      </c>
      <c r="B413" s="12">
        <v>40216.375</v>
      </c>
      <c r="C413" s="12">
        <v>40216.416666666664</v>
      </c>
      <c r="D413">
        <v>89.39</v>
      </c>
      <c r="E413">
        <v>0.1</v>
      </c>
      <c r="H413" s="11">
        <v>96.91</v>
      </c>
      <c r="I413" s="11">
        <v>1.43</v>
      </c>
    </row>
    <row r="414" spans="1:9" hidden="1" x14ac:dyDescent="0.25">
      <c r="A414" t="s">
        <v>3519</v>
      </c>
      <c r="B414" s="12">
        <v>40216.416666666664</v>
      </c>
      <c r="C414" s="12">
        <v>40216.458333333328</v>
      </c>
      <c r="D414">
        <v>47.02</v>
      </c>
      <c r="E414">
        <v>6.98</v>
      </c>
      <c r="H414" s="11">
        <v>55.09</v>
      </c>
      <c r="I414" s="11">
        <v>5.63</v>
      </c>
    </row>
    <row r="415" spans="1:9" hidden="1" x14ac:dyDescent="0.25">
      <c r="A415" t="s">
        <v>3519</v>
      </c>
      <c r="B415" s="12">
        <v>40216.458333333336</v>
      </c>
      <c r="C415" s="12">
        <v>40216.5</v>
      </c>
      <c r="D415">
        <v>72.91</v>
      </c>
      <c r="E415">
        <v>4.1399999999999997</v>
      </c>
      <c r="H415" s="11">
        <v>64.239999999999995</v>
      </c>
      <c r="I415" s="11">
        <v>3.88</v>
      </c>
    </row>
    <row r="416" spans="1:9" hidden="1" x14ac:dyDescent="0.25">
      <c r="A416" t="s">
        <v>3519</v>
      </c>
      <c r="B416" s="12">
        <v>40216.5</v>
      </c>
      <c r="C416" s="12">
        <v>40216.541666666664</v>
      </c>
      <c r="D416">
        <v>77.349999999999994</v>
      </c>
      <c r="E416">
        <v>3.95</v>
      </c>
      <c r="H416" s="11">
        <v>84.42</v>
      </c>
      <c r="I416" s="11">
        <v>6.14</v>
      </c>
    </row>
    <row r="417" spans="1:9" hidden="1" x14ac:dyDescent="0.25">
      <c r="A417" t="s">
        <v>3519</v>
      </c>
      <c r="B417" s="12">
        <v>40216.541666666664</v>
      </c>
      <c r="C417" s="12">
        <v>40216.583333333328</v>
      </c>
      <c r="D417">
        <v>89.38</v>
      </c>
      <c r="E417">
        <v>1.39</v>
      </c>
      <c r="H417" s="11">
        <v>23.51</v>
      </c>
      <c r="I417" s="11">
        <v>9.17</v>
      </c>
    </row>
    <row r="418" spans="1:9" hidden="1" x14ac:dyDescent="0.25">
      <c r="A418" t="s">
        <v>3519</v>
      </c>
      <c r="B418" s="12">
        <v>40216.583333333336</v>
      </c>
      <c r="C418" s="12">
        <v>40216.625</v>
      </c>
      <c r="D418">
        <v>5.47</v>
      </c>
      <c r="E418">
        <v>0.76</v>
      </c>
      <c r="H418" s="11">
        <v>78.069999999999993</v>
      </c>
      <c r="I418" s="11">
        <v>7.66</v>
      </c>
    </row>
    <row r="419" spans="1:9" hidden="1" x14ac:dyDescent="0.25">
      <c r="A419" t="s">
        <v>3519</v>
      </c>
      <c r="B419" s="12">
        <v>40216.625</v>
      </c>
      <c r="C419" s="12">
        <v>40216.666666666664</v>
      </c>
      <c r="D419">
        <v>54.69</v>
      </c>
      <c r="E419">
        <v>3.5</v>
      </c>
      <c r="H419" s="11">
        <v>73.39</v>
      </c>
      <c r="I419" s="11">
        <v>5</v>
      </c>
    </row>
    <row r="420" spans="1:9" hidden="1" x14ac:dyDescent="0.25">
      <c r="A420" t="s">
        <v>3519</v>
      </c>
      <c r="B420" s="12">
        <v>40216.666666666664</v>
      </c>
      <c r="C420" s="12">
        <v>40216.708333333328</v>
      </c>
      <c r="D420">
        <v>81.14</v>
      </c>
      <c r="E420">
        <v>2.31</v>
      </c>
      <c r="H420" s="11">
        <v>33.33</v>
      </c>
      <c r="I420" s="11">
        <v>7.15</v>
      </c>
    </row>
    <row r="421" spans="1:9" hidden="1" x14ac:dyDescent="0.25">
      <c r="A421" t="s">
        <v>3519</v>
      </c>
      <c r="B421" s="12">
        <v>40216.708333333336</v>
      </c>
      <c r="C421" s="12">
        <v>40216.75</v>
      </c>
      <c r="D421">
        <v>27.18</v>
      </c>
      <c r="E421">
        <v>1.86</v>
      </c>
      <c r="H421" s="11">
        <v>92.34</v>
      </c>
      <c r="I421" s="11">
        <v>7.85</v>
      </c>
    </row>
    <row r="422" spans="1:9" hidden="1" x14ac:dyDescent="0.25">
      <c r="A422" t="s">
        <v>3519</v>
      </c>
      <c r="B422" s="12">
        <v>40216.75</v>
      </c>
      <c r="C422" s="12">
        <v>40216.791666666664</v>
      </c>
      <c r="D422">
        <v>71.55</v>
      </c>
      <c r="E422">
        <v>9.6199999999999992</v>
      </c>
      <c r="H422" s="11">
        <v>12.22</v>
      </c>
      <c r="I422" s="11">
        <v>5.34</v>
      </c>
    </row>
    <row r="423" spans="1:9" hidden="1" x14ac:dyDescent="0.25">
      <c r="A423" t="s">
        <v>3519</v>
      </c>
      <c r="B423" s="12">
        <v>40216.791666666664</v>
      </c>
      <c r="C423" s="12">
        <v>40216.833333333328</v>
      </c>
      <c r="D423">
        <v>22.58</v>
      </c>
      <c r="E423">
        <v>9.8800000000000008</v>
      </c>
      <c r="H423" s="11">
        <v>26.47</v>
      </c>
      <c r="I423" s="11">
        <v>9.98</v>
      </c>
    </row>
    <row r="424" spans="1:9" hidden="1" x14ac:dyDescent="0.25">
      <c r="A424" t="s">
        <v>3519</v>
      </c>
      <c r="B424" s="12">
        <v>40216.833333333336</v>
      </c>
      <c r="C424" s="12">
        <v>40216.875</v>
      </c>
      <c r="D424">
        <v>39.29</v>
      </c>
      <c r="E424">
        <v>4.97</v>
      </c>
      <c r="H424" s="11">
        <v>78.27</v>
      </c>
      <c r="I424" s="11">
        <v>9.43</v>
      </c>
    </row>
    <row r="425" spans="1:9" hidden="1" x14ac:dyDescent="0.25">
      <c r="A425" t="s">
        <v>3519</v>
      </c>
      <c r="B425" s="12">
        <v>40216.875</v>
      </c>
      <c r="C425" s="12">
        <v>40216.916666666664</v>
      </c>
      <c r="D425">
        <v>98.86</v>
      </c>
      <c r="E425">
        <v>2.54</v>
      </c>
      <c r="H425" s="11">
        <v>22.9</v>
      </c>
      <c r="I425" s="11">
        <v>9.69</v>
      </c>
    </row>
    <row r="426" spans="1:9" hidden="1" x14ac:dyDescent="0.25">
      <c r="A426" t="s">
        <v>3519</v>
      </c>
      <c r="B426" s="12">
        <v>40216.916666666664</v>
      </c>
      <c r="C426" s="12">
        <v>40216.958333333328</v>
      </c>
      <c r="D426">
        <v>4.1399999999999997</v>
      </c>
      <c r="E426">
        <v>0.42</v>
      </c>
      <c r="H426" s="11">
        <v>79.97</v>
      </c>
      <c r="I426" s="11">
        <v>7.49</v>
      </c>
    </row>
    <row r="427" spans="1:9" hidden="1" x14ac:dyDescent="0.25">
      <c r="A427" t="s">
        <v>3519</v>
      </c>
      <c r="B427" s="12">
        <v>40216.958333333336</v>
      </c>
      <c r="C427" s="12">
        <v>40217</v>
      </c>
      <c r="D427">
        <v>60.96</v>
      </c>
      <c r="E427">
        <v>0.3</v>
      </c>
      <c r="H427" s="11">
        <v>93.73</v>
      </c>
      <c r="I427" s="11">
        <v>8.56</v>
      </c>
    </row>
    <row r="428" spans="1:9" hidden="1" x14ac:dyDescent="0.25">
      <c r="A428" t="s">
        <v>3519</v>
      </c>
      <c r="B428" s="12">
        <v>40217</v>
      </c>
      <c r="C428" s="12">
        <v>40217.041666666664</v>
      </c>
      <c r="D428">
        <v>45.54</v>
      </c>
      <c r="E428">
        <v>1.2</v>
      </c>
      <c r="H428" s="11">
        <v>56.77</v>
      </c>
      <c r="I428" s="11">
        <v>4.1100000000000003</v>
      </c>
    </row>
    <row r="429" spans="1:9" hidden="1" x14ac:dyDescent="0.25">
      <c r="A429" t="s">
        <v>3519</v>
      </c>
      <c r="B429" s="12">
        <v>40217.041666666664</v>
      </c>
      <c r="C429" s="12">
        <v>40217.083333333328</v>
      </c>
      <c r="D429">
        <v>34.590000000000003</v>
      </c>
      <c r="E429">
        <v>5.78</v>
      </c>
      <c r="H429" s="11">
        <v>16.649999999999999</v>
      </c>
      <c r="I429" s="11">
        <v>9.9700000000000006</v>
      </c>
    </row>
    <row r="430" spans="1:9" hidden="1" x14ac:dyDescent="0.25">
      <c r="A430" t="s">
        <v>3519</v>
      </c>
      <c r="B430" s="12">
        <v>40217.083333333336</v>
      </c>
      <c r="C430" s="12">
        <v>40217.125</v>
      </c>
      <c r="D430">
        <v>72.430000000000007</v>
      </c>
      <c r="E430">
        <v>1.93</v>
      </c>
      <c r="H430" s="11">
        <v>89.95</v>
      </c>
      <c r="I430" s="11">
        <v>5.72</v>
      </c>
    </row>
    <row r="431" spans="1:9" hidden="1" x14ac:dyDescent="0.25">
      <c r="A431" t="s">
        <v>3519</v>
      </c>
      <c r="B431" s="12">
        <v>40217.125</v>
      </c>
      <c r="C431" s="12">
        <v>40217.166666666664</v>
      </c>
      <c r="D431">
        <v>9.48</v>
      </c>
      <c r="E431">
        <v>0.55000000000000004</v>
      </c>
      <c r="H431" s="11">
        <v>12.93</v>
      </c>
      <c r="I431" s="11">
        <v>4.54</v>
      </c>
    </row>
    <row r="432" spans="1:9" hidden="1" x14ac:dyDescent="0.25">
      <c r="A432" t="s">
        <v>3519</v>
      </c>
      <c r="B432" s="12">
        <v>40217.166666666664</v>
      </c>
      <c r="C432" s="12">
        <v>40217.208333333328</v>
      </c>
      <c r="D432">
        <v>13.71</v>
      </c>
      <c r="E432">
        <v>9.9700000000000006</v>
      </c>
      <c r="H432" s="11">
        <v>20.74</v>
      </c>
      <c r="I432" s="11">
        <v>7.67</v>
      </c>
    </row>
    <row r="433" spans="1:9" hidden="1" x14ac:dyDescent="0.25">
      <c r="A433" t="s">
        <v>3519</v>
      </c>
      <c r="B433" s="12">
        <v>40217.208333333336</v>
      </c>
      <c r="C433" s="12">
        <v>40217.25</v>
      </c>
      <c r="D433">
        <v>85.87</v>
      </c>
      <c r="E433">
        <v>3.44</v>
      </c>
      <c r="H433" s="11">
        <v>38.479999999999997</v>
      </c>
      <c r="I433" s="11">
        <v>8.06</v>
      </c>
    </row>
    <row r="434" spans="1:9" hidden="1" x14ac:dyDescent="0.25">
      <c r="A434" t="s">
        <v>3519</v>
      </c>
      <c r="B434" s="12">
        <v>40217.25</v>
      </c>
      <c r="C434" s="12">
        <v>40217.291666666664</v>
      </c>
      <c r="D434">
        <v>18.91</v>
      </c>
      <c r="E434">
        <v>2.46</v>
      </c>
      <c r="H434" s="11">
        <v>82.51</v>
      </c>
      <c r="I434" s="11">
        <v>9.74</v>
      </c>
    </row>
    <row r="435" spans="1:9" hidden="1" x14ac:dyDescent="0.25">
      <c r="A435" t="s">
        <v>3519</v>
      </c>
      <c r="B435" s="12">
        <v>40217.291666666664</v>
      </c>
      <c r="C435" s="12">
        <v>40217.333333333328</v>
      </c>
      <c r="D435">
        <v>92.13</v>
      </c>
      <c r="E435">
        <v>3.11</v>
      </c>
      <c r="H435" s="11">
        <v>70.53</v>
      </c>
      <c r="I435" s="11">
        <v>6.71</v>
      </c>
    </row>
    <row r="436" spans="1:9" hidden="1" x14ac:dyDescent="0.25">
      <c r="A436" t="s">
        <v>3519</v>
      </c>
      <c r="B436" s="12">
        <v>40217.333333333336</v>
      </c>
      <c r="C436" s="12">
        <v>40217.375</v>
      </c>
      <c r="D436">
        <v>69.08</v>
      </c>
      <c r="E436">
        <v>4.91</v>
      </c>
      <c r="H436" s="11">
        <v>77.41</v>
      </c>
      <c r="I436" s="11">
        <v>0.05</v>
      </c>
    </row>
    <row r="437" spans="1:9" hidden="1" x14ac:dyDescent="0.25">
      <c r="A437" t="s">
        <v>3519</v>
      </c>
      <c r="B437" s="12">
        <v>40217.375</v>
      </c>
      <c r="C437" s="12">
        <v>40217.416666666664</v>
      </c>
      <c r="D437">
        <v>12.98</v>
      </c>
      <c r="E437">
        <v>5.49</v>
      </c>
      <c r="H437" s="11">
        <v>98.88</v>
      </c>
      <c r="I437" s="11">
        <v>0.18</v>
      </c>
    </row>
    <row r="438" spans="1:9" hidden="1" x14ac:dyDescent="0.25">
      <c r="A438" t="s">
        <v>3519</v>
      </c>
      <c r="B438" s="12">
        <v>40217.416666666664</v>
      </c>
      <c r="C438" s="12">
        <v>40217.458333333328</v>
      </c>
      <c r="D438">
        <v>25.1</v>
      </c>
      <c r="E438">
        <v>6.92</v>
      </c>
      <c r="H438" s="11">
        <v>86.93</v>
      </c>
      <c r="I438" s="11">
        <v>9.89</v>
      </c>
    </row>
    <row r="439" spans="1:9" hidden="1" x14ac:dyDescent="0.25">
      <c r="A439" t="s">
        <v>3519</v>
      </c>
      <c r="B439" s="12">
        <v>40217.458333333336</v>
      </c>
      <c r="C439" s="12">
        <v>40217.5</v>
      </c>
      <c r="D439">
        <v>4.2</v>
      </c>
      <c r="E439">
        <v>1.24</v>
      </c>
      <c r="H439" s="11">
        <v>44.25</v>
      </c>
      <c r="I439" s="11">
        <v>6.89</v>
      </c>
    </row>
    <row r="440" spans="1:9" hidden="1" x14ac:dyDescent="0.25">
      <c r="A440" t="s">
        <v>3519</v>
      </c>
      <c r="B440" s="12">
        <v>40217.5</v>
      </c>
      <c r="C440" s="12">
        <v>40217.541666666664</v>
      </c>
      <c r="D440">
        <v>25.98</v>
      </c>
      <c r="E440">
        <v>0.69</v>
      </c>
      <c r="H440" s="11">
        <v>77.239999999999995</v>
      </c>
      <c r="I440" s="11">
        <v>6.62</v>
      </c>
    </row>
    <row r="441" spans="1:9" hidden="1" x14ac:dyDescent="0.25">
      <c r="A441" t="s">
        <v>3519</v>
      </c>
      <c r="B441" s="12">
        <v>40217.541666666664</v>
      </c>
      <c r="C441" s="12">
        <v>40217.583333333328</v>
      </c>
      <c r="D441">
        <v>4.5199999999999996</v>
      </c>
      <c r="E441">
        <v>8.3000000000000007</v>
      </c>
      <c r="H441" s="11">
        <v>28.68</v>
      </c>
      <c r="I441" s="11">
        <v>7.35</v>
      </c>
    </row>
    <row r="442" spans="1:9" hidden="1" x14ac:dyDescent="0.25">
      <c r="A442" t="s">
        <v>3519</v>
      </c>
      <c r="B442" s="12">
        <v>40217.583333333336</v>
      </c>
      <c r="C442" s="12">
        <v>40217.625</v>
      </c>
      <c r="D442">
        <v>4.97</v>
      </c>
      <c r="E442">
        <v>9.34</v>
      </c>
      <c r="H442" s="11">
        <v>53.55</v>
      </c>
      <c r="I442" s="11">
        <v>8.56</v>
      </c>
    </row>
    <row r="443" spans="1:9" hidden="1" x14ac:dyDescent="0.25">
      <c r="A443" t="s">
        <v>3519</v>
      </c>
      <c r="B443" s="12">
        <v>40217.625</v>
      </c>
      <c r="C443" s="12">
        <v>40217.666666666664</v>
      </c>
      <c r="D443">
        <v>71.88</v>
      </c>
      <c r="E443">
        <v>5.18</v>
      </c>
      <c r="H443" s="11">
        <v>91.65</v>
      </c>
      <c r="I443" s="11">
        <v>7.41</v>
      </c>
    </row>
    <row r="444" spans="1:9" hidden="1" x14ac:dyDescent="0.25">
      <c r="A444" t="s">
        <v>3519</v>
      </c>
      <c r="B444" s="12">
        <v>40217.666666666664</v>
      </c>
      <c r="C444" s="12">
        <v>40217.708333333328</v>
      </c>
      <c r="D444">
        <v>98.4</v>
      </c>
      <c r="E444">
        <v>5.03</v>
      </c>
      <c r="H444" s="11">
        <v>96.91</v>
      </c>
      <c r="I444" s="11">
        <v>1.43</v>
      </c>
    </row>
    <row r="445" spans="1:9" hidden="1" x14ac:dyDescent="0.25">
      <c r="A445" t="s">
        <v>3519</v>
      </c>
      <c r="B445" s="12">
        <v>40217.708333333336</v>
      </c>
      <c r="C445" s="12">
        <v>40217.75</v>
      </c>
      <c r="D445">
        <v>41.47</v>
      </c>
      <c r="E445">
        <v>5.22</v>
      </c>
      <c r="H445" s="11">
        <v>55.09</v>
      </c>
      <c r="I445" s="11">
        <v>5.63</v>
      </c>
    </row>
    <row r="446" spans="1:9" hidden="1" x14ac:dyDescent="0.25">
      <c r="A446" t="s">
        <v>3519</v>
      </c>
      <c r="B446" s="12">
        <v>40217.75</v>
      </c>
      <c r="C446" s="12">
        <v>40217.791666666664</v>
      </c>
      <c r="D446">
        <v>56.63</v>
      </c>
      <c r="E446">
        <v>8.4</v>
      </c>
      <c r="H446" s="11">
        <v>64.239999999999995</v>
      </c>
      <c r="I446" s="11">
        <v>3.88</v>
      </c>
    </row>
    <row r="447" spans="1:9" hidden="1" x14ac:dyDescent="0.25">
      <c r="A447" t="s">
        <v>3519</v>
      </c>
      <c r="B447" s="12">
        <v>40217.791666666664</v>
      </c>
      <c r="C447" s="12">
        <v>40217.833333333328</v>
      </c>
      <c r="D447">
        <v>18.97</v>
      </c>
      <c r="E447">
        <v>5.63</v>
      </c>
      <c r="H447" s="11">
        <v>84.42</v>
      </c>
      <c r="I447" s="11">
        <v>6.14</v>
      </c>
    </row>
    <row r="448" spans="1:9" hidden="1" x14ac:dyDescent="0.25">
      <c r="A448" t="s">
        <v>3519</v>
      </c>
      <c r="B448" s="12">
        <v>40217.833333333336</v>
      </c>
      <c r="C448" s="12">
        <v>40217.875</v>
      </c>
      <c r="D448">
        <v>49.18</v>
      </c>
      <c r="E448">
        <v>7.07</v>
      </c>
      <c r="H448" s="11">
        <v>23.51</v>
      </c>
      <c r="I448" s="11">
        <v>9.17</v>
      </c>
    </row>
    <row r="449" spans="1:9" hidden="1" x14ac:dyDescent="0.25">
      <c r="A449" t="s">
        <v>3519</v>
      </c>
      <c r="B449" s="12">
        <v>40217.875</v>
      </c>
      <c r="C449" s="12">
        <v>40217.916666666664</v>
      </c>
      <c r="D449">
        <v>82.49</v>
      </c>
      <c r="E449">
        <v>4.8</v>
      </c>
      <c r="H449" s="11">
        <v>78.069999999999993</v>
      </c>
      <c r="I449" s="11">
        <v>7.66</v>
      </c>
    </row>
    <row r="450" spans="1:9" hidden="1" x14ac:dyDescent="0.25">
      <c r="A450" t="s">
        <v>3519</v>
      </c>
      <c r="B450" s="12">
        <v>40217.916666666664</v>
      </c>
      <c r="C450" s="12">
        <v>40217.958333333328</v>
      </c>
      <c r="D450">
        <v>47.92</v>
      </c>
      <c r="E450">
        <v>8.68</v>
      </c>
      <c r="H450" s="11">
        <v>73.39</v>
      </c>
      <c r="I450" s="11">
        <v>5</v>
      </c>
    </row>
    <row r="451" spans="1:9" hidden="1" x14ac:dyDescent="0.25">
      <c r="A451" t="s">
        <v>3519</v>
      </c>
      <c r="B451" s="12">
        <v>40217.958333333336</v>
      </c>
      <c r="C451" s="12">
        <v>40218</v>
      </c>
      <c r="D451">
        <v>79.14</v>
      </c>
      <c r="E451">
        <v>4.1100000000000003</v>
      </c>
      <c r="H451" s="11">
        <v>33.33</v>
      </c>
      <c r="I451" s="11">
        <v>7.15</v>
      </c>
    </row>
    <row r="452" spans="1:9" hidden="1" x14ac:dyDescent="0.25">
      <c r="A452" t="s">
        <v>3519</v>
      </c>
      <c r="B452" s="12">
        <v>40218</v>
      </c>
      <c r="C452" s="12">
        <v>40218.041666666664</v>
      </c>
      <c r="D452">
        <v>91.92</v>
      </c>
      <c r="E452">
        <v>1.82</v>
      </c>
      <c r="H452" s="11">
        <v>92.34</v>
      </c>
      <c r="I452" s="11">
        <v>7.85</v>
      </c>
    </row>
    <row r="453" spans="1:9" hidden="1" x14ac:dyDescent="0.25">
      <c r="A453" t="s">
        <v>3519</v>
      </c>
      <c r="B453" s="12">
        <v>40218.041666666664</v>
      </c>
      <c r="C453" s="12">
        <v>40218.083333333328</v>
      </c>
      <c r="D453">
        <v>11.56</v>
      </c>
      <c r="E453">
        <v>3.75</v>
      </c>
      <c r="H453" s="11">
        <v>12.22</v>
      </c>
      <c r="I453" s="11">
        <v>5.34</v>
      </c>
    </row>
    <row r="454" spans="1:9" hidden="1" x14ac:dyDescent="0.25">
      <c r="A454" t="s">
        <v>3519</v>
      </c>
      <c r="B454" s="12">
        <v>40218.083333333336</v>
      </c>
      <c r="C454" s="12">
        <v>40218.125</v>
      </c>
      <c r="D454">
        <v>44.07</v>
      </c>
      <c r="E454">
        <v>0.42</v>
      </c>
      <c r="H454" s="11">
        <v>26.47</v>
      </c>
      <c r="I454" s="11">
        <v>9.98</v>
      </c>
    </row>
    <row r="455" spans="1:9" hidden="1" x14ac:dyDescent="0.25">
      <c r="A455" t="s">
        <v>3519</v>
      </c>
      <c r="B455" s="12">
        <v>40218.125</v>
      </c>
      <c r="C455" s="12">
        <v>40218.166666666664</v>
      </c>
      <c r="D455">
        <v>53.72</v>
      </c>
      <c r="E455">
        <v>9.8699999999999992</v>
      </c>
      <c r="H455" s="11">
        <v>78.27</v>
      </c>
      <c r="I455" s="11">
        <v>9.43</v>
      </c>
    </row>
    <row r="456" spans="1:9" hidden="1" x14ac:dyDescent="0.25">
      <c r="A456" t="s">
        <v>3519</v>
      </c>
      <c r="B456" s="12">
        <v>40218.166666666664</v>
      </c>
      <c r="C456" s="12">
        <v>40218.208333333328</v>
      </c>
      <c r="D456">
        <v>79.569999999999993</v>
      </c>
      <c r="E456">
        <v>1.48</v>
      </c>
      <c r="H456" s="11">
        <v>22.9</v>
      </c>
      <c r="I456" s="11">
        <v>9.69</v>
      </c>
    </row>
    <row r="457" spans="1:9" hidden="1" x14ac:dyDescent="0.25">
      <c r="A457" t="s">
        <v>3519</v>
      </c>
      <c r="B457" s="12">
        <v>40218.208333333336</v>
      </c>
      <c r="C457" s="12">
        <v>40218.25</v>
      </c>
      <c r="D457">
        <v>25.75</v>
      </c>
      <c r="E457">
        <v>6</v>
      </c>
      <c r="H457" s="11">
        <v>79.97</v>
      </c>
      <c r="I457" s="11">
        <v>7.49</v>
      </c>
    </row>
    <row r="458" spans="1:9" hidden="1" x14ac:dyDescent="0.25">
      <c r="A458" t="s">
        <v>3519</v>
      </c>
      <c r="B458" s="12">
        <v>40218.25</v>
      </c>
      <c r="C458" s="12">
        <v>40218.291666666664</v>
      </c>
      <c r="D458">
        <v>91.29</v>
      </c>
      <c r="E458">
        <v>2.5299999999999998</v>
      </c>
      <c r="H458" s="11">
        <v>93.73</v>
      </c>
      <c r="I458" s="11">
        <v>8.56</v>
      </c>
    </row>
    <row r="459" spans="1:9" hidden="1" x14ac:dyDescent="0.25">
      <c r="A459" t="s">
        <v>3519</v>
      </c>
      <c r="B459" s="12">
        <v>40218.291666666664</v>
      </c>
      <c r="C459" s="12">
        <v>40218.333333333328</v>
      </c>
      <c r="D459">
        <v>88.68</v>
      </c>
      <c r="E459">
        <v>3.24</v>
      </c>
      <c r="H459" s="11">
        <v>56.77</v>
      </c>
      <c r="I459" s="11">
        <v>4.1100000000000003</v>
      </c>
    </row>
    <row r="460" spans="1:9" hidden="1" x14ac:dyDescent="0.25">
      <c r="A460" t="s">
        <v>3519</v>
      </c>
      <c r="B460" s="12">
        <v>40218.333333333336</v>
      </c>
      <c r="C460" s="12">
        <v>40218.375</v>
      </c>
      <c r="D460">
        <v>77.69</v>
      </c>
      <c r="E460">
        <v>5</v>
      </c>
      <c r="H460" s="11">
        <v>16.649999999999999</v>
      </c>
      <c r="I460" s="11">
        <v>9.9700000000000006</v>
      </c>
    </row>
    <row r="461" spans="1:9" hidden="1" x14ac:dyDescent="0.25">
      <c r="A461" t="s">
        <v>3519</v>
      </c>
      <c r="B461" s="12">
        <v>40218.375</v>
      </c>
      <c r="C461" s="12">
        <v>40218.416666666664</v>
      </c>
      <c r="D461">
        <v>11.55</v>
      </c>
      <c r="E461">
        <v>6.74</v>
      </c>
      <c r="H461" s="11">
        <v>89.95</v>
      </c>
      <c r="I461" s="11">
        <v>5.72</v>
      </c>
    </row>
    <row r="462" spans="1:9" hidden="1" x14ac:dyDescent="0.25">
      <c r="A462" t="s">
        <v>3519</v>
      </c>
      <c r="B462" s="12">
        <v>40218.416666666664</v>
      </c>
      <c r="C462" s="12">
        <v>40218.458333333328</v>
      </c>
      <c r="D462">
        <v>63.54</v>
      </c>
      <c r="E462">
        <v>0.98</v>
      </c>
      <c r="H462" s="11">
        <v>12.93</v>
      </c>
      <c r="I462" s="11">
        <v>4.54</v>
      </c>
    </row>
    <row r="463" spans="1:9" hidden="1" x14ac:dyDescent="0.25">
      <c r="A463" t="s">
        <v>3519</v>
      </c>
      <c r="B463" s="12">
        <v>40218.458333333336</v>
      </c>
      <c r="C463" s="12">
        <v>40218.5</v>
      </c>
      <c r="D463">
        <v>96.4</v>
      </c>
      <c r="E463">
        <v>2.84</v>
      </c>
      <c r="H463" s="11">
        <v>20.74</v>
      </c>
      <c r="I463" s="11">
        <v>7.67</v>
      </c>
    </row>
    <row r="464" spans="1:9" hidden="1" x14ac:dyDescent="0.25">
      <c r="A464" t="s">
        <v>3519</v>
      </c>
      <c r="B464" s="12">
        <v>40218.5</v>
      </c>
      <c r="C464" s="12">
        <v>40218.541666666664</v>
      </c>
      <c r="D464">
        <v>96.45</v>
      </c>
      <c r="E464">
        <v>4.58</v>
      </c>
      <c r="H464" s="11">
        <v>38.479999999999997</v>
      </c>
      <c r="I464" s="11">
        <v>8.06</v>
      </c>
    </row>
    <row r="465" spans="1:9" hidden="1" x14ac:dyDescent="0.25">
      <c r="A465" t="s">
        <v>3519</v>
      </c>
      <c r="B465" s="12">
        <v>40218.541666666664</v>
      </c>
      <c r="C465" s="12">
        <v>40218.583333333328</v>
      </c>
      <c r="D465">
        <v>97.4</v>
      </c>
      <c r="E465">
        <v>3.87</v>
      </c>
      <c r="H465" s="11">
        <v>82.51</v>
      </c>
      <c r="I465" s="11">
        <v>9.74</v>
      </c>
    </row>
    <row r="466" spans="1:9" hidden="1" x14ac:dyDescent="0.25">
      <c r="A466" t="s">
        <v>3519</v>
      </c>
      <c r="B466" s="12">
        <v>40218.583333333336</v>
      </c>
      <c r="C466" s="12">
        <v>40218.625</v>
      </c>
      <c r="D466">
        <v>44.52</v>
      </c>
      <c r="E466">
        <v>4.1399999999999997</v>
      </c>
      <c r="H466" s="11">
        <v>70.53</v>
      </c>
      <c r="I466" s="11">
        <v>6.71</v>
      </c>
    </row>
    <row r="467" spans="1:9" hidden="1" x14ac:dyDescent="0.25">
      <c r="A467" t="s">
        <v>3519</v>
      </c>
      <c r="B467" s="12">
        <v>40218.625</v>
      </c>
      <c r="C467" s="12">
        <v>40218.666666666664</v>
      </c>
      <c r="D467">
        <v>55.29</v>
      </c>
      <c r="E467">
        <v>7.3</v>
      </c>
      <c r="H467" s="11">
        <v>77.41</v>
      </c>
      <c r="I467" s="11">
        <v>0.05</v>
      </c>
    </row>
    <row r="468" spans="1:9" hidden="1" x14ac:dyDescent="0.25">
      <c r="A468" t="s">
        <v>3519</v>
      </c>
      <c r="B468" s="12">
        <v>40218.666666666664</v>
      </c>
      <c r="C468" s="12">
        <v>40218.708333333328</v>
      </c>
      <c r="D468">
        <v>63.61</v>
      </c>
      <c r="E468">
        <v>0.13</v>
      </c>
      <c r="H468" s="11">
        <v>98.88</v>
      </c>
      <c r="I468" s="11">
        <v>0.18</v>
      </c>
    </row>
    <row r="469" spans="1:9" hidden="1" x14ac:dyDescent="0.25">
      <c r="A469" t="s">
        <v>3519</v>
      </c>
      <c r="B469" s="12">
        <v>40218.708333333336</v>
      </c>
      <c r="C469" s="12">
        <v>40218.75</v>
      </c>
      <c r="D469">
        <v>54.29</v>
      </c>
      <c r="E469">
        <v>9.39</v>
      </c>
      <c r="H469" s="11">
        <v>86.93</v>
      </c>
      <c r="I469" s="11">
        <v>9.89</v>
      </c>
    </row>
    <row r="470" spans="1:9" hidden="1" x14ac:dyDescent="0.25">
      <c r="A470" t="s">
        <v>3519</v>
      </c>
      <c r="B470" s="12">
        <v>40218.75</v>
      </c>
      <c r="C470" s="12">
        <v>40218.791666666664</v>
      </c>
      <c r="D470">
        <v>61.42</v>
      </c>
      <c r="E470">
        <v>2.35</v>
      </c>
      <c r="H470" s="11">
        <v>44.25</v>
      </c>
      <c r="I470" s="11">
        <v>6.89</v>
      </c>
    </row>
    <row r="471" spans="1:9" hidden="1" x14ac:dyDescent="0.25">
      <c r="A471" t="s">
        <v>3519</v>
      </c>
      <c r="B471" s="12">
        <v>40218.791666666664</v>
      </c>
      <c r="C471" s="12">
        <v>40218.833333333328</v>
      </c>
      <c r="D471">
        <v>28.88</v>
      </c>
      <c r="E471">
        <v>2.4900000000000002</v>
      </c>
      <c r="H471" s="11">
        <v>77.239999999999995</v>
      </c>
      <c r="I471" s="11">
        <v>6.62</v>
      </c>
    </row>
    <row r="472" spans="1:9" hidden="1" x14ac:dyDescent="0.25">
      <c r="A472" t="s">
        <v>3519</v>
      </c>
      <c r="B472" s="12">
        <v>40218.833333333336</v>
      </c>
      <c r="C472" s="12">
        <v>40218.875</v>
      </c>
      <c r="D472">
        <v>48.01</v>
      </c>
      <c r="E472">
        <v>9.18</v>
      </c>
      <c r="H472" s="11">
        <v>28.68</v>
      </c>
      <c r="I472" s="11">
        <v>7.35</v>
      </c>
    </row>
    <row r="473" spans="1:9" hidden="1" x14ac:dyDescent="0.25">
      <c r="A473" t="s">
        <v>3519</v>
      </c>
      <c r="B473" s="12">
        <v>40218.875</v>
      </c>
      <c r="C473" s="12">
        <v>40218.916666666664</v>
      </c>
      <c r="D473">
        <v>0.59</v>
      </c>
      <c r="E473">
        <v>3.14</v>
      </c>
      <c r="H473" s="11">
        <v>53.55</v>
      </c>
      <c r="I473" s="11">
        <v>8.56</v>
      </c>
    </row>
    <row r="474" spans="1:9" hidden="1" x14ac:dyDescent="0.25">
      <c r="A474" t="s">
        <v>3519</v>
      </c>
      <c r="B474" s="12">
        <v>40218.916666666664</v>
      </c>
      <c r="C474" s="12">
        <v>40218.958333333328</v>
      </c>
      <c r="D474">
        <v>64.47</v>
      </c>
      <c r="E474">
        <v>4.88</v>
      </c>
      <c r="H474" s="11">
        <v>91.65</v>
      </c>
      <c r="I474" s="11">
        <v>7.41</v>
      </c>
    </row>
    <row r="475" spans="1:9" hidden="1" x14ac:dyDescent="0.25">
      <c r="A475" t="s">
        <v>3519</v>
      </c>
      <c r="B475" s="12">
        <v>40218.958333333336</v>
      </c>
      <c r="C475" s="12">
        <v>40219</v>
      </c>
      <c r="D475">
        <v>53.87</v>
      </c>
      <c r="E475">
        <v>6.42</v>
      </c>
      <c r="H475" s="11">
        <v>96.91</v>
      </c>
      <c r="I475" s="11">
        <v>1.43</v>
      </c>
    </row>
    <row r="476" spans="1:9" hidden="1" x14ac:dyDescent="0.25">
      <c r="A476" t="s">
        <v>3519</v>
      </c>
      <c r="B476" s="12">
        <v>40219</v>
      </c>
      <c r="C476" s="12">
        <v>40219.041666666664</v>
      </c>
      <c r="D476">
        <v>79.209999999999994</v>
      </c>
      <c r="E476">
        <v>3.68</v>
      </c>
      <c r="H476" s="11">
        <v>55.09</v>
      </c>
      <c r="I476" s="11">
        <v>5.63</v>
      </c>
    </row>
    <row r="477" spans="1:9" hidden="1" x14ac:dyDescent="0.25">
      <c r="A477" t="s">
        <v>3519</v>
      </c>
      <c r="B477" s="12">
        <v>40219.041666666664</v>
      </c>
      <c r="C477" s="12">
        <v>40219.083333333328</v>
      </c>
      <c r="D477">
        <v>3.62</v>
      </c>
      <c r="E477">
        <v>3.23</v>
      </c>
      <c r="H477" s="11">
        <v>64.239999999999995</v>
      </c>
      <c r="I477" s="11">
        <v>3.88</v>
      </c>
    </row>
    <row r="478" spans="1:9" hidden="1" x14ac:dyDescent="0.25">
      <c r="A478" t="s">
        <v>3519</v>
      </c>
      <c r="B478" s="12">
        <v>40219.083333333336</v>
      </c>
      <c r="C478" s="12">
        <v>40219.125</v>
      </c>
      <c r="D478">
        <v>98.62</v>
      </c>
      <c r="E478">
        <v>9.85</v>
      </c>
      <c r="H478" s="11">
        <v>84.42</v>
      </c>
      <c r="I478" s="11">
        <v>6.14</v>
      </c>
    </row>
    <row r="479" spans="1:9" hidden="1" x14ac:dyDescent="0.25">
      <c r="A479" t="s">
        <v>3519</v>
      </c>
      <c r="B479" s="12">
        <v>40219.125</v>
      </c>
      <c r="C479" s="12">
        <v>40219.166666666664</v>
      </c>
      <c r="D479">
        <v>0.65</v>
      </c>
      <c r="E479">
        <v>0.66</v>
      </c>
      <c r="H479" s="11">
        <v>23.51</v>
      </c>
      <c r="I479" s="11">
        <v>9.17</v>
      </c>
    </row>
    <row r="480" spans="1:9" hidden="1" x14ac:dyDescent="0.25">
      <c r="A480" t="s">
        <v>3519</v>
      </c>
      <c r="B480" s="12">
        <v>40219.166666666664</v>
      </c>
      <c r="C480" s="12">
        <v>40219.208333333328</v>
      </c>
      <c r="D480">
        <v>63.6</v>
      </c>
      <c r="E480">
        <v>7.27</v>
      </c>
      <c r="H480" s="11">
        <v>78.069999999999993</v>
      </c>
      <c r="I480" s="11">
        <v>7.66</v>
      </c>
    </row>
    <row r="481" spans="1:9" hidden="1" x14ac:dyDescent="0.25">
      <c r="A481" t="s">
        <v>3519</v>
      </c>
      <c r="B481" s="12">
        <v>40219.208333333336</v>
      </c>
      <c r="C481" s="12">
        <v>40219.25</v>
      </c>
      <c r="D481">
        <v>66.16</v>
      </c>
      <c r="E481">
        <v>3.78</v>
      </c>
      <c r="H481" s="11">
        <v>73.39</v>
      </c>
      <c r="I481" s="11">
        <v>5</v>
      </c>
    </row>
    <row r="482" spans="1:9" hidden="1" x14ac:dyDescent="0.25">
      <c r="A482" t="s">
        <v>3519</v>
      </c>
      <c r="B482" s="12">
        <v>40219.25</v>
      </c>
      <c r="C482" s="12">
        <v>40219.291666666664</v>
      </c>
      <c r="D482">
        <v>16.53</v>
      </c>
      <c r="E482">
        <v>7.96</v>
      </c>
      <c r="H482" s="11">
        <v>33.33</v>
      </c>
      <c r="I482" s="11">
        <v>7.15</v>
      </c>
    </row>
    <row r="483" spans="1:9" hidden="1" x14ac:dyDescent="0.25">
      <c r="A483" t="s">
        <v>3519</v>
      </c>
      <c r="B483" s="12">
        <v>40219.291666666664</v>
      </c>
      <c r="C483" s="12">
        <v>40219.333333333328</v>
      </c>
      <c r="D483">
        <v>74.39</v>
      </c>
      <c r="E483">
        <v>2.16</v>
      </c>
      <c r="H483" s="11">
        <v>92.34</v>
      </c>
      <c r="I483" s="11">
        <v>7.85</v>
      </c>
    </row>
    <row r="484" spans="1:9" hidden="1" x14ac:dyDescent="0.25">
      <c r="A484" t="s">
        <v>3519</v>
      </c>
      <c r="B484" s="12">
        <v>40219.333333333336</v>
      </c>
      <c r="C484" s="12">
        <v>40219.375</v>
      </c>
      <c r="D484">
        <v>3.57</v>
      </c>
      <c r="E484">
        <v>1.58</v>
      </c>
      <c r="H484" s="11">
        <v>12.22</v>
      </c>
      <c r="I484" s="11">
        <v>5.34</v>
      </c>
    </row>
    <row r="485" spans="1:9" hidden="1" x14ac:dyDescent="0.25">
      <c r="A485" t="s">
        <v>3519</v>
      </c>
      <c r="B485" s="12">
        <v>40219.375</v>
      </c>
      <c r="C485" s="12">
        <v>40219.416666666664</v>
      </c>
      <c r="D485">
        <v>63.81</v>
      </c>
      <c r="E485">
        <v>2.71</v>
      </c>
      <c r="H485" s="11">
        <v>26.47</v>
      </c>
      <c r="I485" s="11">
        <v>9.98</v>
      </c>
    </row>
    <row r="486" spans="1:9" hidden="1" x14ac:dyDescent="0.25">
      <c r="A486" t="s">
        <v>3519</v>
      </c>
      <c r="B486" s="12">
        <v>40219.416666666664</v>
      </c>
      <c r="C486" s="12">
        <v>40219.458333333328</v>
      </c>
      <c r="D486">
        <v>79.91</v>
      </c>
      <c r="E486">
        <v>3.78</v>
      </c>
      <c r="H486" s="11">
        <v>78.27</v>
      </c>
      <c r="I486" s="11">
        <v>9.43</v>
      </c>
    </row>
    <row r="487" spans="1:9" hidden="1" x14ac:dyDescent="0.25">
      <c r="A487" t="s">
        <v>3519</v>
      </c>
      <c r="B487" s="12">
        <v>40219.458333333336</v>
      </c>
      <c r="C487" s="12">
        <v>40219.5</v>
      </c>
      <c r="D487">
        <v>50.58</v>
      </c>
      <c r="E487">
        <v>7.64</v>
      </c>
      <c r="H487" s="11">
        <v>22.9</v>
      </c>
      <c r="I487" s="11">
        <v>9.69</v>
      </c>
    </row>
    <row r="488" spans="1:9" hidden="1" x14ac:dyDescent="0.25">
      <c r="A488" t="s">
        <v>3519</v>
      </c>
      <c r="B488" s="12">
        <v>40219.5</v>
      </c>
      <c r="C488" s="12">
        <v>40219.541666666664</v>
      </c>
      <c r="D488">
        <v>5.17</v>
      </c>
      <c r="E488">
        <v>1.2</v>
      </c>
      <c r="H488" s="11">
        <v>79.97</v>
      </c>
      <c r="I488" s="11">
        <v>7.49</v>
      </c>
    </row>
    <row r="489" spans="1:9" hidden="1" x14ac:dyDescent="0.25">
      <c r="A489" t="s">
        <v>3519</v>
      </c>
      <c r="B489" s="12">
        <v>40219.541666666664</v>
      </c>
      <c r="C489" s="12">
        <v>40219.583333333328</v>
      </c>
      <c r="D489">
        <v>50.49</v>
      </c>
      <c r="E489">
        <v>5.63</v>
      </c>
      <c r="H489" s="11">
        <v>93.73</v>
      </c>
      <c r="I489" s="11">
        <v>8.56</v>
      </c>
    </row>
    <row r="490" spans="1:9" hidden="1" x14ac:dyDescent="0.25">
      <c r="A490" t="s">
        <v>3519</v>
      </c>
      <c r="B490" s="12">
        <v>40219.583333333336</v>
      </c>
      <c r="C490" s="12">
        <v>40219.625</v>
      </c>
      <c r="D490">
        <v>86.85</v>
      </c>
      <c r="E490">
        <v>1.99</v>
      </c>
      <c r="H490" s="11">
        <v>56.77</v>
      </c>
      <c r="I490" s="11">
        <v>4.1100000000000003</v>
      </c>
    </row>
    <row r="491" spans="1:9" hidden="1" x14ac:dyDescent="0.25">
      <c r="A491" t="s">
        <v>3519</v>
      </c>
      <c r="B491" s="12">
        <v>40219.625</v>
      </c>
      <c r="C491" s="12">
        <v>40219.666666666664</v>
      </c>
      <c r="D491">
        <v>76.14</v>
      </c>
      <c r="E491">
        <v>8.44</v>
      </c>
      <c r="H491" s="11">
        <v>16.649999999999999</v>
      </c>
      <c r="I491" s="11">
        <v>9.9700000000000006</v>
      </c>
    </row>
    <row r="492" spans="1:9" hidden="1" x14ac:dyDescent="0.25">
      <c r="A492" t="s">
        <v>3519</v>
      </c>
      <c r="B492" s="12">
        <v>40219.666666666664</v>
      </c>
      <c r="C492" s="12">
        <v>40219.708333333328</v>
      </c>
      <c r="D492">
        <v>49.3</v>
      </c>
      <c r="E492">
        <v>4.09</v>
      </c>
      <c r="H492" s="11">
        <v>89.95</v>
      </c>
      <c r="I492" s="11">
        <v>5.72</v>
      </c>
    </row>
    <row r="493" spans="1:9" hidden="1" x14ac:dyDescent="0.25">
      <c r="A493" t="s">
        <v>3519</v>
      </c>
      <c r="B493" s="12">
        <v>40219.708333333336</v>
      </c>
      <c r="C493" s="12">
        <v>40219.75</v>
      </c>
      <c r="D493">
        <v>6.76</v>
      </c>
      <c r="E493">
        <v>9.42</v>
      </c>
      <c r="H493" s="11">
        <v>12.93</v>
      </c>
      <c r="I493" s="11">
        <v>4.54</v>
      </c>
    </row>
    <row r="494" spans="1:9" hidden="1" x14ac:dyDescent="0.25">
      <c r="A494" t="s">
        <v>3519</v>
      </c>
      <c r="B494" s="12">
        <v>40219.75</v>
      </c>
      <c r="C494" s="12">
        <v>40219.791666666664</v>
      </c>
      <c r="D494">
        <v>37.229999999999997</v>
      </c>
      <c r="E494">
        <v>6.27</v>
      </c>
      <c r="H494" s="11">
        <v>20.74</v>
      </c>
      <c r="I494" s="11">
        <v>7.67</v>
      </c>
    </row>
    <row r="495" spans="1:9" hidden="1" x14ac:dyDescent="0.25">
      <c r="A495" t="s">
        <v>3519</v>
      </c>
      <c r="B495" s="12">
        <v>40219.791666666664</v>
      </c>
      <c r="C495" s="12">
        <v>40219.833333333328</v>
      </c>
      <c r="D495">
        <v>47.48</v>
      </c>
      <c r="E495">
        <v>4.29</v>
      </c>
      <c r="H495" s="11">
        <v>38.479999999999997</v>
      </c>
      <c r="I495" s="11">
        <v>8.06</v>
      </c>
    </row>
    <row r="496" spans="1:9" hidden="1" x14ac:dyDescent="0.25">
      <c r="A496" t="s">
        <v>3519</v>
      </c>
      <c r="B496" s="12">
        <v>40219.833333333336</v>
      </c>
      <c r="C496" s="12">
        <v>40219.875</v>
      </c>
      <c r="D496">
        <v>86.36</v>
      </c>
      <c r="E496">
        <v>3.93</v>
      </c>
      <c r="H496" s="11">
        <v>82.51</v>
      </c>
      <c r="I496" s="11">
        <v>9.74</v>
      </c>
    </row>
    <row r="497" spans="1:9" hidden="1" x14ac:dyDescent="0.25">
      <c r="A497" t="s">
        <v>3519</v>
      </c>
      <c r="B497" s="12">
        <v>40219.875</v>
      </c>
      <c r="C497" s="12">
        <v>40219.916666666664</v>
      </c>
      <c r="D497">
        <v>49.52</v>
      </c>
      <c r="E497">
        <v>2.8</v>
      </c>
      <c r="H497" s="11">
        <v>70.53</v>
      </c>
      <c r="I497" s="11">
        <v>6.71</v>
      </c>
    </row>
    <row r="498" spans="1:9" hidden="1" x14ac:dyDescent="0.25">
      <c r="A498" t="s">
        <v>3519</v>
      </c>
      <c r="B498" s="12">
        <v>40219.916666666664</v>
      </c>
      <c r="C498" s="12">
        <v>40219.958333333328</v>
      </c>
      <c r="D498">
        <v>7.85</v>
      </c>
      <c r="E498">
        <v>3.77</v>
      </c>
      <c r="H498" s="11">
        <v>77.41</v>
      </c>
      <c r="I498" s="11">
        <v>0.05</v>
      </c>
    </row>
    <row r="499" spans="1:9" hidden="1" x14ac:dyDescent="0.25">
      <c r="A499" t="s">
        <v>3519</v>
      </c>
      <c r="B499" s="12">
        <v>40219.958333333336</v>
      </c>
      <c r="C499" s="12">
        <v>40220</v>
      </c>
      <c r="D499">
        <v>54</v>
      </c>
      <c r="E499">
        <v>2.86</v>
      </c>
      <c r="H499" s="11">
        <v>98.88</v>
      </c>
      <c r="I499" s="11">
        <v>0.18</v>
      </c>
    </row>
    <row r="500" spans="1:9" hidden="1" x14ac:dyDescent="0.25">
      <c r="A500" t="s">
        <v>3519</v>
      </c>
      <c r="B500" s="12">
        <v>40220</v>
      </c>
      <c r="C500" s="12">
        <v>40220.041666666664</v>
      </c>
      <c r="D500">
        <v>33.97</v>
      </c>
      <c r="E500">
        <v>7.07</v>
      </c>
      <c r="H500" s="11">
        <v>86.93</v>
      </c>
      <c r="I500" s="11">
        <v>9.89</v>
      </c>
    </row>
    <row r="501" spans="1:9" hidden="1" x14ac:dyDescent="0.25">
      <c r="A501" t="s">
        <v>3519</v>
      </c>
      <c r="B501" s="12">
        <v>40220.041666666664</v>
      </c>
      <c r="C501" s="12">
        <v>40220.083333333328</v>
      </c>
      <c r="D501">
        <v>95.96</v>
      </c>
      <c r="E501">
        <v>2.38</v>
      </c>
      <c r="H501" s="11">
        <v>44.25</v>
      </c>
      <c r="I501" s="11">
        <v>6.89</v>
      </c>
    </row>
    <row r="502" spans="1:9" hidden="1" x14ac:dyDescent="0.25">
      <c r="A502" t="s">
        <v>3519</v>
      </c>
      <c r="B502" s="12">
        <v>40220.083333333336</v>
      </c>
      <c r="C502" s="12">
        <v>40220.125</v>
      </c>
      <c r="D502">
        <v>25.31</v>
      </c>
      <c r="E502">
        <v>0.88</v>
      </c>
      <c r="H502" s="11">
        <v>77.239999999999995</v>
      </c>
      <c r="I502" s="11">
        <v>6.62</v>
      </c>
    </row>
    <row r="503" spans="1:9" hidden="1" x14ac:dyDescent="0.25">
      <c r="A503" t="s">
        <v>3519</v>
      </c>
      <c r="B503" s="12">
        <v>40220.125</v>
      </c>
      <c r="C503" s="12">
        <v>40220.166666666664</v>
      </c>
      <c r="D503">
        <v>24.31</v>
      </c>
      <c r="E503">
        <v>9.59</v>
      </c>
      <c r="H503" s="11">
        <v>28.68</v>
      </c>
      <c r="I503" s="11">
        <v>7.35</v>
      </c>
    </row>
    <row r="504" spans="1:9" hidden="1" x14ac:dyDescent="0.25">
      <c r="A504" t="s">
        <v>3519</v>
      </c>
      <c r="B504" s="12">
        <v>40220.166666666664</v>
      </c>
      <c r="C504" s="12">
        <v>40220.208333333328</v>
      </c>
      <c r="D504">
        <v>60.49</v>
      </c>
      <c r="E504">
        <v>3.49</v>
      </c>
      <c r="H504" s="11">
        <v>53.55</v>
      </c>
      <c r="I504" s="11">
        <v>8.56</v>
      </c>
    </row>
    <row r="505" spans="1:9" hidden="1" x14ac:dyDescent="0.25">
      <c r="A505" t="s">
        <v>3519</v>
      </c>
      <c r="B505" s="12">
        <v>40220.208333333336</v>
      </c>
      <c r="C505" s="12">
        <v>40220.25</v>
      </c>
      <c r="D505">
        <v>11.45</v>
      </c>
      <c r="E505">
        <v>6.88</v>
      </c>
      <c r="H505" s="11">
        <v>91.65</v>
      </c>
      <c r="I505" s="11">
        <v>7.41</v>
      </c>
    </row>
    <row r="506" spans="1:9" hidden="1" x14ac:dyDescent="0.25">
      <c r="A506" t="s">
        <v>3519</v>
      </c>
      <c r="B506" s="12">
        <v>40220.25</v>
      </c>
      <c r="C506" s="12">
        <v>40220.291666666664</v>
      </c>
      <c r="D506">
        <v>71.41</v>
      </c>
      <c r="E506">
        <v>3.89</v>
      </c>
      <c r="H506" s="11">
        <v>96.91</v>
      </c>
      <c r="I506" s="11">
        <v>1.43</v>
      </c>
    </row>
    <row r="507" spans="1:9" hidden="1" x14ac:dyDescent="0.25">
      <c r="A507" t="s">
        <v>3519</v>
      </c>
      <c r="B507" s="12">
        <v>40220.291666666664</v>
      </c>
      <c r="C507" s="12">
        <v>40220.333333333328</v>
      </c>
      <c r="D507">
        <v>69.680000000000007</v>
      </c>
      <c r="E507">
        <v>3.08</v>
      </c>
      <c r="H507" s="11">
        <v>55.09</v>
      </c>
      <c r="I507" s="11">
        <v>5.63</v>
      </c>
    </row>
    <row r="508" spans="1:9" hidden="1" x14ac:dyDescent="0.25">
      <c r="A508" t="s">
        <v>3519</v>
      </c>
      <c r="B508" s="12">
        <v>40220.333333333336</v>
      </c>
      <c r="C508" s="12">
        <v>40220.375</v>
      </c>
      <c r="D508">
        <v>95.25</v>
      </c>
      <c r="E508">
        <v>2.71</v>
      </c>
      <c r="H508" s="11">
        <v>64.239999999999995</v>
      </c>
      <c r="I508" s="11">
        <v>3.88</v>
      </c>
    </row>
    <row r="509" spans="1:9" hidden="1" x14ac:dyDescent="0.25">
      <c r="A509" t="s">
        <v>3519</v>
      </c>
      <c r="B509" s="12">
        <v>40220.375</v>
      </c>
      <c r="C509" s="12">
        <v>40220.416666666664</v>
      </c>
      <c r="D509">
        <v>60.75</v>
      </c>
      <c r="E509">
        <v>9.9</v>
      </c>
      <c r="H509" s="11">
        <v>84.42</v>
      </c>
      <c r="I509" s="11">
        <v>6.14</v>
      </c>
    </row>
    <row r="510" spans="1:9" hidden="1" x14ac:dyDescent="0.25">
      <c r="A510" t="s">
        <v>3519</v>
      </c>
      <c r="B510" s="12">
        <v>40220.416666666664</v>
      </c>
      <c r="C510" s="12">
        <v>40220.458333333328</v>
      </c>
      <c r="D510">
        <v>5.63</v>
      </c>
      <c r="E510">
        <v>8.09</v>
      </c>
      <c r="H510" s="11">
        <v>23.51</v>
      </c>
      <c r="I510" s="11">
        <v>9.17</v>
      </c>
    </row>
    <row r="511" spans="1:9" hidden="1" x14ac:dyDescent="0.25">
      <c r="A511" t="s">
        <v>3519</v>
      </c>
      <c r="B511" s="12">
        <v>40220.458333333336</v>
      </c>
      <c r="C511" s="12">
        <v>40220.5</v>
      </c>
      <c r="D511">
        <v>0.16</v>
      </c>
      <c r="E511">
        <v>4.24</v>
      </c>
      <c r="H511" s="11">
        <v>78.069999999999993</v>
      </c>
      <c r="I511" s="11">
        <v>7.66</v>
      </c>
    </row>
    <row r="512" spans="1:9" hidden="1" x14ac:dyDescent="0.25">
      <c r="A512" t="s">
        <v>3519</v>
      </c>
      <c r="B512" s="12">
        <v>40220.5</v>
      </c>
      <c r="C512" s="12">
        <v>40220.541666666664</v>
      </c>
      <c r="D512">
        <v>76.959999999999994</v>
      </c>
      <c r="E512">
        <v>7.25</v>
      </c>
      <c r="H512" s="11">
        <v>73.39</v>
      </c>
      <c r="I512" s="11">
        <v>5</v>
      </c>
    </row>
    <row r="513" spans="1:9" hidden="1" x14ac:dyDescent="0.25">
      <c r="A513" t="s">
        <v>3519</v>
      </c>
      <c r="B513" s="12">
        <v>40220.541666666664</v>
      </c>
      <c r="C513" s="12">
        <v>40220.583333333328</v>
      </c>
      <c r="D513">
        <v>56.58</v>
      </c>
      <c r="E513">
        <v>8.41</v>
      </c>
      <c r="H513" s="11">
        <v>33.33</v>
      </c>
      <c r="I513" s="11">
        <v>7.15</v>
      </c>
    </row>
    <row r="514" spans="1:9" hidden="1" x14ac:dyDescent="0.25">
      <c r="A514" t="s">
        <v>3519</v>
      </c>
      <c r="B514" s="12">
        <v>40220.583333333336</v>
      </c>
      <c r="C514" s="12">
        <v>40220.625</v>
      </c>
      <c r="D514">
        <v>49.79</v>
      </c>
      <c r="E514">
        <v>1</v>
      </c>
      <c r="H514" s="11">
        <v>92.34</v>
      </c>
      <c r="I514" s="11">
        <v>7.85</v>
      </c>
    </row>
    <row r="515" spans="1:9" hidden="1" x14ac:dyDescent="0.25">
      <c r="A515" t="s">
        <v>3519</v>
      </c>
      <c r="B515" s="12">
        <v>40220.625</v>
      </c>
      <c r="C515" s="12">
        <v>40220.666666666664</v>
      </c>
      <c r="D515">
        <v>13.56</v>
      </c>
      <c r="E515">
        <v>1.73</v>
      </c>
      <c r="H515" s="11">
        <v>12.22</v>
      </c>
      <c r="I515" s="11">
        <v>5.34</v>
      </c>
    </row>
    <row r="516" spans="1:9" hidden="1" x14ac:dyDescent="0.25">
      <c r="A516" t="s">
        <v>3519</v>
      </c>
      <c r="B516" s="12">
        <v>40220.666666666664</v>
      </c>
      <c r="C516" s="12">
        <v>40220.708333333328</v>
      </c>
      <c r="D516">
        <v>8.27</v>
      </c>
      <c r="E516">
        <v>4.82</v>
      </c>
      <c r="H516" s="11">
        <v>26.47</v>
      </c>
      <c r="I516" s="11">
        <v>9.98</v>
      </c>
    </row>
    <row r="517" spans="1:9" hidden="1" x14ac:dyDescent="0.25">
      <c r="A517" t="s">
        <v>3519</v>
      </c>
      <c r="B517" s="12">
        <v>40220.708333333336</v>
      </c>
      <c r="C517" s="12">
        <v>40220.75</v>
      </c>
      <c r="D517">
        <v>71.16</v>
      </c>
      <c r="E517">
        <v>9.9700000000000006</v>
      </c>
      <c r="H517" s="11">
        <v>78.27</v>
      </c>
      <c r="I517" s="11">
        <v>9.43</v>
      </c>
    </row>
    <row r="518" spans="1:9" hidden="1" x14ac:dyDescent="0.25">
      <c r="A518" t="s">
        <v>3519</v>
      </c>
      <c r="B518" s="12">
        <v>40220.75</v>
      </c>
      <c r="C518" s="12">
        <v>40220.791666666664</v>
      </c>
      <c r="D518">
        <v>55.82</v>
      </c>
      <c r="E518">
        <v>7.39</v>
      </c>
      <c r="H518" s="11">
        <v>22.9</v>
      </c>
      <c r="I518" s="11">
        <v>9.69</v>
      </c>
    </row>
    <row r="519" spans="1:9" hidden="1" x14ac:dyDescent="0.25">
      <c r="A519" t="s">
        <v>3519</v>
      </c>
      <c r="B519" s="12">
        <v>40220.791666666664</v>
      </c>
      <c r="C519" s="12">
        <v>40220.833333333328</v>
      </c>
      <c r="D519">
        <v>27.76</v>
      </c>
      <c r="E519">
        <v>2.1800000000000002</v>
      </c>
      <c r="H519" s="11">
        <v>79.97</v>
      </c>
      <c r="I519" s="11">
        <v>7.49</v>
      </c>
    </row>
    <row r="520" spans="1:9" hidden="1" x14ac:dyDescent="0.25">
      <c r="A520" t="s">
        <v>3519</v>
      </c>
      <c r="B520" s="12">
        <v>40220.833333333336</v>
      </c>
      <c r="C520" s="12">
        <v>40220.875</v>
      </c>
      <c r="D520">
        <v>1.6</v>
      </c>
      <c r="E520">
        <v>4.41</v>
      </c>
      <c r="H520" s="11">
        <v>93.73</v>
      </c>
      <c r="I520" s="11">
        <v>8.56</v>
      </c>
    </row>
    <row r="521" spans="1:9" hidden="1" x14ac:dyDescent="0.25">
      <c r="A521" t="s">
        <v>3519</v>
      </c>
      <c r="B521" s="12">
        <v>40220.875</v>
      </c>
      <c r="C521" s="12">
        <v>40220.916666666664</v>
      </c>
      <c r="D521">
        <v>75.92</v>
      </c>
      <c r="E521">
        <v>3.56</v>
      </c>
      <c r="H521" s="11">
        <v>56.77</v>
      </c>
      <c r="I521" s="11">
        <v>4.1100000000000003</v>
      </c>
    </row>
    <row r="522" spans="1:9" hidden="1" x14ac:dyDescent="0.25">
      <c r="A522" t="s">
        <v>3519</v>
      </c>
      <c r="B522" s="12">
        <v>40220.916666666664</v>
      </c>
      <c r="C522" s="12">
        <v>40220.958333333328</v>
      </c>
      <c r="D522">
        <v>35.909999999999997</v>
      </c>
      <c r="E522">
        <v>0.76</v>
      </c>
      <c r="H522" s="11">
        <v>16.649999999999999</v>
      </c>
      <c r="I522" s="11">
        <v>9.9700000000000006</v>
      </c>
    </row>
    <row r="523" spans="1:9" hidden="1" x14ac:dyDescent="0.25">
      <c r="A523" t="s">
        <v>3519</v>
      </c>
      <c r="B523" s="12">
        <v>40220.958333333336</v>
      </c>
      <c r="C523" s="12">
        <v>40221</v>
      </c>
      <c r="D523">
        <v>87.3</v>
      </c>
      <c r="E523">
        <v>7.42</v>
      </c>
      <c r="H523" s="11">
        <v>89.95</v>
      </c>
      <c r="I523" s="11">
        <v>5.72</v>
      </c>
    </row>
    <row r="524" spans="1:9" hidden="1" x14ac:dyDescent="0.25">
      <c r="A524" t="s">
        <v>3519</v>
      </c>
      <c r="B524" s="12">
        <v>40221</v>
      </c>
      <c r="C524" s="12">
        <v>40221.041666666664</v>
      </c>
      <c r="D524">
        <v>36.17</v>
      </c>
      <c r="E524">
        <v>1.5</v>
      </c>
      <c r="H524" s="11">
        <v>12.93</v>
      </c>
      <c r="I524" s="11">
        <v>4.54</v>
      </c>
    </row>
    <row r="525" spans="1:9" hidden="1" x14ac:dyDescent="0.25">
      <c r="A525" t="s">
        <v>3519</v>
      </c>
      <c r="B525" s="12">
        <v>40221.041666666664</v>
      </c>
      <c r="C525" s="12">
        <v>40221.083333333328</v>
      </c>
      <c r="D525">
        <v>61.27</v>
      </c>
      <c r="E525">
        <v>3.26</v>
      </c>
      <c r="H525" s="11">
        <v>20.74</v>
      </c>
      <c r="I525" s="11">
        <v>7.67</v>
      </c>
    </row>
    <row r="526" spans="1:9" hidden="1" x14ac:dyDescent="0.25">
      <c r="A526" t="s">
        <v>3519</v>
      </c>
      <c r="B526" s="12">
        <v>40221.083333333336</v>
      </c>
      <c r="C526" s="12">
        <v>40221.125</v>
      </c>
      <c r="D526">
        <v>56.61</v>
      </c>
      <c r="E526">
        <v>5.36</v>
      </c>
      <c r="H526" s="11">
        <v>38.479999999999997</v>
      </c>
      <c r="I526" s="11">
        <v>8.06</v>
      </c>
    </row>
    <row r="527" spans="1:9" hidden="1" x14ac:dyDescent="0.25">
      <c r="A527" t="s">
        <v>3519</v>
      </c>
      <c r="B527" s="12">
        <v>40221.125</v>
      </c>
      <c r="C527" s="12">
        <v>40221.166666666664</v>
      </c>
      <c r="D527">
        <v>50.66</v>
      </c>
      <c r="E527">
        <v>5.14</v>
      </c>
      <c r="H527" s="11">
        <v>82.51</v>
      </c>
      <c r="I527" s="11">
        <v>9.74</v>
      </c>
    </row>
    <row r="528" spans="1:9" hidden="1" x14ac:dyDescent="0.25">
      <c r="A528" t="s">
        <v>3519</v>
      </c>
      <c r="B528" s="12">
        <v>40221.166666666664</v>
      </c>
      <c r="C528" s="12">
        <v>40221.208333333328</v>
      </c>
      <c r="D528">
        <v>57.37</v>
      </c>
      <c r="E528">
        <v>4.13</v>
      </c>
      <c r="H528" s="11">
        <v>70.53</v>
      </c>
      <c r="I528" s="11">
        <v>6.71</v>
      </c>
    </row>
    <row r="529" spans="1:9" hidden="1" x14ac:dyDescent="0.25">
      <c r="A529" t="s">
        <v>3519</v>
      </c>
      <c r="B529" s="12">
        <v>40221.208333333336</v>
      </c>
      <c r="C529" s="12">
        <v>40221.25</v>
      </c>
      <c r="D529">
        <v>43.01</v>
      </c>
      <c r="E529">
        <v>0.6</v>
      </c>
      <c r="H529" s="11">
        <v>77.41</v>
      </c>
      <c r="I529" s="11">
        <v>0.05</v>
      </c>
    </row>
    <row r="530" spans="1:9" hidden="1" x14ac:dyDescent="0.25">
      <c r="A530" t="s">
        <v>3519</v>
      </c>
      <c r="B530" s="12">
        <v>40221.25</v>
      </c>
      <c r="C530" s="12">
        <v>40221.291666666664</v>
      </c>
      <c r="D530">
        <v>81.27</v>
      </c>
      <c r="E530">
        <v>1.66</v>
      </c>
      <c r="H530" s="11">
        <v>98.88</v>
      </c>
      <c r="I530" s="11">
        <v>0.18</v>
      </c>
    </row>
    <row r="531" spans="1:9" hidden="1" x14ac:dyDescent="0.25">
      <c r="A531" t="s">
        <v>3519</v>
      </c>
      <c r="B531" s="12">
        <v>40221.291666666664</v>
      </c>
      <c r="C531" s="12">
        <v>40221.333333333328</v>
      </c>
      <c r="D531">
        <v>28.59</v>
      </c>
      <c r="E531">
        <v>7.7</v>
      </c>
      <c r="H531" s="11">
        <v>86.93</v>
      </c>
      <c r="I531" s="11">
        <v>9.89</v>
      </c>
    </row>
    <row r="532" spans="1:9" hidden="1" x14ac:dyDescent="0.25">
      <c r="A532" t="s">
        <v>3519</v>
      </c>
      <c r="B532" s="12">
        <v>40221.333333333336</v>
      </c>
      <c r="C532" s="12">
        <v>40221.375</v>
      </c>
      <c r="D532">
        <v>78.69</v>
      </c>
      <c r="E532">
        <v>8.77</v>
      </c>
      <c r="H532" s="11">
        <v>44.25</v>
      </c>
      <c r="I532" s="11">
        <v>6.89</v>
      </c>
    </row>
    <row r="533" spans="1:9" hidden="1" x14ac:dyDescent="0.25">
      <c r="A533" t="s">
        <v>3519</v>
      </c>
      <c r="B533" s="12">
        <v>40221.375</v>
      </c>
      <c r="C533" s="12">
        <v>40221.416666666664</v>
      </c>
      <c r="D533">
        <v>1.54</v>
      </c>
      <c r="E533">
        <v>8.57</v>
      </c>
      <c r="H533" s="11">
        <v>77.239999999999995</v>
      </c>
      <c r="I533" s="11">
        <v>6.62</v>
      </c>
    </row>
    <row r="534" spans="1:9" hidden="1" x14ac:dyDescent="0.25">
      <c r="A534" t="s">
        <v>3519</v>
      </c>
      <c r="B534" s="12">
        <v>40221.416666666664</v>
      </c>
      <c r="C534" s="12">
        <v>40221.458333333328</v>
      </c>
      <c r="D534">
        <v>3.72</v>
      </c>
      <c r="E534">
        <v>8.33</v>
      </c>
      <c r="H534" s="11">
        <v>28.68</v>
      </c>
      <c r="I534" s="11">
        <v>7.35</v>
      </c>
    </row>
    <row r="535" spans="1:9" hidden="1" x14ac:dyDescent="0.25">
      <c r="A535" t="s">
        <v>3519</v>
      </c>
      <c r="B535" s="12">
        <v>40221.458333333336</v>
      </c>
      <c r="C535" s="12">
        <v>40221.5</v>
      </c>
      <c r="D535">
        <v>77.52</v>
      </c>
      <c r="E535">
        <v>8.41</v>
      </c>
      <c r="H535" s="11">
        <v>53.55</v>
      </c>
      <c r="I535" s="11">
        <v>8.56</v>
      </c>
    </row>
    <row r="536" spans="1:9" hidden="1" x14ac:dyDescent="0.25">
      <c r="A536" t="s">
        <v>3519</v>
      </c>
      <c r="B536" s="12">
        <v>40221.5</v>
      </c>
      <c r="C536" s="12">
        <v>40221.541666666664</v>
      </c>
      <c r="D536">
        <v>99.75</v>
      </c>
      <c r="E536">
        <v>3.41</v>
      </c>
      <c r="H536" s="11">
        <v>91.65</v>
      </c>
      <c r="I536" s="11">
        <v>7.41</v>
      </c>
    </row>
    <row r="537" spans="1:9" hidden="1" x14ac:dyDescent="0.25">
      <c r="A537" t="s">
        <v>3519</v>
      </c>
      <c r="B537" s="12">
        <v>40221.541666666664</v>
      </c>
      <c r="C537" s="12">
        <v>40221.583333333328</v>
      </c>
      <c r="D537">
        <v>40.14</v>
      </c>
      <c r="E537">
        <v>0.51</v>
      </c>
      <c r="H537" s="11">
        <v>96.91</v>
      </c>
      <c r="I537" s="11">
        <v>1.43</v>
      </c>
    </row>
    <row r="538" spans="1:9" hidden="1" x14ac:dyDescent="0.25">
      <c r="A538" t="s">
        <v>3519</v>
      </c>
      <c r="B538" s="12">
        <v>40221.583333333336</v>
      </c>
      <c r="C538" s="12">
        <v>40221.625</v>
      </c>
      <c r="D538">
        <v>9.7799999999999994</v>
      </c>
      <c r="E538">
        <v>9.3000000000000007</v>
      </c>
      <c r="H538" s="11">
        <v>55.09</v>
      </c>
      <c r="I538" s="11">
        <v>5.63</v>
      </c>
    </row>
    <row r="539" spans="1:9" hidden="1" x14ac:dyDescent="0.25">
      <c r="A539" t="s">
        <v>3519</v>
      </c>
      <c r="B539" s="12">
        <v>40221.625</v>
      </c>
      <c r="C539" s="12">
        <v>40221.666666666664</v>
      </c>
      <c r="D539">
        <v>79.77</v>
      </c>
      <c r="E539">
        <v>4.53</v>
      </c>
      <c r="H539" s="11">
        <v>64.239999999999995</v>
      </c>
      <c r="I539" s="11">
        <v>3.88</v>
      </c>
    </row>
    <row r="540" spans="1:9" hidden="1" x14ac:dyDescent="0.25">
      <c r="A540" t="s">
        <v>3519</v>
      </c>
      <c r="B540" s="12">
        <v>40221.666666666664</v>
      </c>
      <c r="C540" s="12">
        <v>40221.708333333328</v>
      </c>
      <c r="D540">
        <v>95.61</v>
      </c>
      <c r="E540">
        <v>1.8</v>
      </c>
      <c r="H540" s="11">
        <v>84.42</v>
      </c>
      <c r="I540" s="11">
        <v>6.14</v>
      </c>
    </row>
    <row r="541" spans="1:9" hidden="1" x14ac:dyDescent="0.25">
      <c r="A541" t="s">
        <v>3519</v>
      </c>
      <c r="B541" s="12">
        <v>40221.708333333336</v>
      </c>
      <c r="C541" s="12">
        <v>40221.75</v>
      </c>
      <c r="D541">
        <v>18.82</v>
      </c>
      <c r="E541">
        <v>1.9</v>
      </c>
      <c r="H541" s="11">
        <v>23.51</v>
      </c>
      <c r="I541" s="11">
        <v>9.17</v>
      </c>
    </row>
    <row r="542" spans="1:9" hidden="1" x14ac:dyDescent="0.25">
      <c r="A542" t="s">
        <v>3519</v>
      </c>
      <c r="B542" s="12">
        <v>40221.75</v>
      </c>
      <c r="C542" s="12">
        <v>40221.791666666664</v>
      </c>
      <c r="D542">
        <v>9.1199999999999992</v>
      </c>
      <c r="E542">
        <v>5.68</v>
      </c>
      <c r="H542" s="11">
        <v>82.51</v>
      </c>
      <c r="I542" s="11">
        <v>9.74</v>
      </c>
    </row>
    <row r="543" spans="1:9" hidden="1" x14ac:dyDescent="0.25">
      <c r="A543" t="s">
        <v>3519</v>
      </c>
      <c r="B543" s="12">
        <v>40221.791666666664</v>
      </c>
      <c r="C543" s="12">
        <v>40221.833333333328</v>
      </c>
      <c r="D543">
        <v>11.86</v>
      </c>
      <c r="E543">
        <v>7.28</v>
      </c>
      <c r="H543" s="11">
        <v>70.53</v>
      </c>
      <c r="I543" s="11">
        <v>6.71</v>
      </c>
    </row>
    <row r="544" spans="1:9" hidden="1" x14ac:dyDescent="0.25">
      <c r="A544" t="s">
        <v>3519</v>
      </c>
      <c r="B544" s="12">
        <v>40221.833333333336</v>
      </c>
      <c r="C544" s="12">
        <v>40221.875</v>
      </c>
      <c r="D544">
        <v>86.64</v>
      </c>
      <c r="E544">
        <v>3.57</v>
      </c>
      <c r="H544" s="11">
        <v>77.41</v>
      </c>
      <c r="I544" s="11">
        <v>0.05</v>
      </c>
    </row>
    <row r="545" spans="1:9" hidden="1" x14ac:dyDescent="0.25">
      <c r="A545" t="s">
        <v>3519</v>
      </c>
      <c r="B545" s="12">
        <v>40221.875</v>
      </c>
      <c r="C545" s="12">
        <v>40221.916666666664</v>
      </c>
      <c r="D545">
        <v>75.45</v>
      </c>
      <c r="E545">
        <v>6.64</v>
      </c>
      <c r="H545" s="11">
        <v>98.88</v>
      </c>
      <c r="I545" s="11">
        <v>0.18</v>
      </c>
    </row>
    <row r="546" spans="1:9" hidden="1" x14ac:dyDescent="0.25">
      <c r="A546" t="s">
        <v>3519</v>
      </c>
      <c r="B546" s="12">
        <v>40221.916666666664</v>
      </c>
      <c r="C546" s="12">
        <v>40221.958333333328</v>
      </c>
      <c r="D546">
        <v>14.53</v>
      </c>
      <c r="E546">
        <v>2.8</v>
      </c>
      <c r="H546" s="11">
        <v>86.93</v>
      </c>
      <c r="I546" s="11">
        <v>9.89</v>
      </c>
    </row>
    <row r="547" spans="1:9" hidden="1" x14ac:dyDescent="0.25">
      <c r="A547" t="s">
        <v>3519</v>
      </c>
      <c r="B547" s="12">
        <v>40221.958333333336</v>
      </c>
      <c r="C547" s="12">
        <v>40222</v>
      </c>
      <c r="D547">
        <v>80.47</v>
      </c>
      <c r="E547">
        <v>2.56</v>
      </c>
      <c r="H547" s="11">
        <v>44.25</v>
      </c>
      <c r="I547" s="11">
        <v>6.89</v>
      </c>
    </row>
    <row r="548" spans="1:9" hidden="1" x14ac:dyDescent="0.25">
      <c r="A548" t="s">
        <v>3519</v>
      </c>
      <c r="B548" s="12">
        <v>40222</v>
      </c>
      <c r="C548" s="12">
        <v>40222.041666666664</v>
      </c>
      <c r="D548">
        <v>96.71</v>
      </c>
      <c r="E548">
        <v>7.83</v>
      </c>
      <c r="H548" s="11">
        <v>78.069999999999993</v>
      </c>
      <c r="I548" s="11">
        <v>7.66</v>
      </c>
    </row>
    <row r="549" spans="1:9" hidden="1" x14ac:dyDescent="0.25">
      <c r="A549" t="s">
        <v>3519</v>
      </c>
      <c r="B549" s="12">
        <v>40222.041666666664</v>
      </c>
      <c r="C549" s="12">
        <v>40222.083333333328</v>
      </c>
      <c r="D549">
        <v>42.24</v>
      </c>
      <c r="E549">
        <v>6.36</v>
      </c>
      <c r="H549" s="11">
        <v>73.39</v>
      </c>
      <c r="I549" s="11">
        <v>5</v>
      </c>
    </row>
    <row r="550" spans="1:9" hidden="1" x14ac:dyDescent="0.25">
      <c r="A550" t="s">
        <v>3519</v>
      </c>
      <c r="B550" s="12">
        <v>40222.083333333336</v>
      </c>
      <c r="C550" s="12">
        <v>40222.125</v>
      </c>
      <c r="D550">
        <v>48.09</v>
      </c>
      <c r="E550">
        <v>7.95</v>
      </c>
      <c r="H550" s="11">
        <v>33.33</v>
      </c>
      <c r="I550" s="11">
        <v>7.15</v>
      </c>
    </row>
    <row r="551" spans="1:9" hidden="1" x14ac:dyDescent="0.25">
      <c r="A551" t="s">
        <v>3519</v>
      </c>
      <c r="B551" s="12">
        <v>40222.125</v>
      </c>
      <c r="C551" s="12">
        <v>40222.166666666664</v>
      </c>
      <c r="D551">
        <v>65.95</v>
      </c>
      <c r="E551">
        <v>7.69</v>
      </c>
      <c r="H551" s="11">
        <v>92.34</v>
      </c>
      <c r="I551" s="11">
        <v>7.85</v>
      </c>
    </row>
    <row r="552" spans="1:9" hidden="1" x14ac:dyDescent="0.25">
      <c r="A552" t="s">
        <v>3519</v>
      </c>
      <c r="B552" s="12">
        <v>40222.166666666664</v>
      </c>
      <c r="C552" s="12">
        <v>40222.208333333328</v>
      </c>
      <c r="D552">
        <v>99.91</v>
      </c>
      <c r="E552">
        <v>5.48</v>
      </c>
      <c r="H552" s="11">
        <v>12.22</v>
      </c>
      <c r="I552" s="11">
        <v>5.34</v>
      </c>
    </row>
    <row r="553" spans="1:9" hidden="1" x14ac:dyDescent="0.25">
      <c r="A553" t="s">
        <v>3519</v>
      </c>
      <c r="B553" s="12">
        <v>40222.208333333336</v>
      </c>
      <c r="C553" s="12">
        <v>40222.25</v>
      </c>
      <c r="D553">
        <v>42.42</v>
      </c>
      <c r="E553">
        <v>6.55</v>
      </c>
      <c r="H553" s="11">
        <v>26.47</v>
      </c>
      <c r="I553" s="11">
        <v>9.98</v>
      </c>
    </row>
    <row r="554" spans="1:9" hidden="1" x14ac:dyDescent="0.25">
      <c r="A554" t="s">
        <v>3519</v>
      </c>
      <c r="B554" s="12">
        <v>40222.25</v>
      </c>
      <c r="C554" s="12">
        <v>40222.291666666664</v>
      </c>
      <c r="D554">
        <v>58.76</v>
      </c>
      <c r="E554">
        <v>3.97</v>
      </c>
      <c r="H554" s="11">
        <v>78.27</v>
      </c>
      <c r="I554" s="11">
        <v>9.43</v>
      </c>
    </row>
    <row r="555" spans="1:9" hidden="1" x14ac:dyDescent="0.25">
      <c r="A555" t="s">
        <v>3519</v>
      </c>
      <c r="B555" s="12">
        <v>40222.291666666664</v>
      </c>
      <c r="C555" s="12">
        <v>40222.333333333328</v>
      </c>
      <c r="D555">
        <v>14.83</v>
      </c>
      <c r="E555">
        <v>0.91</v>
      </c>
      <c r="H555" s="11">
        <v>22.9</v>
      </c>
      <c r="I555" s="11">
        <v>9.69</v>
      </c>
    </row>
    <row r="556" spans="1:9" hidden="1" x14ac:dyDescent="0.25">
      <c r="A556" t="s">
        <v>3519</v>
      </c>
      <c r="B556" s="12">
        <v>40222.333333333336</v>
      </c>
      <c r="C556" s="12">
        <v>40222.375</v>
      </c>
      <c r="D556">
        <v>15.29</v>
      </c>
      <c r="E556">
        <v>5.3</v>
      </c>
      <c r="H556" s="11">
        <v>79.97</v>
      </c>
      <c r="I556" s="11">
        <v>7.49</v>
      </c>
    </row>
    <row r="557" spans="1:9" hidden="1" x14ac:dyDescent="0.25">
      <c r="A557" t="s">
        <v>3519</v>
      </c>
      <c r="B557" s="12">
        <v>40222.375</v>
      </c>
      <c r="C557" s="12">
        <v>40222.416666666664</v>
      </c>
      <c r="D557">
        <v>93.07</v>
      </c>
      <c r="E557">
        <v>5.79</v>
      </c>
      <c r="H557" s="11">
        <v>93.73</v>
      </c>
      <c r="I557" s="11">
        <v>8.56</v>
      </c>
    </row>
    <row r="558" spans="1:9" hidden="1" x14ac:dyDescent="0.25">
      <c r="A558" t="s">
        <v>3519</v>
      </c>
      <c r="B558" s="12">
        <v>40222.416666666664</v>
      </c>
      <c r="C558" s="12">
        <v>40222.458333333328</v>
      </c>
      <c r="D558">
        <v>15.04</v>
      </c>
      <c r="E558">
        <v>8.6199999999999992</v>
      </c>
      <c r="H558" s="11">
        <v>56.77</v>
      </c>
      <c r="I558" s="11">
        <v>4.1100000000000003</v>
      </c>
    </row>
    <row r="559" spans="1:9" hidden="1" x14ac:dyDescent="0.25">
      <c r="A559" t="s">
        <v>3519</v>
      </c>
      <c r="B559" s="12">
        <v>40222.458333333336</v>
      </c>
      <c r="C559" s="12">
        <v>40222.5</v>
      </c>
      <c r="D559">
        <v>83.66</v>
      </c>
      <c r="E559">
        <v>8.9600000000000009</v>
      </c>
      <c r="H559" s="11">
        <v>16.649999999999999</v>
      </c>
      <c r="I559" s="11">
        <v>9.9700000000000006</v>
      </c>
    </row>
    <row r="560" spans="1:9" hidden="1" x14ac:dyDescent="0.25">
      <c r="A560" t="s">
        <v>3519</v>
      </c>
      <c r="B560" s="12">
        <v>40222.5</v>
      </c>
      <c r="C560" s="12">
        <v>40222.541666666664</v>
      </c>
      <c r="D560">
        <v>23.56</v>
      </c>
      <c r="E560">
        <v>5.31</v>
      </c>
      <c r="H560" s="11">
        <v>89.95</v>
      </c>
      <c r="I560" s="11">
        <v>5.72</v>
      </c>
    </row>
    <row r="561" spans="1:9" hidden="1" x14ac:dyDescent="0.25">
      <c r="A561" t="s">
        <v>3519</v>
      </c>
      <c r="B561" s="12">
        <v>40222.541666666664</v>
      </c>
      <c r="C561" s="12">
        <v>40222.583333333328</v>
      </c>
      <c r="D561">
        <v>96.58</v>
      </c>
      <c r="E561">
        <v>8.08</v>
      </c>
      <c r="H561" s="11">
        <v>12.93</v>
      </c>
      <c r="I561" s="11">
        <v>4.54</v>
      </c>
    </row>
    <row r="562" spans="1:9" hidden="1" x14ac:dyDescent="0.25">
      <c r="A562" t="s">
        <v>3519</v>
      </c>
      <c r="B562" s="12">
        <v>40222.583333333336</v>
      </c>
      <c r="C562" s="12">
        <v>40222.625</v>
      </c>
      <c r="D562">
        <v>75.400000000000006</v>
      </c>
      <c r="E562">
        <v>1.44</v>
      </c>
      <c r="H562" s="11">
        <v>20.74</v>
      </c>
      <c r="I562" s="11">
        <v>7.67</v>
      </c>
    </row>
    <row r="563" spans="1:9" hidden="1" x14ac:dyDescent="0.25">
      <c r="A563" t="s">
        <v>3519</v>
      </c>
      <c r="B563" s="12">
        <v>40222.625</v>
      </c>
      <c r="C563" s="12">
        <v>40222.666666666664</v>
      </c>
      <c r="D563">
        <v>20.07</v>
      </c>
      <c r="E563">
        <v>8.5</v>
      </c>
      <c r="H563" s="11">
        <v>38.479999999999997</v>
      </c>
      <c r="I563" s="11">
        <v>8.06</v>
      </c>
    </row>
    <row r="564" spans="1:9" hidden="1" x14ac:dyDescent="0.25">
      <c r="A564" t="s">
        <v>3519</v>
      </c>
      <c r="B564" s="12">
        <v>40222.666666666664</v>
      </c>
      <c r="C564" s="12">
        <v>40222.708333333328</v>
      </c>
      <c r="D564">
        <v>27.38</v>
      </c>
      <c r="E564">
        <v>0.78</v>
      </c>
      <c r="H564" s="11">
        <v>82.51</v>
      </c>
      <c r="I564" s="11">
        <v>9.74</v>
      </c>
    </row>
    <row r="565" spans="1:9" hidden="1" x14ac:dyDescent="0.25">
      <c r="A565" t="s">
        <v>3519</v>
      </c>
      <c r="B565" s="12">
        <v>40222.708333333336</v>
      </c>
      <c r="C565" s="12">
        <v>40222.75</v>
      </c>
      <c r="D565">
        <v>75.930000000000007</v>
      </c>
      <c r="E565">
        <v>1.79</v>
      </c>
      <c r="H565" s="11">
        <v>70.53</v>
      </c>
      <c r="I565" s="11">
        <v>6.71</v>
      </c>
    </row>
    <row r="566" spans="1:9" hidden="1" x14ac:dyDescent="0.25">
      <c r="A566" t="s">
        <v>3519</v>
      </c>
      <c r="B566" s="12">
        <v>40222.75</v>
      </c>
      <c r="C566" s="12">
        <v>40222.791666666664</v>
      </c>
      <c r="D566">
        <v>11.98</v>
      </c>
      <c r="E566">
        <v>5.07</v>
      </c>
      <c r="H566" s="11">
        <v>77.41</v>
      </c>
      <c r="I566" s="11">
        <v>0.05</v>
      </c>
    </row>
    <row r="567" spans="1:9" hidden="1" x14ac:dyDescent="0.25">
      <c r="A567" t="s">
        <v>3519</v>
      </c>
      <c r="B567" s="12">
        <v>40222.791666666664</v>
      </c>
      <c r="C567" s="12">
        <v>40222.833333333328</v>
      </c>
      <c r="D567">
        <v>10.86</v>
      </c>
      <c r="E567">
        <v>1.46</v>
      </c>
      <c r="H567" s="11">
        <v>98.88</v>
      </c>
      <c r="I567" s="11">
        <v>0.18</v>
      </c>
    </row>
    <row r="568" spans="1:9" hidden="1" x14ac:dyDescent="0.25">
      <c r="A568" t="s">
        <v>3519</v>
      </c>
      <c r="B568" s="12">
        <v>40222.833333333336</v>
      </c>
      <c r="C568" s="12">
        <v>40222.875</v>
      </c>
      <c r="D568">
        <v>52.54</v>
      </c>
      <c r="E568">
        <v>0.66</v>
      </c>
      <c r="H568" s="11">
        <v>86.93</v>
      </c>
      <c r="I568" s="11">
        <v>9.89</v>
      </c>
    </row>
    <row r="569" spans="1:9" hidden="1" x14ac:dyDescent="0.25">
      <c r="A569" t="s">
        <v>3519</v>
      </c>
      <c r="B569" s="12">
        <v>40222.875</v>
      </c>
      <c r="C569" s="12">
        <v>40222.916666666664</v>
      </c>
      <c r="D569">
        <v>78.8</v>
      </c>
      <c r="E569">
        <v>9.4600000000000009</v>
      </c>
      <c r="H569" s="11">
        <v>44.25</v>
      </c>
      <c r="I569" s="11">
        <v>6.89</v>
      </c>
    </row>
    <row r="570" spans="1:9" hidden="1" x14ac:dyDescent="0.25">
      <c r="A570" t="s">
        <v>3519</v>
      </c>
      <c r="B570" s="12">
        <v>40222.916666666664</v>
      </c>
      <c r="C570" s="12">
        <v>40222.958333333328</v>
      </c>
      <c r="D570">
        <v>0.55000000000000004</v>
      </c>
      <c r="E570">
        <v>9.4600000000000009</v>
      </c>
      <c r="H570" s="11">
        <v>77.239999999999995</v>
      </c>
      <c r="I570" s="11">
        <v>6.62</v>
      </c>
    </row>
    <row r="571" spans="1:9" hidden="1" x14ac:dyDescent="0.25">
      <c r="A571" t="s">
        <v>3519</v>
      </c>
      <c r="B571" s="12">
        <v>40222.958333333336</v>
      </c>
      <c r="C571" s="12">
        <v>40223</v>
      </c>
      <c r="D571">
        <v>16.88</v>
      </c>
      <c r="E571">
        <v>4.09</v>
      </c>
      <c r="H571" s="11">
        <v>28.68</v>
      </c>
      <c r="I571" s="11">
        <v>7.35</v>
      </c>
    </row>
    <row r="572" spans="1:9" hidden="1" x14ac:dyDescent="0.25">
      <c r="A572" t="s">
        <v>3519</v>
      </c>
      <c r="B572" s="12">
        <v>40223</v>
      </c>
      <c r="C572" s="12">
        <v>40223.041666666664</v>
      </c>
      <c r="D572">
        <v>9.52</v>
      </c>
      <c r="E572">
        <v>6.52</v>
      </c>
      <c r="H572" s="11">
        <v>53.55</v>
      </c>
      <c r="I572" s="11">
        <v>8.56</v>
      </c>
    </row>
    <row r="573" spans="1:9" hidden="1" x14ac:dyDescent="0.25">
      <c r="A573" t="s">
        <v>3519</v>
      </c>
      <c r="B573" s="12">
        <v>40223.041666666664</v>
      </c>
      <c r="C573" s="12">
        <v>40223.083333333328</v>
      </c>
      <c r="D573">
        <v>99.52</v>
      </c>
      <c r="E573">
        <v>3.73</v>
      </c>
      <c r="H573" s="11">
        <v>91.65</v>
      </c>
      <c r="I573" s="11">
        <v>7.41</v>
      </c>
    </row>
    <row r="574" spans="1:9" hidden="1" x14ac:dyDescent="0.25">
      <c r="A574" t="s">
        <v>3519</v>
      </c>
      <c r="B574" s="12">
        <v>40223.083333333336</v>
      </c>
      <c r="C574" s="12">
        <v>40223.125</v>
      </c>
      <c r="D574">
        <v>2.72</v>
      </c>
      <c r="E574">
        <v>6.05</v>
      </c>
      <c r="H574" s="11">
        <v>96.91</v>
      </c>
      <c r="I574" s="11">
        <v>1.43</v>
      </c>
    </row>
    <row r="575" spans="1:9" hidden="1" x14ac:dyDescent="0.25">
      <c r="A575" t="s">
        <v>3519</v>
      </c>
      <c r="B575" s="12">
        <v>40223.125</v>
      </c>
      <c r="C575" s="12">
        <v>40223.166666666664</v>
      </c>
      <c r="D575">
        <v>65.78</v>
      </c>
      <c r="E575">
        <v>8.39</v>
      </c>
      <c r="H575" s="11">
        <v>55.09</v>
      </c>
      <c r="I575" s="11">
        <v>5.63</v>
      </c>
    </row>
    <row r="576" spans="1:9" hidden="1" x14ac:dyDescent="0.25">
      <c r="A576" t="s">
        <v>3519</v>
      </c>
      <c r="B576" s="12">
        <v>40223.166666666664</v>
      </c>
      <c r="C576" s="12">
        <v>40223.208333333328</v>
      </c>
      <c r="D576">
        <v>5.04</v>
      </c>
      <c r="E576">
        <v>6.86</v>
      </c>
      <c r="H576" s="11">
        <v>64.239999999999995</v>
      </c>
      <c r="I576" s="11">
        <v>3.88</v>
      </c>
    </row>
    <row r="577" spans="1:9" hidden="1" x14ac:dyDescent="0.25">
      <c r="A577" t="s">
        <v>3519</v>
      </c>
      <c r="B577" s="12">
        <v>40223.208333333336</v>
      </c>
      <c r="C577" s="12">
        <v>40223.25</v>
      </c>
      <c r="D577">
        <v>75.8</v>
      </c>
      <c r="E577">
        <v>8.4600000000000009</v>
      </c>
      <c r="H577" s="11">
        <v>84.42</v>
      </c>
      <c r="I577" s="11">
        <v>6.14</v>
      </c>
    </row>
    <row r="578" spans="1:9" hidden="1" x14ac:dyDescent="0.25">
      <c r="A578" t="s">
        <v>3519</v>
      </c>
      <c r="B578" s="12">
        <v>40223.25</v>
      </c>
      <c r="C578" s="12">
        <v>40223.291666666664</v>
      </c>
      <c r="D578">
        <v>96.9</v>
      </c>
      <c r="E578">
        <v>9.58</v>
      </c>
      <c r="H578" s="11">
        <v>23.51</v>
      </c>
      <c r="I578" s="11">
        <v>9.17</v>
      </c>
    </row>
    <row r="579" spans="1:9" hidden="1" x14ac:dyDescent="0.25">
      <c r="A579" t="s">
        <v>3519</v>
      </c>
      <c r="B579" s="12">
        <v>40223.291666666664</v>
      </c>
      <c r="C579" s="12">
        <v>40223.333333333328</v>
      </c>
      <c r="D579">
        <v>57.41</v>
      </c>
      <c r="E579">
        <v>7.65</v>
      </c>
      <c r="H579" s="11">
        <v>78.069999999999993</v>
      </c>
      <c r="I579" s="11">
        <v>7.66</v>
      </c>
    </row>
    <row r="580" spans="1:9" hidden="1" x14ac:dyDescent="0.25">
      <c r="A580" t="s">
        <v>3519</v>
      </c>
      <c r="B580" s="12">
        <v>40223.333333333336</v>
      </c>
      <c r="C580" s="12">
        <v>40223.375</v>
      </c>
      <c r="D580">
        <v>9.8000000000000007</v>
      </c>
      <c r="E580">
        <v>0.3</v>
      </c>
      <c r="H580" s="11">
        <v>73.39</v>
      </c>
      <c r="I580" s="11">
        <v>5</v>
      </c>
    </row>
    <row r="581" spans="1:9" hidden="1" x14ac:dyDescent="0.25">
      <c r="A581" t="s">
        <v>3519</v>
      </c>
      <c r="B581" s="12">
        <v>40223.375</v>
      </c>
      <c r="C581" s="12">
        <v>40223.416666666664</v>
      </c>
      <c r="D581">
        <v>61.65</v>
      </c>
      <c r="E581">
        <v>6.67</v>
      </c>
      <c r="H581" s="11">
        <v>33.33</v>
      </c>
      <c r="I581" s="11">
        <v>7.15</v>
      </c>
    </row>
    <row r="582" spans="1:9" hidden="1" x14ac:dyDescent="0.25">
      <c r="A582" t="s">
        <v>3519</v>
      </c>
      <c r="B582" s="12">
        <v>40223.416666666664</v>
      </c>
      <c r="C582" s="12">
        <v>40223.458333333328</v>
      </c>
      <c r="D582">
        <v>35.56</v>
      </c>
      <c r="E582">
        <v>7.58</v>
      </c>
      <c r="H582" s="11">
        <v>92.34</v>
      </c>
      <c r="I582" s="11">
        <v>7.85</v>
      </c>
    </row>
    <row r="583" spans="1:9" hidden="1" x14ac:dyDescent="0.25">
      <c r="A583" t="s">
        <v>3519</v>
      </c>
      <c r="B583" s="12">
        <v>40223.458333333336</v>
      </c>
      <c r="C583" s="12">
        <v>40223.5</v>
      </c>
      <c r="D583">
        <v>66.209999999999994</v>
      </c>
      <c r="E583">
        <v>2.99</v>
      </c>
      <c r="H583" s="11">
        <v>12.22</v>
      </c>
      <c r="I583" s="11">
        <v>5.34</v>
      </c>
    </row>
    <row r="584" spans="1:9" hidden="1" x14ac:dyDescent="0.25">
      <c r="A584" t="s">
        <v>3519</v>
      </c>
      <c r="B584" s="12">
        <v>40223.5</v>
      </c>
      <c r="C584" s="12">
        <v>40223.541666666664</v>
      </c>
      <c r="D584">
        <v>57.16</v>
      </c>
      <c r="E584">
        <v>1.37</v>
      </c>
      <c r="H584" s="11">
        <v>26.47</v>
      </c>
      <c r="I584" s="11">
        <v>9.98</v>
      </c>
    </row>
    <row r="585" spans="1:9" hidden="1" x14ac:dyDescent="0.25">
      <c r="A585" t="s">
        <v>3519</v>
      </c>
      <c r="B585" s="12">
        <v>40223.541666666664</v>
      </c>
      <c r="C585" s="12">
        <v>40223.583333333328</v>
      </c>
      <c r="D585">
        <v>85.78</v>
      </c>
      <c r="E585">
        <v>5.2</v>
      </c>
      <c r="H585" s="11">
        <v>78.27</v>
      </c>
      <c r="I585" s="11">
        <v>9.43</v>
      </c>
    </row>
    <row r="586" spans="1:9" hidden="1" x14ac:dyDescent="0.25">
      <c r="A586" t="s">
        <v>3519</v>
      </c>
      <c r="B586" s="12">
        <v>40223.583333333336</v>
      </c>
      <c r="C586" s="12">
        <v>40223.625</v>
      </c>
      <c r="D586">
        <v>53.31</v>
      </c>
      <c r="E586">
        <v>2.33</v>
      </c>
      <c r="H586" s="11">
        <v>22.9</v>
      </c>
      <c r="I586" s="11">
        <v>9.69</v>
      </c>
    </row>
    <row r="587" spans="1:9" hidden="1" x14ac:dyDescent="0.25">
      <c r="A587" t="s">
        <v>3519</v>
      </c>
      <c r="B587" s="12">
        <v>40223.625</v>
      </c>
      <c r="C587" s="12">
        <v>40223.666666666664</v>
      </c>
      <c r="D587">
        <v>96.89</v>
      </c>
      <c r="E587">
        <v>8.41</v>
      </c>
      <c r="H587" s="11">
        <v>79.97</v>
      </c>
      <c r="I587" s="11">
        <v>7.49</v>
      </c>
    </row>
    <row r="588" spans="1:9" hidden="1" x14ac:dyDescent="0.25">
      <c r="A588" t="s">
        <v>3519</v>
      </c>
      <c r="B588" s="12">
        <v>40223.666666666664</v>
      </c>
      <c r="C588" s="12">
        <v>40223.708333333328</v>
      </c>
      <c r="D588">
        <v>32.869999999999997</v>
      </c>
      <c r="E588">
        <v>0.04</v>
      </c>
      <c r="H588" s="11">
        <v>93.73</v>
      </c>
      <c r="I588" s="11">
        <v>8.56</v>
      </c>
    </row>
    <row r="589" spans="1:9" hidden="1" x14ac:dyDescent="0.25">
      <c r="A589" t="s">
        <v>3519</v>
      </c>
      <c r="B589" s="12">
        <v>40223.708333333336</v>
      </c>
      <c r="C589" s="12">
        <v>40223.75</v>
      </c>
      <c r="D589">
        <v>42.54</v>
      </c>
      <c r="E589">
        <v>6.55</v>
      </c>
      <c r="H589" s="11">
        <v>56.77</v>
      </c>
      <c r="I589" s="11">
        <v>4.1100000000000003</v>
      </c>
    </row>
    <row r="590" spans="1:9" hidden="1" x14ac:dyDescent="0.25">
      <c r="A590" t="s">
        <v>3519</v>
      </c>
      <c r="B590" s="12">
        <v>40223.75</v>
      </c>
      <c r="C590" s="12">
        <v>40223.791666666664</v>
      </c>
      <c r="D590">
        <v>10.99</v>
      </c>
      <c r="E590">
        <v>6.21</v>
      </c>
      <c r="H590" s="11">
        <v>16.649999999999999</v>
      </c>
      <c r="I590" s="11">
        <v>9.9700000000000006</v>
      </c>
    </row>
    <row r="591" spans="1:9" hidden="1" x14ac:dyDescent="0.25">
      <c r="A591" t="s">
        <v>3519</v>
      </c>
      <c r="B591" s="12">
        <v>40223.791666666664</v>
      </c>
      <c r="C591" s="12">
        <v>40223.833333333328</v>
      </c>
      <c r="D591">
        <v>20.55</v>
      </c>
      <c r="E591">
        <v>9.83</v>
      </c>
      <c r="H591" s="11">
        <v>89.95</v>
      </c>
      <c r="I591" s="11">
        <v>5.72</v>
      </c>
    </row>
    <row r="592" spans="1:9" hidden="1" x14ac:dyDescent="0.25">
      <c r="A592" t="s">
        <v>3519</v>
      </c>
      <c r="B592" s="12">
        <v>40223.833333333336</v>
      </c>
      <c r="C592" s="12">
        <v>40223.875</v>
      </c>
      <c r="D592">
        <v>42.73</v>
      </c>
      <c r="E592">
        <v>3.45</v>
      </c>
      <c r="H592" s="11">
        <v>12.93</v>
      </c>
      <c r="I592" s="11">
        <v>4.54</v>
      </c>
    </row>
    <row r="593" spans="1:9" hidden="1" x14ac:dyDescent="0.25">
      <c r="A593" t="s">
        <v>3519</v>
      </c>
      <c r="B593" s="12">
        <v>40223.875</v>
      </c>
      <c r="C593" s="12">
        <v>40223.916666666664</v>
      </c>
      <c r="D593">
        <v>24.19</v>
      </c>
      <c r="E593">
        <v>8.94</v>
      </c>
      <c r="H593" s="11">
        <v>20.74</v>
      </c>
      <c r="I593" s="11">
        <v>7.67</v>
      </c>
    </row>
    <row r="594" spans="1:9" hidden="1" x14ac:dyDescent="0.25">
      <c r="A594" t="s">
        <v>3519</v>
      </c>
      <c r="B594" s="12">
        <v>40223.916666666664</v>
      </c>
      <c r="C594" s="12">
        <v>40223.958333333328</v>
      </c>
      <c r="D594">
        <v>85.06</v>
      </c>
      <c r="E594">
        <v>4.9400000000000004</v>
      </c>
      <c r="H594" s="11">
        <v>38.479999999999997</v>
      </c>
      <c r="I594" s="11">
        <v>8.06</v>
      </c>
    </row>
    <row r="595" spans="1:9" hidden="1" x14ac:dyDescent="0.25">
      <c r="A595" t="s">
        <v>3519</v>
      </c>
      <c r="B595" s="12">
        <v>40223.958333333336</v>
      </c>
      <c r="C595" s="12">
        <v>40224</v>
      </c>
      <c r="D595">
        <v>35.99</v>
      </c>
      <c r="E595">
        <v>6.53</v>
      </c>
      <c r="H595" s="11">
        <v>82.51</v>
      </c>
      <c r="I595" s="11">
        <v>9.74</v>
      </c>
    </row>
    <row r="596" spans="1:9" hidden="1" x14ac:dyDescent="0.25">
      <c r="A596" t="s">
        <v>3519</v>
      </c>
      <c r="B596" s="12">
        <v>40224</v>
      </c>
      <c r="C596" s="12">
        <v>40224.041666666664</v>
      </c>
      <c r="D596">
        <v>68.2</v>
      </c>
      <c r="E596">
        <v>5.42</v>
      </c>
      <c r="H596" s="11">
        <v>70.53</v>
      </c>
      <c r="I596" s="11">
        <v>6.71</v>
      </c>
    </row>
    <row r="597" spans="1:9" hidden="1" x14ac:dyDescent="0.25">
      <c r="A597" t="s">
        <v>3519</v>
      </c>
      <c r="B597" s="12">
        <v>40224.041666666664</v>
      </c>
      <c r="C597" s="12">
        <v>40224.083333333328</v>
      </c>
      <c r="D597">
        <v>38.43</v>
      </c>
      <c r="E597">
        <v>4.62</v>
      </c>
      <c r="H597" s="11">
        <v>77.41</v>
      </c>
      <c r="I597" s="11">
        <v>0.05</v>
      </c>
    </row>
    <row r="598" spans="1:9" hidden="1" x14ac:dyDescent="0.25">
      <c r="A598" t="s">
        <v>3519</v>
      </c>
      <c r="B598" s="12">
        <v>40224.083333333336</v>
      </c>
      <c r="C598" s="12">
        <v>40224.125</v>
      </c>
      <c r="D598">
        <v>53.5</v>
      </c>
      <c r="E598">
        <v>0.89</v>
      </c>
      <c r="H598" s="11">
        <v>98.88</v>
      </c>
      <c r="I598" s="11">
        <v>0.18</v>
      </c>
    </row>
    <row r="599" spans="1:9" hidden="1" x14ac:dyDescent="0.25">
      <c r="A599" t="s">
        <v>3519</v>
      </c>
      <c r="B599" s="12">
        <v>40224.125</v>
      </c>
      <c r="C599" s="12">
        <v>40224.166666666664</v>
      </c>
      <c r="D599">
        <v>54.59</v>
      </c>
      <c r="E599">
        <v>9.94</v>
      </c>
      <c r="H599" s="11">
        <v>86.93</v>
      </c>
      <c r="I599" s="11">
        <v>9.89</v>
      </c>
    </row>
    <row r="600" spans="1:9" hidden="1" x14ac:dyDescent="0.25">
      <c r="A600" t="s">
        <v>3519</v>
      </c>
      <c r="B600" s="12">
        <v>40224.166666666664</v>
      </c>
      <c r="C600" s="12">
        <v>40224.208333333328</v>
      </c>
      <c r="D600">
        <v>57.37</v>
      </c>
      <c r="E600">
        <v>6.91</v>
      </c>
      <c r="H600" s="11">
        <v>44.25</v>
      </c>
      <c r="I600" s="11">
        <v>6.89</v>
      </c>
    </row>
    <row r="601" spans="1:9" hidden="1" x14ac:dyDescent="0.25">
      <c r="A601" t="s">
        <v>3519</v>
      </c>
      <c r="B601" s="12">
        <v>40224.208333333336</v>
      </c>
      <c r="C601" s="12">
        <v>40224.25</v>
      </c>
      <c r="D601">
        <v>88.69</v>
      </c>
      <c r="E601">
        <v>8.01</v>
      </c>
      <c r="H601" s="11">
        <v>77.239999999999995</v>
      </c>
      <c r="I601" s="11">
        <v>6.62</v>
      </c>
    </row>
    <row r="602" spans="1:9" hidden="1" x14ac:dyDescent="0.25">
      <c r="A602" t="s">
        <v>3519</v>
      </c>
      <c r="B602" s="12">
        <v>40224.25</v>
      </c>
      <c r="C602" s="12">
        <v>40224.291666666664</v>
      </c>
      <c r="D602">
        <v>9.5299999999999994</v>
      </c>
      <c r="E602">
        <v>7.05</v>
      </c>
      <c r="H602" s="11">
        <v>28.68</v>
      </c>
      <c r="I602" s="11">
        <v>7.35</v>
      </c>
    </row>
    <row r="603" spans="1:9" hidden="1" x14ac:dyDescent="0.25">
      <c r="A603" t="s">
        <v>3519</v>
      </c>
      <c r="B603" s="12">
        <v>40224.291666666664</v>
      </c>
      <c r="C603" s="12">
        <v>40224.333333333328</v>
      </c>
      <c r="D603">
        <v>49.12</v>
      </c>
      <c r="E603">
        <v>9.44</v>
      </c>
      <c r="H603" s="11">
        <v>53.55</v>
      </c>
      <c r="I603" s="11">
        <v>8.56</v>
      </c>
    </row>
    <row r="604" spans="1:9" hidden="1" x14ac:dyDescent="0.25">
      <c r="A604" t="s">
        <v>3519</v>
      </c>
      <c r="B604" s="12">
        <v>40224.333333333336</v>
      </c>
      <c r="C604" s="12">
        <v>40224.375</v>
      </c>
      <c r="D604">
        <v>92.01</v>
      </c>
      <c r="E604">
        <v>7.44</v>
      </c>
      <c r="H604" s="11">
        <v>91.65</v>
      </c>
      <c r="I604" s="11">
        <v>7.41</v>
      </c>
    </row>
    <row r="605" spans="1:9" hidden="1" x14ac:dyDescent="0.25">
      <c r="A605" t="s">
        <v>3519</v>
      </c>
      <c r="B605" s="12">
        <v>40224.375</v>
      </c>
      <c r="C605" s="12">
        <v>40224.416666666664</v>
      </c>
      <c r="D605">
        <v>27.3</v>
      </c>
      <c r="E605">
        <v>9.2200000000000006</v>
      </c>
      <c r="H605" s="11">
        <v>96.91</v>
      </c>
      <c r="I605" s="11">
        <v>1.43</v>
      </c>
    </row>
    <row r="606" spans="1:9" hidden="1" x14ac:dyDescent="0.25">
      <c r="A606" t="s">
        <v>3519</v>
      </c>
      <c r="B606" s="12">
        <v>40224.416666666664</v>
      </c>
      <c r="C606" s="12">
        <v>40224.458333333328</v>
      </c>
      <c r="D606">
        <v>19.579999999999998</v>
      </c>
      <c r="E606">
        <v>9.98</v>
      </c>
      <c r="H606" s="11">
        <v>55.09</v>
      </c>
      <c r="I606" s="11">
        <v>5.63</v>
      </c>
    </row>
    <row r="607" spans="1:9" hidden="1" x14ac:dyDescent="0.25">
      <c r="A607" t="s">
        <v>3519</v>
      </c>
      <c r="B607" s="12">
        <v>40224.458333333336</v>
      </c>
      <c r="C607" s="12">
        <v>40224.5</v>
      </c>
      <c r="D607">
        <v>98.12</v>
      </c>
      <c r="E607">
        <v>1.33</v>
      </c>
      <c r="H607" s="11">
        <v>64.239999999999995</v>
      </c>
      <c r="I607" s="11">
        <v>3.88</v>
      </c>
    </row>
    <row r="608" spans="1:9" hidden="1" x14ac:dyDescent="0.25">
      <c r="A608" t="s">
        <v>3519</v>
      </c>
      <c r="B608" s="12">
        <v>40224.5</v>
      </c>
      <c r="C608" s="12">
        <v>40224.541666666664</v>
      </c>
      <c r="D608">
        <v>34.71</v>
      </c>
      <c r="E608">
        <v>5.61</v>
      </c>
      <c r="H608" s="11">
        <v>84.42</v>
      </c>
      <c r="I608" s="11">
        <v>6.14</v>
      </c>
    </row>
    <row r="609" spans="1:9" hidden="1" x14ac:dyDescent="0.25">
      <c r="A609" t="s">
        <v>3519</v>
      </c>
      <c r="B609" s="12">
        <v>40224.541666666664</v>
      </c>
      <c r="C609" s="12">
        <v>40224.583333333328</v>
      </c>
      <c r="D609">
        <v>67.040000000000006</v>
      </c>
      <c r="E609">
        <v>5.09</v>
      </c>
      <c r="H609" s="11">
        <v>23.51</v>
      </c>
      <c r="I609" s="11">
        <v>9.17</v>
      </c>
    </row>
    <row r="610" spans="1:9" hidden="1" x14ac:dyDescent="0.25">
      <c r="A610" t="s">
        <v>3519</v>
      </c>
      <c r="B610" s="12">
        <v>40224.583333333336</v>
      </c>
      <c r="C610" s="12">
        <v>40224.625</v>
      </c>
      <c r="D610">
        <v>59.32</v>
      </c>
      <c r="E610">
        <v>4.8499999999999996</v>
      </c>
      <c r="H610" s="11">
        <v>78.069999999999993</v>
      </c>
      <c r="I610" s="11">
        <v>7.66</v>
      </c>
    </row>
    <row r="611" spans="1:9" hidden="1" x14ac:dyDescent="0.25">
      <c r="A611" t="s">
        <v>3519</v>
      </c>
      <c r="B611" s="12">
        <v>40224.625</v>
      </c>
      <c r="C611" s="12">
        <v>40224.666666666664</v>
      </c>
      <c r="D611">
        <v>62.02</v>
      </c>
      <c r="E611">
        <v>7.82</v>
      </c>
      <c r="H611" s="11">
        <v>73.39</v>
      </c>
      <c r="I611" s="11">
        <v>5</v>
      </c>
    </row>
    <row r="612" spans="1:9" hidden="1" x14ac:dyDescent="0.25">
      <c r="A612" t="s">
        <v>3519</v>
      </c>
      <c r="B612" s="12">
        <v>40224.666666666664</v>
      </c>
      <c r="C612" s="12">
        <v>40224.708333333328</v>
      </c>
      <c r="D612">
        <v>97.72</v>
      </c>
      <c r="E612">
        <v>0.79</v>
      </c>
      <c r="H612" s="11">
        <v>33.33</v>
      </c>
      <c r="I612" s="11">
        <v>7.15</v>
      </c>
    </row>
    <row r="613" spans="1:9" hidden="1" x14ac:dyDescent="0.25">
      <c r="A613" t="s">
        <v>3519</v>
      </c>
      <c r="B613" s="12">
        <v>40224.708333333336</v>
      </c>
      <c r="C613" s="12">
        <v>40224.75</v>
      </c>
      <c r="D613">
        <v>16.41</v>
      </c>
      <c r="E613">
        <v>0.95</v>
      </c>
      <c r="H613" s="11">
        <v>92.34</v>
      </c>
      <c r="I613" s="11">
        <v>7.85</v>
      </c>
    </row>
    <row r="614" spans="1:9" hidden="1" x14ac:dyDescent="0.25">
      <c r="A614" t="s">
        <v>3519</v>
      </c>
      <c r="B614" s="12">
        <v>40224.75</v>
      </c>
      <c r="C614" s="12">
        <v>40224.791666666664</v>
      </c>
      <c r="D614">
        <v>32.46</v>
      </c>
      <c r="E614">
        <v>4.28</v>
      </c>
      <c r="H614" s="11">
        <v>12.22</v>
      </c>
      <c r="I614" s="11">
        <v>5.34</v>
      </c>
    </row>
    <row r="615" spans="1:9" hidden="1" x14ac:dyDescent="0.25">
      <c r="A615" t="s">
        <v>3519</v>
      </c>
      <c r="B615" s="12">
        <v>40224.791666666664</v>
      </c>
      <c r="C615" s="12">
        <v>40224.833333333328</v>
      </c>
      <c r="D615">
        <v>5.44</v>
      </c>
      <c r="E615">
        <v>0.82</v>
      </c>
      <c r="H615" s="11">
        <v>26.47</v>
      </c>
      <c r="I615" s="11">
        <v>9.98</v>
      </c>
    </row>
    <row r="616" spans="1:9" hidden="1" x14ac:dyDescent="0.25">
      <c r="A616" t="s">
        <v>3519</v>
      </c>
      <c r="B616" s="12">
        <v>40224.833333333336</v>
      </c>
      <c r="C616" s="12">
        <v>40224.875</v>
      </c>
      <c r="D616">
        <v>94.3</v>
      </c>
      <c r="E616">
        <v>2.06</v>
      </c>
      <c r="H616" s="11">
        <v>78.27</v>
      </c>
      <c r="I616" s="11">
        <v>9.43</v>
      </c>
    </row>
    <row r="617" spans="1:9" hidden="1" x14ac:dyDescent="0.25">
      <c r="A617" t="s">
        <v>3519</v>
      </c>
      <c r="B617" s="12">
        <v>40224.875</v>
      </c>
      <c r="C617" s="12">
        <v>40224.916666666664</v>
      </c>
      <c r="D617">
        <v>32.909999999999997</v>
      </c>
      <c r="E617">
        <v>0.48</v>
      </c>
      <c r="H617" s="11">
        <v>22.9</v>
      </c>
      <c r="I617" s="11">
        <v>9.69</v>
      </c>
    </row>
    <row r="618" spans="1:9" hidden="1" x14ac:dyDescent="0.25">
      <c r="A618" t="s">
        <v>3519</v>
      </c>
      <c r="B618" s="12">
        <v>40224.916666666664</v>
      </c>
      <c r="C618" s="12">
        <v>40224.958333333328</v>
      </c>
      <c r="D618">
        <v>79.88</v>
      </c>
      <c r="E618">
        <v>9.6999999999999993</v>
      </c>
      <c r="H618" s="11">
        <v>79.97</v>
      </c>
      <c r="I618" s="11">
        <v>7.49</v>
      </c>
    </row>
    <row r="619" spans="1:9" hidden="1" x14ac:dyDescent="0.25">
      <c r="A619" t="s">
        <v>3519</v>
      </c>
      <c r="B619" s="12">
        <v>40224.958333333336</v>
      </c>
      <c r="C619" s="12">
        <v>40225</v>
      </c>
      <c r="D619">
        <v>54.24</v>
      </c>
      <c r="E619">
        <v>4.76</v>
      </c>
      <c r="H619" s="11">
        <v>93.73</v>
      </c>
      <c r="I619" s="11">
        <v>8.56</v>
      </c>
    </row>
    <row r="620" spans="1:9" hidden="1" x14ac:dyDescent="0.25">
      <c r="A620" t="s">
        <v>3519</v>
      </c>
      <c r="B620" s="12">
        <v>40225</v>
      </c>
      <c r="C620" s="12">
        <v>40225.041666666664</v>
      </c>
      <c r="D620">
        <v>28.52</v>
      </c>
      <c r="E620">
        <v>3.13</v>
      </c>
      <c r="H620" s="11">
        <v>56.77</v>
      </c>
      <c r="I620" s="11">
        <v>4.1100000000000003</v>
      </c>
    </row>
    <row r="621" spans="1:9" hidden="1" x14ac:dyDescent="0.25">
      <c r="A621" t="s">
        <v>3519</v>
      </c>
      <c r="B621" s="12">
        <v>40225.041666666664</v>
      </c>
      <c r="C621" s="12">
        <v>40225.083333333328</v>
      </c>
      <c r="D621">
        <v>22.54</v>
      </c>
      <c r="E621">
        <v>2.91</v>
      </c>
      <c r="H621" s="11">
        <v>16.649999999999999</v>
      </c>
      <c r="I621" s="11">
        <v>9.9700000000000006</v>
      </c>
    </row>
    <row r="622" spans="1:9" hidden="1" x14ac:dyDescent="0.25">
      <c r="A622" t="s">
        <v>3519</v>
      </c>
      <c r="B622" s="12">
        <v>40225.083333333336</v>
      </c>
      <c r="C622" s="12">
        <v>40225.125</v>
      </c>
      <c r="D622">
        <v>5.45</v>
      </c>
      <c r="E622">
        <v>4.47</v>
      </c>
      <c r="H622" s="11">
        <v>89.95</v>
      </c>
      <c r="I622" s="11">
        <v>5.72</v>
      </c>
    </row>
    <row r="623" spans="1:9" hidden="1" x14ac:dyDescent="0.25">
      <c r="A623" t="s">
        <v>3519</v>
      </c>
      <c r="B623" s="12">
        <v>40225.125</v>
      </c>
      <c r="C623" s="12">
        <v>40225.166666666664</v>
      </c>
      <c r="D623">
        <v>43.17</v>
      </c>
      <c r="E623">
        <v>3.33</v>
      </c>
      <c r="H623" s="11">
        <v>12.93</v>
      </c>
      <c r="I623" s="11">
        <v>4.54</v>
      </c>
    </row>
    <row r="624" spans="1:9" hidden="1" x14ac:dyDescent="0.25">
      <c r="A624" t="s">
        <v>3519</v>
      </c>
      <c r="B624" s="12">
        <v>40225.166666666664</v>
      </c>
      <c r="C624" s="12">
        <v>40225.208333333328</v>
      </c>
      <c r="D624">
        <v>17.34</v>
      </c>
      <c r="E624">
        <v>0.17</v>
      </c>
      <c r="H624" s="11">
        <v>20.74</v>
      </c>
      <c r="I624" s="11">
        <v>7.67</v>
      </c>
    </row>
    <row r="625" spans="1:9" hidden="1" x14ac:dyDescent="0.25">
      <c r="A625" t="s">
        <v>3519</v>
      </c>
      <c r="B625" s="12">
        <v>40225.208333333336</v>
      </c>
      <c r="C625" s="12">
        <v>40225.25</v>
      </c>
      <c r="D625">
        <v>66.7</v>
      </c>
      <c r="E625">
        <v>5.39</v>
      </c>
      <c r="H625" s="11">
        <v>38.479999999999997</v>
      </c>
      <c r="I625" s="11">
        <v>8.06</v>
      </c>
    </row>
    <row r="626" spans="1:9" hidden="1" x14ac:dyDescent="0.25">
      <c r="A626" t="s">
        <v>3519</v>
      </c>
      <c r="B626" s="12">
        <v>40225.25</v>
      </c>
      <c r="C626" s="12">
        <v>40225.291666666664</v>
      </c>
      <c r="D626">
        <v>58.44</v>
      </c>
      <c r="E626">
        <v>1.55</v>
      </c>
      <c r="H626" s="11">
        <v>82.51</v>
      </c>
      <c r="I626" s="11">
        <v>9.74</v>
      </c>
    </row>
    <row r="627" spans="1:9" hidden="1" x14ac:dyDescent="0.25">
      <c r="A627" t="s">
        <v>3519</v>
      </c>
      <c r="B627" s="12">
        <v>40225.291666666664</v>
      </c>
      <c r="C627" s="12">
        <v>40225.333333333328</v>
      </c>
      <c r="D627">
        <v>21.53</v>
      </c>
      <c r="E627">
        <v>3.25</v>
      </c>
      <c r="H627" s="11">
        <v>70.53</v>
      </c>
      <c r="I627" s="11">
        <v>6.71</v>
      </c>
    </row>
    <row r="628" spans="1:9" hidden="1" x14ac:dyDescent="0.25">
      <c r="A628" t="s">
        <v>3519</v>
      </c>
      <c r="B628" s="12">
        <v>40225.333333333336</v>
      </c>
      <c r="C628" s="12">
        <v>40225.375</v>
      </c>
      <c r="D628">
        <v>43.18</v>
      </c>
      <c r="E628">
        <v>1.43</v>
      </c>
      <c r="H628" s="11">
        <v>77.41</v>
      </c>
      <c r="I628" s="11">
        <v>0.05</v>
      </c>
    </row>
    <row r="629" spans="1:9" hidden="1" x14ac:dyDescent="0.25">
      <c r="A629" t="s">
        <v>3519</v>
      </c>
      <c r="B629" s="12">
        <v>40225.375</v>
      </c>
      <c r="C629" s="12">
        <v>40225.416666666664</v>
      </c>
      <c r="D629">
        <v>44.69</v>
      </c>
      <c r="E629">
        <v>2.89</v>
      </c>
      <c r="H629" s="11">
        <v>98.88</v>
      </c>
      <c r="I629" s="11">
        <v>0.18</v>
      </c>
    </row>
    <row r="630" spans="1:9" hidden="1" x14ac:dyDescent="0.25">
      <c r="A630" t="s">
        <v>3519</v>
      </c>
      <c r="B630" s="12">
        <v>40225.416666666664</v>
      </c>
      <c r="C630" s="12">
        <v>40225.458333333328</v>
      </c>
      <c r="D630">
        <v>96.11</v>
      </c>
      <c r="E630">
        <v>1.41</v>
      </c>
      <c r="H630" s="11">
        <v>86.93</v>
      </c>
      <c r="I630" s="11">
        <v>9.89</v>
      </c>
    </row>
    <row r="631" spans="1:9" hidden="1" x14ac:dyDescent="0.25">
      <c r="A631" t="s">
        <v>3519</v>
      </c>
      <c r="B631" s="12">
        <v>40225.458333333336</v>
      </c>
      <c r="C631" s="12">
        <v>40225.5</v>
      </c>
      <c r="D631">
        <v>44.49</v>
      </c>
      <c r="E631">
        <v>0.66</v>
      </c>
      <c r="H631" s="11">
        <v>44.25</v>
      </c>
      <c r="I631" s="11">
        <v>6.89</v>
      </c>
    </row>
    <row r="632" spans="1:9" hidden="1" x14ac:dyDescent="0.25">
      <c r="A632" t="s">
        <v>3519</v>
      </c>
      <c r="B632" s="12">
        <v>40225.5</v>
      </c>
      <c r="C632" s="12">
        <v>40225.541666666664</v>
      </c>
      <c r="D632">
        <v>42.68</v>
      </c>
      <c r="E632">
        <v>6.71</v>
      </c>
      <c r="H632" s="11">
        <v>77.239999999999995</v>
      </c>
      <c r="I632" s="11">
        <v>6.62</v>
      </c>
    </row>
    <row r="633" spans="1:9" hidden="1" x14ac:dyDescent="0.25">
      <c r="A633" t="s">
        <v>3519</v>
      </c>
      <c r="B633" s="12">
        <v>40225.541666666664</v>
      </c>
      <c r="C633" s="12">
        <v>40225.583333333328</v>
      </c>
      <c r="D633">
        <v>12.96</v>
      </c>
      <c r="E633">
        <v>6.18</v>
      </c>
      <c r="H633" s="11">
        <v>28.68</v>
      </c>
      <c r="I633" s="11">
        <v>7.35</v>
      </c>
    </row>
    <row r="634" spans="1:9" hidden="1" x14ac:dyDescent="0.25">
      <c r="A634" t="s">
        <v>3519</v>
      </c>
      <c r="B634" s="12">
        <v>40225.583333333336</v>
      </c>
      <c r="C634" s="12">
        <v>40225.625</v>
      </c>
      <c r="D634">
        <v>91.7</v>
      </c>
      <c r="E634">
        <v>9.67</v>
      </c>
      <c r="H634" s="11">
        <v>53.55</v>
      </c>
      <c r="I634" s="11">
        <v>8.56</v>
      </c>
    </row>
    <row r="635" spans="1:9" hidden="1" x14ac:dyDescent="0.25">
      <c r="A635" t="s">
        <v>3519</v>
      </c>
      <c r="B635" s="12">
        <v>40225.625</v>
      </c>
      <c r="C635" s="12">
        <v>40225.666666666664</v>
      </c>
      <c r="D635">
        <v>92.77</v>
      </c>
      <c r="E635">
        <v>4.26</v>
      </c>
      <c r="H635" s="11">
        <v>91.65</v>
      </c>
      <c r="I635" s="11">
        <v>7.41</v>
      </c>
    </row>
    <row r="636" spans="1:9" hidden="1" x14ac:dyDescent="0.25">
      <c r="A636" t="s">
        <v>3519</v>
      </c>
      <c r="B636" s="12">
        <v>40225.666666666664</v>
      </c>
      <c r="C636" s="12">
        <v>40225.708333333328</v>
      </c>
      <c r="D636">
        <v>16.75</v>
      </c>
      <c r="E636">
        <v>3.64</v>
      </c>
      <c r="H636" s="11">
        <v>96.91</v>
      </c>
      <c r="I636" s="11">
        <v>1.43</v>
      </c>
    </row>
    <row r="637" spans="1:9" hidden="1" x14ac:dyDescent="0.25">
      <c r="A637" t="s">
        <v>3519</v>
      </c>
      <c r="B637" s="12">
        <v>40225.708333333336</v>
      </c>
      <c r="C637" s="12">
        <v>40225.75</v>
      </c>
      <c r="D637">
        <v>1.4</v>
      </c>
      <c r="E637">
        <v>3.98</v>
      </c>
      <c r="H637" s="11">
        <v>55.09</v>
      </c>
      <c r="I637" s="11">
        <v>5.63</v>
      </c>
    </row>
    <row r="638" spans="1:9" hidden="1" x14ac:dyDescent="0.25">
      <c r="A638" t="s">
        <v>3519</v>
      </c>
      <c r="B638" s="12">
        <v>40225.75</v>
      </c>
      <c r="C638" s="12">
        <v>40225.791666666664</v>
      </c>
      <c r="D638">
        <v>18.52</v>
      </c>
      <c r="E638">
        <v>6.22</v>
      </c>
      <c r="H638" s="11">
        <v>64.239999999999995</v>
      </c>
      <c r="I638" s="11">
        <v>3.88</v>
      </c>
    </row>
    <row r="639" spans="1:9" hidden="1" x14ac:dyDescent="0.25">
      <c r="A639" t="s">
        <v>3519</v>
      </c>
      <c r="B639" s="12">
        <v>40225.791666666664</v>
      </c>
      <c r="C639" s="12">
        <v>40225.833333333328</v>
      </c>
      <c r="D639">
        <v>40.15</v>
      </c>
      <c r="E639">
        <v>7.54</v>
      </c>
      <c r="H639" s="11">
        <v>84.42</v>
      </c>
      <c r="I639" s="11">
        <v>6.14</v>
      </c>
    </row>
    <row r="640" spans="1:9" hidden="1" x14ac:dyDescent="0.25">
      <c r="A640" t="s">
        <v>3519</v>
      </c>
      <c r="B640" s="12">
        <v>40225.833333333336</v>
      </c>
      <c r="C640" s="12">
        <v>40225.875</v>
      </c>
      <c r="D640">
        <v>78.08</v>
      </c>
      <c r="E640">
        <v>3.14</v>
      </c>
      <c r="H640" s="11">
        <v>23.51</v>
      </c>
      <c r="I640" s="11">
        <v>9.17</v>
      </c>
    </row>
    <row r="641" spans="1:9" hidden="1" x14ac:dyDescent="0.25">
      <c r="A641" t="s">
        <v>3519</v>
      </c>
      <c r="B641" s="12">
        <v>40225.875</v>
      </c>
      <c r="C641" s="12">
        <v>40225.916666666664</v>
      </c>
      <c r="D641">
        <v>63.35</v>
      </c>
      <c r="E641">
        <v>5.73</v>
      </c>
      <c r="H641" s="11">
        <v>78.069999999999993</v>
      </c>
      <c r="I641" s="11">
        <v>7.66</v>
      </c>
    </row>
    <row r="642" spans="1:9" hidden="1" x14ac:dyDescent="0.25">
      <c r="A642" t="s">
        <v>3519</v>
      </c>
      <c r="B642" s="12">
        <v>40225.916666666664</v>
      </c>
      <c r="C642" s="12">
        <v>40225.958333333328</v>
      </c>
      <c r="D642">
        <v>10.97</v>
      </c>
      <c r="E642">
        <v>9.67</v>
      </c>
      <c r="H642" s="11">
        <v>73.39</v>
      </c>
      <c r="I642" s="11">
        <v>5</v>
      </c>
    </row>
    <row r="643" spans="1:9" hidden="1" x14ac:dyDescent="0.25">
      <c r="A643" t="s">
        <v>3519</v>
      </c>
      <c r="B643" s="12">
        <v>40225.958333333336</v>
      </c>
      <c r="C643" s="12">
        <v>40226</v>
      </c>
      <c r="D643">
        <v>29.74</v>
      </c>
      <c r="E643">
        <v>2.19</v>
      </c>
      <c r="H643" s="11">
        <v>33.33</v>
      </c>
      <c r="I643" s="11">
        <v>7.15</v>
      </c>
    </row>
    <row r="644" spans="1:9" hidden="1" x14ac:dyDescent="0.25">
      <c r="A644" t="s">
        <v>3519</v>
      </c>
      <c r="B644" s="12">
        <v>40226</v>
      </c>
      <c r="C644" s="12">
        <v>40226.041666666664</v>
      </c>
      <c r="D644">
        <v>8.57</v>
      </c>
      <c r="E644">
        <v>0.62</v>
      </c>
      <c r="H644" s="11">
        <v>92.34</v>
      </c>
      <c r="I644" s="11">
        <v>7.85</v>
      </c>
    </row>
    <row r="645" spans="1:9" hidden="1" x14ac:dyDescent="0.25">
      <c r="A645" t="s">
        <v>3519</v>
      </c>
      <c r="B645" s="12">
        <v>40226.041666666664</v>
      </c>
      <c r="C645" s="12">
        <v>40226.083333333328</v>
      </c>
      <c r="D645">
        <v>45.76</v>
      </c>
      <c r="E645">
        <v>6.26</v>
      </c>
      <c r="H645" s="11">
        <v>12.22</v>
      </c>
      <c r="I645" s="11">
        <v>5.34</v>
      </c>
    </row>
    <row r="646" spans="1:9" hidden="1" x14ac:dyDescent="0.25">
      <c r="A646" t="s">
        <v>3519</v>
      </c>
      <c r="B646" s="12">
        <v>40226.083333333336</v>
      </c>
      <c r="C646" s="12">
        <v>40226.125</v>
      </c>
      <c r="D646">
        <v>94.62</v>
      </c>
      <c r="E646">
        <v>0.42</v>
      </c>
      <c r="H646" s="11">
        <v>26.47</v>
      </c>
      <c r="I646" s="11">
        <v>9.98</v>
      </c>
    </row>
    <row r="647" spans="1:9" hidden="1" x14ac:dyDescent="0.25">
      <c r="A647" t="s">
        <v>3519</v>
      </c>
      <c r="B647" s="12">
        <v>40226.125</v>
      </c>
      <c r="C647" s="12">
        <v>40226.166666666664</v>
      </c>
      <c r="D647">
        <v>68.86</v>
      </c>
      <c r="E647">
        <v>5.99</v>
      </c>
      <c r="H647" s="11">
        <v>78.27</v>
      </c>
      <c r="I647" s="11">
        <v>9.43</v>
      </c>
    </row>
    <row r="648" spans="1:9" hidden="1" x14ac:dyDescent="0.25">
      <c r="A648" t="s">
        <v>3519</v>
      </c>
      <c r="B648" s="12">
        <v>40226.166666666664</v>
      </c>
      <c r="C648" s="12">
        <v>40226.208333333328</v>
      </c>
      <c r="D648">
        <v>68.900000000000006</v>
      </c>
      <c r="E648">
        <v>4.97</v>
      </c>
      <c r="H648" s="11">
        <v>22.9</v>
      </c>
      <c r="I648" s="11">
        <v>9.69</v>
      </c>
    </row>
    <row r="649" spans="1:9" hidden="1" x14ac:dyDescent="0.25">
      <c r="A649" t="s">
        <v>3519</v>
      </c>
      <c r="B649" s="12">
        <v>40226.208333333336</v>
      </c>
      <c r="C649" s="12">
        <v>40226.25</v>
      </c>
      <c r="D649">
        <v>12.04</v>
      </c>
      <c r="E649">
        <v>9.68</v>
      </c>
      <c r="H649" s="11">
        <v>79.97</v>
      </c>
      <c r="I649" s="11">
        <v>7.49</v>
      </c>
    </row>
    <row r="650" spans="1:9" hidden="1" x14ac:dyDescent="0.25">
      <c r="A650" t="s">
        <v>3519</v>
      </c>
      <c r="B650" s="12">
        <v>40226.25</v>
      </c>
      <c r="C650" s="12">
        <v>40226.291666666664</v>
      </c>
      <c r="D650">
        <v>46.43</v>
      </c>
      <c r="E650">
        <v>1.5</v>
      </c>
      <c r="H650" s="11">
        <v>93.73</v>
      </c>
      <c r="I650" s="11">
        <v>8.56</v>
      </c>
    </row>
    <row r="651" spans="1:9" hidden="1" x14ac:dyDescent="0.25">
      <c r="A651" t="s">
        <v>3519</v>
      </c>
      <c r="B651" s="12">
        <v>40226.291666666664</v>
      </c>
      <c r="C651" s="12">
        <v>40226.333333333328</v>
      </c>
      <c r="D651">
        <v>27.4</v>
      </c>
      <c r="E651">
        <v>6.05</v>
      </c>
      <c r="H651" s="11">
        <v>56.77</v>
      </c>
      <c r="I651" s="11">
        <v>4.1100000000000003</v>
      </c>
    </row>
    <row r="652" spans="1:9" hidden="1" x14ac:dyDescent="0.25">
      <c r="A652" t="s">
        <v>3519</v>
      </c>
      <c r="B652" s="12">
        <v>40226.333333333336</v>
      </c>
      <c r="C652" s="12">
        <v>40226.375</v>
      </c>
      <c r="D652">
        <v>97.91</v>
      </c>
      <c r="E652">
        <v>3.1</v>
      </c>
      <c r="H652" s="11">
        <v>16.649999999999999</v>
      </c>
      <c r="I652" s="11">
        <v>9.9700000000000006</v>
      </c>
    </row>
    <row r="653" spans="1:9" hidden="1" x14ac:dyDescent="0.25">
      <c r="A653" t="s">
        <v>3519</v>
      </c>
      <c r="B653" s="12">
        <v>40226.375</v>
      </c>
      <c r="C653" s="12">
        <v>40226.416666666664</v>
      </c>
      <c r="D653">
        <v>53.14</v>
      </c>
      <c r="E653">
        <v>0.46</v>
      </c>
      <c r="H653" s="11">
        <v>89.95</v>
      </c>
      <c r="I653" s="11">
        <v>5.72</v>
      </c>
    </row>
    <row r="654" spans="1:9" hidden="1" x14ac:dyDescent="0.25">
      <c r="A654" t="s">
        <v>3519</v>
      </c>
      <c r="B654" s="12">
        <v>40226.416666666664</v>
      </c>
      <c r="C654" s="12">
        <v>40226.458333333328</v>
      </c>
      <c r="D654">
        <v>76.790000000000006</v>
      </c>
      <c r="E654">
        <v>6.22</v>
      </c>
      <c r="H654" s="11">
        <v>12.93</v>
      </c>
      <c r="I654" s="11">
        <v>4.54</v>
      </c>
    </row>
    <row r="655" spans="1:9" hidden="1" x14ac:dyDescent="0.25">
      <c r="A655" t="s">
        <v>3519</v>
      </c>
      <c r="B655" s="12">
        <v>40226.458333333336</v>
      </c>
      <c r="C655" s="12">
        <v>40226.5</v>
      </c>
      <c r="D655">
        <v>90.11</v>
      </c>
      <c r="E655">
        <v>2.09</v>
      </c>
      <c r="H655" s="11">
        <v>20.74</v>
      </c>
      <c r="I655" s="11">
        <v>7.67</v>
      </c>
    </row>
    <row r="656" spans="1:9" hidden="1" x14ac:dyDescent="0.25">
      <c r="A656" t="s">
        <v>3519</v>
      </c>
      <c r="B656" s="12">
        <v>40226.5</v>
      </c>
      <c r="C656" s="12">
        <v>40226.541666666664</v>
      </c>
      <c r="D656">
        <v>57.52</v>
      </c>
      <c r="E656">
        <v>5.15</v>
      </c>
      <c r="H656" s="11">
        <v>38.479999999999997</v>
      </c>
      <c r="I656" s="11">
        <v>8.06</v>
      </c>
    </row>
    <row r="657" spans="1:9" hidden="1" x14ac:dyDescent="0.25">
      <c r="A657" t="s">
        <v>3519</v>
      </c>
      <c r="B657" s="12">
        <v>40226.541666666664</v>
      </c>
      <c r="C657" s="12">
        <v>40226.583333333328</v>
      </c>
      <c r="D657">
        <v>52.27</v>
      </c>
      <c r="E657">
        <v>1.61</v>
      </c>
      <c r="H657" s="11">
        <v>82.51</v>
      </c>
      <c r="I657" s="11">
        <v>9.74</v>
      </c>
    </row>
    <row r="658" spans="1:9" hidden="1" x14ac:dyDescent="0.25">
      <c r="A658" t="s">
        <v>3519</v>
      </c>
      <c r="B658" s="12">
        <v>40226.583333333336</v>
      </c>
      <c r="C658" s="12">
        <v>40226.625</v>
      </c>
      <c r="D658">
        <v>43.62</v>
      </c>
      <c r="E658">
        <v>2.75</v>
      </c>
      <c r="H658" s="11">
        <v>70.53</v>
      </c>
      <c r="I658" s="11">
        <v>6.71</v>
      </c>
    </row>
    <row r="659" spans="1:9" hidden="1" x14ac:dyDescent="0.25">
      <c r="A659" t="s">
        <v>3519</v>
      </c>
      <c r="B659" s="12">
        <v>40226.625</v>
      </c>
      <c r="C659" s="12">
        <v>40226.666666666664</v>
      </c>
      <c r="D659">
        <v>99.21</v>
      </c>
      <c r="E659">
        <v>1.0900000000000001</v>
      </c>
      <c r="H659" s="11">
        <v>77.41</v>
      </c>
      <c r="I659" s="11">
        <v>0.05</v>
      </c>
    </row>
    <row r="660" spans="1:9" hidden="1" x14ac:dyDescent="0.25">
      <c r="A660" t="s">
        <v>3519</v>
      </c>
      <c r="B660" s="12">
        <v>40226.666666666664</v>
      </c>
      <c r="C660" s="12">
        <v>40226.708333333328</v>
      </c>
      <c r="D660">
        <v>90.24</v>
      </c>
      <c r="E660">
        <v>8.65</v>
      </c>
      <c r="H660" s="11">
        <v>98.88</v>
      </c>
      <c r="I660" s="11">
        <v>0.18</v>
      </c>
    </row>
    <row r="661" spans="1:9" hidden="1" x14ac:dyDescent="0.25">
      <c r="A661" t="s">
        <v>3519</v>
      </c>
      <c r="B661" s="12">
        <v>40226.708333333336</v>
      </c>
      <c r="C661" s="12">
        <v>40226.75</v>
      </c>
      <c r="D661">
        <v>17.64</v>
      </c>
      <c r="E661">
        <v>1.1399999999999999</v>
      </c>
      <c r="H661" s="11">
        <v>86.93</v>
      </c>
      <c r="I661" s="11">
        <v>9.89</v>
      </c>
    </row>
    <row r="662" spans="1:9" hidden="1" x14ac:dyDescent="0.25">
      <c r="A662" t="s">
        <v>3519</v>
      </c>
      <c r="B662" s="12">
        <v>40226.75</v>
      </c>
      <c r="C662" s="12">
        <v>40226.791666666664</v>
      </c>
      <c r="D662">
        <v>87.63</v>
      </c>
      <c r="E662">
        <v>4.54</v>
      </c>
      <c r="H662" s="11">
        <v>44.25</v>
      </c>
      <c r="I662" s="11">
        <v>6.89</v>
      </c>
    </row>
    <row r="663" spans="1:9" hidden="1" x14ac:dyDescent="0.25">
      <c r="A663" t="s">
        <v>3519</v>
      </c>
      <c r="B663" s="12">
        <v>40226.791666666664</v>
      </c>
      <c r="C663" s="12">
        <v>40226.833333333328</v>
      </c>
      <c r="D663">
        <v>7.77</v>
      </c>
      <c r="E663">
        <v>0.68</v>
      </c>
      <c r="H663" s="11">
        <v>77.239999999999995</v>
      </c>
      <c r="I663" s="11">
        <v>6.62</v>
      </c>
    </row>
    <row r="664" spans="1:9" hidden="1" x14ac:dyDescent="0.25">
      <c r="A664" t="s">
        <v>3519</v>
      </c>
      <c r="B664" s="12">
        <v>40226.833333333336</v>
      </c>
      <c r="C664" s="12">
        <v>40226.875</v>
      </c>
      <c r="D664">
        <v>98.46</v>
      </c>
      <c r="E664">
        <v>4.17</v>
      </c>
      <c r="H664" s="11">
        <v>28.68</v>
      </c>
      <c r="I664" s="11">
        <v>7.35</v>
      </c>
    </row>
    <row r="665" spans="1:9" hidden="1" x14ac:dyDescent="0.25">
      <c r="A665" t="s">
        <v>3519</v>
      </c>
      <c r="B665" s="12">
        <v>40226.875</v>
      </c>
      <c r="C665" s="12">
        <v>40226.916666666664</v>
      </c>
      <c r="D665">
        <v>36.18</v>
      </c>
      <c r="E665">
        <v>8.14</v>
      </c>
      <c r="H665" s="11">
        <v>53.55</v>
      </c>
      <c r="I665" s="11">
        <v>8.56</v>
      </c>
    </row>
    <row r="666" spans="1:9" hidden="1" x14ac:dyDescent="0.25">
      <c r="A666" t="s">
        <v>3519</v>
      </c>
      <c r="B666" s="12">
        <v>40226.916666666664</v>
      </c>
      <c r="C666" s="12">
        <v>40226.958333333328</v>
      </c>
      <c r="D666">
        <v>78.78</v>
      </c>
      <c r="E666">
        <v>8.57</v>
      </c>
      <c r="H666" s="11">
        <v>91.65</v>
      </c>
      <c r="I666" s="11">
        <v>7.41</v>
      </c>
    </row>
    <row r="667" spans="1:9" hidden="1" x14ac:dyDescent="0.25">
      <c r="A667" t="s">
        <v>3519</v>
      </c>
      <c r="B667" s="12">
        <v>40226.958333333336</v>
      </c>
      <c r="C667" s="12">
        <v>40227</v>
      </c>
      <c r="D667">
        <v>7.96</v>
      </c>
      <c r="E667">
        <v>2.93</v>
      </c>
      <c r="H667" s="11">
        <v>96.91</v>
      </c>
      <c r="I667" s="11">
        <v>1.43</v>
      </c>
    </row>
    <row r="668" spans="1:9" hidden="1" x14ac:dyDescent="0.25">
      <c r="A668" t="s">
        <v>3519</v>
      </c>
      <c r="B668" s="12">
        <v>40227</v>
      </c>
      <c r="C668" s="12">
        <v>40227.041666666664</v>
      </c>
      <c r="D668">
        <v>47.22</v>
      </c>
      <c r="E668">
        <v>2.4900000000000002</v>
      </c>
      <c r="H668" s="11">
        <v>55.09</v>
      </c>
      <c r="I668" s="11">
        <v>5.63</v>
      </c>
    </row>
    <row r="669" spans="1:9" hidden="1" x14ac:dyDescent="0.25">
      <c r="A669" t="s">
        <v>3519</v>
      </c>
      <c r="B669" s="12">
        <v>40227.041666666664</v>
      </c>
      <c r="C669" s="12">
        <v>40227.083333333328</v>
      </c>
      <c r="D669">
        <v>68.33</v>
      </c>
      <c r="E669">
        <v>9.08</v>
      </c>
      <c r="H669" s="11">
        <v>64.239999999999995</v>
      </c>
      <c r="I669" s="11">
        <v>3.88</v>
      </c>
    </row>
    <row r="670" spans="1:9" hidden="1" x14ac:dyDescent="0.25">
      <c r="A670" t="s">
        <v>3519</v>
      </c>
      <c r="B670" s="12">
        <v>40227.083333333336</v>
      </c>
      <c r="C670" s="12">
        <v>40227.125</v>
      </c>
      <c r="D670">
        <v>0.54</v>
      </c>
      <c r="E670">
        <v>9.4</v>
      </c>
      <c r="H670" s="11">
        <v>84.42</v>
      </c>
      <c r="I670" s="11">
        <v>6.14</v>
      </c>
    </row>
    <row r="671" spans="1:9" hidden="1" x14ac:dyDescent="0.25">
      <c r="A671" t="s">
        <v>3519</v>
      </c>
      <c r="B671" s="12">
        <v>40227.125</v>
      </c>
      <c r="C671" s="12">
        <v>40227.166666666664</v>
      </c>
      <c r="D671">
        <v>98.14</v>
      </c>
      <c r="E671">
        <v>4.24</v>
      </c>
      <c r="H671" s="11">
        <v>23.51</v>
      </c>
      <c r="I671" s="11">
        <v>9.17</v>
      </c>
    </row>
    <row r="672" spans="1:9" hidden="1" x14ac:dyDescent="0.25">
      <c r="A672" t="s">
        <v>3519</v>
      </c>
      <c r="B672" s="12">
        <v>40227.166666666664</v>
      </c>
      <c r="C672" s="12">
        <v>40227.208333333328</v>
      </c>
      <c r="D672">
        <v>26.47</v>
      </c>
      <c r="E672">
        <v>9.5</v>
      </c>
      <c r="H672" s="11">
        <v>78.069999999999993</v>
      </c>
      <c r="I672" s="11">
        <v>7.66</v>
      </c>
    </row>
    <row r="673" spans="1:9" hidden="1" x14ac:dyDescent="0.25">
      <c r="A673" t="s">
        <v>3519</v>
      </c>
      <c r="B673" s="12">
        <v>40227.208333333336</v>
      </c>
      <c r="C673" s="12">
        <v>40227.25</v>
      </c>
      <c r="D673">
        <v>65.53</v>
      </c>
      <c r="E673">
        <v>8.34</v>
      </c>
      <c r="H673" s="11">
        <v>73.39</v>
      </c>
      <c r="I673" s="11">
        <v>5</v>
      </c>
    </row>
    <row r="674" spans="1:9" hidden="1" x14ac:dyDescent="0.25">
      <c r="A674" t="s">
        <v>3519</v>
      </c>
      <c r="B674" s="12">
        <v>40227.25</v>
      </c>
      <c r="C674" s="12">
        <v>40227.291666666664</v>
      </c>
      <c r="D674">
        <v>66.33</v>
      </c>
      <c r="E674">
        <v>2.85</v>
      </c>
      <c r="H674" s="11">
        <v>33.33</v>
      </c>
      <c r="I674" s="11">
        <v>7.15</v>
      </c>
    </row>
    <row r="675" spans="1:9" hidden="1" x14ac:dyDescent="0.25">
      <c r="A675" t="s">
        <v>3519</v>
      </c>
      <c r="B675" s="12">
        <v>40227.291666666664</v>
      </c>
      <c r="C675" s="12">
        <v>40227.333333333328</v>
      </c>
      <c r="D675">
        <v>24.28</v>
      </c>
      <c r="E675">
        <v>1.9</v>
      </c>
      <c r="H675" s="11">
        <v>92.34</v>
      </c>
      <c r="I675" s="11">
        <v>7.85</v>
      </c>
    </row>
    <row r="676" spans="1:9" hidden="1" x14ac:dyDescent="0.25">
      <c r="A676" t="s">
        <v>3519</v>
      </c>
      <c r="B676" s="12">
        <v>40227.333333333336</v>
      </c>
      <c r="C676" s="12">
        <v>40227.375</v>
      </c>
      <c r="D676">
        <v>4.55</v>
      </c>
      <c r="E676">
        <v>2.65</v>
      </c>
      <c r="H676" s="11">
        <v>12.22</v>
      </c>
      <c r="I676" s="11">
        <v>5.34</v>
      </c>
    </row>
    <row r="677" spans="1:9" hidden="1" x14ac:dyDescent="0.25">
      <c r="A677" t="s">
        <v>3519</v>
      </c>
      <c r="B677" s="12">
        <v>40227.375</v>
      </c>
      <c r="C677" s="12">
        <v>40227.416666666664</v>
      </c>
      <c r="D677">
        <v>35.35</v>
      </c>
      <c r="E677">
        <v>4.04</v>
      </c>
      <c r="H677" s="11">
        <v>26.47</v>
      </c>
      <c r="I677" s="11">
        <v>9.98</v>
      </c>
    </row>
    <row r="678" spans="1:9" hidden="1" x14ac:dyDescent="0.25">
      <c r="A678" t="s">
        <v>3519</v>
      </c>
      <c r="B678" s="12">
        <v>40227.416666666664</v>
      </c>
      <c r="C678" s="12">
        <v>40227.458333333328</v>
      </c>
      <c r="D678">
        <v>91.83</v>
      </c>
      <c r="E678">
        <v>7.95</v>
      </c>
      <c r="H678" s="11">
        <v>78.27</v>
      </c>
      <c r="I678" s="11">
        <v>9.43</v>
      </c>
    </row>
    <row r="679" spans="1:9" hidden="1" x14ac:dyDescent="0.25">
      <c r="A679" t="s">
        <v>3519</v>
      </c>
      <c r="B679" s="12">
        <v>40227.458333333336</v>
      </c>
      <c r="C679" s="12">
        <v>40227.5</v>
      </c>
      <c r="D679">
        <v>84.07</v>
      </c>
      <c r="E679">
        <v>2.48</v>
      </c>
      <c r="H679" s="11">
        <v>22.9</v>
      </c>
      <c r="I679" s="11">
        <v>9.69</v>
      </c>
    </row>
    <row r="680" spans="1:9" hidden="1" x14ac:dyDescent="0.25">
      <c r="A680" t="s">
        <v>3519</v>
      </c>
      <c r="B680" s="12">
        <v>40227.5</v>
      </c>
      <c r="C680" s="12">
        <v>40227.541666666664</v>
      </c>
      <c r="D680">
        <v>98.88</v>
      </c>
      <c r="E680">
        <v>0.45</v>
      </c>
      <c r="H680" s="11">
        <v>79.97</v>
      </c>
      <c r="I680" s="11">
        <v>7.49</v>
      </c>
    </row>
    <row r="681" spans="1:9" hidden="1" x14ac:dyDescent="0.25">
      <c r="A681" t="s">
        <v>3519</v>
      </c>
      <c r="B681" s="12">
        <v>40227.541666666664</v>
      </c>
      <c r="C681" s="12">
        <v>40227.583333333328</v>
      </c>
      <c r="D681">
        <v>87.44</v>
      </c>
      <c r="E681">
        <v>5.1100000000000003</v>
      </c>
      <c r="H681" s="11">
        <v>93.73</v>
      </c>
      <c r="I681" s="11">
        <v>8.56</v>
      </c>
    </row>
    <row r="682" spans="1:9" hidden="1" x14ac:dyDescent="0.25">
      <c r="A682" t="s">
        <v>3519</v>
      </c>
      <c r="B682" s="12">
        <v>40227.583333333336</v>
      </c>
      <c r="C682" s="12">
        <v>40227.625</v>
      </c>
      <c r="D682">
        <v>37.26</v>
      </c>
      <c r="E682">
        <v>5.03</v>
      </c>
      <c r="H682" s="11">
        <v>56.77</v>
      </c>
      <c r="I682" s="11">
        <v>4.1100000000000003</v>
      </c>
    </row>
    <row r="683" spans="1:9" hidden="1" x14ac:dyDescent="0.25">
      <c r="A683" t="s">
        <v>3519</v>
      </c>
      <c r="B683" s="12">
        <v>40227.625</v>
      </c>
      <c r="C683" s="12">
        <v>40227.666666666664</v>
      </c>
      <c r="D683">
        <v>96.68</v>
      </c>
      <c r="E683">
        <v>7.15</v>
      </c>
      <c r="H683" s="11">
        <v>16.649999999999999</v>
      </c>
      <c r="I683" s="11">
        <v>9.9700000000000006</v>
      </c>
    </row>
    <row r="684" spans="1:9" hidden="1" x14ac:dyDescent="0.25">
      <c r="A684" t="s">
        <v>3519</v>
      </c>
      <c r="B684" s="12">
        <v>40227.666666666664</v>
      </c>
      <c r="C684" s="12">
        <v>40227.708333333328</v>
      </c>
      <c r="D684">
        <v>76.47</v>
      </c>
      <c r="E684">
        <v>9.1199999999999992</v>
      </c>
      <c r="H684" s="11">
        <v>89.95</v>
      </c>
      <c r="I684" s="11">
        <v>5.72</v>
      </c>
    </row>
    <row r="685" spans="1:9" hidden="1" x14ac:dyDescent="0.25">
      <c r="A685" t="s">
        <v>3519</v>
      </c>
      <c r="B685" s="12">
        <v>40227.708333333336</v>
      </c>
      <c r="C685" s="12">
        <v>40227.75</v>
      </c>
      <c r="D685">
        <v>69.52</v>
      </c>
      <c r="E685">
        <v>9.65</v>
      </c>
      <c r="H685" s="11">
        <v>12.93</v>
      </c>
      <c r="I685" s="11">
        <v>4.54</v>
      </c>
    </row>
    <row r="686" spans="1:9" hidden="1" x14ac:dyDescent="0.25">
      <c r="A686" t="s">
        <v>3519</v>
      </c>
      <c r="B686" s="12">
        <v>40227.75</v>
      </c>
      <c r="C686" s="12">
        <v>40227.791666666664</v>
      </c>
      <c r="D686">
        <v>39.42</v>
      </c>
      <c r="E686">
        <v>9.7100000000000009</v>
      </c>
      <c r="H686" s="11">
        <v>20.74</v>
      </c>
      <c r="I686" s="11">
        <v>7.67</v>
      </c>
    </row>
    <row r="687" spans="1:9" hidden="1" x14ac:dyDescent="0.25">
      <c r="A687" t="s">
        <v>3519</v>
      </c>
      <c r="B687" s="12">
        <v>40227.791666666664</v>
      </c>
      <c r="C687" s="12">
        <v>40227.833333333328</v>
      </c>
      <c r="D687">
        <v>42.44</v>
      </c>
      <c r="E687">
        <v>6.28</v>
      </c>
      <c r="H687" s="11">
        <v>38.479999999999997</v>
      </c>
      <c r="I687" s="11">
        <v>8.06</v>
      </c>
    </row>
    <row r="688" spans="1:9" hidden="1" x14ac:dyDescent="0.25">
      <c r="A688" t="s">
        <v>3519</v>
      </c>
      <c r="B688" s="12">
        <v>40227.833333333336</v>
      </c>
      <c r="C688" s="12">
        <v>40227.875</v>
      </c>
      <c r="D688">
        <v>74.709999999999994</v>
      </c>
      <c r="E688">
        <v>3.92</v>
      </c>
      <c r="H688" s="11">
        <v>82.51</v>
      </c>
      <c r="I688" s="11">
        <v>9.74</v>
      </c>
    </row>
    <row r="689" spans="1:9" hidden="1" x14ac:dyDescent="0.25">
      <c r="A689" t="s">
        <v>3519</v>
      </c>
      <c r="B689" s="12">
        <v>40227.875</v>
      </c>
      <c r="C689" s="12">
        <v>40227.916666666664</v>
      </c>
      <c r="D689">
        <v>19.09</v>
      </c>
      <c r="E689">
        <v>6.87</v>
      </c>
      <c r="H689" s="11">
        <v>70.53</v>
      </c>
      <c r="I689" s="11">
        <v>6.71</v>
      </c>
    </row>
    <row r="690" spans="1:9" hidden="1" x14ac:dyDescent="0.25">
      <c r="A690" t="s">
        <v>3519</v>
      </c>
      <c r="B690" s="12">
        <v>40227.916666666664</v>
      </c>
      <c r="C690" s="12">
        <v>40227.958333333328</v>
      </c>
      <c r="D690">
        <v>99.77</v>
      </c>
      <c r="E690">
        <v>9.2200000000000006</v>
      </c>
      <c r="H690" s="11">
        <v>77.41</v>
      </c>
      <c r="I690" s="11">
        <v>0.05</v>
      </c>
    </row>
    <row r="691" spans="1:9" hidden="1" x14ac:dyDescent="0.25">
      <c r="A691" t="s">
        <v>3519</v>
      </c>
      <c r="B691" s="12">
        <v>40227.958333333336</v>
      </c>
      <c r="C691" s="12">
        <v>40228</v>
      </c>
      <c r="D691">
        <v>55.87</v>
      </c>
      <c r="E691">
        <v>8.86</v>
      </c>
      <c r="H691" s="11">
        <v>98.88</v>
      </c>
      <c r="I691" s="11">
        <v>0.18</v>
      </c>
    </row>
    <row r="692" spans="1:9" hidden="1" x14ac:dyDescent="0.25">
      <c r="A692" t="s">
        <v>3519</v>
      </c>
      <c r="B692" s="12">
        <v>40228</v>
      </c>
      <c r="C692" s="12">
        <v>40228.041666666664</v>
      </c>
      <c r="D692">
        <v>27.31</v>
      </c>
      <c r="E692">
        <v>8.83</v>
      </c>
      <c r="H692" s="11">
        <v>86.93</v>
      </c>
      <c r="I692" s="11">
        <v>9.89</v>
      </c>
    </row>
    <row r="693" spans="1:9" hidden="1" x14ac:dyDescent="0.25">
      <c r="A693" t="s">
        <v>3519</v>
      </c>
      <c r="B693" s="12">
        <v>40228.041666666664</v>
      </c>
      <c r="C693" s="12">
        <v>40228.083333333328</v>
      </c>
      <c r="D693">
        <v>48.46</v>
      </c>
      <c r="E693">
        <v>5.91</v>
      </c>
      <c r="H693" s="11">
        <v>44.25</v>
      </c>
      <c r="I693" s="11">
        <v>6.89</v>
      </c>
    </row>
    <row r="694" spans="1:9" hidden="1" x14ac:dyDescent="0.25">
      <c r="A694" t="s">
        <v>3519</v>
      </c>
      <c r="B694" s="12">
        <v>40228.083333333336</v>
      </c>
      <c r="C694" s="12">
        <v>40228.125</v>
      </c>
      <c r="D694">
        <v>92.96</v>
      </c>
      <c r="E694">
        <v>9.0299999999999994</v>
      </c>
      <c r="H694" s="11">
        <v>77.239999999999995</v>
      </c>
      <c r="I694" s="11">
        <v>6.62</v>
      </c>
    </row>
    <row r="695" spans="1:9" hidden="1" x14ac:dyDescent="0.25">
      <c r="A695" t="s">
        <v>3519</v>
      </c>
      <c r="B695" s="12">
        <v>40228.125</v>
      </c>
      <c r="C695" s="12">
        <v>40228.166666666664</v>
      </c>
      <c r="D695">
        <v>41.46</v>
      </c>
      <c r="E695">
        <v>3.48</v>
      </c>
      <c r="H695" s="11">
        <v>28.68</v>
      </c>
      <c r="I695" s="11">
        <v>7.35</v>
      </c>
    </row>
    <row r="696" spans="1:9" hidden="1" x14ac:dyDescent="0.25">
      <c r="A696" t="s">
        <v>3519</v>
      </c>
      <c r="B696" s="12">
        <v>40228.166666666664</v>
      </c>
      <c r="C696" s="12">
        <v>40228.208333333328</v>
      </c>
      <c r="D696">
        <v>50.71</v>
      </c>
      <c r="E696">
        <v>9.6999999999999993</v>
      </c>
      <c r="H696" s="11">
        <v>53.55</v>
      </c>
      <c r="I696" s="11">
        <v>8.56</v>
      </c>
    </row>
    <row r="697" spans="1:9" hidden="1" x14ac:dyDescent="0.25">
      <c r="A697" t="s">
        <v>3519</v>
      </c>
      <c r="B697" s="12">
        <v>40228.208333333336</v>
      </c>
      <c r="C697" s="12">
        <v>40228.25</v>
      </c>
      <c r="D697">
        <v>27.36</v>
      </c>
      <c r="E697">
        <v>6.2</v>
      </c>
      <c r="H697" s="11">
        <v>91.65</v>
      </c>
      <c r="I697" s="11">
        <v>7.41</v>
      </c>
    </row>
    <row r="698" spans="1:9" hidden="1" x14ac:dyDescent="0.25">
      <c r="A698" t="s">
        <v>3519</v>
      </c>
      <c r="B698" s="12">
        <v>40228.25</v>
      </c>
      <c r="C698" s="12">
        <v>40228.291666666664</v>
      </c>
      <c r="D698">
        <v>79.42</v>
      </c>
      <c r="E698">
        <v>9.0399999999999991</v>
      </c>
      <c r="H698" s="11">
        <v>96.91</v>
      </c>
      <c r="I698" s="11">
        <v>1.43</v>
      </c>
    </row>
    <row r="699" spans="1:9" hidden="1" x14ac:dyDescent="0.25">
      <c r="A699" t="s">
        <v>3519</v>
      </c>
      <c r="B699" s="12">
        <v>40228.291666666664</v>
      </c>
      <c r="C699" s="12">
        <v>40228.333333333328</v>
      </c>
      <c r="D699">
        <v>50.74</v>
      </c>
      <c r="E699">
        <v>2.74</v>
      </c>
      <c r="H699" s="11">
        <v>55.09</v>
      </c>
      <c r="I699" s="11">
        <v>5.63</v>
      </c>
    </row>
    <row r="700" spans="1:9" hidden="1" x14ac:dyDescent="0.25">
      <c r="A700" t="s">
        <v>3519</v>
      </c>
      <c r="B700" s="12">
        <v>40228.333333333336</v>
      </c>
      <c r="C700" s="12">
        <v>40228.375</v>
      </c>
      <c r="D700">
        <v>8.26</v>
      </c>
      <c r="E700">
        <v>5.0999999999999996</v>
      </c>
      <c r="H700" s="11">
        <v>64.239999999999995</v>
      </c>
      <c r="I700" s="11">
        <v>3.88</v>
      </c>
    </row>
    <row r="701" spans="1:9" hidden="1" x14ac:dyDescent="0.25">
      <c r="A701" t="s">
        <v>3519</v>
      </c>
      <c r="B701" s="12">
        <v>40228.375</v>
      </c>
      <c r="C701" s="12">
        <v>40228.416666666664</v>
      </c>
      <c r="D701">
        <v>4.62</v>
      </c>
      <c r="E701">
        <v>7.92</v>
      </c>
      <c r="H701" s="11">
        <v>84.42</v>
      </c>
      <c r="I701" s="11">
        <v>6.14</v>
      </c>
    </row>
    <row r="702" spans="1:9" hidden="1" x14ac:dyDescent="0.25">
      <c r="A702" t="s">
        <v>3519</v>
      </c>
      <c r="B702" s="12">
        <v>40228.416666666664</v>
      </c>
      <c r="C702" s="12">
        <v>40228.458333333328</v>
      </c>
      <c r="D702">
        <v>70.86</v>
      </c>
      <c r="E702">
        <v>4.08</v>
      </c>
      <c r="H702" s="11">
        <v>23.51</v>
      </c>
      <c r="I702" s="11">
        <v>9.17</v>
      </c>
    </row>
    <row r="703" spans="1:9" hidden="1" x14ac:dyDescent="0.25">
      <c r="A703" t="s">
        <v>3519</v>
      </c>
      <c r="B703" s="12">
        <v>40228.458333333336</v>
      </c>
      <c r="C703" s="12">
        <v>40228.5</v>
      </c>
      <c r="D703">
        <v>82.18</v>
      </c>
      <c r="E703">
        <v>3.37</v>
      </c>
      <c r="H703" s="11">
        <v>78.069999999999993</v>
      </c>
      <c r="I703" s="11">
        <v>7.66</v>
      </c>
    </row>
    <row r="704" spans="1:9" hidden="1" x14ac:dyDescent="0.25">
      <c r="A704" t="s">
        <v>3519</v>
      </c>
      <c r="B704" s="12">
        <v>40228.5</v>
      </c>
      <c r="C704" s="12">
        <v>40228.541666666664</v>
      </c>
      <c r="D704">
        <v>85.07</v>
      </c>
      <c r="E704">
        <v>0.61</v>
      </c>
      <c r="H704" s="11">
        <v>73.39</v>
      </c>
      <c r="I704" s="11">
        <v>5</v>
      </c>
    </row>
    <row r="705" spans="1:9" hidden="1" x14ac:dyDescent="0.25">
      <c r="A705" t="s">
        <v>3519</v>
      </c>
      <c r="B705" s="12">
        <v>40228.541666666664</v>
      </c>
      <c r="C705" s="12">
        <v>40228.583333333328</v>
      </c>
      <c r="D705">
        <v>69.31</v>
      </c>
      <c r="E705">
        <v>3.55</v>
      </c>
      <c r="H705" s="11">
        <v>33.33</v>
      </c>
      <c r="I705" s="11">
        <v>7.15</v>
      </c>
    </row>
    <row r="706" spans="1:9" hidden="1" x14ac:dyDescent="0.25">
      <c r="A706" t="s">
        <v>3519</v>
      </c>
      <c r="B706" s="12">
        <v>40228.583333333336</v>
      </c>
      <c r="C706" s="12">
        <v>40228.625</v>
      </c>
      <c r="D706">
        <v>94.1</v>
      </c>
      <c r="E706">
        <v>8.49</v>
      </c>
      <c r="H706" s="11">
        <v>92.34</v>
      </c>
      <c r="I706" s="11">
        <v>7.85</v>
      </c>
    </row>
    <row r="707" spans="1:9" hidden="1" x14ac:dyDescent="0.25">
      <c r="A707" t="s">
        <v>3519</v>
      </c>
      <c r="B707" s="12">
        <v>40228.625</v>
      </c>
      <c r="C707" s="12">
        <v>40228.666666666664</v>
      </c>
      <c r="D707">
        <v>26.29</v>
      </c>
      <c r="E707">
        <v>6.86</v>
      </c>
      <c r="H707" s="11">
        <v>12.22</v>
      </c>
      <c r="I707" s="11">
        <v>5.34</v>
      </c>
    </row>
    <row r="708" spans="1:9" hidden="1" x14ac:dyDescent="0.25">
      <c r="A708" t="s">
        <v>3519</v>
      </c>
      <c r="B708" s="12">
        <v>40228.666666666664</v>
      </c>
      <c r="C708" s="12">
        <v>40228.708333333328</v>
      </c>
      <c r="D708">
        <v>53.9</v>
      </c>
      <c r="E708">
        <v>2.34</v>
      </c>
      <c r="H708" s="11">
        <v>26.47</v>
      </c>
      <c r="I708" s="11">
        <v>9.98</v>
      </c>
    </row>
    <row r="709" spans="1:9" hidden="1" x14ac:dyDescent="0.25">
      <c r="A709" t="s">
        <v>3519</v>
      </c>
      <c r="B709" s="12">
        <v>40228.708333333336</v>
      </c>
      <c r="C709" s="12">
        <v>40228.75</v>
      </c>
      <c r="D709">
        <v>34.53</v>
      </c>
      <c r="E709">
        <v>2.34</v>
      </c>
      <c r="H709" s="11">
        <v>78.27</v>
      </c>
      <c r="I709" s="11">
        <v>9.43</v>
      </c>
    </row>
    <row r="710" spans="1:9" hidden="1" x14ac:dyDescent="0.25">
      <c r="A710" t="s">
        <v>3519</v>
      </c>
      <c r="B710" s="12">
        <v>40228.75</v>
      </c>
      <c r="C710" s="12">
        <v>40228.791666666664</v>
      </c>
      <c r="D710">
        <v>78.7</v>
      </c>
      <c r="E710">
        <v>4.42</v>
      </c>
      <c r="H710" s="11">
        <v>22.9</v>
      </c>
      <c r="I710" s="11">
        <v>9.69</v>
      </c>
    </row>
    <row r="711" spans="1:9" hidden="1" x14ac:dyDescent="0.25">
      <c r="A711" t="s">
        <v>3519</v>
      </c>
      <c r="B711" s="12">
        <v>40228.791666666664</v>
      </c>
      <c r="C711" s="12">
        <v>40228.833333333328</v>
      </c>
      <c r="D711">
        <v>70.44</v>
      </c>
      <c r="E711">
        <v>1.54</v>
      </c>
      <c r="H711" s="11">
        <v>79.97</v>
      </c>
      <c r="I711" s="11">
        <v>7.49</v>
      </c>
    </row>
    <row r="712" spans="1:9" hidden="1" x14ac:dyDescent="0.25">
      <c r="A712" t="s">
        <v>3519</v>
      </c>
      <c r="B712" s="12">
        <v>40228.833333333336</v>
      </c>
      <c r="C712" s="12">
        <v>40228.875</v>
      </c>
      <c r="D712">
        <v>12.89</v>
      </c>
      <c r="E712">
        <v>6.11</v>
      </c>
      <c r="H712" s="11">
        <v>93.73</v>
      </c>
      <c r="I712" s="11">
        <v>8.56</v>
      </c>
    </row>
    <row r="713" spans="1:9" hidden="1" x14ac:dyDescent="0.25">
      <c r="A713" t="s">
        <v>3519</v>
      </c>
      <c r="B713" s="12">
        <v>40228.875</v>
      </c>
      <c r="C713" s="12">
        <v>40228.916666666664</v>
      </c>
      <c r="D713">
        <v>70.010000000000005</v>
      </c>
      <c r="E713">
        <v>9.8699999999999992</v>
      </c>
      <c r="H713" s="11">
        <v>56.77</v>
      </c>
      <c r="I713" s="11">
        <v>4.1100000000000003</v>
      </c>
    </row>
    <row r="714" spans="1:9" hidden="1" x14ac:dyDescent="0.25">
      <c r="A714" t="s">
        <v>3519</v>
      </c>
      <c r="B714" s="12">
        <v>40228.916666666664</v>
      </c>
      <c r="C714" s="12">
        <v>40228.958333333328</v>
      </c>
      <c r="D714">
        <v>66.59</v>
      </c>
      <c r="E714">
        <v>3.58</v>
      </c>
      <c r="H714" s="11">
        <v>16.649999999999999</v>
      </c>
      <c r="I714" s="11">
        <v>9.9700000000000006</v>
      </c>
    </row>
    <row r="715" spans="1:9" hidden="1" x14ac:dyDescent="0.25">
      <c r="A715" t="s">
        <v>3519</v>
      </c>
      <c r="B715" s="12">
        <v>40228.958333333336</v>
      </c>
      <c r="C715" s="12">
        <v>40229</v>
      </c>
      <c r="D715">
        <v>9.51</v>
      </c>
      <c r="E715">
        <v>9.52</v>
      </c>
      <c r="H715" s="11">
        <v>89.95</v>
      </c>
      <c r="I715" s="11">
        <v>5.72</v>
      </c>
    </row>
    <row r="716" spans="1:9" hidden="1" x14ac:dyDescent="0.25">
      <c r="A716" t="s">
        <v>3519</v>
      </c>
      <c r="B716" s="12">
        <v>40229</v>
      </c>
      <c r="C716" s="12">
        <v>40229.041666666664</v>
      </c>
      <c r="D716">
        <v>81.27</v>
      </c>
      <c r="E716">
        <v>1.47</v>
      </c>
      <c r="H716" s="11">
        <v>12.93</v>
      </c>
      <c r="I716" s="11">
        <v>4.54</v>
      </c>
    </row>
    <row r="717" spans="1:9" hidden="1" x14ac:dyDescent="0.25">
      <c r="A717" t="s">
        <v>3519</v>
      </c>
      <c r="B717" s="12">
        <v>40229.041666666664</v>
      </c>
      <c r="C717" s="12">
        <v>40229.083333333328</v>
      </c>
      <c r="D717">
        <v>47.75</v>
      </c>
      <c r="E717">
        <v>6.36</v>
      </c>
      <c r="H717" s="11">
        <v>20.74</v>
      </c>
      <c r="I717" s="11">
        <v>7.67</v>
      </c>
    </row>
    <row r="718" spans="1:9" hidden="1" x14ac:dyDescent="0.25">
      <c r="A718" t="s">
        <v>3519</v>
      </c>
      <c r="B718" s="12">
        <v>40229.083333333336</v>
      </c>
      <c r="C718" s="12">
        <v>40229.125</v>
      </c>
      <c r="D718">
        <v>7.93</v>
      </c>
      <c r="E718">
        <v>2.2200000000000002</v>
      </c>
      <c r="H718" s="11">
        <v>38.479999999999997</v>
      </c>
      <c r="I718" s="11">
        <v>8.06</v>
      </c>
    </row>
    <row r="719" spans="1:9" hidden="1" x14ac:dyDescent="0.25">
      <c r="A719" t="s">
        <v>3519</v>
      </c>
      <c r="B719" s="12">
        <v>40229.125</v>
      </c>
      <c r="C719" s="12">
        <v>40229.166666666664</v>
      </c>
      <c r="D719">
        <v>91.05</v>
      </c>
      <c r="E719">
        <v>0.8</v>
      </c>
      <c r="H719" s="11">
        <v>82.51</v>
      </c>
      <c r="I719" s="11">
        <v>9.74</v>
      </c>
    </row>
    <row r="720" spans="1:9" hidden="1" x14ac:dyDescent="0.25">
      <c r="A720" t="s">
        <v>3519</v>
      </c>
      <c r="B720" s="12">
        <v>40229.166666666664</v>
      </c>
      <c r="C720" s="12">
        <v>40229.208333333328</v>
      </c>
      <c r="D720">
        <v>88.68</v>
      </c>
      <c r="E720">
        <v>9.99</v>
      </c>
      <c r="H720" s="11">
        <v>70.53</v>
      </c>
      <c r="I720" s="11">
        <v>6.71</v>
      </c>
    </row>
    <row r="721" spans="1:9" hidden="1" x14ac:dyDescent="0.25">
      <c r="A721" t="s">
        <v>3519</v>
      </c>
      <c r="B721" s="12">
        <v>40229.208333333336</v>
      </c>
      <c r="C721" s="12">
        <v>40229.25</v>
      </c>
      <c r="D721">
        <v>22.82</v>
      </c>
      <c r="E721">
        <v>0.53</v>
      </c>
      <c r="H721" s="11">
        <v>77.41</v>
      </c>
      <c r="I721" s="11">
        <v>0.05</v>
      </c>
    </row>
    <row r="722" spans="1:9" hidden="1" x14ac:dyDescent="0.25">
      <c r="A722" t="s">
        <v>3519</v>
      </c>
      <c r="B722" s="12">
        <v>40229.25</v>
      </c>
      <c r="C722" s="12">
        <v>40229.291666666664</v>
      </c>
      <c r="D722">
        <v>22.56</v>
      </c>
      <c r="E722">
        <v>9.25</v>
      </c>
      <c r="H722" s="11">
        <v>98.88</v>
      </c>
      <c r="I722" s="11">
        <v>0.18</v>
      </c>
    </row>
    <row r="723" spans="1:9" hidden="1" x14ac:dyDescent="0.25">
      <c r="A723" t="s">
        <v>3519</v>
      </c>
      <c r="B723" s="12">
        <v>40229.291666666664</v>
      </c>
      <c r="C723" s="12">
        <v>40229.333333333328</v>
      </c>
      <c r="D723">
        <v>23.96</v>
      </c>
      <c r="E723">
        <v>9.0399999999999991</v>
      </c>
      <c r="H723" s="11">
        <v>86.93</v>
      </c>
      <c r="I723" s="11">
        <v>9.89</v>
      </c>
    </row>
    <row r="724" spans="1:9" hidden="1" x14ac:dyDescent="0.25">
      <c r="A724" t="s">
        <v>3519</v>
      </c>
      <c r="B724" s="12">
        <v>40229.333333333336</v>
      </c>
      <c r="C724" s="12">
        <v>40229.375</v>
      </c>
      <c r="D724">
        <v>34.340000000000003</v>
      </c>
      <c r="E724">
        <v>4.2300000000000004</v>
      </c>
      <c r="H724" s="11">
        <v>44.25</v>
      </c>
      <c r="I724" s="11">
        <v>6.89</v>
      </c>
    </row>
    <row r="725" spans="1:9" hidden="1" x14ac:dyDescent="0.25">
      <c r="A725" t="s">
        <v>3519</v>
      </c>
      <c r="B725" s="12">
        <v>40229.375</v>
      </c>
      <c r="C725" s="12">
        <v>40229.416666666664</v>
      </c>
      <c r="D725">
        <v>80.45</v>
      </c>
      <c r="E725">
        <v>9.99</v>
      </c>
      <c r="H725" s="11">
        <v>77.239999999999995</v>
      </c>
      <c r="I725" s="11">
        <v>6.62</v>
      </c>
    </row>
    <row r="726" spans="1:9" hidden="1" x14ac:dyDescent="0.25">
      <c r="A726" t="s">
        <v>3519</v>
      </c>
      <c r="B726" s="12">
        <v>40229.416666666664</v>
      </c>
      <c r="C726" s="12">
        <v>40229.458333333328</v>
      </c>
      <c r="D726">
        <v>43.57</v>
      </c>
      <c r="E726">
        <v>1.42</v>
      </c>
      <c r="H726" s="11">
        <v>28.68</v>
      </c>
      <c r="I726" s="11">
        <v>7.35</v>
      </c>
    </row>
    <row r="727" spans="1:9" hidden="1" x14ac:dyDescent="0.25">
      <c r="A727" t="s">
        <v>3519</v>
      </c>
      <c r="B727" s="12">
        <v>40229.458333333336</v>
      </c>
      <c r="C727" s="12">
        <v>40229.5</v>
      </c>
      <c r="D727">
        <v>61.59</v>
      </c>
      <c r="E727">
        <v>7.6</v>
      </c>
      <c r="H727" s="11">
        <v>53.55</v>
      </c>
      <c r="I727" s="11">
        <v>8.56</v>
      </c>
    </row>
    <row r="728" spans="1:9" hidden="1" x14ac:dyDescent="0.25">
      <c r="A728" t="s">
        <v>3519</v>
      </c>
      <c r="B728" s="12">
        <v>40229.5</v>
      </c>
      <c r="C728" s="12">
        <v>40229.541666666664</v>
      </c>
      <c r="D728">
        <v>10.55</v>
      </c>
      <c r="E728">
        <v>5.86</v>
      </c>
      <c r="H728" s="11">
        <v>91.65</v>
      </c>
      <c r="I728" s="11">
        <v>7.41</v>
      </c>
    </row>
    <row r="729" spans="1:9" hidden="1" x14ac:dyDescent="0.25">
      <c r="A729" t="s">
        <v>3519</v>
      </c>
      <c r="B729" s="12">
        <v>40229.541666666664</v>
      </c>
      <c r="C729" s="12">
        <v>40229.583333333328</v>
      </c>
      <c r="D729">
        <v>78.55</v>
      </c>
      <c r="E729">
        <v>7.5</v>
      </c>
      <c r="H729" s="11">
        <v>96.91</v>
      </c>
      <c r="I729" s="11">
        <v>1.43</v>
      </c>
    </row>
    <row r="730" spans="1:9" hidden="1" x14ac:dyDescent="0.25">
      <c r="A730" t="s">
        <v>3519</v>
      </c>
      <c r="B730" s="12">
        <v>40229.583333333336</v>
      </c>
      <c r="C730" s="12">
        <v>40229.625</v>
      </c>
      <c r="D730">
        <v>70.94</v>
      </c>
      <c r="E730">
        <v>1.1399999999999999</v>
      </c>
      <c r="H730" s="11">
        <v>55.09</v>
      </c>
      <c r="I730" s="11">
        <v>5.63</v>
      </c>
    </row>
    <row r="731" spans="1:9" hidden="1" x14ac:dyDescent="0.25">
      <c r="A731" t="s">
        <v>3519</v>
      </c>
      <c r="B731" s="12">
        <v>40229.625</v>
      </c>
      <c r="C731" s="12">
        <v>40229.666666666664</v>
      </c>
      <c r="D731">
        <v>91.77</v>
      </c>
      <c r="E731">
        <v>4.8899999999999997</v>
      </c>
      <c r="H731" s="11">
        <v>64.239999999999995</v>
      </c>
      <c r="I731" s="11">
        <v>3.88</v>
      </c>
    </row>
    <row r="732" spans="1:9" hidden="1" x14ac:dyDescent="0.25">
      <c r="A732" t="s">
        <v>3519</v>
      </c>
      <c r="B732" s="12">
        <v>40229.666666666664</v>
      </c>
      <c r="C732" s="12">
        <v>40229.708333333328</v>
      </c>
      <c r="D732">
        <v>23.31</v>
      </c>
      <c r="E732">
        <v>5.48</v>
      </c>
      <c r="H732" s="11">
        <v>84.42</v>
      </c>
      <c r="I732" s="11">
        <v>6.14</v>
      </c>
    </row>
    <row r="733" spans="1:9" hidden="1" x14ac:dyDescent="0.25">
      <c r="A733" t="s">
        <v>3519</v>
      </c>
      <c r="B733" s="12">
        <v>40229.708333333336</v>
      </c>
      <c r="C733" s="12">
        <v>40229.75</v>
      </c>
      <c r="D733">
        <v>94.03</v>
      </c>
      <c r="E733">
        <v>7.51</v>
      </c>
      <c r="H733" s="11">
        <v>23.51</v>
      </c>
      <c r="I733" s="11">
        <v>9.17</v>
      </c>
    </row>
    <row r="734" spans="1:9" hidden="1" x14ac:dyDescent="0.25">
      <c r="A734" t="s">
        <v>3519</v>
      </c>
      <c r="B734" s="12">
        <v>40229.75</v>
      </c>
      <c r="C734" s="12">
        <v>40229.791666666664</v>
      </c>
      <c r="D734">
        <v>19.21</v>
      </c>
      <c r="E734">
        <v>1.94</v>
      </c>
      <c r="H734" s="11">
        <v>82.51</v>
      </c>
      <c r="I734" s="11">
        <v>9.74</v>
      </c>
    </row>
    <row r="735" spans="1:9" hidden="1" x14ac:dyDescent="0.25">
      <c r="A735" t="s">
        <v>3519</v>
      </c>
      <c r="B735" s="12">
        <v>40229.791666666664</v>
      </c>
      <c r="C735" s="12">
        <v>40229.833333333328</v>
      </c>
      <c r="D735">
        <v>34.659999999999997</v>
      </c>
      <c r="E735">
        <v>4.26</v>
      </c>
      <c r="H735" s="11">
        <v>70.53</v>
      </c>
      <c r="I735" s="11">
        <v>6.71</v>
      </c>
    </row>
    <row r="736" spans="1:9" hidden="1" x14ac:dyDescent="0.25">
      <c r="A736" t="s">
        <v>3519</v>
      </c>
      <c r="B736" s="12">
        <v>40229.833333333336</v>
      </c>
      <c r="C736" s="12">
        <v>40229.875</v>
      </c>
      <c r="D736">
        <v>64.489999999999995</v>
      </c>
      <c r="E736">
        <v>3.66</v>
      </c>
      <c r="H736" s="11">
        <v>77.41</v>
      </c>
      <c r="I736" s="11">
        <v>0.05</v>
      </c>
    </row>
    <row r="737" spans="1:9" hidden="1" x14ac:dyDescent="0.25">
      <c r="A737" t="s">
        <v>3519</v>
      </c>
      <c r="B737" s="12">
        <v>40229.875</v>
      </c>
      <c r="C737" s="12">
        <v>40229.916666666664</v>
      </c>
      <c r="D737">
        <v>51.35</v>
      </c>
      <c r="E737">
        <v>3.48</v>
      </c>
      <c r="H737" s="11">
        <v>98.88</v>
      </c>
      <c r="I737" s="11">
        <v>0.18</v>
      </c>
    </row>
    <row r="738" spans="1:9" hidden="1" x14ac:dyDescent="0.25">
      <c r="A738" t="s">
        <v>3519</v>
      </c>
      <c r="B738" s="12">
        <v>40229.916666666664</v>
      </c>
      <c r="C738" s="12">
        <v>40229.958333333328</v>
      </c>
      <c r="D738">
        <v>22.6</v>
      </c>
      <c r="E738">
        <v>8.2100000000000009</v>
      </c>
      <c r="H738" s="11">
        <v>86.93</v>
      </c>
      <c r="I738" s="11">
        <v>9.89</v>
      </c>
    </row>
    <row r="739" spans="1:9" hidden="1" x14ac:dyDescent="0.25">
      <c r="A739" t="s">
        <v>3519</v>
      </c>
      <c r="B739" s="12">
        <v>40229.958333333336</v>
      </c>
      <c r="C739" s="12">
        <v>40230</v>
      </c>
      <c r="D739">
        <v>26.01</v>
      </c>
      <c r="E739">
        <v>6.76</v>
      </c>
      <c r="H739" s="11">
        <v>44.25</v>
      </c>
      <c r="I739" s="11">
        <v>6.89</v>
      </c>
    </row>
    <row r="740" spans="1:9" hidden="1" x14ac:dyDescent="0.25">
      <c r="A740" t="s">
        <v>3519</v>
      </c>
      <c r="B740" s="12">
        <v>40230</v>
      </c>
      <c r="C740" s="12">
        <v>40230.041666666664</v>
      </c>
      <c r="D740">
        <v>61.85</v>
      </c>
      <c r="E740">
        <v>4.5199999999999996</v>
      </c>
      <c r="H740" s="11">
        <v>78.069999999999993</v>
      </c>
      <c r="I740" s="11">
        <v>7.66</v>
      </c>
    </row>
    <row r="741" spans="1:9" hidden="1" x14ac:dyDescent="0.25">
      <c r="A741" t="s">
        <v>3519</v>
      </c>
      <c r="B741" s="12">
        <v>40230.041666666664</v>
      </c>
      <c r="C741" s="12">
        <v>40230.083333333328</v>
      </c>
      <c r="D741">
        <v>15.61</v>
      </c>
      <c r="E741">
        <v>7.95</v>
      </c>
      <c r="H741" s="11">
        <v>73.39</v>
      </c>
      <c r="I741" s="11">
        <v>5</v>
      </c>
    </row>
    <row r="742" spans="1:9" hidden="1" x14ac:dyDescent="0.25">
      <c r="A742" t="s">
        <v>3519</v>
      </c>
      <c r="B742" s="12">
        <v>40230.083333333336</v>
      </c>
      <c r="C742" s="12">
        <v>40230.125</v>
      </c>
      <c r="D742">
        <v>8.4700000000000006</v>
      </c>
      <c r="E742">
        <v>7.57</v>
      </c>
      <c r="H742" s="11">
        <v>33.33</v>
      </c>
      <c r="I742" s="11">
        <v>7.15</v>
      </c>
    </row>
    <row r="743" spans="1:9" hidden="1" x14ac:dyDescent="0.25">
      <c r="A743" t="s">
        <v>3519</v>
      </c>
      <c r="B743" s="12">
        <v>40230.125</v>
      </c>
      <c r="C743" s="12">
        <v>40230.166666666664</v>
      </c>
      <c r="D743">
        <v>22.13</v>
      </c>
      <c r="E743">
        <v>8.5</v>
      </c>
      <c r="H743" s="11">
        <v>92.34</v>
      </c>
      <c r="I743" s="11">
        <v>7.85</v>
      </c>
    </row>
    <row r="744" spans="1:9" hidden="1" x14ac:dyDescent="0.25">
      <c r="A744" t="s">
        <v>3519</v>
      </c>
      <c r="B744" s="12">
        <v>40230.166666666664</v>
      </c>
      <c r="C744" s="12">
        <v>40230.208333333328</v>
      </c>
      <c r="D744">
        <v>72.86</v>
      </c>
      <c r="E744">
        <v>8.08</v>
      </c>
      <c r="H744" s="11">
        <v>12.22</v>
      </c>
      <c r="I744" s="11">
        <v>5.34</v>
      </c>
    </row>
    <row r="745" spans="1:9" hidden="1" x14ac:dyDescent="0.25">
      <c r="A745" t="s">
        <v>3519</v>
      </c>
      <c r="B745" s="12">
        <v>40230.208333333336</v>
      </c>
      <c r="C745" s="12">
        <v>40230.25</v>
      </c>
      <c r="D745">
        <v>38.409999999999997</v>
      </c>
      <c r="E745">
        <v>2.68</v>
      </c>
      <c r="H745" s="11">
        <v>26.47</v>
      </c>
      <c r="I745" s="11">
        <v>9.98</v>
      </c>
    </row>
    <row r="746" spans="1:9" hidden="1" x14ac:dyDescent="0.25">
      <c r="A746" t="s">
        <v>3519</v>
      </c>
      <c r="B746" s="12">
        <v>40230.25</v>
      </c>
      <c r="C746" s="12">
        <v>40230.291666666664</v>
      </c>
      <c r="D746">
        <v>55.23</v>
      </c>
      <c r="E746">
        <v>3.18</v>
      </c>
      <c r="H746" s="11">
        <v>78.27</v>
      </c>
      <c r="I746" s="11">
        <v>9.43</v>
      </c>
    </row>
    <row r="747" spans="1:9" hidden="1" x14ac:dyDescent="0.25">
      <c r="A747" t="s">
        <v>3519</v>
      </c>
      <c r="B747" s="12">
        <v>40230.291666666664</v>
      </c>
      <c r="C747" s="12">
        <v>40230.333333333328</v>
      </c>
      <c r="D747">
        <v>15.98</v>
      </c>
      <c r="E747">
        <v>1.05</v>
      </c>
      <c r="H747" s="11">
        <v>22.9</v>
      </c>
      <c r="I747" s="11">
        <v>9.69</v>
      </c>
    </row>
    <row r="748" spans="1:9" hidden="1" x14ac:dyDescent="0.25">
      <c r="A748" t="s">
        <v>3519</v>
      </c>
      <c r="B748" s="12">
        <v>40230.333333333336</v>
      </c>
      <c r="C748" s="12">
        <v>40230.375</v>
      </c>
      <c r="D748">
        <v>6.08</v>
      </c>
      <c r="E748">
        <v>4.25</v>
      </c>
      <c r="H748" s="11">
        <v>79.97</v>
      </c>
      <c r="I748" s="11">
        <v>7.49</v>
      </c>
    </row>
    <row r="749" spans="1:9" hidden="1" x14ac:dyDescent="0.25">
      <c r="A749" t="s">
        <v>3519</v>
      </c>
      <c r="B749" s="12">
        <v>40230.375</v>
      </c>
      <c r="C749" s="12">
        <v>40230.416666666664</v>
      </c>
      <c r="D749">
        <v>17.899999999999999</v>
      </c>
      <c r="E749">
        <v>1.38</v>
      </c>
      <c r="H749" s="11">
        <v>93.73</v>
      </c>
      <c r="I749" s="11">
        <v>8.56</v>
      </c>
    </row>
    <row r="750" spans="1:9" hidden="1" x14ac:dyDescent="0.25">
      <c r="A750" t="s">
        <v>3519</v>
      </c>
      <c r="B750" s="12">
        <v>40230.416666666664</v>
      </c>
      <c r="C750" s="12">
        <v>40230.458333333328</v>
      </c>
      <c r="D750">
        <v>71.290000000000006</v>
      </c>
      <c r="E750">
        <v>0.41</v>
      </c>
      <c r="H750" s="11">
        <v>56.77</v>
      </c>
      <c r="I750" s="11">
        <v>4.1100000000000003</v>
      </c>
    </row>
    <row r="751" spans="1:9" hidden="1" x14ac:dyDescent="0.25">
      <c r="A751" t="s">
        <v>3519</v>
      </c>
      <c r="B751" s="12">
        <v>40230.458333333336</v>
      </c>
      <c r="C751" s="12">
        <v>40230.5</v>
      </c>
      <c r="D751">
        <v>99.97</v>
      </c>
      <c r="E751">
        <v>2.44</v>
      </c>
      <c r="H751" s="11">
        <v>16.649999999999999</v>
      </c>
      <c r="I751" s="11">
        <v>9.9700000000000006</v>
      </c>
    </row>
    <row r="752" spans="1:9" hidden="1" x14ac:dyDescent="0.25">
      <c r="A752" t="s">
        <v>3519</v>
      </c>
      <c r="B752" s="12">
        <v>40230.5</v>
      </c>
      <c r="C752" s="12">
        <v>40230.541666666664</v>
      </c>
      <c r="D752">
        <v>56.69</v>
      </c>
      <c r="E752">
        <v>6.84</v>
      </c>
      <c r="H752" s="11">
        <v>89.95</v>
      </c>
      <c r="I752" s="11">
        <v>5.72</v>
      </c>
    </row>
    <row r="753" spans="1:9" hidden="1" x14ac:dyDescent="0.25">
      <c r="A753" t="s">
        <v>3519</v>
      </c>
      <c r="B753" s="12">
        <v>40230.541666666664</v>
      </c>
      <c r="C753" s="12">
        <v>40230.583333333328</v>
      </c>
      <c r="D753">
        <v>35.28</v>
      </c>
      <c r="E753">
        <v>7.8</v>
      </c>
      <c r="H753" s="11">
        <v>12.93</v>
      </c>
      <c r="I753" s="11">
        <v>4.54</v>
      </c>
    </row>
    <row r="754" spans="1:9" hidden="1" x14ac:dyDescent="0.25">
      <c r="A754" t="s">
        <v>3519</v>
      </c>
      <c r="B754" s="12">
        <v>40230.583333333336</v>
      </c>
      <c r="C754" s="12">
        <v>40230.625</v>
      </c>
      <c r="D754">
        <v>37.65</v>
      </c>
      <c r="E754">
        <v>5.99</v>
      </c>
      <c r="H754" s="11">
        <v>20.74</v>
      </c>
      <c r="I754" s="11">
        <v>7.67</v>
      </c>
    </row>
    <row r="755" spans="1:9" hidden="1" x14ac:dyDescent="0.25">
      <c r="A755" t="s">
        <v>3519</v>
      </c>
      <c r="B755" s="12">
        <v>40230.625</v>
      </c>
      <c r="C755" s="12">
        <v>40230.666666666664</v>
      </c>
      <c r="D755">
        <v>44.66</v>
      </c>
      <c r="E755">
        <v>1.07</v>
      </c>
      <c r="H755" s="11">
        <v>38.479999999999997</v>
      </c>
      <c r="I755" s="11">
        <v>8.06</v>
      </c>
    </row>
    <row r="756" spans="1:9" hidden="1" x14ac:dyDescent="0.25">
      <c r="A756" t="s">
        <v>3519</v>
      </c>
      <c r="B756" s="12">
        <v>40230.666666666664</v>
      </c>
      <c r="C756" s="12">
        <v>40230.708333333328</v>
      </c>
      <c r="D756">
        <v>81.52</v>
      </c>
      <c r="E756">
        <v>0.05</v>
      </c>
      <c r="H756" s="11">
        <v>82.51</v>
      </c>
      <c r="I756" s="11">
        <v>9.74</v>
      </c>
    </row>
    <row r="757" spans="1:9" hidden="1" x14ac:dyDescent="0.25">
      <c r="A757" t="s">
        <v>3519</v>
      </c>
      <c r="B757" s="12">
        <v>40230.708333333336</v>
      </c>
      <c r="C757" s="12">
        <v>40230.75</v>
      </c>
      <c r="D757">
        <v>84.99</v>
      </c>
      <c r="E757">
        <v>5.65</v>
      </c>
      <c r="H757" s="11">
        <v>70.53</v>
      </c>
      <c r="I757" s="11">
        <v>6.71</v>
      </c>
    </row>
    <row r="758" spans="1:9" hidden="1" x14ac:dyDescent="0.25">
      <c r="A758" t="s">
        <v>3519</v>
      </c>
      <c r="B758" s="12">
        <v>40230.75</v>
      </c>
      <c r="C758" s="12">
        <v>40230.791666666664</v>
      </c>
      <c r="D758">
        <v>74.709999999999994</v>
      </c>
      <c r="E758">
        <v>7.38</v>
      </c>
      <c r="H758" s="11">
        <v>77.41</v>
      </c>
      <c r="I758" s="11">
        <v>0.05</v>
      </c>
    </row>
    <row r="759" spans="1:9" hidden="1" x14ac:dyDescent="0.25">
      <c r="A759" t="s">
        <v>3519</v>
      </c>
      <c r="B759" s="12">
        <v>40230.791666666664</v>
      </c>
      <c r="C759" s="12">
        <v>40230.833333333328</v>
      </c>
      <c r="D759">
        <v>15.61</v>
      </c>
      <c r="E759">
        <v>9.65</v>
      </c>
      <c r="H759" s="11">
        <v>98.88</v>
      </c>
      <c r="I759" s="11">
        <v>0.18</v>
      </c>
    </row>
    <row r="760" spans="1:9" hidden="1" x14ac:dyDescent="0.25">
      <c r="A760" t="s">
        <v>3519</v>
      </c>
      <c r="B760" s="12">
        <v>40230.833333333336</v>
      </c>
      <c r="C760" s="12">
        <v>40230.875</v>
      </c>
      <c r="D760">
        <v>43.47</v>
      </c>
      <c r="E760">
        <v>4.5</v>
      </c>
      <c r="H760" s="11">
        <v>86.93</v>
      </c>
      <c r="I760" s="11">
        <v>9.89</v>
      </c>
    </row>
    <row r="761" spans="1:9" hidden="1" x14ac:dyDescent="0.25">
      <c r="A761" t="s">
        <v>3519</v>
      </c>
      <c r="B761" s="12">
        <v>40230.875</v>
      </c>
      <c r="C761" s="12">
        <v>40230.916666666664</v>
      </c>
      <c r="D761">
        <v>72.09</v>
      </c>
      <c r="E761">
        <v>4.5599999999999996</v>
      </c>
      <c r="H761" s="11">
        <v>44.25</v>
      </c>
      <c r="I761" s="11">
        <v>6.89</v>
      </c>
    </row>
    <row r="762" spans="1:9" hidden="1" x14ac:dyDescent="0.25">
      <c r="A762" t="s">
        <v>3519</v>
      </c>
      <c r="B762" s="12">
        <v>40230.916666666664</v>
      </c>
      <c r="C762" s="12">
        <v>40230.958333333328</v>
      </c>
      <c r="D762">
        <v>35.85</v>
      </c>
      <c r="E762">
        <v>2.84</v>
      </c>
      <c r="H762" s="11">
        <v>77.239999999999995</v>
      </c>
      <c r="I762" s="11">
        <v>6.62</v>
      </c>
    </row>
    <row r="763" spans="1:9" hidden="1" x14ac:dyDescent="0.25">
      <c r="A763" t="s">
        <v>3519</v>
      </c>
      <c r="B763" s="12">
        <v>40230.958333333336</v>
      </c>
      <c r="C763" s="12">
        <v>40231</v>
      </c>
      <c r="D763">
        <v>1.93</v>
      </c>
      <c r="E763">
        <v>0.6</v>
      </c>
      <c r="H763" s="11">
        <v>28.68</v>
      </c>
      <c r="I763" s="11">
        <v>7.35</v>
      </c>
    </row>
    <row r="764" spans="1:9" hidden="1" x14ac:dyDescent="0.25">
      <c r="A764" t="s">
        <v>3519</v>
      </c>
      <c r="B764" s="12">
        <v>40231</v>
      </c>
      <c r="C764" s="12">
        <v>40231.041666666664</v>
      </c>
      <c r="D764">
        <v>95.7</v>
      </c>
      <c r="E764">
        <v>9.33</v>
      </c>
      <c r="H764" s="11">
        <v>53.55</v>
      </c>
      <c r="I764" s="11">
        <v>8.56</v>
      </c>
    </row>
    <row r="765" spans="1:9" hidden="1" x14ac:dyDescent="0.25">
      <c r="A765" t="s">
        <v>3519</v>
      </c>
      <c r="B765" s="12">
        <v>40231.041666666664</v>
      </c>
      <c r="C765" s="12">
        <v>40231.083333333328</v>
      </c>
      <c r="D765">
        <v>28.99</v>
      </c>
      <c r="E765">
        <v>0.42</v>
      </c>
      <c r="H765" s="11">
        <v>91.65</v>
      </c>
      <c r="I765" s="11">
        <v>7.41</v>
      </c>
    </row>
    <row r="766" spans="1:9" hidden="1" x14ac:dyDescent="0.25">
      <c r="A766" t="s">
        <v>3519</v>
      </c>
      <c r="B766" s="12">
        <v>40231.083333333336</v>
      </c>
      <c r="C766" s="12">
        <v>40231.125</v>
      </c>
      <c r="D766">
        <v>43.18</v>
      </c>
      <c r="E766">
        <v>5.17</v>
      </c>
      <c r="H766" s="11">
        <v>96.91</v>
      </c>
      <c r="I766" s="11">
        <v>1.43</v>
      </c>
    </row>
    <row r="767" spans="1:9" hidden="1" x14ac:dyDescent="0.25">
      <c r="A767" t="s">
        <v>3519</v>
      </c>
      <c r="B767" s="12">
        <v>40231.125</v>
      </c>
      <c r="C767" s="12">
        <v>40231.166666666664</v>
      </c>
      <c r="D767">
        <v>70.69</v>
      </c>
      <c r="E767">
        <v>2.0299999999999998</v>
      </c>
      <c r="H767" s="11">
        <v>55.09</v>
      </c>
      <c r="I767" s="11">
        <v>5.63</v>
      </c>
    </row>
    <row r="768" spans="1:9" hidden="1" x14ac:dyDescent="0.25">
      <c r="A768" t="s">
        <v>3519</v>
      </c>
      <c r="B768" s="12">
        <v>40231.166666666664</v>
      </c>
      <c r="C768" s="12">
        <v>40231.208333333328</v>
      </c>
      <c r="D768">
        <v>71.209999999999994</v>
      </c>
      <c r="E768">
        <v>3.87</v>
      </c>
      <c r="H768" s="11">
        <v>64.239999999999995</v>
      </c>
      <c r="I768" s="11">
        <v>3.88</v>
      </c>
    </row>
    <row r="769" spans="1:9" hidden="1" x14ac:dyDescent="0.25">
      <c r="A769" t="s">
        <v>3519</v>
      </c>
      <c r="B769" s="12">
        <v>40231.208333333336</v>
      </c>
      <c r="C769" s="12">
        <v>40231.25</v>
      </c>
      <c r="D769">
        <v>19.399999999999999</v>
      </c>
      <c r="E769">
        <v>8.61</v>
      </c>
      <c r="H769" s="11">
        <v>84.42</v>
      </c>
      <c r="I769" s="11">
        <v>6.14</v>
      </c>
    </row>
    <row r="770" spans="1:9" hidden="1" x14ac:dyDescent="0.25">
      <c r="A770" t="s">
        <v>3519</v>
      </c>
      <c r="B770" s="12">
        <v>40231.25</v>
      </c>
      <c r="C770" s="12">
        <v>40231.291666666664</v>
      </c>
      <c r="D770">
        <v>47.46</v>
      </c>
      <c r="E770">
        <v>5.0999999999999996</v>
      </c>
      <c r="H770" s="11">
        <v>23.51</v>
      </c>
      <c r="I770" s="11">
        <v>9.17</v>
      </c>
    </row>
    <row r="771" spans="1:9" hidden="1" x14ac:dyDescent="0.25">
      <c r="A771" t="s">
        <v>3519</v>
      </c>
      <c r="B771" s="12">
        <v>40231.291666666664</v>
      </c>
      <c r="C771" s="12">
        <v>40231.333333333328</v>
      </c>
      <c r="D771">
        <v>18.05</v>
      </c>
      <c r="E771">
        <v>8.91</v>
      </c>
      <c r="H771" s="11">
        <v>78.069999999999993</v>
      </c>
      <c r="I771" s="11">
        <v>7.66</v>
      </c>
    </row>
    <row r="772" spans="1:9" hidden="1" x14ac:dyDescent="0.25">
      <c r="A772" t="s">
        <v>3519</v>
      </c>
      <c r="B772" s="12">
        <v>40231.333333333336</v>
      </c>
      <c r="C772" s="12">
        <v>40231.375</v>
      </c>
      <c r="D772">
        <v>31.67</v>
      </c>
      <c r="E772">
        <v>6.99</v>
      </c>
      <c r="H772" s="11">
        <v>73.39</v>
      </c>
      <c r="I772" s="11">
        <v>5</v>
      </c>
    </row>
    <row r="773" spans="1:9" hidden="1" x14ac:dyDescent="0.25">
      <c r="A773" t="s">
        <v>3519</v>
      </c>
      <c r="B773" s="12">
        <v>40231.375</v>
      </c>
      <c r="C773" s="12">
        <v>40231.416666666664</v>
      </c>
      <c r="D773">
        <v>74.33</v>
      </c>
      <c r="E773">
        <v>4.28</v>
      </c>
      <c r="H773" s="11">
        <v>33.33</v>
      </c>
      <c r="I773" s="11">
        <v>7.15</v>
      </c>
    </row>
    <row r="774" spans="1:9" hidden="1" x14ac:dyDescent="0.25">
      <c r="A774" t="s">
        <v>3519</v>
      </c>
      <c r="B774" s="12">
        <v>40231.416666666664</v>
      </c>
      <c r="C774" s="12">
        <v>40231.458333333328</v>
      </c>
      <c r="D774">
        <v>94.07</v>
      </c>
      <c r="E774">
        <v>4.79</v>
      </c>
      <c r="H774" s="11">
        <v>92.34</v>
      </c>
      <c r="I774" s="11">
        <v>7.85</v>
      </c>
    </row>
    <row r="775" spans="1:9" hidden="1" x14ac:dyDescent="0.25">
      <c r="A775" t="s">
        <v>3519</v>
      </c>
      <c r="B775" s="12">
        <v>40231.458333333336</v>
      </c>
      <c r="C775" s="12">
        <v>40231.5</v>
      </c>
      <c r="D775">
        <v>99.76</v>
      </c>
      <c r="E775">
        <v>3.04</v>
      </c>
      <c r="H775" s="11">
        <v>12.22</v>
      </c>
      <c r="I775" s="11">
        <v>5.34</v>
      </c>
    </row>
    <row r="776" spans="1:9" hidden="1" x14ac:dyDescent="0.25">
      <c r="A776" t="s">
        <v>3519</v>
      </c>
      <c r="B776" s="12">
        <v>40231.5</v>
      </c>
      <c r="C776" s="12">
        <v>40231.541666666664</v>
      </c>
      <c r="D776">
        <v>84.99</v>
      </c>
      <c r="E776">
        <v>1.68</v>
      </c>
      <c r="H776" s="11">
        <v>26.47</v>
      </c>
      <c r="I776" s="11">
        <v>9.98</v>
      </c>
    </row>
    <row r="777" spans="1:9" hidden="1" x14ac:dyDescent="0.25">
      <c r="A777" t="s">
        <v>3519</v>
      </c>
      <c r="B777" s="12">
        <v>40231.541666666664</v>
      </c>
      <c r="C777" s="12">
        <v>40231.583333333328</v>
      </c>
      <c r="D777">
        <v>28.47</v>
      </c>
      <c r="E777">
        <v>4.55</v>
      </c>
      <c r="H777" s="11">
        <v>78.27</v>
      </c>
      <c r="I777" s="11">
        <v>9.43</v>
      </c>
    </row>
    <row r="778" spans="1:9" hidden="1" x14ac:dyDescent="0.25">
      <c r="A778" t="s">
        <v>3519</v>
      </c>
      <c r="B778" s="12">
        <v>40231.583333333336</v>
      </c>
      <c r="C778" s="12">
        <v>40231.625</v>
      </c>
      <c r="D778">
        <v>87.19</v>
      </c>
      <c r="E778">
        <v>0.97</v>
      </c>
      <c r="H778" s="11">
        <v>22.9</v>
      </c>
      <c r="I778" s="11">
        <v>9.69</v>
      </c>
    </row>
    <row r="779" spans="1:9" hidden="1" x14ac:dyDescent="0.25">
      <c r="A779" t="s">
        <v>3519</v>
      </c>
      <c r="B779" s="12">
        <v>40231.625</v>
      </c>
      <c r="C779" s="12">
        <v>40231.666666666664</v>
      </c>
      <c r="D779">
        <v>14.82</v>
      </c>
      <c r="E779">
        <v>1.74</v>
      </c>
      <c r="H779" s="11">
        <v>79.97</v>
      </c>
      <c r="I779" s="11">
        <v>7.49</v>
      </c>
    </row>
    <row r="780" spans="1:9" hidden="1" x14ac:dyDescent="0.25">
      <c r="A780" t="s">
        <v>3519</v>
      </c>
      <c r="B780" s="12">
        <v>40231.666666666664</v>
      </c>
      <c r="C780" s="12">
        <v>40231.708333333328</v>
      </c>
      <c r="D780">
        <v>74.62</v>
      </c>
      <c r="E780">
        <v>0.39</v>
      </c>
      <c r="H780" s="11">
        <v>93.73</v>
      </c>
      <c r="I780" s="11">
        <v>8.56</v>
      </c>
    </row>
    <row r="781" spans="1:9" hidden="1" x14ac:dyDescent="0.25">
      <c r="A781" t="s">
        <v>3519</v>
      </c>
      <c r="B781" s="12">
        <v>40231.708333333336</v>
      </c>
      <c r="C781" s="12">
        <v>40231.75</v>
      </c>
      <c r="D781">
        <v>97.5</v>
      </c>
      <c r="E781">
        <v>0.99</v>
      </c>
      <c r="H781" s="11">
        <v>56.77</v>
      </c>
      <c r="I781" s="11">
        <v>4.1100000000000003</v>
      </c>
    </row>
    <row r="782" spans="1:9" hidden="1" x14ac:dyDescent="0.25">
      <c r="A782" t="s">
        <v>3519</v>
      </c>
      <c r="B782" s="12">
        <v>40231.75</v>
      </c>
      <c r="C782" s="12">
        <v>40231.791666666664</v>
      </c>
      <c r="D782">
        <v>58.33</v>
      </c>
      <c r="E782">
        <v>2.89</v>
      </c>
      <c r="H782" s="11">
        <v>16.649999999999999</v>
      </c>
      <c r="I782" s="11">
        <v>9.9700000000000006</v>
      </c>
    </row>
    <row r="783" spans="1:9" hidden="1" x14ac:dyDescent="0.25">
      <c r="A783" t="s">
        <v>3519</v>
      </c>
      <c r="B783" s="12">
        <v>40231.791666666664</v>
      </c>
      <c r="C783" s="12">
        <v>40231.833333333328</v>
      </c>
      <c r="D783">
        <v>69.75</v>
      </c>
      <c r="E783">
        <v>6.43</v>
      </c>
      <c r="H783" s="11">
        <v>89.95</v>
      </c>
      <c r="I783" s="11">
        <v>5.72</v>
      </c>
    </row>
    <row r="784" spans="1:9" hidden="1" x14ac:dyDescent="0.25">
      <c r="A784" t="s">
        <v>3519</v>
      </c>
      <c r="B784" s="12">
        <v>40231.833333333336</v>
      </c>
      <c r="C784" s="12">
        <v>40231.875</v>
      </c>
      <c r="D784">
        <v>91.25</v>
      </c>
      <c r="E784">
        <v>7.41</v>
      </c>
      <c r="H784" s="11">
        <v>12.93</v>
      </c>
      <c r="I784" s="11">
        <v>4.54</v>
      </c>
    </row>
    <row r="785" spans="1:9" hidden="1" x14ac:dyDescent="0.25">
      <c r="A785" t="s">
        <v>3519</v>
      </c>
      <c r="B785" s="12">
        <v>40231.875</v>
      </c>
      <c r="C785" s="12">
        <v>40231.916666666664</v>
      </c>
      <c r="D785">
        <v>47.22</v>
      </c>
      <c r="E785">
        <v>7.37</v>
      </c>
      <c r="H785" s="11">
        <v>20.74</v>
      </c>
      <c r="I785" s="11">
        <v>7.67</v>
      </c>
    </row>
    <row r="786" spans="1:9" hidden="1" x14ac:dyDescent="0.25">
      <c r="A786" t="s">
        <v>3519</v>
      </c>
      <c r="B786" s="12">
        <v>40231.916666666664</v>
      </c>
      <c r="C786" s="12">
        <v>40231.958333333328</v>
      </c>
      <c r="D786">
        <v>11.65</v>
      </c>
      <c r="E786">
        <v>2.31</v>
      </c>
      <c r="H786" s="11">
        <v>38.479999999999997</v>
      </c>
      <c r="I786" s="11">
        <v>8.06</v>
      </c>
    </row>
    <row r="787" spans="1:9" hidden="1" x14ac:dyDescent="0.25">
      <c r="A787" t="s">
        <v>3519</v>
      </c>
      <c r="B787" s="12">
        <v>40231.958333333336</v>
      </c>
      <c r="C787" s="12">
        <v>40232</v>
      </c>
      <c r="D787">
        <v>19.079999999999998</v>
      </c>
      <c r="E787">
        <v>5.33</v>
      </c>
      <c r="H787" s="11">
        <v>82.51</v>
      </c>
      <c r="I787" s="11">
        <v>9.74</v>
      </c>
    </row>
    <row r="788" spans="1:9" hidden="1" x14ac:dyDescent="0.25">
      <c r="A788" t="s">
        <v>3519</v>
      </c>
      <c r="B788" s="12">
        <v>40232</v>
      </c>
      <c r="C788" s="12">
        <v>40232.041666666664</v>
      </c>
      <c r="D788">
        <v>4.0599999999999996</v>
      </c>
      <c r="E788">
        <v>5.39</v>
      </c>
      <c r="H788" s="11">
        <v>70.53</v>
      </c>
      <c r="I788" s="11">
        <v>6.71</v>
      </c>
    </row>
    <row r="789" spans="1:9" hidden="1" x14ac:dyDescent="0.25">
      <c r="A789" t="s">
        <v>3519</v>
      </c>
      <c r="B789" s="12">
        <v>40232.041666666664</v>
      </c>
      <c r="C789" s="12">
        <v>40232.083333333328</v>
      </c>
      <c r="D789">
        <v>43.04</v>
      </c>
      <c r="E789">
        <v>4.3</v>
      </c>
      <c r="H789" s="11">
        <v>77.41</v>
      </c>
      <c r="I789" s="11">
        <v>0.05</v>
      </c>
    </row>
    <row r="790" spans="1:9" hidden="1" x14ac:dyDescent="0.25">
      <c r="A790" t="s">
        <v>3519</v>
      </c>
      <c r="B790" s="12">
        <v>40232.083333333336</v>
      </c>
      <c r="C790" s="12">
        <v>40232.125</v>
      </c>
      <c r="D790">
        <v>69.22</v>
      </c>
      <c r="E790">
        <v>7.91</v>
      </c>
      <c r="H790" s="11">
        <v>98.88</v>
      </c>
      <c r="I790" s="11">
        <v>0.18</v>
      </c>
    </row>
    <row r="791" spans="1:9" hidden="1" x14ac:dyDescent="0.25">
      <c r="A791" t="s">
        <v>3519</v>
      </c>
      <c r="B791" s="12">
        <v>40232.125</v>
      </c>
      <c r="C791" s="12">
        <v>40232.166666666664</v>
      </c>
      <c r="D791">
        <v>26.78</v>
      </c>
      <c r="E791">
        <v>1.28</v>
      </c>
      <c r="H791" s="11">
        <v>86.93</v>
      </c>
      <c r="I791" s="11">
        <v>9.89</v>
      </c>
    </row>
    <row r="792" spans="1:9" hidden="1" x14ac:dyDescent="0.25">
      <c r="A792" t="s">
        <v>3519</v>
      </c>
      <c r="B792" s="12">
        <v>40232.166666666664</v>
      </c>
      <c r="C792" s="12">
        <v>40232.208333333328</v>
      </c>
      <c r="D792">
        <v>97.15</v>
      </c>
      <c r="E792">
        <v>9.5500000000000007</v>
      </c>
      <c r="H792" s="11">
        <v>44.25</v>
      </c>
      <c r="I792" s="11">
        <v>6.89</v>
      </c>
    </row>
    <row r="793" spans="1:9" hidden="1" x14ac:dyDescent="0.25">
      <c r="A793" t="s">
        <v>3519</v>
      </c>
      <c r="B793" s="12">
        <v>40232.208333333336</v>
      </c>
      <c r="C793" s="12">
        <v>40232.25</v>
      </c>
      <c r="D793">
        <v>20.3</v>
      </c>
      <c r="E793">
        <v>2.4700000000000002</v>
      </c>
      <c r="H793" s="11">
        <v>77.239999999999995</v>
      </c>
      <c r="I793" s="11">
        <v>6.62</v>
      </c>
    </row>
    <row r="794" spans="1:9" hidden="1" x14ac:dyDescent="0.25">
      <c r="A794" t="s">
        <v>3519</v>
      </c>
      <c r="B794" s="12">
        <v>40232.25</v>
      </c>
      <c r="C794" s="12">
        <v>40232.291666666664</v>
      </c>
      <c r="D794">
        <v>28.08</v>
      </c>
      <c r="E794">
        <v>7.25</v>
      </c>
      <c r="H794" s="11">
        <v>28.68</v>
      </c>
      <c r="I794" s="11">
        <v>7.35</v>
      </c>
    </row>
    <row r="795" spans="1:9" hidden="1" x14ac:dyDescent="0.25">
      <c r="A795" t="s">
        <v>3519</v>
      </c>
      <c r="B795" s="12">
        <v>40232.291666666664</v>
      </c>
      <c r="C795" s="12">
        <v>40232.333333333328</v>
      </c>
      <c r="D795">
        <v>58.16</v>
      </c>
      <c r="E795">
        <v>0.86</v>
      </c>
      <c r="H795" s="11">
        <v>53.55</v>
      </c>
      <c r="I795" s="11">
        <v>8.56</v>
      </c>
    </row>
    <row r="796" spans="1:9" hidden="1" x14ac:dyDescent="0.25">
      <c r="A796" t="s">
        <v>3519</v>
      </c>
      <c r="B796" s="12">
        <v>40232.333333333336</v>
      </c>
      <c r="C796" s="12">
        <v>40232.375</v>
      </c>
      <c r="D796">
        <v>6.74</v>
      </c>
      <c r="E796">
        <v>7.48</v>
      </c>
      <c r="H796" s="11">
        <v>91.65</v>
      </c>
      <c r="I796" s="11">
        <v>7.41</v>
      </c>
    </row>
    <row r="797" spans="1:9" hidden="1" x14ac:dyDescent="0.25">
      <c r="A797" t="s">
        <v>3519</v>
      </c>
      <c r="B797" s="12">
        <v>40232.375</v>
      </c>
      <c r="C797" s="12">
        <v>40232.416666666664</v>
      </c>
      <c r="D797">
        <v>18.399999999999999</v>
      </c>
      <c r="E797">
        <v>6.61</v>
      </c>
      <c r="H797" s="11">
        <v>96.91</v>
      </c>
      <c r="I797" s="11">
        <v>1.43</v>
      </c>
    </row>
    <row r="798" spans="1:9" hidden="1" x14ac:dyDescent="0.25">
      <c r="A798" t="s">
        <v>3519</v>
      </c>
      <c r="B798" s="12">
        <v>40232.416666666664</v>
      </c>
      <c r="C798" s="12">
        <v>40232.458333333328</v>
      </c>
      <c r="D798">
        <v>43.65</v>
      </c>
      <c r="E798">
        <v>7.45</v>
      </c>
      <c r="H798" s="11">
        <v>55.09</v>
      </c>
      <c r="I798" s="11">
        <v>5.63</v>
      </c>
    </row>
    <row r="799" spans="1:9" hidden="1" x14ac:dyDescent="0.25">
      <c r="A799" t="s">
        <v>3519</v>
      </c>
      <c r="B799" s="12">
        <v>40232.458333333336</v>
      </c>
      <c r="C799" s="12">
        <v>40232.5</v>
      </c>
      <c r="D799">
        <v>84.72</v>
      </c>
      <c r="E799">
        <v>8.89</v>
      </c>
      <c r="H799" s="11">
        <v>64.239999999999995</v>
      </c>
      <c r="I799" s="11">
        <v>3.88</v>
      </c>
    </row>
    <row r="800" spans="1:9" hidden="1" x14ac:dyDescent="0.25">
      <c r="A800" t="s">
        <v>3519</v>
      </c>
      <c r="B800" s="12">
        <v>40232.5</v>
      </c>
      <c r="C800" s="12">
        <v>40232.541666666664</v>
      </c>
      <c r="D800">
        <v>89.23</v>
      </c>
      <c r="E800">
        <v>7.01</v>
      </c>
      <c r="H800" s="11">
        <v>84.42</v>
      </c>
      <c r="I800" s="11">
        <v>6.14</v>
      </c>
    </row>
    <row r="801" spans="1:9" hidden="1" x14ac:dyDescent="0.25">
      <c r="A801" t="s">
        <v>3519</v>
      </c>
      <c r="B801" s="12">
        <v>40232.541666666664</v>
      </c>
      <c r="C801" s="12">
        <v>40232.583333333328</v>
      </c>
      <c r="D801">
        <v>46</v>
      </c>
      <c r="E801">
        <v>0.2</v>
      </c>
      <c r="H801" s="11">
        <v>23.51</v>
      </c>
      <c r="I801" s="11">
        <v>9.17</v>
      </c>
    </row>
    <row r="802" spans="1:9" hidden="1" x14ac:dyDescent="0.25">
      <c r="A802" t="s">
        <v>3519</v>
      </c>
      <c r="B802" s="12">
        <v>40232.583333333336</v>
      </c>
      <c r="C802" s="12">
        <v>40232.625</v>
      </c>
      <c r="D802">
        <v>89.33</v>
      </c>
      <c r="E802">
        <v>9.4700000000000006</v>
      </c>
      <c r="H802" s="11">
        <v>78.069999999999993</v>
      </c>
      <c r="I802" s="11">
        <v>7.66</v>
      </c>
    </row>
    <row r="803" spans="1:9" hidden="1" x14ac:dyDescent="0.25">
      <c r="A803" t="s">
        <v>3519</v>
      </c>
      <c r="B803" s="12">
        <v>40232.625</v>
      </c>
      <c r="C803" s="12">
        <v>40232.666666666664</v>
      </c>
      <c r="D803">
        <v>55.17</v>
      </c>
      <c r="E803">
        <v>2.52</v>
      </c>
      <c r="H803" s="11">
        <v>73.39</v>
      </c>
      <c r="I803" s="11">
        <v>5</v>
      </c>
    </row>
    <row r="804" spans="1:9" hidden="1" x14ac:dyDescent="0.25">
      <c r="A804" t="s">
        <v>3519</v>
      </c>
      <c r="B804" s="12">
        <v>40232.666666666664</v>
      </c>
      <c r="C804" s="12">
        <v>40232.708333333328</v>
      </c>
      <c r="D804">
        <v>57.81</v>
      </c>
      <c r="E804">
        <v>9.02</v>
      </c>
      <c r="H804" s="11">
        <v>33.33</v>
      </c>
      <c r="I804" s="11">
        <v>7.15</v>
      </c>
    </row>
    <row r="805" spans="1:9" hidden="1" x14ac:dyDescent="0.25">
      <c r="A805" t="s">
        <v>3519</v>
      </c>
      <c r="B805" s="12">
        <v>40232.708333333336</v>
      </c>
      <c r="C805" s="12">
        <v>40232.75</v>
      </c>
      <c r="D805">
        <v>18.87</v>
      </c>
      <c r="E805">
        <v>2.82</v>
      </c>
      <c r="H805" s="11">
        <v>92.34</v>
      </c>
      <c r="I805" s="11">
        <v>7.85</v>
      </c>
    </row>
    <row r="806" spans="1:9" hidden="1" x14ac:dyDescent="0.25">
      <c r="A806" t="s">
        <v>3519</v>
      </c>
      <c r="B806" s="12">
        <v>40232.75</v>
      </c>
      <c r="C806" s="12">
        <v>40232.791666666664</v>
      </c>
      <c r="D806">
        <v>4.84</v>
      </c>
      <c r="E806">
        <v>7.96</v>
      </c>
      <c r="H806" s="11">
        <v>12.22</v>
      </c>
      <c r="I806" s="11">
        <v>5.34</v>
      </c>
    </row>
    <row r="807" spans="1:9" hidden="1" x14ac:dyDescent="0.25">
      <c r="A807" t="s">
        <v>3519</v>
      </c>
      <c r="B807" s="12">
        <v>40232.791666666664</v>
      </c>
      <c r="C807" s="12">
        <v>40232.833333333328</v>
      </c>
      <c r="D807">
        <v>38.17</v>
      </c>
      <c r="E807">
        <v>0.65</v>
      </c>
      <c r="H807" s="11">
        <v>26.47</v>
      </c>
      <c r="I807" s="11">
        <v>9.98</v>
      </c>
    </row>
    <row r="808" spans="1:9" hidden="1" x14ac:dyDescent="0.25">
      <c r="A808" t="s">
        <v>3519</v>
      </c>
      <c r="B808" s="12">
        <v>40232.833333333336</v>
      </c>
      <c r="C808" s="12">
        <v>40232.875</v>
      </c>
      <c r="D808">
        <v>18.96</v>
      </c>
      <c r="E808">
        <v>8.64</v>
      </c>
      <c r="H808" s="11">
        <v>78.27</v>
      </c>
      <c r="I808" s="11">
        <v>9.43</v>
      </c>
    </row>
    <row r="809" spans="1:9" hidden="1" x14ac:dyDescent="0.25">
      <c r="A809" t="s">
        <v>3519</v>
      </c>
      <c r="B809" s="12">
        <v>40232.875</v>
      </c>
      <c r="C809" s="12">
        <v>40232.916666666664</v>
      </c>
      <c r="D809">
        <v>80.12</v>
      </c>
      <c r="E809">
        <v>6.27</v>
      </c>
      <c r="H809" s="11">
        <v>22.9</v>
      </c>
      <c r="I809" s="11">
        <v>9.69</v>
      </c>
    </row>
    <row r="810" spans="1:9" hidden="1" x14ac:dyDescent="0.25">
      <c r="A810" t="s">
        <v>3519</v>
      </c>
      <c r="B810" s="12">
        <v>40232.916666666664</v>
      </c>
      <c r="C810" s="12">
        <v>40232.958333333328</v>
      </c>
      <c r="D810">
        <v>4.9800000000000004</v>
      </c>
      <c r="E810">
        <v>1.52</v>
      </c>
      <c r="H810" s="11">
        <v>79.97</v>
      </c>
      <c r="I810" s="11">
        <v>7.49</v>
      </c>
    </row>
    <row r="811" spans="1:9" hidden="1" x14ac:dyDescent="0.25">
      <c r="A811" t="s">
        <v>3519</v>
      </c>
      <c r="B811" s="12">
        <v>40232.958333333336</v>
      </c>
      <c r="C811" s="12">
        <v>40233</v>
      </c>
      <c r="D811">
        <v>58.62</v>
      </c>
      <c r="E811">
        <v>2.33</v>
      </c>
      <c r="H811" s="11">
        <v>93.73</v>
      </c>
      <c r="I811" s="11">
        <v>8.56</v>
      </c>
    </row>
    <row r="812" spans="1:9" hidden="1" x14ac:dyDescent="0.25">
      <c r="A812" t="s">
        <v>3519</v>
      </c>
      <c r="B812" s="12">
        <v>40233</v>
      </c>
      <c r="C812" s="12">
        <v>40233.041666666664</v>
      </c>
      <c r="D812">
        <v>82.68</v>
      </c>
      <c r="E812">
        <v>6</v>
      </c>
      <c r="H812" s="11">
        <v>56.77</v>
      </c>
      <c r="I812" s="11">
        <v>4.1100000000000003</v>
      </c>
    </row>
    <row r="813" spans="1:9" hidden="1" x14ac:dyDescent="0.25">
      <c r="A813" t="s">
        <v>3519</v>
      </c>
      <c r="B813" s="12">
        <v>40233.041666666664</v>
      </c>
      <c r="C813" s="12">
        <v>40233.083333333328</v>
      </c>
      <c r="D813">
        <v>9</v>
      </c>
      <c r="E813">
        <v>8.4</v>
      </c>
      <c r="H813" s="11">
        <v>16.649999999999999</v>
      </c>
      <c r="I813" s="11">
        <v>9.9700000000000006</v>
      </c>
    </row>
    <row r="814" spans="1:9" hidden="1" x14ac:dyDescent="0.25">
      <c r="A814" t="s">
        <v>3519</v>
      </c>
      <c r="B814" s="12">
        <v>40233.083333333336</v>
      </c>
      <c r="C814" s="12">
        <v>40233.125</v>
      </c>
      <c r="D814">
        <v>35.19</v>
      </c>
      <c r="E814">
        <v>5.74</v>
      </c>
      <c r="H814" s="11">
        <v>89.95</v>
      </c>
      <c r="I814" s="11">
        <v>5.72</v>
      </c>
    </row>
    <row r="815" spans="1:9" hidden="1" x14ac:dyDescent="0.25">
      <c r="A815" t="s">
        <v>3519</v>
      </c>
      <c r="B815" s="12">
        <v>40233.125</v>
      </c>
      <c r="C815" s="12">
        <v>40233.166666666664</v>
      </c>
      <c r="D815">
        <v>83.86</v>
      </c>
      <c r="E815">
        <v>0.94</v>
      </c>
      <c r="H815" s="11">
        <v>12.93</v>
      </c>
      <c r="I815" s="11">
        <v>4.54</v>
      </c>
    </row>
    <row r="816" spans="1:9" hidden="1" x14ac:dyDescent="0.25">
      <c r="A816" t="s">
        <v>3519</v>
      </c>
      <c r="B816" s="12">
        <v>40233.166666666664</v>
      </c>
      <c r="C816" s="12">
        <v>40233.208333333328</v>
      </c>
      <c r="D816">
        <v>76.540000000000006</v>
      </c>
      <c r="E816">
        <v>4.54</v>
      </c>
      <c r="H816" s="11">
        <v>20.74</v>
      </c>
      <c r="I816" s="11">
        <v>7.67</v>
      </c>
    </row>
    <row r="817" spans="1:9" hidden="1" x14ac:dyDescent="0.25">
      <c r="A817" t="s">
        <v>3519</v>
      </c>
      <c r="B817" s="12">
        <v>40233.208333333336</v>
      </c>
      <c r="C817" s="12">
        <v>40233.25</v>
      </c>
      <c r="D817">
        <v>1.08</v>
      </c>
      <c r="E817">
        <v>2.57</v>
      </c>
      <c r="H817" s="11">
        <v>38.479999999999997</v>
      </c>
      <c r="I817" s="11">
        <v>8.06</v>
      </c>
    </row>
    <row r="818" spans="1:9" hidden="1" x14ac:dyDescent="0.25">
      <c r="A818" t="s">
        <v>3519</v>
      </c>
      <c r="B818" s="12">
        <v>40233.25</v>
      </c>
      <c r="C818" s="12">
        <v>40233.291666666664</v>
      </c>
      <c r="D818">
        <v>36.17</v>
      </c>
      <c r="E818">
        <v>4.6500000000000004</v>
      </c>
      <c r="H818" s="11">
        <v>82.51</v>
      </c>
      <c r="I818" s="11">
        <v>9.74</v>
      </c>
    </row>
    <row r="819" spans="1:9" hidden="1" x14ac:dyDescent="0.25">
      <c r="A819" t="s">
        <v>3519</v>
      </c>
      <c r="B819" s="12">
        <v>40233.291666666664</v>
      </c>
      <c r="C819" s="12">
        <v>40233.333333333328</v>
      </c>
      <c r="D819">
        <v>87.19</v>
      </c>
      <c r="E819">
        <v>7.22</v>
      </c>
      <c r="H819" s="11">
        <v>70.53</v>
      </c>
      <c r="I819" s="11">
        <v>6.71</v>
      </c>
    </row>
    <row r="820" spans="1:9" hidden="1" x14ac:dyDescent="0.25">
      <c r="A820" t="s">
        <v>3519</v>
      </c>
      <c r="B820" s="12">
        <v>40233.333333333336</v>
      </c>
      <c r="C820" s="12">
        <v>40233.375</v>
      </c>
      <c r="D820">
        <v>24.9</v>
      </c>
      <c r="E820">
        <v>2.2999999999999998</v>
      </c>
      <c r="H820" s="11">
        <v>77.41</v>
      </c>
      <c r="I820" s="11">
        <v>0.05</v>
      </c>
    </row>
    <row r="821" spans="1:9" hidden="1" x14ac:dyDescent="0.25">
      <c r="A821" t="s">
        <v>3519</v>
      </c>
      <c r="B821" s="12">
        <v>40233.375</v>
      </c>
      <c r="C821" s="12">
        <v>40233.416666666664</v>
      </c>
      <c r="D821">
        <v>97.65</v>
      </c>
      <c r="E821">
        <v>9.58</v>
      </c>
      <c r="H821" s="11">
        <v>98.88</v>
      </c>
      <c r="I821" s="11">
        <v>0.18</v>
      </c>
    </row>
    <row r="822" spans="1:9" hidden="1" x14ac:dyDescent="0.25">
      <c r="A822" t="s">
        <v>3519</v>
      </c>
      <c r="B822" s="12">
        <v>40233.416666666664</v>
      </c>
      <c r="C822" s="12">
        <v>40233.458333333328</v>
      </c>
      <c r="D822">
        <v>84.93</v>
      </c>
      <c r="E822">
        <v>8.25</v>
      </c>
      <c r="H822" s="11">
        <v>86.93</v>
      </c>
      <c r="I822" s="11">
        <v>9.89</v>
      </c>
    </row>
    <row r="823" spans="1:9" hidden="1" x14ac:dyDescent="0.25">
      <c r="A823" t="s">
        <v>3519</v>
      </c>
      <c r="B823" s="12">
        <v>40233.458333333336</v>
      </c>
      <c r="C823" s="12">
        <v>40233.5</v>
      </c>
      <c r="D823">
        <v>88.97</v>
      </c>
      <c r="E823">
        <v>5.22</v>
      </c>
      <c r="H823" s="11">
        <v>44.25</v>
      </c>
      <c r="I823" s="11">
        <v>6.89</v>
      </c>
    </row>
    <row r="824" spans="1:9" hidden="1" x14ac:dyDescent="0.25">
      <c r="A824" t="s">
        <v>3519</v>
      </c>
      <c r="B824" s="12">
        <v>40233.5</v>
      </c>
      <c r="C824" s="12">
        <v>40233.541666666664</v>
      </c>
      <c r="D824">
        <v>67.81</v>
      </c>
      <c r="E824">
        <v>9.9700000000000006</v>
      </c>
      <c r="H824" s="11">
        <v>77.239999999999995</v>
      </c>
      <c r="I824" s="11">
        <v>6.62</v>
      </c>
    </row>
    <row r="825" spans="1:9" hidden="1" x14ac:dyDescent="0.25">
      <c r="A825" t="s">
        <v>3519</v>
      </c>
      <c r="B825" s="12">
        <v>40233.541666666664</v>
      </c>
      <c r="C825" s="12">
        <v>40233.583333333328</v>
      </c>
      <c r="D825">
        <v>43.09</v>
      </c>
      <c r="E825">
        <v>9.43</v>
      </c>
      <c r="H825" s="11">
        <v>28.68</v>
      </c>
      <c r="I825" s="11">
        <v>7.35</v>
      </c>
    </row>
    <row r="826" spans="1:9" hidden="1" x14ac:dyDescent="0.25">
      <c r="A826" t="s">
        <v>3519</v>
      </c>
      <c r="B826" s="12">
        <v>40233.583333333336</v>
      </c>
      <c r="C826" s="12">
        <v>40233.625</v>
      </c>
      <c r="D826">
        <v>64.13</v>
      </c>
      <c r="E826">
        <v>8.8699999999999992</v>
      </c>
      <c r="H826" s="11">
        <v>53.55</v>
      </c>
      <c r="I826" s="11">
        <v>8.56</v>
      </c>
    </row>
    <row r="827" spans="1:9" hidden="1" x14ac:dyDescent="0.25">
      <c r="A827" t="s">
        <v>3519</v>
      </c>
      <c r="B827" s="12">
        <v>40233.625</v>
      </c>
      <c r="C827" s="12">
        <v>40233.666666666664</v>
      </c>
      <c r="D827">
        <v>50.26</v>
      </c>
      <c r="E827">
        <v>6.96</v>
      </c>
      <c r="H827" s="11">
        <v>91.65</v>
      </c>
      <c r="I827" s="11">
        <v>7.41</v>
      </c>
    </row>
    <row r="828" spans="1:9" hidden="1" x14ac:dyDescent="0.25">
      <c r="A828" t="s">
        <v>3519</v>
      </c>
      <c r="B828" s="12">
        <v>40233.666666666664</v>
      </c>
      <c r="C828" s="12">
        <v>40233.708333333328</v>
      </c>
      <c r="D828">
        <v>98.44</v>
      </c>
      <c r="E828">
        <v>2.7</v>
      </c>
      <c r="H828" s="11">
        <v>96.91</v>
      </c>
      <c r="I828" s="11">
        <v>1.43</v>
      </c>
    </row>
    <row r="829" spans="1:9" hidden="1" x14ac:dyDescent="0.25">
      <c r="A829" t="s">
        <v>3519</v>
      </c>
      <c r="B829" s="12">
        <v>40233.708333333336</v>
      </c>
      <c r="C829" s="12">
        <v>40233.75</v>
      </c>
      <c r="D829">
        <v>36.67</v>
      </c>
      <c r="E829">
        <v>7.1</v>
      </c>
      <c r="H829" s="11">
        <v>55.09</v>
      </c>
      <c r="I829" s="11">
        <v>5.63</v>
      </c>
    </row>
    <row r="830" spans="1:9" hidden="1" x14ac:dyDescent="0.25">
      <c r="A830" t="s">
        <v>3519</v>
      </c>
      <c r="B830" s="12">
        <v>40233.75</v>
      </c>
      <c r="C830" s="12">
        <v>40233.791666666664</v>
      </c>
      <c r="D830">
        <v>61.73</v>
      </c>
      <c r="E830">
        <v>9.36</v>
      </c>
      <c r="H830" s="11">
        <v>64.239999999999995</v>
      </c>
      <c r="I830" s="11">
        <v>3.88</v>
      </c>
    </row>
    <row r="831" spans="1:9" hidden="1" x14ac:dyDescent="0.25">
      <c r="A831" t="s">
        <v>3519</v>
      </c>
      <c r="B831" s="12">
        <v>40233.791666666664</v>
      </c>
      <c r="C831" s="12">
        <v>40233.833333333328</v>
      </c>
      <c r="D831">
        <v>59.01</v>
      </c>
      <c r="E831">
        <v>2.76</v>
      </c>
      <c r="H831" s="11">
        <v>84.42</v>
      </c>
      <c r="I831" s="11">
        <v>6.14</v>
      </c>
    </row>
    <row r="832" spans="1:9" hidden="1" x14ac:dyDescent="0.25">
      <c r="A832" t="s">
        <v>3519</v>
      </c>
      <c r="B832" s="12">
        <v>40233.833333333336</v>
      </c>
      <c r="C832" s="12">
        <v>40233.875</v>
      </c>
      <c r="D832">
        <v>72.63</v>
      </c>
      <c r="E832">
        <v>9.9</v>
      </c>
      <c r="H832" s="11">
        <v>23.51</v>
      </c>
      <c r="I832" s="11">
        <v>9.17</v>
      </c>
    </row>
    <row r="833" spans="1:9" hidden="1" x14ac:dyDescent="0.25">
      <c r="A833" t="s">
        <v>3519</v>
      </c>
      <c r="B833" s="12">
        <v>40233.875</v>
      </c>
      <c r="C833" s="12">
        <v>40233.916666666664</v>
      </c>
      <c r="D833">
        <v>84.2</v>
      </c>
      <c r="E833">
        <v>4.4400000000000004</v>
      </c>
      <c r="H833" s="11">
        <v>78.069999999999993</v>
      </c>
      <c r="I833" s="11">
        <v>7.66</v>
      </c>
    </row>
    <row r="834" spans="1:9" hidden="1" x14ac:dyDescent="0.25">
      <c r="A834" t="s">
        <v>3519</v>
      </c>
      <c r="B834" s="12">
        <v>40233.916666666664</v>
      </c>
      <c r="C834" s="12">
        <v>40233.958333333328</v>
      </c>
      <c r="D834">
        <v>98.22</v>
      </c>
      <c r="E834">
        <v>5</v>
      </c>
      <c r="H834" s="11">
        <v>73.39</v>
      </c>
      <c r="I834" s="11">
        <v>5</v>
      </c>
    </row>
    <row r="835" spans="1:9" hidden="1" x14ac:dyDescent="0.25">
      <c r="A835" t="s">
        <v>3519</v>
      </c>
      <c r="B835" s="12">
        <v>40233.958333333336</v>
      </c>
      <c r="C835" s="12">
        <v>40234</v>
      </c>
      <c r="D835">
        <v>60.76</v>
      </c>
      <c r="E835">
        <v>6.96</v>
      </c>
      <c r="H835" s="11">
        <v>33.33</v>
      </c>
      <c r="I835" s="11">
        <v>7.15</v>
      </c>
    </row>
    <row r="836" spans="1:9" hidden="1" x14ac:dyDescent="0.25">
      <c r="A836" t="s">
        <v>3519</v>
      </c>
      <c r="B836" s="12">
        <v>40234</v>
      </c>
      <c r="C836" s="12">
        <v>40234.041666666664</v>
      </c>
      <c r="D836">
        <v>76.38</v>
      </c>
      <c r="E836">
        <v>9.66</v>
      </c>
      <c r="H836" s="11">
        <v>92.34</v>
      </c>
      <c r="I836" s="11">
        <v>7.85</v>
      </c>
    </row>
    <row r="837" spans="1:9" hidden="1" x14ac:dyDescent="0.25">
      <c r="A837" t="s">
        <v>3519</v>
      </c>
      <c r="B837" s="12">
        <v>40234.041666666664</v>
      </c>
      <c r="C837" s="12">
        <v>40234.083333333328</v>
      </c>
      <c r="D837">
        <v>78.069999999999993</v>
      </c>
      <c r="E837">
        <v>5.34</v>
      </c>
      <c r="H837" s="11">
        <v>12.22</v>
      </c>
      <c r="I837" s="11">
        <v>5.34</v>
      </c>
    </row>
    <row r="838" spans="1:9" hidden="1" x14ac:dyDescent="0.25">
      <c r="A838" t="s">
        <v>3519</v>
      </c>
      <c r="B838" s="12">
        <v>40234.083333333336</v>
      </c>
      <c r="C838" s="12">
        <v>40234.125</v>
      </c>
      <c r="D838">
        <v>18.3</v>
      </c>
      <c r="E838">
        <v>6.28</v>
      </c>
      <c r="H838" s="11">
        <v>26.47</v>
      </c>
      <c r="I838" s="11">
        <v>9.98</v>
      </c>
    </row>
    <row r="839" spans="1:9" hidden="1" x14ac:dyDescent="0.25">
      <c r="A839" t="s">
        <v>3519</v>
      </c>
      <c r="B839" s="12">
        <v>40234.125</v>
      </c>
      <c r="C839" s="12">
        <v>40234.166666666664</v>
      </c>
      <c r="D839">
        <v>50.01</v>
      </c>
      <c r="E839">
        <v>4.58</v>
      </c>
      <c r="H839" s="11">
        <v>78.27</v>
      </c>
      <c r="I839" s="11">
        <v>9.43</v>
      </c>
    </row>
    <row r="840" spans="1:9" hidden="1" x14ac:dyDescent="0.25">
      <c r="A840" t="s">
        <v>3519</v>
      </c>
      <c r="B840" s="12">
        <v>40234.166666666664</v>
      </c>
      <c r="C840" s="12">
        <v>40234.208333333328</v>
      </c>
      <c r="D840">
        <v>73.72</v>
      </c>
      <c r="E840">
        <v>7.46</v>
      </c>
      <c r="H840" s="11">
        <v>22.9</v>
      </c>
      <c r="I840" s="11">
        <v>9.69</v>
      </c>
    </row>
    <row r="841" spans="1:9" hidden="1" x14ac:dyDescent="0.25">
      <c r="A841" t="s">
        <v>3519</v>
      </c>
      <c r="B841" s="12">
        <v>40234.208333333336</v>
      </c>
      <c r="C841" s="12">
        <v>40234.25</v>
      </c>
      <c r="D841">
        <v>35.270000000000003</v>
      </c>
      <c r="E841">
        <v>5.36</v>
      </c>
      <c r="H841" s="11">
        <v>79.97</v>
      </c>
      <c r="I841" s="11">
        <v>7.49</v>
      </c>
    </row>
    <row r="842" spans="1:9" hidden="1" x14ac:dyDescent="0.25">
      <c r="A842" t="s">
        <v>3519</v>
      </c>
      <c r="B842" s="12">
        <v>40234.25</v>
      </c>
      <c r="C842" s="12">
        <v>40234.291666666664</v>
      </c>
      <c r="D842">
        <v>5.35</v>
      </c>
      <c r="E842">
        <v>4.96</v>
      </c>
      <c r="H842" s="11">
        <v>93.73</v>
      </c>
      <c r="I842" s="11">
        <v>8.56</v>
      </c>
    </row>
    <row r="843" spans="1:9" hidden="1" x14ac:dyDescent="0.25">
      <c r="A843" t="s">
        <v>3519</v>
      </c>
      <c r="B843" s="12">
        <v>40234.291666666664</v>
      </c>
      <c r="C843" s="12">
        <v>40234.333333333328</v>
      </c>
      <c r="D843">
        <v>46.34</v>
      </c>
      <c r="E843">
        <v>9.4499999999999993</v>
      </c>
      <c r="H843" s="11">
        <v>56.77</v>
      </c>
      <c r="I843" s="11">
        <v>4.1100000000000003</v>
      </c>
    </row>
    <row r="844" spans="1:9" hidden="1" x14ac:dyDescent="0.25">
      <c r="A844" t="s">
        <v>3519</v>
      </c>
      <c r="B844" s="12">
        <v>40234.333333333336</v>
      </c>
      <c r="C844" s="12">
        <v>40234.375</v>
      </c>
      <c r="D844">
        <v>87.9</v>
      </c>
      <c r="E844">
        <v>4.38</v>
      </c>
      <c r="H844" s="11">
        <v>16.649999999999999</v>
      </c>
      <c r="I844" s="11">
        <v>9.9700000000000006</v>
      </c>
    </row>
    <row r="845" spans="1:9" hidden="1" x14ac:dyDescent="0.25">
      <c r="A845" t="s">
        <v>3519</v>
      </c>
      <c r="B845" s="12">
        <v>40234.375</v>
      </c>
      <c r="C845" s="12">
        <v>40234.416666666664</v>
      </c>
      <c r="D845">
        <v>5.68</v>
      </c>
      <c r="E845">
        <v>4.6399999999999997</v>
      </c>
      <c r="H845" s="11">
        <v>89.95</v>
      </c>
      <c r="I845" s="11">
        <v>5.72</v>
      </c>
    </row>
    <row r="846" spans="1:9" hidden="1" x14ac:dyDescent="0.25">
      <c r="A846" t="s">
        <v>3519</v>
      </c>
      <c r="B846" s="12">
        <v>40234.416666666664</v>
      </c>
      <c r="C846" s="12">
        <v>40234.458333333328</v>
      </c>
      <c r="D846">
        <v>8.9</v>
      </c>
      <c r="E846">
        <v>2.94</v>
      </c>
      <c r="H846" s="11">
        <v>12.93</v>
      </c>
      <c r="I846" s="11">
        <v>4.54</v>
      </c>
    </row>
    <row r="847" spans="1:9" hidden="1" x14ac:dyDescent="0.25">
      <c r="A847" t="s">
        <v>3519</v>
      </c>
      <c r="B847" s="12">
        <v>40234.458333333336</v>
      </c>
      <c r="C847" s="12">
        <v>40234.5</v>
      </c>
      <c r="D847">
        <v>71.739999999999995</v>
      </c>
      <c r="E847">
        <v>9.26</v>
      </c>
      <c r="H847" s="11">
        <v>20.74</v>
      </c>
      <c r="I847" s="11">
        <v>7.67</v>
      </c>
    </row>
    <row r="848" spans="1:9" hidden="1" x14ac:dyDescent="0.25">
      <c r="A848" t="s">
        <v>3519</v>
      </c>
      <c r="B848" s="12">
        <v>40234.5</v>
      </c>
      <c r="C848" s="12">
        <v>40234.541666666664</v>
      </c>
      <c r="D848">
        <v>93.06</v>
      </c>
      <c r="E848">
        <v>0.18</v>
      </c>
      <c r="H848" s="11">
        <v>38.479999999999997</v>
      </c>
      <c r="I848" s="11">
        <v>8.06</v>
      </c>
    </row>
    <row r="849" spans="1:9" hidden="1" x14ac:dyDescent="0.25">
      <c r="A849" t="s">
        <v>3519</v>
      </c>
      <c r="B849" s="12">
        <v>40234.541666666664</v>
      </c>
      <c r="C849" s="12">
        <v>40234.583333333328</v>
      </c>
      <c r="D849">
        <v>42.92</v>
      </c>
      <c r="E849">
        <v>1.6</v>
      </c>
      <c r="H849" s="11">
        <v>82.51</v>
      </c>
      <c r="I849" s="11">
        <v>9.74</v>
      </c>
    </row>
    <row r="850" spans="1:9" hidden="1" x14ac:dyDescent="0.25">
      <c r="A850" t="s">
        <v>3519</v>
      </c>
      <c r="B850" s="12">
        <v>40234.583333333336</v>
      </c>
      <c r="C850" s="12">
        <v>40234.625</v>
      </c>
      <c r="D850">
        <v>46.93</v>
      </c>
      <c r="E850">
        <v>2.76</v>
      </c>
      <c r="H850" s="11">
        <v>70.53</v>
      </c>
      <c r="I850" s="11">
        <v>6.71</v>
      </c>
    </row>
    <row r="851" spans="1:9" hidden="1" x14ac:dyDescent="0.25">
      <c r="A851" t="s">
        <v>3519</v>
      </c>
      <c r="B851" s="12">
        <v>40234.625</v>
      </c>
      <c r="C851" s="12">
        <v>40234.666666666664</v>
      </c>
      <c r="D851">
        <v>59.76</v>
      </c>
      <c r="E851">
        <v>9.76</v>
      </c>
      <c r="H851" s="11">
        <v>77.41</v>
      </c>
      <c r="I851" s="11">
        <v>0.05</v>
      </c>
    </row>
    <row r="852" spans="1:9" hidden="1" x14ac:dyDescent="0.25">
      <c r="A852" t="s">
        <v>3519</v>
      </c>
      <c r="B852" s="12">
        <v>40234.666666666664</v>
      </c>
      <c r="C852" s="12">
        <v>40234.708333333328</v>
      </c>
      <c r="D852">
        <v>94.13</v>
      </c>
      <c r="E852">
        <v>4.5199999999999996</v>
      </c>
      <c r="H852" s="11">
        <v>98.88</v>
      </c>
      <c r="I852" s="11">
        <v>0.18</v>
      </c>
    </row>
    <row r="853" spans="1:9" hidden="1" x14ac:dyDescent="0.25">
      <c r="A853" t="s">
        <v>3519</v>
      </c>
      <c r="B853" s="12">
        <v>40234.708333333336</v>
      </c>
      <c r="C853" s="12">
        <v>40234.75</v>
      </c>
      <c r="D853">
        <v>68.040000000000006</v>
      </c>
      <c r="E853">
        <v>1.85</v>
      </c>
      <c r="H853" s="11">
        <v>86.93</v>
      </c>
      <c r="I853" s="11">
        <v>9.89</v>
      </c>
    </row>
    <row r="854" spans="1:9" hidden="1" x14ac:dyDescent="0.25">
      <c r="A854" t="s">
        <v>3519</v>
      </c>
      <c r="B854" s="12">
        <v>40234.75</v>
      </c>
      <c r="C854" s="12">
        <v>40234.791666666664</v>
      </c>
      <c r="D854">
        <v>80.05</v>
      </c>
      <c r="E854">
        <v>1.71</v>
      </c>
      <c r="H854" s="11">
        <v>44.25</v>
      </c>
      <c r="I854" s="11">
        <v>6.89</v>
      </c>
    </row>
    <row r="855" spans="1:9" hidden="1" x14ac:dyDescent="0.25">
      <c r="A855" t="s">
        <v>3519</v>
      </c>
      <c r="B855" s="12">
        <v>40234.791666666664</v>
      </c>
      <c r="C855" s="12">
        <v>40234.833333333328</v>
      </c>
      <c r="D855">
        <v>2.56</v>
      </c>
      <c r="E855">
        <v>2.61</v>
      </c>
      <c r="H855" s="11">
        <v>77.239999999999995</v>
      </c>
      <c r="I855" s="11">
        <v>6.62</v>
      </c>
    </row>
    <row r="856" spans="1:9" hidden="1" x14ac:dyDescent="0.25">
      <c r="A856" t="s">
        <v>3519</v>
      </c>
      <c r="B856" s="12">
        <v>40234.833333333336</v>
      </c>
      <c r="C856" s="12">
        <v>40234.875</v>
      </c>
      <c r="D856">
        <v>36.22</v>
      </c>
      <c r="E856">
        <v>4.47</v>
      </c>
      <c r="H856" s="11">
        <v>28.68</v>
      </c>
      <c r="I856" s="11">
        <v>7.35</v>
      </c>
    </row>
    <row r="857" spans="1:9" hidden="1" x14ac:dyDescent="0.25">
      <c r="A857" t="s">
        <v>3519</v>
      </c>
      <c r="B857" s="12">
        <v>40234.875</v>
      </c>
      <c r="C857" s="12">
        <v>40234.916666666664</v>
      </c>
      <c r="D857">
        <v>11.26</v>
      </c>
      <c r="E857">
        <v>2.61</v>
      </c>
      <c r="H857" s="11">
        <v>53.55</v>
      </c>
      <c r="I857" s="11">
        <v>8.56</v>
      </c>
    </row>
    <row r="858" spans="1:9" hidden="1" x14ac:dyDescent="0.25">
      <c r="A858" t="s">
        <v>3519</v>
      </c>
      <c r="B858" s="12">
        <v>40234.916666666664</v>
      </c>
      <c r="C858" s="12">
        <v>40234.958333333328</v>
      </c>
      <c r="D858">
        <v>21.36</v>
      </c>
      <c r="E858">
        <v>0.33</v>
      </c>
      <c r="H858" s="11">
        <v>91.65</v>
      </c>
      <c r="I858" s="11">
        <v>7.41</v>
      </c>
    </row>
    <row r="859" spans="1:9" hidden="1" x14ac:dyDescent="0.25">
      <c r="A859" t="s">
        <v>3519</v>
      </c>
      <c r="B859" s="12">
        <v>40234.958333333336</v>
      </c>
      <c r="C859" s="12">
        <v>40235</v>
      </c>
      <c r="D859">
        <v>43.63</v>
      </c>
      <c r="E859">
        <v>1.34</v>
      </c>
      <c r="H859" s="11">
        <v>96.91</v>
      </c>
      <c r="I859" s="11">
        <v>1.43</v>
      </c>
    </row>
    <row r="860" spans="1:9" hidden="1" x14ac:dyDescent="0.25">
      <c r="A860" t="s">
        <v>3519</v>
      </c>
      <c r="B860" s="12">
        <v>40235</v>
      </c>
      <c r="C860" s="12">
        <v>40235.041666666664</v>
      </c>
      <c r="D860">
        <v>22.65</v>
      </c>
      <c r="E860">
        <v>1.59</v>
      </c>
      <c r="H860" s="11">
        <v>55.09</v>
      </c>
      <c r="I860" s="11">
        <v>5.63</v>
      </c>
    </row>
    <row r="861" spans="1:9" hidden="1" x14ac:dyDescent="0.25">
      <c r="A861" t="s">
        <v>3519</v>
      </c>
      <c r="B861" s="12">
        <v>40235.041666666664</v>
      </c>
      <c r="C861" s="12">
        <v>40235.083333333328</v>
      </c>
      <c r="D861">
        <v>37.74</v>
      </c>
      <c r="E861">
        <v>9.7100000000000009</v>
      </c>
      <c r="H861" s="11">
        <v>64.239999999999995</v>
      </c>
      <c r="I861" s="11">
        <v>3.88</v>
      </c>
    </row>
    <row r="862" spans="1:9" hidden="1" x14ac:dyDescent="0.25">
      <c r="A862" t="s">
        <v>3519</v>
      </c>
      <c r="B862" s="12">
        <v>40235.083333333336</v>
      </c>
      <c r="C862" s="12">
        <v>40235.125</v>
      </c>
      <c r="D862">
        <v>90.2</v>
      </c>
      <c r="E862">
        <v>3.64</v>
      </c>
      <c r="H862" s="11">
        <v>84.42</v>
      </c>
      <c r="I862" s="11">
        <v>6.14</v>
      </c>
    </row>
    <row r="863" spans="1:9" hidden="1" x14ac:dyDescent="0.25">
      <c r="A863" t="s">
        <v>3519</v>
      </c>
      <c r="B863" s="12">
        <v>40235.125</v>
      </c>
      <c r="C863" s="12">
        <v>40235.166666666664</v>
      </c>
      <c r="D863">
        <v>16.989999999999998</v>
      </c>
      <c r="E863">
        <v>3.6</v>
      </c>
      <c r="H863" s="11">
        <v>23.51</v>
      </c>
      <c r="I863" s="11">
        <v>9.17</v>
      </c>
    </row>
    <row r="864" spans="1:9" hidden="1" x14ac:dyDescent="0.25">
      <c r="A864" t="s">
        <v>3519</v>
      </c>
      <c r="B864" s="12">
        <v>40235.166666666664</v>
      </c>
      <c r="C864" s="12">
        <v>40235.208333333328</v>
      </c>
      <c r="D864">
        <v>37.619999999999997</v>
      </c>
      <c r="E864">
        <v>1.69</v>
      </c>
      <c r="H864" s="11">
        <v>78.069999999999993</v>
      </c>
      <c r="I864" s="11">
        <v>7.66</v>
      </c>
    </row>
    <row r="865" spans="1:9" hidden="1" x14ac:dyDescent="0.25">
      <c r="A865" t="s">
        <v>3519</v>
      </c>
      <c r="B865" s="12">
        <v>40235.208333333336</v>
      </c>
      <c r="C865" s="12">
        <v>40235.25</v>
      </c>
      <c r="D865">
        <v>35.97</v>
      </c>
      <c r="E865">
        <v>3.06</v>
      </c>
      <c r="H865" s="11">
        <v>73.39</v>
      </c>
      <c r="I865" s="11">
        <v>5</v>
      </c>
    </row>
    <row r="866" spans="1:9" hidden="1" x14ac:dyDescent="0.25">
      <c r="A866" t="s">
        <v>3519</v>
      </c>
      <c r="B866" s="12">
        <v>40235.25</v>
      </c>
      <c r="C866" s="12">
        <v>40235.291666666664</v>
      </c>
      <c r="D866">
        <v>78.239999999999995</v>
      </c>
      <c r="E866">
        <v>4.55</v>
      </c>
      <c r="H866" s="11">
        <v>33.33</v>
      </c>
      <c r="I866" s="11">
        <v>7.15</v>
      </c>
    </row>
    <row r="867" spans="1:9" hidden="1" x14ac:dyDescent="0.25">
      <c r="A867" t="s">
        <v>3519</v>
      </c>
      <c r="B867" s="12">
        <v>40235.291666666664</v>
      </c>
      <c r="C867" s="12">
        <v>40235.333333333328</v>
      </c>
      <c r="D867">
        <v>96.02</v>
      </c>
      <c r="E867">
        <v>7.81</v>
      </c>
      <c r="H867" s="11">
        <v>92.34</v>
      </c>
      <c r="I867" s="11">
        <v>7.85</v>
      </c>
    </row>
    <row r="868" spans="1:9" hidden="1" x14ac:dyDescent="0.25">
      <c r="A868" t="s">
        <v>3519</v>
      </c>
      <c r="B868" s="12">
        <v>40235.333333333336</v>
      </c>
      <c r="C868" s="12">
        <v>40235.375</v>
      </c>
      <c r="D868">
        <v>65.94</v>
      </c>
      <c r="E868">
        <v>5.23</v>
      </c>
      <c r="H868" s="11">
        <v>12.22</v>
      </c>
      <c r="I868" s="11">
        <v>5.34</v>
      </c>
    </row>
    <row r="869" spans="1:9" hidden="1" x14ac:dyDescent="0.25">
      <c r="A869" t="s">
        <v>3519</v>
      </c>
      <c r="B869" s="12">
        <v>40235.375</v>
      </c>
      <c r="C869" s="12">
        <v>40235.416666666664</v>
      </c>
      <c r="D869">
        <v>52.19</v>
      </c>
      <c r="E869">
        <v>9.9600000000000009</v>
      </c>
      <c r="H869" s="11">
        <v>26.47</v>
      </c>
      <c r="I869" s="11">
        <v>9.98</v>
      </c>
    </row>
    <row r="870" spans="1:9" hidden="1" x14ac:dyDescent="0.25">
      <c r="A870" t="s">
        <v>3519</v>
      </c>
      <c r="B870" s="12">
        <v>40235.416666666664</v>
      </c>
      <c r="C870" s="12">
        <v>40235.458333333328</v>
      </c>
      <c r="D870">
        <v>98.72</v>
      </c>
      <c r="E870">
        <v>9.9600000000000009</v>
      </c>
      <c r="H870" s="11">
        <v>78.27</v>
      </c>
      <c r="I870" s="11">
        <v>9.43</v>
      </c>
    </row>
    <row r="871" spans="1:9" hidden="1" x14ac:dyDescent="0.25">
      <c r="A871" t="s">
        <v>3519</v>
      </c>
      <c r="B871" s="12">
        <v>40235.458333333336</v>
      </c>
      <c r="C871" s="12">
        <v>40235.5</v>
      </c>
      <c r="D871">
        <v>49.44</v>
      </c>
      <c r="E871">
        <v>0.42</v>
      </c>
      <c r="H871" s="11">
        <v>22.9</v>
      </c>
      <c r="I871" s="11">
        <v>9.69</v>
      </c>
    </row>
    <row r="872" spans="1:9" hidden="1" x14ac:dyDescent="0.25">
      <c r="A872" t="s">
        <v>3519</v>
      </c>
      <c r="B872" s="12">
        <v>40235.5</v>
      </c>
      <c r="C872" s="12">
        <v>40235.541666666664</v>
      </c>
      <c r="D872">
        <v>53.37</v>
      </c>
      <c r="E872">
        <v>4.58</v>
      </c>
      <c r="H872" s="11">
        <v>79.97</v>
      </c>
      <c r="I872" s="11">
        <v>7.49</v>
      </c>
    </row>
    <row r="873" spans="1:9" hidden="1" x14ac:dyDescent="0.25">
      <c r="A873" t="s">
        <v>3519</v>
      </c>
      <c r="B873" s="12">
        <v>40235.541666666664</v>
      </c>
      <c r="C873" s="12">
        <v>40235.583333333328</v>
      </c>
      <c r="D873">
        <v>11.13</v>
      </c>
      <c r="E873">
        <v>9.27</v>
      </c>
      <c r="H873" s="11">
        <v>93.73</v>
      </c>
      <c r="I873" s="11">
        <v>8.56</v>
      </c>
    </row>
    <row r="874" spans="1:9" hidden="1" x14ac:dyDescent="0.25">
      <c r="A874" t="s">
        <v>3519</v>
      </c>
      <c r="B874" s="12">
        <v>40235.583333333336</v>
      </c>
      <c r="C874" s="12">
        <v>40235.625</v>
      </c>
      <c r="D874">
        <v>51.7</v>
      </c>
      <c r="E874">
        <v>9.16</v>
      </c>
      <c r="H874" s="11">
        <v>56.77</v>
      </c>
      <c r="I874" s="11">
        <v>4.1100000000000003</v>
      </c>
    </row>
    <row r="875" spans="1:9" hidden="1" x14ac:dyDescent="0.25">
      <c r="A875" t="s">
        <v>3519</v>
      </c>
      <c r="B875" s="12">
        <v>40235.625</v>
      </c>
      <c r="C875" s="12">
        <v>40235.666666666664</v>
      </c>
      <c r="D875">
        <v>95.81</v>
      </c>
      <c r="E875">
        <v>9.32</v>
      </c>
      <c r="H875" s="11">
        <v>16.649999999999999</v>
      </c>
      <c r="I875" s="11">
        <v>9.9700000000000006</v>
      </c>
    </row>
    <row r="876" spans="1:9" hidden="1" x14ac:dyDescent="0.25">
      <c r="A876" t="s">
        <v>3519</v>
      </c>
      <c r="B876" s="12">
        <v>40235.666666666664</v>
      </c>
      <c r="C876" s="12">
        <v>40235.708333333328</v>
      </c>
      <c r="D876">
        <v>13.51</v>
      </c>
      <c r="E876">
        <v>3.84</v>
      </c>
      <c r="H876" s="11">
        <v>89.95</v>
      </c>
      <c r="I876" s="11">
        <v>5.72</v>
      </c>
    </row>
    <row r="877" spans="1:9" hidden="1" x14ac:dyDescent="0.25">
      <c r="A877" t="s">
        <v>3519</v>
      </c>
      <c r="B877" s="12">
        <v>40235.708333333336</v>
      </c>
      <c r="C877" s="12">
        <v>40235.75</v>
      </c>
      <c r="D877">
        <v>19.170000000000002</v>
      </c>
      <c r="E877">
        <v>3.02</v>
      </c>
      <c r="H877" s="11">
        <v>12.93</v>
      </c>
      <c r="I877" s="11">
        <v>4.54</v>
      </c>
    </row>
    <row r="878" spans="1:9" hidden="1" x14ac:dyDescent="0.25">
      <c r="A878" t="s">
        <v>3519</v>
      </c>
      <c r="B878" s="12">
        <v>40235.75</v>
      </c>
      <c r="C878" s="12">
        <v>40235.791666666664</v>
      </c>
      <c r="D878">
        <v>39.56</v>
      </c>
      <c r="E878">
        <v>7</v>
      </c>
      <c r="H878" s="11">
        <v>20.74</v>
      </c>
      <c r="I878" s="11">
        <v>7.67</v>
      </c>
    </row>
    <row r="879" spans="1:9" hidden="1" x14ac:dyDescent="0.25">
      <c r="A879" t="s">
        <v>3519</v>
      </c>
      <c r="B879" s="12">
        <v>40235.791666666664</v>
      </c>
      <c r="C879" s="12">
        <v>40235.833333333328</v>
      </c>
      <c r="D879">
        <v>42.81</v>
      </c>
      <c r="E879">
        <v>8.18</v>
      </c>
      <c r="H879" s="11">
        <v>38.479999999999997</v>
      </c>
      <c r="I879" s="11">
        <v>8.06</v>
      </c>
    </row>
    <row r="880" spans="1:9" hidden="1" x14ac:dyDescent="0.25">
      <c r="A880" t="s">
        <v>3519</v>
      </c>
      <c r="B880" s="12">
        <v>40235.833333333336</v>
      </c>
      <c r="C880" s="12">
        <v>40235.875</v>
      </c>
      <c r="D880">
        <v>49.31</v>
      </c>
      <c r="E880">
        <v>4.1399999999999997</v>
      </c>
      <c r="H880" s="11">
        <v>82.51</v>
      </c>
      <c r="I880" s="11">
        <v>9.74</v>
      </c>
    </row>
    <row r="881" spans="1:9" hidden="1" x14ac:dyDescent="0.25">
      <c r="A881" t="s">
        <v>3519</v>
      </c>
      <c r="B881" s="12">
        <v>40235.875</v>
      </c>
      <c r="C881" s="12">
        <v>40235.916666666664</v>
      </c>
      <c r="D881">
        <v>68.55</v>
      </c>
      <c r="E881">
        <v>3.74</v>
      </c>
      <c r="H881" s="11">
        <v>70.53</v>
      </c>
      <c r="I881" s="11">
        <v>6.71</v>
      </c>
    </row>
    <row r="882" spans="1:9" hidden="1" x14ac:dyDescent="0.25">
      <c r="A882" t="s">
        <v>3519</v>
      </c>
      <c r="B882" s="12">
        <v>40235.916666666664</v>
      </c>
      <c r="C882" s="12">
        <v>40235.958333333328</v>
      </c>
      <c r="D882">
        <v>26.97</v>
      </c>
      <c r="E882">
        <v>8</v>
      </c>
      <c r="H882" s="11">
        <v>77.41</v>
      </c>
      <c r="I882" s="11">
        <v>0.05</v>
      </c>
    </row>
    <row r="883" spans="1:9" hidden="1" x14ac:dyDescent="0.25">
      <c r="A883" t="s">
        <v>3519</v>
      </c>
      <c r="B883" s="12">
        <v>40235.958333333336</v>
      </c>
      <c r="C883" s="12">
        <v>40236</v>
      </c>
      <c r="D883">
        <v>82.62</v>
      </c>
      <c r="E883">
        <v>9.5399999999999991</v>
      </c>
      <c r="H883" s="11">
        <v>98.88</v>
      </c>
      <c r="I883" s="11">
        <v>0.18</v>
      </c>
    </row>
    <row r="884" spans="1:9" hidden="1" x14ac:dyDescent="0.25">
      <c r="A884" t="s">
        <v>3519</v>
      </c>
      <c r="B884" s="12">
        <v>40236</v>
      </c>
      <c r="C884" s="12">
        <v>40236.041666666664</v>
      </c>
      <c r="D884">
        <v>10.67</v>
      </c>
      <c r="E884">
        <v>8.1199999999999992</v>
      </c>
      <c r="H884" s="11">
        <v>86.93</v>
      </c>
      <c r="I884" s="11">
        <v>9.89</v>
      </c>
    </row>
    <row r="885" spans="1:9" hidden="1" x14ac:dyDescent="0.25">
      <c r="A885" t="s">
        <v>3519</v>
      </c>
      <c r="B885" s="12">
        <v>40236.041666666664</v>
      </c>
      <c r="C885" s="12">
        <v>40236.083333333328</v>
      </c>
      <c r="D885">
        <v>89.24</v>
      </c>
      <c r="E885">
        <v>9.86</v>
      </c>
      <c r="H885" s="11">
        <v>44.25</v>
      </c>
      <c r="I885" s="11">
        <v>6.89</v>
      </c>
    </row>
    <row r="886" spans="1:9" hidden="1" x14ac:dyDescent="0.25">
      <c r="A886" t="s">
        <v>3519</v>
      </c>
      <c r="B886" s="12">
        <v>40236.083333333336</v>
      </c>
      <c r="C886" s="12">
        <v>40236.125</v>
      </c>
      <c r="D886">
        <v>18.78</v>
      </c>
      <c r="E886">
        <v>7</v>
      </c>
      <c r="H886" s="11">
        <v>77.239999999999995</v>
      </c>
      <c r="I886" s="11">
        <v>6.62</v>
      </c>
    </row>
    <row r="887" spans="1:9" hidden="1" x14ac:dyDescent="0.25">
      <c r="A887" t="s">
        <v>3519</v>
      </c>
      <c r="B887" s="12">
        <v>40236.125</v>
      </c>
      <c r="C887" s="12">
        <v>40236.166666666664</v>
      </c>
      <c r="D887">
        <v>52.71</v>
      </c>
      <c r="E887">
        <v>9.02</v>
      </c>
      <c r="H887" s="11">
        <v>28.68</v>
      </c>
      <c r="I887" s="11">
        <v>7.35</v>
      </c>
    </row>
    <row r="888" spans="1:9" hidden="1" x14ac:dyDescent="0.25">
      <c r="A888" t="s">
        <v>3519</v>
      </c>
      <c r="B888" s="12">
        <v>40236.166666666664</v>
      </c>
      <c r="C888" s="12">
        <v>40236.208333333328</v>
      </c>
      <c r="D888">
        <v>3.46</v>
      </c>
      <c r="E888">
        <v>2.09</v>
      </c>
      <c r="H888" s="11">
        <v>53.55</v>
      </c>
      <c r="I888" s="11">
        <v>8.56</v>
      </c>
    </row>
    <row r="889" spans="1:9" hidden="1" x14ac:dyDescent="0.25">
      <c r="A889" t="s">
        <v>3519</v>
      </c>
      <c r="B889" s="12">
        <v>40236.208333333336</v>
      </c>
      <c r="C889" s="12">
        <v>40236.25</v>
      </c>
      <c r="D889">
        <v>89.54</v>
      </c>
      <c r="E889">
        <v>9.0500000000000007</v>
      </c>
      <c r="H889" s="11">
        <v>91.65</v>
      </c>
      <c r="I889" s="11">
        <v>7.41</v>
      </c>
    </row>
    <row r="890" spans="1:9" hidden="1" x14ac:dyDescent="0.25">
      <c r="A890" t="s">
        <v>3519</v>
      </c>
      <c r="B890" s="12">
        <v>40236.25</v>
      </c>
      <c r="C890" s="12">
        <v>40236.291666666664</v>
      </c>
      <c r="D890">
        <v>46.8</v>
      </c>
      <c r="E890">
        <v>6.71</v>
      </c>
      <c r="H890" s="11">
        <v>96.91</v>
      </c>
      <c r="I890" s="11">
        <v>1.43</v>
      </c>
    </row>
    <row r="891" spans="1:9" hidden="1" x14ac:dyDescent="0.25">
      <c r="A891" t="s">
        <v>3519</v>
      </c>
      <c r="B891" s="12">
        <v>40236.291666666664</v>
      </c>
      <c r="C891" s="12">
        <v>40236.333333333328</v>
      </c>
      <c r="D891">
        <v>96.52</v>
      </c>
      <c r="E891">
        <v>3.87</v>
      </c>
      <c r="H891" s="11">
        <v>55.09</v>
      </c>
      <c r="I891" s="11">
        <v>5.63</v>
      </c>
    </row>
    <row r="892" spans="1:9" hidden="1" x14ac:dyDescent="0.25">
      <c r="A892" t="s">
        <v>3519</v>
      </c>
      <c r="B892" s="12">
        <v>40236.333333333336</v>
      </c>
      <c r="C892" s="12">
        <v>40236.375</v>
      </c>
      <c r="D892">
        <v>73.77</v>
      </c>
      <c r="E892">
        <v>2.14</v>
      </c>
      <c r="H892" s="11">
        <v>64.239999999999995</v>
      </c>
      <c r="I892" s="11">
        <v>3.88</v>
      </c>
    </row>
    <row r="893" spans="1:9" hidden="1" x14ac:dyDescent="0.25">
      <c r="A893" t="s">
        <v>3519</v>
      </c>
      <c r="B893" s="12">
        <v>40236.375</v>
      </c>
      <c r="C893" s="12">
        <v>40236.416666666664</v>
      </c>
      <c r="D893">
        <v>68.959999999999994</v>
      </c>
      <c r="E893">
        <v>3.05</v>
      </c>
      <c r="H893" s="11">
        <v>84.42</v>
      </c>
      <c r="I893" s="11">
        <v>6.14</v>
      </c>
    </row>
    <row r="894" spans="1:9" hidden="1" x14ac:dyDescent="0.25">
      <c r="A894" t="s">
        <v>3519</v>
      </c>
      <c r="B894" s="12">
        <v>40236.416666666664</v>
      </c>
      <c r="C894" s="12">
        <v>40236.458333333328</v>
      </c>
      <c r="D894">
        <v>20.62</v>
      </c>
      <c r="E894">
        <v>0.88</v>
      </c>
      <c r="H894" s="11">
        <v>23.51</v>
      </c>
      <c r="I894" s="11">
        <v>9.17</v>
      </c>
    </row>
    <row r="895" spans="1:9" hidden="1" x14ac:dyDescent="0.25">
      <c r="A895" t="s">
        <v>3519</v>
      </c>
      <c r="B895" s="12">
        <v>40236.458333333336</v>
      </c>
      <c r="C895" s="12">
        <v>40236.5</v>
      </c>
      <c r="D895">
        <v>50.16</v>
      </c>
      <c r="E895">
        <v>8.09</v>
      </c>
      <c r="H895" s="11">
        <v>78.069999999999993</v>
      </c>
      <c r="I895" s="11">
        <v>7.66</v>
      </c>
    </row>
    <row r="896" spans="1:9" hidden="1" x14ac:dyDescent="0.25">
      <c r="A896" t="s">
        <v>3519</v>
      </c>
      <c r="B896" s="12">
        <v>40236.5</v>
      </c>
      <c r="C896" s="12">
        <v>40236.541666666664</v>
      </c>
      <c r="D896">
        <v>43.52</v>
      </c>
      <c r="E896">
        <v>2.12</v>
      </c>
      <c r="H896" s="11">
        <v>73.39</v>
      </c>
      <c r="I896" s="11">
        <v>5</v>
      </c>
    </row>
    <row r="897" spans="1:9" hidden="1" x14ac:dyDescent="0.25">
      <c r="A897" t="s">
        <v>3519</v>
      </c>
      <c r="B897" s="12">
        <v>40236.541666666664</v>
      </c>
      <c r="C897" s="12">
        <v>40236.583333333328</v>
      </c>
      <c r="D897">
        <v>36.07</v>
      </c>
      <c r="E897">
        <v>6.86</v>
      </c>
      <c r="H897" s="11">
        <v>33.33</v>
      </c>
      <c r="I897" s="11">
        <v>7.15</v>
      </c>
    </row>
    <row r="898" spans="1:9" hidden="1" x14ac:dyDescent="0.25">
      <c r="A898" t="s">
        <v>3519</v>
      </c>
      <c r="B898" s="12">
        <v>40236.583333333336</v>
      </c>
      <c r="C898" s="12">
        <v>40236.625</v>
      </c>
      <c r="D898">
        <v>68.849999999999994</v>
      </c>
      <c r="E898">
        <v>7.2</v>
      </c>
      <c r="H898" s="11">
        <v>92.34</v>
      </c>
      <c r="I898" s="11">
        <v>7.85</v>
      </c>
    </row>
    <row r="899" spans="1:9" hidden="1" x14ac:dyDescent="0.25">
      <c r="A899" t="s">
        <v>3519</v>
      </c>
      <c r="B899" s="12">
        <v>40236.625</v>
      </c>
      <c r="C899" s="12">
        <v>40236.666666666664</v>
      </c>
      <c r="D899">
        <v>22.49</v>
      </c>
      <c r="E899">
        <v>2.89</v>
      </c>
      <c r="H899" s="11">
        <v>12.22</v>
      </c>
      <c r="I899" s="11">
        <v>5.34</v>
      </c>
    </row>
    <row r="900" spans="1:9" hidden="1" x14ac:dyDescent="0.25">
      <c r="A900" t="s">
        <v>3519</v>
      </c>
      <c r="B900" s="12">
        <v>40236.666666666664</v>
      </c>
      <c r="C900" s="12">
        <v>40236.708333333328</v>
      </c>
      <c r="D900">
        <v>34.770000000000003</v>
      </c>
      <c r="E900">
        <v>2.5499999999999998</v>
      </c>
      <c r="H900" s="11">
        <v>26.47</v>
      </c>
      <c r="I900" s="11">
        <v>9.98</v>
      </c>
    </row>
    <row r="901" spans="1:9" hidden="1" x14ac:dyDescent="0.25">
      <c r="A901" t="s">
        <v>3519</v>
      </c>
      <c r="B901" s="12">
        <v>40236.708333333336</v>
      </c>
      <c r="C901" s="12">
        <v>40236.75</v>
      </c>
      <c r="D901">
        <v>76.84</v>
      </c>
      <c r="E901">
        <v>1.1499999999999999</v>
      </c>
      <c r="H901" s="11">
        <v>78.27</v>
      </c>
      <c r="I901" s="11">
        <v>9.43</v>
      </c>
    </row>
    <row r="902" spans="1:9" hidden="1" x14ac:dyDescent="0.25">
      <c r="A902" t="s">
        <v>3519</v>
      </c>
      <c r="B902" s="12">
        <v>40236.75</v>
      </c>
      <c r="C902" s="12">
        <v>40236.791666666664</v>
      </c>
      <c r="D902">
        <v>73.84</v>
      </c>
      <c r="E902">
        <v>7.44</v>
      </c>
      <c r="H902" s="11">
        <v>22.9</v>
      </c>
      <c r="I902" s="11">
        <v>9.69</v>
      </c>
    </row>
    <row r="903" spans="1:9" hidden="1" x14ac:dyDescent="0.25">
      <c r="A903" t="s">
        <v>3519</v>
      </c>
      <c r="B903" s="12">
        <v>40236.791666666664</v>
      </c>
      <c r="C903" s="12">
        <v>40236.833333333328</v>
      </c>
      <c r="D903">
        <v>89.82</v>
      </c>
      <c r="E903">
        <v>7.57</v>
      </c>
      <c r="H903" s="11">
        <v>79.97</v>
      </c>
      <c r="I903" s="11">
        <v>7.49</v>
      </c>
    </row>
    <row r="904" spans="1:9" hidden="1" x14ac:dyDescent="0.25">
      <c r="A904" t="s">
        <v>3519</v>
      </c>
      <c r="B904" s="12">
        <v>40236.833333333336</v>
      </c>
      <c r="C904" s="12">
        <v>40236.875</v>
      </c>
      <c r="D904">
        <v>52.45</v>
      </c>
      <c r="E904">
        <v>0.05</v>
      </c>
      <c r="H904" s="11">
        <v>93.73</v>
      </c>
      <c r="I904" s="11">
        <v>8.56</v>
      </c>
    </row>
    <row r="905" spans="1:9" hidden="1" x14ac:dyDescent="0.25">
      <c r="A905" t="s">
        <v>3519</v>
      </c>
      <c r="B905" s="12">
        <v>40236.875</v>
      </c>
      <c r="C905" s="12">
        <v>40236.916666666664</v>
      </c>
      <c r="D905">
        <v>10.06</v>
      </c>
      <c r="E905">
        <v>4.22</v>
      </c>
      <c r="H905" s="11">
        <v>56.77</v>
      </c>
      <c r="I905" s="11">
        <v>4.1100000000000003</v>
      </c>
    </row>
    <row r="906" spans="1:9" hidden="1" x14ac:dyDescent="0.25">
      <c r="A906" t="s">
        <v>3519</v>
      </c>
      <c r="B906" s="12">
        <v>40236.916666666664</v>
      </c>
      <c r="C906" s="12">
        <v>40236.958333333328</v>
      </c>
      <c r="D906">
        <v>10.78</v>
      </c>
      <c r="E906">
        <v>2.76</v>
      </c>
      <c r="H906" s="11">
        <v>16.649999999999999</v>
      </c>
      <c r="I906" s="11">
        <v>9.9700000000000006</v>
      </c>
    </row>
    <row r="907" spans="1:9" hidden="1" x14ac:dyDescent="0.25">
      <c r="A907" t="s">
        <v>3519</v>
      </c>
      <c r="B907" s="12">
        <v>40236.958333333336</v>
      </c>
      <c r="C907" s="12">
        <v>40237</v>
      </c>
      <c r="D907">
        <v>24.16</v>
      </c>
      <c r="E907">
        <v>3.44</v>
      </c>
      <c r="H907" s="11">
        <v>89.95</v>
      </c>
      <c r="I907" s="11">
        <v>5.72</v>
      </c>
    </row>
    <row r="908" spans="1:9" hidden="1" x14ac:dyDescent="0.25">
      <c r="A908" t="s">
        <v>3519</v>
      </c>
      <c r="B908" s="12">
        <v>40237</v>
      </c>
      <c r="C908" s="12">
        <v>40237.041666666664</v>
      </c>
      <c r="D908">
        <v>90.66</v>
      </c>
      <c r="E908">
        <v>6.24</v>
      </c>
      <c r="H908" s="11">
        <v>12.93</v>
      </c>
      <c r="I908" s="11">
        <v>4.54</v>
      </c>
    </row>
    <row r="909" spans="1:9" hidden="1" x14ac:dyDescent="0.25">
      <c r="A909" t="s">
        <v>3519</v>
      </c>
      <c r="B909" s="12">
        <v>40237.041666666664</v>
      </c>
      <c r="C909" s="12">
        <v>40237.083333333328</v>
      </c>
      <c r="D909">
        <v>71.22</v>
      </c>
      <c r="E909">
        <v>2.62</v>
      </c>
      <c r="H909" s="11">
        <v>20.74</v>
      </c>
      <c r="I909" s="11">
        <v>7.67</v>
      </c>
    </row>
    <row r="910" spans="1:9" hidden="1" x14ac:dyDescent="0.25">
      <c r="A910" t="s">
        <v>3519</v>
      </c>
      <c r="B910" s="12">
        <v>40237.083333333336</v>
      </c>
      <c r="C910" s="12">
        <v>40237.125</v>
      </c>
      <c r="D910">
        <v>26.55</v>
      </c>
      <c r="E910">
        <v>3.72</v>
      </c>
      <c r="H910" s="11">
        <v>38.479999999999997</v>
      </c>
      <c r="I910" s="11">
        <v>8.06</v>
      </c>
    </row>
    <row r="911" spans="1:9" hidden="1" x14ac:dyDescent="0.25">
      <c r="A911" t="s">
        <v>3519</v>
      </c>
      <c r="B911" s="12">
        <v>40237.125</v>
      </c>
      <c r="C911" s="12">
        <v>40237.166666666664</v>
      </c>
      <c r="D911">
        <v>95.88</v>
      </c>
      <c r="E911">
        <v>8.41</v>
      </c>
      <c r="H911" s="11">
        <v>82.51</v>
      </c>
      <c r="I911" s="11">
        <v>9.74</v>
      </c>
    </row>
    <row r="912" spans="1:9" hidden="1" x14ac:dyDescent="0.25">
      <c r="A912" t="s">
        <v>3519</v>
      </c>
      <c r="B912" s="12">
        <v>40237.166666666664</v>
      </c>
      <c r="C912" s="12">
        <v>40237.208333333328</v>
      </c>
      <c r="D912">
        <v>14.51</v>
      </c>
      <c r="E912">
        <v>9.8699999999999992</v>
      </c>
      <c r="H912" s="11">
        <v>70.53</v>
      </c>
      <c r="I912" s="11">
        <v>6.71</v>
      </c>
    </row>
    <row r="913" spans="1:9" hidden="1" x14ac:dyDescent="0.25">
      <c r="A913" t="s">
        <v>3519</v>
      </c>
      <c r="B913" s="12">
        <v>40237.208333333336</v>
      </c>
      <c r="C913" s="12">
        <v>40237.25</v>
      </c>
      <c r="D913">
        <v>54.63</v>
      </c>
      <c r="E913">
        <v>2.27</v>
      </c>
      <c r="H913" s="11">
        <v>77.41</v>
      </c>
      <c r="I913" s="11">
        <v>0.05</v>
      </c>
    </row>
    <row r="914" spans="1:9" hidden="1" x14ac:dyDescent="0.25">
      <c r="A914" t="s">
        <v>3519</v>
      </c>
      <c r="B914" s="12">
        <v>40237.25</v>
      </c>
      <c r="C914" s="12">
        <v>40237.291666666664</v>
      </c>
      <c r="D914">
        <v>20.170000000000002</v>
      </c>
      <c r="E914">
        <v>8.7799999999999994</v>
      </c>
      <c r="H914" s="11">
        <v>98.88</v>
      </c>
      <c r="I914" s="11">
        <v>0.18</v>
      </c>
    </row>
    <row r="915" spans="1:9" hidden="1" x14ac:dyDescent="0.25">
      <c r="A915" t="s">
        <v>3519</v>
      </c>
      <c r="B915" s="12">
        <v>40237.291666666664</v>
      </c>
      <c r="C915" s="12">
        <v>40237.333333333328</v>
      </c>
      <c r="D915">
        <v>34.909999999999997</v>
      </c>
      <c r="E915">
        <v>4.0199999999999996</v>
      </c>
      <c r="H915" s="11">
        <v>86.93</v>
      </c>
      <c r="I915" s="11">
        <v>9.89</v>
      </c>
    </row>
    <row r="916" spans="1:9" hidden="1" x14ac:dyDescent="0.25">
      <c r="A916" t="s">
        <v>3519</v>
      </c>
      <c r="B916" s="12">
        <v>40237.333333333336</v>
      </c>
      <c r="C916" s="12">
        <v>40237.375</v>
      </c>
      <c r="D916">
        <v>27.48</v>
      </c>
      <c r="E916">
        <v>0.77</v>
      </c>
      <c r="H916" s="11">
        <v>44.25</v>
      </c>
      <c r="I916" s="11">
        <v>6.89</v>
      </c>
    </row>
    <row r="917" spans="1:9" hidden="1" x14ac:dyDescent="0.25">
      <c r="A917" t="s">
        <v>3519</v>
      </c>
      <c r="B917" s="12">
        <v>40237.375</v>
      </c>
      <c r="C917" s="12">
        <v>40237.416666666664</v>
      </c>
      <c r="D917">
        <v>64.709999999999994</v>
      </c>
      <c r="E917">
        <v>0.83</v>
      </c>
      <c r="H917" s="11">
        <v>77.239999999999995</v>
      </c>
      <c r="I917" s="11">
        <v>6.62</v>
      </c>
    </row>
    <row r="918" spans="1:9" hidden="1" x14ac:dyDescent="0.25">
      <c r="A918" t="s">
        <v>3519</v>
      </c>
      <c r="B918" s="12">
        <v>40237.416666666664</v>
      </c>
      <c r="C918" s="12">
        <v>40237.458333333328</v>
      </c>
      <c r="D918">
        <v>35.479999999999997</v>
      </c>
      <c r="E918">
        <v>0.28000000000000003</v>
      </c>
      <c r="H918" s="11">
        <v>28.68</v>
      </c>
      <c r="I918" s="11">
        <v>7.35</v>
      </c>
    </row>
    <row r="919" spans="1:9" hidden="1" x14ac:dyDescent="0.25">
      <c r="A919" t="s">
        <v>3519</v>
      </c>
      <c r="B919" s="12">
        <v>40237.458333333336</v>
      </c>
      <c r="C919" s="12">
        <v>40237.5</v>
      </c>
      <c r="D919">
        <v>81.09</v>
      </c>
      <c r="E919">
        <v>3.04</v>
      </c>
      <c r="H919" s="11">
        <v>53.55</v>
      </c>
      <c r="I919" s="11">
        <v>8.56</v>
      </c>
    </row>
    <row r="920" spans="1:9" hidden="1" x14ac:dyDescent="0.25">
      <c r="A920" t="s">
        <v>3519</v>
      </c>
      <c r="B920" s="12">
        <v>40237.5</v>
      </c>
      <c r="C920" s="12">
        <v>40237.541666666664</v>
      </c>
      <c r="D920">
        <v>6.54</v>
      </c>
      <c r="E920">
        <v>5.35</v>
      </c>
      <c r="H920" s="11">
        <v>91.65</v>
      </c>
      <c r="I920" s="11">
        <v>7.41</v>
      </c>
    </row>
    <row r="921" spans="1:9" hidden="1" x14ac:dyDescent="0.25">
      <c r="A921" t="s">
        <v>3519</v>
      </c>
      <c r="B921" s="12">
        <v>40237.541666666664</v>
      </c>
      <c r="C921" s="12">
        <v>40237.583333333328</v>
      </c>
      <c r="D921">
        <v>16.05</v>
      </c>
      <c r="E921">
        <v>5.56</v>
      </c>
      <c r="H921" s="11">
        <v>96.91</v>
      </c>
      <c r="I921" s="11">
        <v>1.43</v>
      </c>
    </row>
    <row r="922" spans="1:9" hidden="1" x14ac:dyDescent="0.25">
      <c r="A922" t="s">
        <v>3519</v>
      </c>
      <c r="B922" s="12">
        <v>40237.583333333336</v>
      </c>
      <c r="C922" s="12">
        <v>40237.625</v>
      </c>
      <c r="D922">
        <v>56.44</v>
      </c>
      <c r="E922">
        <v>1.83</v>
      </c>
      <c r="H922" s="11">
        <v>55.09</v>
      </c>
      <c r="I922" s="11">
        <v>5.63</v>
      </c>
    </row>
    <row r="923" spans="1:9" hidden="1" x14ac:dyDescent="0.25">
      <c r="A923" t="s">
        <v>3519</v>
      </c>
      <c r="B923" s="12">
        <v>40237.625</v>
      </c>
      <c r="C923" s="12">
        <v>40237.666666666664</v>
      </c>
      <c r="D923">
        <v>52.07</v>
      </c>
      <c r="E923">
        <v>3.83</v>
      </c>
      <c r="H923" s="11">
        <v>64.239999999999995</v>
      </c>
      <c r="I923" s="11">
        <v>3.88</v>
      </c>
    </row>
    <row r="924" spans="1:9" hidden="1" x14ac:dyDescent="0.25">
      <c r="A924" t="s">
        <v>3519</v>
      </c>
      <c r="B924" s="12">
        <v>40237.666666666664</v>
      </c>
      <c r="C924" s="12">
        <v>40237.708333333328</v>
      </c>
      <c r="D924">
        <v>55.11</v>
      </c>
      <c r="E924">
        <v>7.24</v>
      </c>
      <c r="H924" s="11">
        <v>84.42</v>
      </c>
      <c r="I924" s="11">
        <v>6.14</v>
      </c>
    </row>
    <row r="925" spans="1:9" hidden="1" x14ac:dyDescent="0.25">
      <c r="A925" t="s">
        <v>3519</v>
      </c>
      <c r="B925" s="12">
        <v>40237.708333333336</v>
      </c>
      <c r="C925" s="12">
        <v>40237.75</v>
      </c>
      <c r="D925">
        <v>23.3</v>
      </c>
      <c r="E925">
        <v>5.72</v>
      </c>
      <c r="H925" s="11">
        <v>23.51</v>
      </c>
      <c r="I925" s="11">
        <v>9.17</v>
      </c>
    </row>
    <row r="926" spans="1:9" hidden="1" x14ac:dyDescent="0.25">
      <c r="A926" t="s">
        <v>3519</v>
      </c>
      <c r="B926" s="12">
        <v>40237.75</v>
      </c>
      <c r="C926" s="12">
        <v>40237.791666666664</v>
      </c>
      <c r="D926">
        <v>21.54</v>
      </c>
      <c r="E926">
        <v>9.1199999999999992</v>
      </c>
      <c r="H926" s="11">
        <v>82.51</v>
      </c>
      <c r="I926" s="11">
        <v>9.74</v>
      </c>
    </row>
    <row r="927" spans="1:9" hidden="1" x14ac:dyDescent="0.25">
      <c r="A927" t="s">
        <v>3519</v>
      </c>
      <c r="B927" s="12">
        <v>40237.791666666664</v>
      </c>
      <c r="C927" s="12">
        <v>40237.833333333328</v>
      </c>
      <c r="D927">
        <v>81.52</v>
      </c>
      <c r="E927">
        <v>1.67</v>
      </c>
      <c r="H927" s="11">
        <v>70.53</v>
      </c>
      <c r="I927" s="11">
        <v>6.71</v>
      </c>
    </row>
    <row r="928" spans="1:9" hidden="1" x14ac:dyDescent="0.25">
      <c r="A928" t="s">
        <v>3519</v>
      </c>
      <c r="B928" s="12">
        <v>40237.833333333336</v>
      </c>
      <c r="C928" s="12">
        <v>40237.875</v>
      </c>
      <c r="D928">
        <v>72.17</v>
      </c>
      <c r="E928">
        <v>6.57</v>
      </c>
      <c r="H928" s="11">
        <v>77.41</v>
      </c>
      <c r="I928" s="11">
        <v>0.05</v>
      </c>
    </row>
    <row r="929" spans="1:9" hidden="1" x14ac:dyDescent="0.25">
      <c r="A929" t="s">
        <v>3519</v>
      </c>
      <c r="B929" s="12">
        <v>40237.875</v>
      </c>
      <c r="C929" s="12">
        <v>40237.916666666664</v>
      </c>
      <c r="D929">
        <v>63.87</v>
      </c>
      <c r="E929">
        <v>4.7</v>
      </c>
      <c r="H929" s="11">
        <v>98.88</v>
      </c>
      <c r="I929" s="11">
        <v>0.18</v>
      </c>
    </row>
    <row r="930" spans="1:9" hidden="1" x14ac:dyDescent="0.25">
      <c r="A930" t="s">
        <v>3519</v>
      </c>
      <c r="B930" s="12">
        <v>40237.916666666664</v>
      </c>
      <c r="C930" s="12">
        <v>40237.958333333328</v>
      </c>
      <c r="D930">
        <v>17.37</v>
      </c>
      <c r="E930">
        <v>2.5</v>
      </c>
      <c r="H930" s="11">
        <v>86.93</v>
      </c>
      <c r="I930" s="11">
        <v>9.89</v>
      </c>
    </row>
    <row r="931" spans="1:9" hidden="1" x14ac:dyDescent="0.25">
      <c r="A931" t="s">
        <v>3519</v>
      </c>
      <c r="B931" s="12">
        <v>40237.958333333336</v>
      </c>
      <c r="C931" s="12">
        <v>40238</v>
      </c>
      <c r="D931">
        <v>40.92</v>
      </c>
      <c r="E931">
        <v>2.38</v>
      </c>
      <c r="H931" s="11">
        <v>44.25</v>
      </c>
      <c r="I931" s="11">
        <v>6.89</v>
      </c>
    </row>
    <row r="932" spans="1:9" hidden="1" x14ac:dyDescent="0.25">
      <c r="A932" t="s">
        <v>3519</v>
      </c>
      <c r="B932" s="12">
        <v>40238</v>
      </c>
      <c r="C932" s="12">
        <v>40238.041666666664</v>
      </c>
      <c r="D932">
        <v>7.02</v>
      </c>
      <c r="E932">
        <v>7.56</v>
      </c>
      <c r="H932" s="11">
        <v>78.069999999999993</v>
      </c>
      <c r="I932" s="11">
        <v>7.66</v>
      </c>
    </row>
    <row r="933" spans="1:9" hidden="1" x14ac:dyDescent="0.25">
      <c r="A933" t="s">
        <v>3519</v>
      </c>
      <c r="B933" s="12">
        <v>40238.041666666664</v>
      </c>
      <c r="C933" s="12">
        <v>40238.083333333328</v>
      </c>
      <c r="D933">
        <v>54.58</v>
      </c>
      <c r="E933">
        <v>9.4600000000000009</v>
      </c>
      <c r="H933" s="11">
        <v>73.39</v>
      </c>
      <c r="I933" s="11">
        <v>5</v>
      </c>
    </row>
    <row r="934" spans="1:9" hidden="1" x14ac:dyDescent="0.25">
      <c r="A934" t="s">
        <v>3519</v>
      </c>
      <c r="B934" s="12">
        <v>40238.083333333336</v>
      </c>
      <c r="C934" s="12">
        <v>40238.125</v>
      </c>
      <c r="D934">
        <v>97.49</v>
      </c>
      <c r="E934">
        <v>9.51</v>
      </c>
      <c r="H934" s="11">
        <v>33.33</v>
      </c>
      <c r="I934" s="11">
        <v>7.15</v>
      </c>
    </row>
    <row r="935" spans="1:9" hidden="1" x14ac:dyDescent="0.25">
      <c r="A935" t="s">
        <v>3519</v>
      </c>
      <c r="B935" s="12">
        <v>40238.125</v>
      </c>
      <c r="C935" s="12">
        <v>40238.166666666664</v>
      </c>
      <c r="D935">
        <v>37.450000000000003</v>
      </c>
      <c r="E935">
        <v>2.67</v>
      </c>
      <c r="H935" s="11">
        <v>92.34</v>
      </c>
      <c r="I935" s="11">
        <v>7.85</v>
      </c>
    </row>
    <row r="936" spans="1:9" hidden="1" x14ac:dyDescent="0.25">
      <c r="A936" t="s">
        <v>3519</v>
      </c>
      <c r="B936" s="12">
        <v>40238.166666666664</v>
      </c>
      <c r="C936" s="12">
        <v>40238.208333333328</v>
      </c>
      <c r="D936">
        <v>16.84</v>
      </c>
      <c r="E936">
        <v>9.58</v>
      </c>
      <c r="H936" s="11">
        <v>12.22</v>
      </c>
      <c r="I936" s="11">
        <v>5.34</v>
      </c>
    </row>
    <row r="937" spans="1:9" hidden="1" x14ac:dyDescent="0.25">
      <c r="A937" t="s">
        <v>3519</v>
      </c>
      <c r="B937" s="12">
        <v>40238.208333333336</v>
      </c>
      <c r="C937" s="12">
        <v>40238.25</v>
      </c>
      <c r="D937">
        <v>99.15</v>
      </c>
      <c r="E937">
        <v>1.44</v>
      </c>
      <c r="H937" s="11">
        <v>26.47</v>
      </c>
      <c r="I937" s="11">
        <v>9.98</v>
      </c>
    </row>
    <row r="938" spans="1:9" hidden="1" x14ac:dyDescent="0.25">
      <c r="A938" t="s">
        <v>3519</v>
      </c>
      <c r="B938" s="12">
        <v>40238.25</v>
      </c>
      <c r="C938" s="12">
        <v>40238.291666666664</v>
      </c>
      <c r="D938">
        <v>44.23</v>
      </c>
      <c r="E938">
        <v>3.93</v>
      </c>
      <c r="H938" s="11">
        <v>78.27</v>
      </c>
      <c r="I938" s="11">
        <v>9.43</v>
      </c>
    </row>
    <row r="939" spans="1:9" hidden="1" x14ac:dyDescent="0.25">
      <c r="A939" t="s">
        <v>3519</v>
      </c>
      <c r="B939" s="12">
        <v>40238.291666666664</v>
      </c>
      <c r="C939" s="12">
        <v>40238.333333333328</v>
      </c>
      <c r="D939">
        <v>48.82</v>
      </c>
      <c r="E939">
        <v>6.58</v>
      </c>
      <c r="H939" s="11">
        <v>22.9</v>
      </c>
      <c r="I939" s="11">
        <v>9.69</v>
      </c>
    </row>
    <row r="940" spans="1:9" hidden="1" x14ac:dyDescent="0.25">
      <c r="A940" t="s">
        <v>3519</v>
      </c>
      <c r="B940" s="12">
        <v>40238.333333333336</v>
      </c>
      <c r="C940" s="12">
        <v>40238.375</v>
      </c>
      <c r="D940">
        <v>27.59</v>
      </c>
      <c r="E940">
        <v>6.84</v>
      </c>
      <c r="H940" s="11">
        <v>79.97</v>
      </c>
      <c r="I940" s="11">
        <v>7.49</v>
      </c>
    </row>
    <row r="941" spans="1:9" hidden="1" x14ac:dyDescent="0.25">
      <c r="A941" t="s">
        <v>3519</v>
      </c>
      <c r="B941" s="12">
        <v>40238.375</v>
      </c>
      <c r="C941" s="12">
        <v>40238.416666666664</v>
      </c>
      <c r="D941">
        <v>76.78</v>
      </c>
      <c r="E941">
        <v>8.57</v>
      </c>
      <c r="H941" s="11">
        <v>93.73</v>
      </c>
      <c r="I941" s="11">
        <v>8.56</v>
      </c>
    </row>
    <row r="942" spans="1:9" hidden="1" x14ac:dyDescent="0.25">
      <c r="A942" t="s">
        <v>3519</v>
      </c>
      <c r="B942" s="12">
        <v>40238.416666666664</v>
      </c>
      <c r="C942" s="12">
        <v>40238.458333333328</v>
      </c>
      <c r="D942">
        <v>42.51</v>
      </c>
      <c r="E942">
        <v>2.8</v>
      </c>
      <c r="H942" s="11">
        <v>56.77</v>
      </c>
      <c r="I942" s="11">
        <v>4.1100000000000003</v>
      </c>
    </row>
    <row r="943" spans="1:9" hidden="1" x14ac:dyDescent="0.25">
      <c r="A943" t="s">
        <v>3519</v>
      </c>
      <c r="B943" s="12">
        <v>40238.458333333336</v>
      </c>
      <c r="C943" s="12">
        <v>40238.5</v>
      </c>
      <c r="D943">
        <v>13.16</v>
      </c>
      <c r="E943">
        <v>7.78</v>
      </c>
      <c r="H943" s="11">
        <v>16.649999999999999</v>
      </c>
      <c r="I943" s="11">
        <v>9.9700000000000006</v>
      </c>
    </row>
    <row r="944" spans="1:9" hidden="1" x14ac:dyDescent="0.25">
      <c r="A944" t="s">
        <v>3519</v>
      </c>
      <c r="B944" s="12">
        <v>40238.5</v>
      </c>
      <c r="C944" s="12">
        <v>40238.541666666664</v>
      </c>
      <c r="D944">
        <v>21.51</v>
      </c>
      <c r="E944">
        <v>1.23</v>
      </c>
      <c r="H944" s="11">
        <v>89.95</v>
      </c>
      <c r="I944" s="11">
        <v>5.72</v>
      </c>
    </row>
    <row r="945" spans="1:9" hidden="1" x14ac:dyDescent="0.25">
      <c r="A945" t="s">
        <v>3519</v>
      </c>
      <c r="B945" s="12">
        <v>40238.541666666664</v>
      </c>
      <c r="C945" s="12">
        <v>40238.583333333328</v>
      </c>
      <c r="D945">
        <v>40.93</v>
      </c>
      <c r="E945">
        <v>7.75</v>
      </c>
      <c r="H945" s="11">
        <v>12.93</v>
      </c>
      <c r="I945" s="11">
        <v>4.54</v>
      </c>
    </row>
    <row r="946" spans="1:9" hidden="1" x14ac:dyDescent="0.25">
      <c r="A946" t="s">
        <v>3519</v>
      </c>
      <c r="B946" s="12">
        <v>40238.583333333336</v>
      </c>
      <c r="C946" s="12">
        <v>40238.625</v>
      </c>
      <c r="D946">
        <v>87.54</v>
      </c>
      <c r="E946">
        <v>4.1900000000000004</v>
      </c>
      <c r="H946" s="11">
        <v>20.74</v>
      </c>
      <c r="I946" s="11">
        <v>7.67</v>
      </c>
    </row>
    <row r="947" spans="1:9" hidden="1" x14ac:dyDescent="0.25">
      <c r="A947" t="s">
        <v>3519</v>
      </c>
      <c r="B947" s="12">
        <v>40238.625</v>
      </c>
      <c r="C947" s="12">
        <v>40238.666666666664</v>
      </c>
      <c r="D947">
        <v>71.94</v>
      </c>
      <c r="E947">
        <v>2.4</v>
      </c>
      <c r="H947" s="11">
        <v>38.479999999999997</v>
      </c>
      <c r="I947" s="11">
        <v>8.06</v>
      </c>
    </row>
    <row r="948" spans="1:9" hidden="1" x14ac:dyDescent="0.25">
      <c r="A948" t="s">
        <v>3519</v>
      </c>
      <c r="B948" s="12">
        <v>40238.666666666664</v>
      </c>
      <c r="C948" s="12">
        <v>40238.708333333328</v>
      </c>
      <c r="D948">
        <v>92.63</v>
      </c>
      <c r="E948">
        <v>2.16</v>
      </c>
      <c r="H948" s="11">
        <v>82.51</v>
      </c>
      <c r="I948" s="11">
        <v>9.74</v>
      </c>
    </row>
    <row r="949" spans="1:9" hidden="1" x14ac:dyDescent="0.25">
      <c r="A949" t="s">
        <v>3519</v>
      </c>
      <c r="B949" s="12">
        <v>40238.708333333336</v>
      </c>
      <c r="C949" s="12">
        <v>40238.75</v>
      </c>
      <c r="D949">
        <v>29.75</v>
      </c>
      <c r="E949">
        <v>1.06</v>
      </c>
      <c r="H949" s="11">
        <v>70.53</v>
      </c>
      <c r="I949" s="11">
        <v>6.71</v>
      </c>
    </row>
    <row r="950" spans="1:9" hidden="1" x14ac:dyDescent="0.25">
      <c r="A950" t="s">
        <v>3519</v>
      </c>
      <c r="B950" s="12">
        <v>40238.75</v>
      </c>
      <c r="C950" s="12">
        <v>40238.791666666664</v>
      </c>
      <c r="D950">
        <v>79.260000000000005</v>
      </c>
      <c r="E950">
        <v>5.14</v>
      </c>
      <c r="H950" s="11">
        <v>77.41</v>
      </c>
      <c r="I950" s="11">
        <v>0.05</v>
      </c>
    </row>
    <row r="951" spans="1:9" hidden="1" x14ac:dyDescent="0.25">
      <c r="A951" t="s">
        <v>3519</v>
      </c>
      <c r="B951" s="12">
        <v>40238.791666666664</v>
      </c>
      <c r="C951" s="12">
        <v>40238.833333333328</v>
      </c>
      <c r="D951">
        <v>14.32</v>
      </c>
      <c r="E951">
        <v>1.93</v>
      </c>
      <c r="H951" s="11">
        <v>98.88</v>
      </c>
      <c r="I951" s="11">
        <v>0.18</v>
      </c>
    </row>
    <row r="952" spans="1:9" hidden="1" x14ac:dyDescent="0.25">
      <c r="A952" t="s">
        <v>3519</v>
      </c>
      <c r="B952" s="12">
        <v>40238.833333333336</v>
      </c>
      <c r="C952" s="12">
        <v>40238.875</v>
      </c>
      <c r="D952">
        <v>93.19</v>
      </c>
      <c r="E952">
        <v>3.09</v>
      </c>
      <c r="H952" s="11">
        <v>86.93</v>
      </c>
      <c r="I952" s="11">
        <v>9.89</v>
      </c>
    </row>
    <row r="953" spans="1:9" hidden="1" x14ac:dyDescent="0.25">
      <c r="A953" t="s">
        <v>3519</v>
      </c>
      <c r="B953" s="12">
        <v>40238.875</v>
      </c>
      <c r="C953" s="12">
        <v>40238.916666666664</v>
      </c>
      <c r="D953">
        <v>41.02</v>
      </c>
      <c r="E953">
        <v>7.8</v>
      </c>
      <c r="H953" s="11">
        <v>44.25</v>
      </c>
      <c r="I953" s="11">
        <v>6.89</v>
      </c>
    </row>
    <row r="954" spans="1:9" hidden="1" x14ac:dyDescent="0.25">
      <c r="A954" t="s">
        <v>3519</v>
      </c>
      <c r="B954" s="12">
        <v>40238.916666666664</v>
      </c>
      <c r="C954" s="12">
        <v>40238.958333333328</v>
      </c>
      <c r="D954">
        <v>0.73</v>
      </c>
      <c r="E954">
        <v>5.25</v>
      </c>
      <c r="H954" s="11">
        <v>77.239999999999995</v>
      </c>
      <c r="I954" s="11">
        <v>6.62</v>
      </c>
    </row>
    <row r="955" spans="1:9" hidden="1" x14ac:dyDescent="0.25">
      <c r="A955" t="s">
        <v>3519</v>
      </c>
      <c r="B955" s="12">
        <v>40238.958333333336</v>
      </c>
      <c r="C955" s="12">
        <v>40239</v>
      </c>
      <c r="D955">
        <v>99.79</v>
      </c>
      <c r="E955">
        <v>7.82</v>
      </c>
      <c r="H955" s="11">
        <v>28.68</v>
      </c>
      <c r="I955" s="11">
        <v>7.35</v>
      </c>
    </row>
    <row r="956" spans="1:9" hidden="1" x14ac:dyDescent="0.25">
      <c r="A956" t="s">
        <v>3519</v>
      </c>
      <c r="B956" s="12">
        <v>40239</v>
      </c>
      <c r="C956" s="12">
        <v>40239.041666666664</v>
      </c>
      <c r="D956">
        <v>9.0299999999999994</v>
      </c>
      <c r="E956">
        <v>9.26</v>
      </c>
      <c r="H956" s="11">
        <v>53.55</v>
      </c>
      <c r="I956" s="11">
        <v>8.56</v>
      </c>
    </row>
    <row r="957" spans="1:9" hidden="1" x14ac:dyDescent="0.25">
      <c r="A957" t="s">
        <v>3519</v>
      </c>
      <c r="B957" s="12">
        <v>40239.041666666664</v>
      </c>
      <c r="C957" s="12">
        <v>40239.083333333328</v>
      </c>
      <c r="D957">
        <v>2.63</v>
      </c>
      <c r="E957">
        <v>7</v>
      </c>
      <c r="H957" s="11">
        <v>91.65</v>
      </c>
      <c r="I957" s="11">
        <v>7.41</v>
      </c>
    </row>
    <row r="958" spans="1:9" hidden="1" x14ac:dyDescent="0.25">
      <c r="A958" t="s">
        <v>3519</v>
      </c>
      <c r="B958" s="12">
        <v>40239.083333333336</v>
      </c>
      <c r="C958" s="12">
        <v>40239.125</v>
      </c>
      <c r="D958">
        <v>87.36</v>
      </c>
      <c r="E958">
        <v>2.63</v>
      </c>
      <c r="H958" s="11">
        <v>96.91</v>
      </c>
      <c r="I958" s="11">
        <v>1.43</v>
      </c>
    </row>
    <row r="959" spans="1:9" hidden="1" x14ac:dyDescent="0.25">
      <c r="A959" t="s">
        <v>3519</v>
      </c>
      <c r="B959" s="12">
        <v>40239.125</v>
      </c>
      <c r="C959" s="12">
        <v>40239.166666666664</v>
      </c>
      <c r="D959">
        <v>39.44</v>
      </c>
      <c r="E959">
        <v>2.6</v>
      </c>
      <c r="H959" s="11">
        <v>55.09</v>
      </c>
      <c r="I959" s="11">
        <v>5.63</v>
      </c>
    </row>
    <row r="960" spans="1:9" hidden="1" x14ac:dyDescent="0.25">
      <c r="A960" t="s">
        <v>3519</v>
      </c>
      <c r="B960" s="12">
        <v>40239.166666666664</v>
      </c>
      <c r="C960" s="12">
        <v>40239.208333333328</v>
      </c>
      <c r="D960">
        <v>1.85</v>
      </c>
      <c r="E960">
        <v>7.68</v>
      </c>
      <c r="H960" s="11">
        <v>64.239999999999995</v>
      </c>
      <c r="I960" s="11">
        <v>3.88</v>
      </c>
    </row>
    <row r="961" spans="1:9" hidden="1" x14ac:dyDescent="0.25">
      <c r="A961" t="s">
        <v>3519</v>
      </c>
      <c r="B961" s="12">
        <v>40239.208333333336</v>
      </c>
      <c r="C961" s="12">
        <v>40239.25</v>
      </c>
      <c r="D961">
        <v>92.86</v>
      </c>
      <c r="E961">
        <v>9.44</v>
      </c>
      <c r="H961" s="11">
        <v>84.42</v>
      </c>
      <c r="I961" s="11">
        <v>6.14</v>
      </c>
    </row>
    <row r="962" spans="1:9" hidden="1" x14ac:dyDescent="0.25">
      <c r="A962" t="s">
        <v>3519</v>
      </c>
      <c r="B962" s="12">
        <v>40239.25</v>
      </c>
      <c r="C962" s="12">
        <v>40239.291666666664</v>
      </c>
      <c r="D962">
        <v>19.66</v>
      </c>
      <c r="E962">
        <v>4.93</v>
      </c>
      <c r="H962" s="11">
        <v>23.51</v>
      </c>
      <c r="I962" s="11">
        <v>9.17</v>
      </c>
    </row>
    <row r="963" spans="1:9" hidden="1" x14ac:dyDescent="0.25">
      <c r="A963" t="s">
        <v>3519</v>
      </c>
      <c r="B963" s="12">
        <v>40239.291666666664</v>
      </c>
      <c r="C963" s="12">
        <v>40239.333333333328</v>
      </c>
      <c r="D963">
        <v>12.75</v>
      </c>
      <c r="E963">
        <v>0.91</v>
      </c>
      <c r="H963" s="11">
        <v>78.069999999999993</v>
      </c>
      <c r="I963" s="11">
        <v>7.66</v>
      </c>
    </row>
    <row r="964" spans="1:9" hidden="1" x14ac:dyDescent="0.25">
      <c r="A964" t="s">
        <v>3519</v>
      </c>
      <c r="B964" s="12">
        <v>40239.333333333336</v>
      </c>
      <c r="C964" s="12">
        <v>40239.375</v>
      </c>
      <c r="D964">
        <v>18.2</v>
      </c>
      <c r="E964">
        <v>4.91</v>
      </c>
      <c r="H964" s="11">
        <v>73.39</v>
      </c>
      <c r="I964" s="11">
        <v>5</v>
      </c>
    </row>
    <row r="965" spans="1:9" hidden="1" x14ac:dyDescent="0.25">
      <c r="A965" t="s">
        <v>3519</v>
      </c>
      <c r="B965" s="12">
        <v>40239.375</v>
      </c>
      <c r="C965" s="12">
        <v>40239.416666666664</v>
      </c>
      <c r="D965">
        <v>69.09</v>
      </c>
      <c r="E965">
        <v>7.0000000000000007E-2</v>
      </c>
      <c r="H965" s="11">
        <v>33.33</v>
      </c>
      <c r="I965" s="11">
        <v>7.15</v>
      </c>
    </row>
    <row r="966" spans="1:9" hidden="1" x14ac:dyDescent="0.25">
      <c r="A966" t="s">
        <v>3519</v>
      </c>
      <c r="B966" s="12">
        <v>40239.416666666664</v>
      </c>
      <c r="C966" s="12">
        <v>40239.458333333328</v>
      </c>
      <c r="D966">
        <v>62.08</v>
      </c>
      <c r="E966">
        <v>1.81</v>
      </c>
      <c r="H966" s="11">
        <v>92.34</v>
      </c>
      <c r="I966" s="11">
        <v>7.85</v>
      </c>
    </row>
    <row r="967" spans="1:9" hidden="1" x14ac:dyDescent="0.25">
      <c r="A967" t="s">
        <v>3519</v>
      </c>
      <c r="B967" s="12">
        <v>40239.458333333336</v>
      </c>
      <c r="C967" s="12">
        <v>40239.5</v>
      </c>
      <c r="D967">
        <v>34.590000000000003</v>
      </c>
      <c r="E967">
        <v>4.03</v>
      </c>
      <c r="H967" s="11">
        <v>12.22</v>
      </c>
      <c r="I967" s="11">
        <v>5.34</v>
      </c>
    </row>
    <row r="968" spans="1:9" hidden="1" x14ac:dyDescent="0.25">
      <c r="A968" t="s">
        <v>3519</v>
      </c>
      <c r="B968" s="12">
        <v>40239.5</v>
      </c>
      <c r="C968" s="12">
        <v>40239.541666666664</v>
      </c>
      <c r="D968">
        <v>70.55</v>
      </c>
      <c r="E968">
        <v>1.6</v>
      </c>
      <c r="H968" s="11">
        <v>26.47</v>
      </c>
      <c r="I968" s="11">
        <v>9.98</v>
      </c>
    </row>
    <row r="969" spans="1:9" hidden="1" x14ac:dyDescent="0.25">
      <c r="A969" t="s">
        <v>3519</v>
      </c>
      <c r="B969" s="12">
        <v>40239.541666666664</v>
      </c>
      <c r="C969" s="12">
        <v>40239.583333333328</v>
      </c>
      <c r="D969">
        <v>49.86</v>
      </c>
      <c r="E969">
        <v>5.84</v>
      </c>
      <c r="H969" s="11">
        <v>78.27</v>
      </c>
      <c r="I969" s="11">
        <v>9.43</v>
      </c>
    </row>
    <row r="970" spans="1:9" hidden="1" x14ac:dyDescent="0.25">
      <c r="A970" t="s">
        <v>3519</v>
      </c>
      <c r="B970" s="12">
        <v>40239.583333333336</v>
      </c>
      <c r="C970" s="12">
        <v>40239.625</v>
      </c>
      <c r="D970">
        <v>4.57</v>
      </c>
      <c r="E970">
        <v>1.72</v>
      </c>
      <c r="H970" s="11">
        <v>22.9</v>
      </c>
      <c r="I970" s="11">
        <v>9.69</v>
      </c>
    </row>
    <row r="971" spans="1:9" hidden="1" x14ac:dyDescent="0.25">
      <c r="A971" t="s">
        <v>3519</v>
      </c>
      <c r="B971" s="12">
        <v>40239.625</v>
      </c>
      <c r="C971" s="12">
        <v>40239.666666666664</v>
      </c>
      <c r="D971">
        <v>26.38</v>
      </c>
      <c r="E971">
        <v>9.6300000000000008</v>
      </c>
      <c r="H971" s="11">
        <v>79.97</v>
      </c>
      <c r="I971" s="11">
        <v>7.49</v>
      </c>
    </row>
    <row r="972" spans="1:9" hidden="1" x14ac:dyDescent="0.25">
      <c r="A972" t="s">
        <v>3519</v>
      </c>
      <c r="B972" s="12">
        <v>40239.666666666664</v>
      </c>
      <c r="C972" s="12">
        <v>40239.708333333328</v>
      </c>
      <c r="D972">
        <v>24.6</v>
      </c>
      <c r="E972">
        <v>3.2</v>
      </c>
      <c r="H972" s="11">
        <v>93.73</v>
      </c>
      <c r="I972" s="11">
        <v>8.56</v>
      </c>
    </row>
    <row r="973" spans="1:9" hidden="1" x14ac:dyDescent="0.25">
      <c r="A973" t="s">
        <v>3519</v>
      </c>
      <c r="B973" s="12">
        <v>40239.708333333336</v>
      </c>
      <c r="C973" s="12">
        <v>40239.75</v>
      </c>
      <c r="D973">
        <v>24.67</v>
      </c>
      <c r="E973">
        <v>2.21</v>
      </c>
      <c r="H973" s="11">
        <v>56.77</v>
      </c>
      <c r="I973" s="11">
        <v>4.1100000000000003</v>
      </c>
    </row>
    <row r="974" spans="1:9" hidden="1" x14ac:dyDescent="0.25">
      <c r="A974" t="s">
        <v>3519</v>
      </c>
      <c r="B974" s="12">
        <v>40239.75</v>
      </c>
      <c r="C974" s="12">
        <v>40239.791666666664</v>
      </c>
      <c r="D974">
        <v>91.15</v>
      </c>
      <c r="E974">
        <v>0.76</v>
      </c>
      <c r="H974" s="11">
        <v>16.649999999999999</v>
      </c>
      <c r="I974" s="11">
        <v>9.9700000000000006</v>
      </c>
    </row>
    <row r="975" spans="1:9" hidden="1" x14ac:dyDescent="0.25">
      <c r="A975" t="s">
        <v>3519</v>
      </c>
      <c r="B975" s="12">
        <v>40239.791666666664</v>
      </c>
      <c r="C975" s="12">
        <v>40239.833333333328</v>
      </c>
      <c r="D975">
        <v>84</v>
      </c>
      <c r="E975">
        <v>6.13</v>
      </c>
      <c r="H975" s="11">
        <v>89.95</v>
      </c>
      <c r="I975" s="11">
        <v>5.72</v>
      </c>
    </row>
    <row r="976" spans="1:9" hidden="1" x14ac:dyDescent="0.25">
      <c r="A976" t="s">
        <v>3519</v>
      </c>
      <c r="B976" s="12">
        <v>40239.833333333336</v>
      </c>
      <c r="C976" s="12">
        <v>40239.875</v>
      </c>
      <c r="D976">
        <v>2</v>
      </c>
      <c r="E976">
        <v>5.79</v>
      </c>
      <c r="H976" s="11">
        <v>12.93</v>
      </c>
      <c r="I976" s="11">
        <v>4.54</v>
      </c>
    </row>
    <row r="977" spans="1:9" hidden="1" x14ac:dyDescent="0.25">
      <c r="A977" t="s">
        <v>3519</v>
      </c>
      <c r="B977" s="12">
        <v>40239.875</v>
      </c>
      <c r="C977" s="12">
        <v>40239.916666666664</v>
      </c>
      <c r="D977">
        <v>2.83</v>
      </c>
      <c r="E977">
        <v>4.13</v>
      </c>
      <c r="H977" s="11">
        <v>20.74</v>
      </c>
      <c r="I977" s="11">
        <v>7.67</v>
      </c>
    </row>
    <row r="978" spans="1:9" hidden="1" x14ac:dyDescent="0.25">
      <c r="A978" t="s">
        <v>3519</v>
      </c>
      <c r="B978" s="12">
        <v>40239.916666666664</v>
      </c>
      <c r="C978" s="12">
        <v>40239.958333333328</v>
      </c>
      <c r="D978">
        <v>22.99</v>
      </c>
      <c r="E978">
        <v>2.04</v>
      </c>
      <c r="H978" s="11">
        <v>38.479999999999997</v>
      </c>
      <c r="I978" s="11">
        <v>8.06</v>
      </c>
    </row>
    <row r="979" spans="1:9" hidden="1" x14ac:dyDescent="0.25">
      <c r="A979" t="s">
        <v>3519</v>
      </c>
      <c r="B979" s="12">
        <v>40239.958333333336</v>
      </c>
      <c r="C979" s="12">
        <v>40240</v>
      </c>
      <c r="D979">
        <v>0.12</v>
      </c>
      <c r="E979">
        <v>1.07</v>
      </c>
      <c r="H979" s="11">
        <v>82.51</v>
      </c>
      <c r="I979" s="11">
        <v>9.74</v>
      </c>
    </row>
    <row r="980" spans="1:9" hidden="1" x14ac:dyDescent="0.25">
      <c r="A980" t="s">
        <v>3519</v>
      </c>
      <c r="B980" s="12">
        <v>40240</v>
      </c>
      <c r="C980" s="12">
        <v>40240.041666666664</v>
      </c>
      <c r="D980">
        <v>68.39</v>
      </c>
      <c r="E980">
        <v>9.91</v>
      </c>
      <c r="H980" s="11">
        <v>70.53</v>
      </c>
      <c r="I980" s="11">
        <v>6.71</v>
      </c>
    </row>
    <row r="981" spans="1:9" hidden="1" x14ac:dyDescent="0.25">
      <c r="A981" t="s">
        <v>3519</v>
      </c>
      <c r="B981" s="12">
        <v>40240.041666666664</v>
      </c>
      <c r="C981" s="12">
        <v>40240.083333333328</v>
      </c>
      <c r="D981">
        <v>75.709999999999994</v>
      </c>
      <c r="E981">
        <v>6.57</v>
      </c>
      <c r="H981" s="11">
        <v>77.41</v>
      </c>
      <c r="I981" s="11">
        <v>0.05</v>
      </c>
    </row>
    <row r="982" spans="1:9" hidden="1" x14ac:dyDescent="0.25">
      <c r="A982" t="s">
        <v>3519</v>
      </c>
      <c r="B982" s="12">
        <v>40240.083333333336</v>
      </c>
      <c r="C982" s="12">
        <v>40240.125</v>
      </c>
      <c r="D982">
        <v>95.55</v>
      </c>
      <c r="E982">
        <v>6.92</v>
      </c>
      <c r="H982" s="11">
        <v>98.88</v>
      </c>
      <c r="I982" s="11">
        <v>0.18</v>
      </c>
    </row>
    <row r="983" spans="1:9" hidden="1" x14ac:dyDescent="0.25">
      <c r="A983" t="s">
        <v>3519</v>
      </c>
      <c r="B983" s="12">
        <v>40240.125</v>
      </c>
      <c r="C983" s="12">
        <v>40240.166666666664</v>
      </c>
      <c r="D983">
        <v>50.94</v>
      </c>
      <c r="E983">
        <v>2.34</v>
      </c>
      <c r="H983" s="11">
        <v>86.93</v>
      </c>
      <c r="I983" s="11">
        <v>9.89</v>
      </c>
    </row>
    <row r="984" spans="1:9" hidden="1" x14ac:dyDescent="0.25">
      <c r="A984" t="s">
        <v>3519</v>
      </c>
      <c r="B984" s="12">
        <v>40240.166666666664</v>
      </c>
      <c r="C984" s="12">
        <v>40240.208333333328</v>
      </c>
      <c r="D984">
        <v>95.4</v>
      </c>
      <c r="E984">
        <v>4.47</v>
      </c>
      <c r="H984" s="11">
        <v>44.25</v>
      </c>
      <c r="I984" s="11">
        <v>6.89</v>
      </c>
    </row>
    <row r="985" spans="1:9" hidden="1" x14ac:dyDescent="0.25">
      <c r="A985" t="s">
        <v>3519</v>
      </c>
      <c r="B985" s="12">
        <v>40240.208333333336</v>
      </c>
      <c r="C985" s="12">
        <v>40240.25</v>
      </c>
      <c r="D985">
        <v>55.86</v>
      </c>
      <c r="E985">
        <v>7.1</v>
      </c>
      <c r="H985" s="11">
        <v>77.239999999999995</v>
      </c>
      <c r="I985" s="11">
        <v>6.62</v>
      </c>
    </row>
    <row r="986" spans="1:9" hidden="1" x14ac:dyDescent="0.25">
      <c r="A986" t="s">
        <v>3519</v>
      </c>
      <c r="B986" s="12">
        <v>40240.25</v>
      </c>
      <c r="C986" s="12">
        <v>40240.291666666664</v>
      </c>
      <c r="D986">
        <v>41.16</v>
      </c>
      <c r="E986">
        <v>7.26</v>
      </c>
      <c r="H986" s="11">
        <v>28.68</v>
      </c>
      <c r="I986" s="11">
        <v>7.35</v>
      </c>
    </row>
    <row r="987" spans="1:9" hidden="1" x14ac:dyDescent="0.25">
      <c r="A987" t="s">
        <v>3519</v>
      </c>
      <c r="B987" s="12">
        <v>40240.291666666664</v>
      </c>
      <c r="C987" s="12">
        <v>40240.333333333328</v>
      </c>
      <c r="D987">
        <v>4.08</v>
      </c>
      <c r="E987">
        <v>5.07</v>
      </c>
      <c r="H987" s="11">
        <v>53.55</v>
      </c>
      <c r="I987" s="11">
        <v>8.56</v>
      </c>
    </row>
    <row r="988" spans="1:9" hidden="1" x14ac:dyDescent="0.25">
      <c r="A988" t="s">
        <v>3519</v>
      </c>
      <c r="B988" s="12">
        <v>40240.333333333336</v>
      </c>
      <c r="C988" s="12">
        <v>40240.375</v>
      </c>
      <c r="D988">
        <v>66.040000000000006</v>
      </c>
      <c r="E988">
        <v>3.9</v>
      </c>
      <c r="H988" s="11">
        <v>91.65</v>
      </c>
      <c r="I988" s="11">
        <v>7.41</v>
      </c>
    </row>
    <row r="989" spans="1:9" hidden="1" x14ac:dyDescent="0.25">
      <c r="A989" t="s">
        <v>3519</v>
      </c>
      <c r="B989" s="12">
        <v>40240.375</v>
      </c>
      <c r="C989" s="12">
        <v>40240.416666666664</v>
      </c>
      <c r="D989">
        <v>0.91</v>
      </c>
      <c r="E989">
        <v>4.54</v>
      </c>
      <c r="H989" s="11">
        <v>96.91</v>
      </c>
      <c r="I989" s="11">
        <v>1.43</v>
      </c>
    </row>
    <row r="990" spans="1:9" hidden="1" x14ac:dyDescent="0.25">
      <c r="A990" t="s">
        <v>3519</v>
      </c>
      <c r="B990" s="12">
        <v>40240.416666666664</v>
      </c>
      <c r="C990" s="12">
        <v>40240.458333333328</v>
      </c>
      <c r="D990">
        <v>94.04</v>
      </c>
      <c r="E990">
        <v>1.95</v>
      </c>
      <c r="H990" s="11">
        <v>55.09</v>
      </c>
      <c r="I990" s="11">
        <v>5.63</v>
      </c>
    </row>
    <row r="991" spans="1:9" hidden="1" x14ac:dyDescent="0.25">
      <c r="A991" t="s">
        <v>3519</v>
      </c>
      <c r="B991" s="12">
        <v>40240.458333333336</v>
      </c>
      <c r="C991" s="12">
        <v>40240.5</v>
      </c>
      <c r="D991">
        <v>25.27</v>
      </c>
      <c r="E991">
        <v>0.68</v>
      </c>
      <c r="H991" s="11">
        <v>64.239999999999995</v>
      </c>
      <c r="I991" s="11">
        <v>3.88</v>
      </c>
    </row>
    <row r="992" spans="1:9" hidden="1" x14ac:dyDescent="0.25">
      <c r="A992" t="s">
        <v>3519</v>
      </c>
      <c r="B992" s="12">
        <v>40240.5</v>
      </c>
      <c r="C992" s="12">
        <v>40240.541666666664</v>
      </c>
      <c r="D992">
        <v>89.58</v>
      </c>
      <c r="E992">
        <v>3.38</v>
      </c>
      <c r="H992" s="11">
        <v>84.42</v>
      </c>
      <c r="I992" s="11">
        <v>6.14</v>
      </c>
    </row>
    <row r="993" spans="1:9" hidden="1" x14ac:dyDescent="0.25">
      <c r="A993" t="s">
        <v>3519</v>
      </c>
      <c r="B993" s="12">
        <v>40240.541666666664</v>
      </c>
      <c r="C993" s="12">
        <v>40240.583333333328</v>
      </c>
      <c r="D993">
        <v>35.53</v>
      </c>
      <c r="E993">
        <v>1.7</v>
      </c>
      <c r="H993" s="11">
        <v>23.51</v>
      </c>
      <c r="I993" s="11">
        <v>9.17</v>
      </c>
    </row>
    <row r="994" spans="1:9" hidden="1" x14ac:dyDescent="0.25">
      <c r="A994" t="s">
        <v>3519</v>
      </c>
      <c r="B994" s="12">
        <v>40240.583333333336</v>
      </c>
      <c r="C994" s="12">
        <v>40240.625</v>
      </c>
      <c r="D994">
        <v>42.07</v>
      </c>
      <c r="E994">
        <v>9.59</v>
      </c>
      <c r="H994" s="11">
        <v>78.069999999999993</v>
      </c>
      <c r="I994" s="11">
        <v>7.66</v>
      </c>
    </row>
    <row r="995" spans="1:9" hidden="1" x14ac:dyDescent="0.25">
      <c r="A995" t="s">
        <v>3519</v>
      </c>
      <c r="B995" s="12">
        <v>40240.625</v>
      </c>
      <c r="C995" s="12">
        <v>40240.666666666664</v>
      </c>
      <c r="D995">
        <v>40.89</v>
      </c>
      <c r="E995">
        <v>4.43</v>
      </c>
      <c r="H995" s="11">
        <v>73.39</v>
      </c>
      <c r="I995" s="11">
        <v>5</v>
      </c>
    </row>
    <row r="996" spans="1:9" hidden="1" x14ac:dyDescent="0.25">
      <c r="A996" t="s">
        <v>3519</v>
      </c>
      <c r="B996" s="12">
        <v>40240.666666666664</v>
      </c>
      <c r="C996" s="12">
        <v>40240.708333333328</v>
      </c>
      <c r="D996">
        <v>26.64</v>
      </c>
      <c r="E996">
        <v>4.72</v>
      </c>
      <c r="H996" s="11">
        <v>33.33</v>
      </c>
      <c r="I996" s="11">
        <v>7.15</v>
      </c>
    </row>
    <row r="997" spans="1:9" hidden="1" x14ac:dyDescent="0.25">
      <c r="A997" t="s">
        <v>3519</v>
      </c>
      <c r="B997" s="12">
        <v>40240.708333333336</v>
      </c>
      <c r="C997" s="12">
        <v>40240.75</v>
      </c>
      <c r="D997">
        <v>48.97</v>
      </c>
      <c r="E997">
        <v>5.21</v>
      </c>
      <c r="H997" s="11">
        <v>92.34</v>
      </c>
      <c r="I997" s="11">
        <v>7.85</v>
      </c>
    </row>
    <row r="998" spans="1:9" hidden="1" x14ac:dyDescent="0.25">
      <c r="A998" t="s">
        <v>3519</v>
      </c>
      <c r="B998" s="12">
        <v>40240.75</v>
      </c>
      <c r="C998" s="12">
        <v>40240.791666666664</v>
      </c>
      <c r="D998">
        <v>64.78</v>
      </c>
      <c r="E998">
        <v>6.94</v>
      </c>
      <c r="H998" s="11">
        <v>12.22</v>
      </c>
      <c r="I998" s="11">
        <v>5.34</v>
      </c>
    </row>
    <row r="999" spans="1:9" hidden="1" x14ac:dyDescent="0.25">
      <c r="A999" t="s">
        <v>3519</v>
      </c>
      <c r="B999" s="12">
        <v>40240.791666666664</v>
      </c>
      <c r="C999" s="12">
        <v>40240.833333333328</v>
      </c>
      <c r="D999">
        <v>95.11</v>
      </c>
      <c r="E999">
        <v>6.67</v>
      </c>
      <c r="H999" s="11">
        <v>26.47</v>
      </c>
      <c r="I999" s="11">
        <v>9.98</v>
      </c>
    </row>
    <row r="1000" spans="1:9" hidden="1" x14ac:dyDescent="0.25">
      <c r="A1000" t="s">
        <v>3519</v>
      </c>
      <c r="B1000" s="12">
        <v>40240.833333333336</v>
      </c>
      <c r="C1000" s="12">
        <v>40240.875</v>
      </c>
      <c r="D1000">
        <v>82.69</v>
      </c>
      <c r="E1000">
        <v>7.04</v>
      </c>
      <c r="H1000" s="11">
        <v>78.27</v>
      </c>
      <c r="I1000" s="11">
        <v>9.43</v>
      </c>
    </row>
    <row r="1001" spans="1:9" hidden="1" x14ac:dyDescent="0.25">
      <c r="A1001" t="s">
        <v>3519</v>
      </c>
      <c r="B1001" s="12">
        <v>40240.875</v>
      </c>
      <c r="C1001" s="12">
        <v>40240.916666666664</v>
      </c>
      <c r="D1001">
        <v>97.76</v>
      </c>
      <c r="E1001">
        <v>1.67</v>
      </c>
      <c r="H1001" s="11">
        <v>22.9</v>
      </c>
      <c r="I1001" s="11">
        <v>9.69</v>
      </c>
    </row>
    <row r="1002" spans="1:9" hidden="1" x14ac:dyDescent="0.25">
      <c r="A1002" t="s">
        <v>3519</v>
      </c>
      <c r="B1002" s="12">
        <v>40240.916666666664</v>
      </c>
      <c r="C1002" s="12">
        <v>40240.958333333328</v>
      </c>
      <c r="D1002">
        <v>6.73</v>
      </c>
      <c r="E1002">
        <v>3.91</v>
      </c>
      <c r="H1002" s="11">
        <v>79.97</v>
      </c>
      <c r="I1002" s="11">
        <v>7.49</v>
      </c>
    </row>
    <row r="1003" spans="1:9" hidden="1" x14ac:dyDescent="0.25">
      <c r="A1003" t="s">
        <v>3519</v>
      </c>
      <c r="B1003" s="12">
        <v>40240.958333333336</v>
      </c>
      <c r="C1003" s="12">
        <v>40241</v>
      </c>
      <c r="D1003">
        <v>93.72</v>
      </c>
      <c r="E1003">
        <v>4.17</v>
      </c>
      <c r="H1003" s="11">
        <v>93.73</v>
      </c>
      <c r="I1003" s="11">
        <v>8.56</v>
      </c>
    </row>
    <row r="1004" spans="1:9" hidden="1" x14ac:dyDescent="0.25">
      <c r="A1004" t="s">
        <v>3519</v>
      </c>
      <c r="B1004" s="12">
        <v>40241</v>
      </c>
      <c r="C1004" s="12">
        <v>40241.041666666664</v>
      </c>
      <c r="D1004">
        <v>17.7</v>
      </c>
      <c r="E1004">
        <v>3.08</v>
      </c>
      <c r="H1004" s="11">
        <v>56.77</v>
      </c>
      <c r="I1004" s="11">
        <v>4.1100000000000003</v>
      </c>
    </row>
    <row r="1005" spans="1:9" hidden="1" x14ac:dyDescent="0.25">
      <c r="A1005" t="s">
        <v>3519</v>
      </c>
      <c r="B1005" s="12">
        <v>40241.041666666664</v>
      </c>
      <c r="C1005" s="12">
        <v>40241.083333333328</v>
      </c>
      <c r="D1005">
        <v>28.81</v>
      </c>
      <c r="E1005">
        <v>5.84</v>
      </c>
      <c r="H1005" s="11">
        <v>16.649999999999999</v>
      </c>
      <c r="I1005" s="11">
        <v>9.9700000000000006</v>
      </c>
    </row>
    <row r="1006" spans="1:9" hidden="1" x14ac:dyDescent="0.25">
      <c r="A1006" t="s">
        <v>3519</v>
      </c>
      <c r="B1006" s="12">
        <v>40241.083333333336</v>
      </c>
      <c r="C1006" s="12">
        <v>40241.125</v>
      </c>
      <c r="D1006">
        <v>66.41</v>
      </c>
      <c r="E1006">
        <v>5.35</v>
      </c>
      <c r="H1006" s="11">
        <v>89.95</v>
      </c>
      <c r="I1006" s="11">
        <v>5.72</v>
      </c>
    </row>
    <row r="1007" spans="1:9" hidden="1" x14ac:dyDescent="0.25">
      <c r="A1007" t="s">
        <v>3519</v>
      </c>
      <c r="B1007" s="12">
        <v>40241.125</v>
      </c>
      <c r="C1007" s="12">
        <v>40241.166666666664</v>
      </c>
      <c r="D1007">
        <v>62.08</v>
      </c>
      <c r="E1007">
        <v>0.06</v>
      </c>
      <c r="H1007" s="11">
        <v>12.93</v>
      </c>
      <c r="I1007" s="11">
        <v>4.54</v>
      </c>
    </row>
    <row r="1008" spans="1:9" hidden="1" x14ac:dyDescent="0.25">
      <c r="A1008" t="s">
        <v>3519</v>
      </c>
      <c r="B1008" s="12">
        <v>40241.166666666664</v>
      </c>
      <c r="C1008" s="12">
        <v>40241.208333333328</v>
      </c>
      <c r="D1008">
        <v>33.380000000000003</v>
      </c>
      <c r="E1008">
        <v>9.35</v>
      </c>
      <c r="H1008" s="11">
        <v>20.74</v>
      </c>
      <c r="I1008" s="11">
        <v>7.67</v>
      </c>
    </row>
    <row r="1009" spans="1:9" hidden="1" x14ac:dyDescent="0.25">
      <c r="A1009" t="s">
        <v>3519</v>
      </c>
      <c r="B1009" s="12">
        <v>40241.208333333336</v>
      </c>
      <c r="C1009" s="12">
        <v>40241.25</v>
      </c>
      <c r="D1009">
        <v>65.45</v>
      </c>
      <c r="E1009">
        <v>7.93</v>
      </c>
      <c r="H1009" s="11">
        <v>38.479999999999997</v>
      </c>
      <c r="I1009" s="11">
        <v>8.06</v>
      </c>
    </row>
    <row r="1010" spans="1:9" hidden="1" x14ac:dyDescent="0.25">
      <c r="A1010" t="s">
        <v>3519</v>
      </c>
      <c r="B1010" s="12">
        <v>40241.25</v>
      </c>
      <c r="C1010" s="12">
        <v>40241.291666666664</v>
      </c>
      <c r="D1010">
        <v>6.59</v>
      </c>
      <c r="E1010">
        <v>7.07</v>
      </c>
      <c r="H1010" s="11">
        <v>82.51</v>
      </c>
      <c r="I1010" s="11">
        <v>9.74</v>
      </c>
    </row>
    <row r="1011" spans="1:9" hidden="1" x14ac:dyDescent="0.25">
      <c r="A1011" t="s">
        <v>3519</v>
      </c>
      <c r="B1011" s="12">
        <v>40241.291666666664</v>
      </c>
      <c r="C1011" s="12">
        <v>40241.333333333328</v>
      </c>
      <c r="D1011">
        <v>13.85</v>
      </c>
      <c r="E1011">
        <v>9.5</v>
      </c>
      <c r="H1011" s="11">
        <v>70.53</v>
      </c>
      <c r="I1011" s="11">
        <v>6.71</v>
      </c>
    </row>
    <row r="1012" spans="1:9" hidden="1" x14ac:dyDescent="0.25">
      <c r="A1012" t="s">
        <v>3519</v>
      </c>
      <c r="B1012" s="12">
        <v>40241.333333333336</v>
      </c>
      <c r="C1012" s="12">
        <v>40241.375</v>
      </c>
      <c r="D1012">
        <v>28.87</v>
      </c>
      <c r="E1012">
        <v>4.28</v>
      </c>
      <c r="H1012" s="11">
        <v>77.41</v>
      </c>
      <c r="I1012" s="11">
        <v>0.05</v>
      </c>
    </row>
    <row r="1013" spans="1:9" hidden="1" x14ac:dyDescent="0.25">
      <c r="A1013" t="s">
        <v>3519</v>
      </c>
      <c r="B1013" s="12">
        <v>40241.375</v>
      </c>
      <c r="C1013" s="12">
        <v>40241.416666666664</v>
      </c>
      <c r="D1013">
        <v>74.8</v>
      </c>
      <c r="E1013">
        <v>0.45</v>
      </c>
      <c r="H1013" s="11">
        <v>98.88</v>
      </c>
      <c r="I1013" s="11">
        <v>0.18</v>
      </c>
    </row>
    <row r="1014" spans="1:9" hidden="1" x14ac:dyDescent="0.25">
      <c r="A1014" t="s">
        <v>3519</v>
      </c>
      <c r="B1014" s="12">
        <v>40241.416666666664</v>
      </c>
      <c r="C1014" s="12">
        <v>40241.458333333328</v>
      </c>
      <c r="D1014">
        <v>48.77</v>
      </c>
      <c r="E1014">
        <v>3.92</v>
      </c>
      <c r="H1014" s="11">
        <v>86.93</v>
      </c>
      <c r="I1014" s="11">
        <v>9.89</v>
      </c>
    </row>
    <row r="1015" spans="1:9" hidden="1" x14ac:dyDescent="0.25">
      <c r="A1015" t="s">
        <v>3519</v>
      </c>
      <c r="B1015" s="12">
        <v>40241.458333333336</v>
      </c>
      <c r="C1015" s="12">
        <v>40241.5</v>
      </c>
      <c r="D1015">
        <v>72.11</v>
      </c>
      <c r="E1015">
        <v>2.36</v>
      </c>
      <c r="H1015" s="11">
        <v>44.25</v>
      </c>
      <c r="I1015" s="11">
        <v>6.89</v>
      </c>
    </row>
    <row r="1016" spans="1:9" hidden="1" x14ac:dyDescent="0.25">
      <c r="A1016" t="s">
        <v>3519</v>
      </c>
      <c r="B1016" s="12">
        <v>40241.5</v>
      </c>
      <c r="C1016" s="12">
        <v>40241.541666666664</v>
      </c>
      <c r="D1016">
        <v>67.959999999999994</v>
      </c>
      <c r="E1016">
        <v>1.92</v>
      </c>
      <c r="H1016" s="11">
        <v>77.239999999999995</v>
      </c>
      <c r="I1016" s="11">
        <v>6.62</v>
      </c>
    </row>
    <row r="1017" spans="1:9" hidden="1" x14ac:dyDescent="0.25">
      <c r="A1017" t="s">
        <v>3519</v>
      </c>
      <c r="B1017" s="12">
        <v>40241.541666666664</v>
      </c>
      <c r="C1017" s="12">
        <v>40241.583333333328</v>
      </c>
      <c r="D1017">
        <v>85.06</v>
      </c>
      <c r="E1017">
        <v>8.68</v>
      </c>
      <c r="H1017" s="11">
        <v>28.68</v>
      </c>
      <c r="I1017" s="11">
        <v>7.35</v>
      </c>
    </row>
    <row r="1018" spans="1:9" hidden="1" x14ac:dyDescent="0.25">
      <c r="A1018" t="s">
        <v>3519</v>
      </c>
      <c r="B1018" s="12">
        <v>40241.583333333336</v>
      </c>
      <c r="C1018" s="12">
        <v>40241.625</v>
      </c>
      <c r="D1018">
        <v>26.16</v>
      </c>
      <c r="E1018">
        <v>4.45</v>
      </c>
      <c r="H1018" s="11">
        <v>53.55</v>
      </c>
      <c r="I1018" s="11">
        <v>8.56</v>
      </c>
    </row>
    <row r="1019" spans="1:9" hidden="1" x14ac:dyDescent="0.25">
      <c r="A1019" t="s">
        <v>3519</v>
      </c>
      <c r="B1019" s="12">
        <v>40241.625</v>
      </c>
      <c r="C1019" s="12">
        <v>40241.666666666664</v>
      </c>
      <c r="D1019">
        <v>56.06</v>
      </c>
      <c r="E1019">
        <v>3.47</v>
      </c>
      <c r="H1019" s="11">
        <v>91.65</v>
      </c>
      <c r="I1019" s="11">
        <v>7.41</v>
      </c>
    </row>
    <row r="1020" spans="1:9" hidden="1" x14ac:dyDescent="0.25">
      <c r="A1020" t="s">
        <v>3519</v>
      </c>
      <c r="B1020" s="12">
        <v>40241.666666666664</v>
      </c>
      <c r="C1020" s="12">
        <v>40241.708333333328</v>
      </c>
      <c r="D1020">
        <v>8.77</v>
      </c>
      <c r="E1020">
        <v>0.09</v>
      </c>
      <c r="H1020" s="11">
        <v>96.91</v>
      </c>
      <c r="I1020" s="11">
        <v>1.43</v>
      </c>
    </row>
    <row r="1021" spans="1:9" hidden="1" x14ac:dyDescent="0.25">
      <c r="A1021" t="s">
        <v>3519</v>
      </c>
      <c r="B1021" s="12">
        <v>40241.708333333336</v>
      </c>
      <c r="C1021" s="12">
        <v>40241.75</v>
      </c>
      <c r="D1021">
        <v>91.45</v>
      </c>
      <c r="E1021">
        <v>1.72</v>
      </c>
      <c r="H1021" s="11">
        <v>55.09</v>
      </c>
      <c r="I1021" s="11">
        <v>5.63</v>
      </c>
    </row>
    <row r="1022" spans="1:9" hidden="1" x14ac:dyDescent="0.25">
      <c r="A1022" t="s">
        <v>3519</v>
      </c>
      <c r="B1022" s="12">
        <v>40241.75</v>
      </c>
      <c r="C1022" s="12">
        <v>40241.791666666664</v>
      </c>
      <c r="D1022">
        <v>44.26</v>
      </c>
      <c r="E1022">
        <v>3.67</v>
      </c>
      <c r="H1022" s="11">
        <v>64.239999999999995</v>
      </c>
      <c r="I1022" s="11">
        <v>3.88</v>
      </c>
    </row>
    <row r="1023" spans="1:9" hidden="1" x14ac:dyDescent="0.25">
      <c r="A1023" t="s">
        <v>3519</v>
      </c>
      <c r="B1023" s="12">
        <v>40241.791666666664</v>
      </c>
      <c r="C1023" s="12">
        <v>40241.833333333328</v>
      </c>
      <c r="D1023">
        <v>77.930000000000007</v>
      </c>
      <c r="E1023">
        <v>6.09</v>
      </c>
      <c r="H1023" s="11">
        <v>84.42</v>
      </c>
      <c r="I1023" s="11">
        <v>6.14</v>
      </c>
    </row>
    <row r="1024" spans="1:9" hidden="1" x14ac:dyDescent="0.25">
      <c r="A1024" t="s">
        <v>3519</v>
      </c>
      <c r="B1024" s="12">
        <v>40241.833333333336</v>
      </c>
      <c r="C1024" s="12">
        <v>40241.875</v>
      </c>
      <c r="D1024">
        <v>21.26</v>
      </c>
      <c r="E1024">
        <v>1</v>
      </c>
      <c r="H1024" s="11">
        <v>23.51</v>
      </c>
      <c r="I1024" s="11">
        <v>9.17</v>
      </c>
    </row>
    <row r="1025" spans="1:9" hidden="1" x14ac:dyDescent="0.25">
      <c r="A1025" t="s">
        <v>3519</v>
      </c>
      <c r="B1025" s="12">
        <v>40241.875</v>
      </c>
      <c r="C1025" s="12">
        <v>40241.916666666664</v>
      </c>
      <c r="D1025">
        <v>91.04</v>
      </c>
      <c r="E1025">
        <v>8.59</v>
      </c>
      <c r="H1025" s="11">
        <v>78.069999999999993</v>
      </c>
      <c r="I1025" s="11">
        <v>7.66</v>
      </c>
    </row>
    <row r="1026" spans="1:9" hidden="1" x14ac:dyDescent="0.25">
      <c r="A1026" t="s">
        <v>3519</v>
      </c>
      <c r="B1026" s="12">
        <v>40241.916666666664</v>
      </c>
      <c r="C1026" s="12">
        <v>40241.958333333328</v>
      </c>
      <c r="D1026">
        <v>41.48</v>
      </c>
      <c r="E1026">
        <v>8.19</v>
      </c>
      <c r="H1026" s="11">
        <v>73.39</v>
      </c>
      <c r="I1026" s="11">
        <v>5</v>
      </c>
    </row>
    <row r="1027" spans="1:9" hidden="1" x14ac:dyDescent="0.25">
      <c r="A1027" t="s">
        <v>3519</v>
      </c>
      <c r="B1027" s="12">
        <v>40241.958333333336</v>
      </c>
      <c r="C1027" s="12">
        <v>40242</v>
      </c>
      <c r="D1027">
        <v>94.66</v>
      </c>
      <c r="E1027">
        <v>0.85</v>
      </c>
      <c r="H1027" s="11">
        <v>33.33</v>
      </c>
      <c r="I1027" s="11">
        <v>7.15</v>
      </c>
    </row>
    <row r="1028" spans="1:9" hidden="1" x14ac:dyDescent="0.25">
      <c r="A1028" t="s">
        <v>3519</v>
      </c>
      <c r="B1028" s="12">
        <v>40242</v>
      </c>
      <c r="C1028" s="12">
        <v>40242.041666666664</v>
      </c>
      <c r="D1028">
        <v>43.06</v>
      </c>
      <c r="E1028">
        <v>3.43</v>
      </c>
      <c r="H1028" s="11">
        <v>92.34</v>
      </c>
      <c r="I1028" s="11">
        <v>7.85</v>
      </c>
    </row>
    <row r="1029" spans="1:9" hidden="1" x14ac:dyDescent="0.25">
      <c r="A1029" t="s">
        <v>3519</v>
      </c>
      <c r="B1029" s="12">
        <v>40242.041666666664</v>
      </c>
      <c r="C1029" s="12">
        <v>40242.083333333328</v>
      </c>
      <c r="D1029">
        <v>80.400000000000006</v>
      </c>
      <c r="E1029">
        <v>9.0399999999999991</v>
      </c>
      <c r="H1029" s="11">
        <v>12.22</v>
      </c>
      <c r="I1029" s="11">
        <v>5.34</v>
      </c>
    </row>
    <row r="1030" spans="1:9" hidden="1" x14ac:dyDescent="0.25">
      <c r="A1030" t="s">
        <v>3519</v>
      </c>
      <c r="B1030" s="12">
        <v>40242.083333333336</v>
      </c>
      <c r="C1030" s="12">
        <v>40242.125</v>
      </c>
      <c r="D1030">
        <v>98.07</v>
      </c>
      <c r="E1030">
        <v>1.17</v>
      </c>
      <c r="H1030" s="11">
        <v>26.47</v>
      </c>
      <c r="I1030" s="11">
        <v>9.98</v>
      </c>
    </row>
    <row r="1031" spans="1:9" hidden="1" x14ac:dyDescent="0.25">
      <c r="A1031" t="s">
        <v>3519</v>
      </c>
      <c r="B1031" s="12">
        <v>40242.125</v>
      </c>
      <c r="C1031" s="12">
        <v>40242.166666666664</v>
      </c>
      <c r="D1031">
        <v>49.95</v>
      </c>
      <c r="E1031">
        <v>1.21</v>
      </c>
      <c r="H1031" s="11">
        <v>78.27</v>
      </c>
      <c r="I1031" s="11">
        <v>9.43</v>
      </c>
    </row>
    <row r="1032" spans="1:9" hidden="1" x14ac:dyDescent="0.25">
      <c r="A1032" t="s">
        <v>3519</v>
      </c>
      <c r="B1032" s="12">
        <v>40242.166666666664</v>
      </c>
      <c r="C1032" s="12">
        <v>40242.208333333328</v>
      </c>
      <c r="D1032">
        <v>22.68</v>
      </c>
      <c r="E1032">
        <v>3.31</v>
      </c>
      <c r="H1032" s="11">
        <v>22.9</v>
      </c>
      <c r="I1032" s="11">
        <v>9.69</v>
      </c>
    </row>
    <row r="1033" spans="1:9" hidden="1" x14ac:dyDescent="0.25">
      <c r="A1033" t="s">
        <v>3519</v>
      </c>
      <c r="B1033" s="12">
        <v>40242.208333333336</v>
      </c>
      <c r="C1033" s="12">
        <v>40242.25</v>
      </c>
      <c r="D1033">
        <v>92.94</v>
      </c>
      <c r="E1033">
        <v>4.3</v>
      </c>
      <c r="H1033" s="11">
        <v>79.97</v>
      </c>
      <c r="I1033" s="11">
        <v>7.49</v>
      </c>
    </row>
    <row r="1034" spans="1:9" hidden="1" x14ac:dyDescent="0.25">
      <c r="A1034" t="s">
        <v>3519</v>
      </c>
      <c r="B1034" s="12">
        <v>40242.25</v>
      </c>
      <c r="C1034" s="12">
        <v>40242.291666666664</v>
      </c>
      <c r="D1034">
        <v>18.2</v>
      </c>
      <c r="E1034">
        <v>6.48</v>
      </c>
      <c r="H1034" s="11">
        <v>93.73</v>
      </c>
      <c r="I1034" s="11">
        <v>8.56</v>
      </c>
    </row>
    <row r="1035" spans="1:9" hidden="1" x14ac:dyDescent="0.25">
      <c r="A1035" t="s">
        <v>3519</v>
      </c>
      <c r="B1035" s="12">
        <v>40242.291666666664</v>
      </c>
      <c r="C1035" s="12">
        <v>40242.333333333328</v>
      </c>
      <c r="D1035">
        <v>58.79</v>
      </c>
      <c r="E1035">
        <v>4.3</v>
      </c>
      <c r="H1035" s="11">
        <v>56.77</v>
      </c>
      <c r="I1035" s="11">
        <v>4.1100000000000003</v>
      </c>
    </row>
    <row r="1036" spans="1:9" hidden="1" x14ac:dyDescent="0.25">
      <c r="A1036" t="s">
        <v>3519</v>
      </c>
      <c r="B1036" s="12">
        <v>40242.333333333336</v>
      </c>
      <c r="C1036" s="12">
        <v>40242.375</v>
      </c>
      <c r="D1036">
        <v>33.99</v>
      </c>
      <c r="E1036">
        <v>8.8800000000000008</v>
      </c>
      <c r="H1036" s="11">
        <v>16.649999999999999</v>
      </c>
      <c r="I1036" s="11">
        <v>9.9700000000000006</v>
      </c>
    </row>
    <row r="1037" spans="1:9" hidden="1" x14ac:dyDescent="0.25">
      <c r="A1037" t="s">
        <v>3519</v>
      </c>
      <c r="B1037" s="12">
        <v>40242.375</v>
      </c>
      <c r="C1037" s="12">
        <v>40242.416666666664</v>
      </c>
      <c r="D1037">
        <v>61.23</v>
      </c>
      <c r="E1037">
        <v>6.4</v>
      </c>
      <c r="H1037" s="11">
        <v>89.95</v>
      </c>
      <c r="I1037" s="11">
        <v>5.72</v>
      </c>
    </row>
    <row r="1038" spans="1:9" hidden="1" x14ac:dyDescent="0.25">
      <c r="A1038" t="s">
        <v>3519</v>
      </c>
      <c r="B1038" s="12">
        <v>40242.416666666664</v>
      </c>
      <c r="C1038" s="12">
        <v>40242.458333333328</v>
      </c>
      <c r="D1038">
        <v>28.65</v>
      </c>
      <c r="E1038">
        <v>7.51</v>
      </c>
      <c r="H1038" s="11">
        <v>12.93</v>
      </c>
      <c r="I1038" s="11">
        <v>4.54</v>
      </c>
    </row>
    <row r="1039" spans="1:9" hidden="1" x14ac:dyDescent="0.25">
      <c r="A1039" t="s">
        <v>3519</v>
      </c>
      <c r="B1039" s="12">
        <v>40242.458333333336</v>
      </c>
      <c r="C1039" s="12">
        <v>40242.5</v>
      </c>
      <c r="D1039">
        <v>34.86</v>
      </c>
      <c r="E1039">
        <v>0.79</v>
      </c>
      <c r="H1039" s="11">
        <v>20.74</v>
      </c>
      <c r="I1039" s="11">
        <v>7.67</v>
      </c>
    </row>
    <row r="1040" spans="1:9" hidden="1" x14ac:dyDescent="0.25">
      <c r="A1040" t="s">
        <v>3519</v>
      </c>
      <c r="B1040" s="12">
        <v>40242.5</v>
      </c>
      <c r="C1040" s="12">
        <v>40242.541666666664</v>
      </c>
      <c r="D1040">
        <v>76.239999999999995</v>
      </c>
      <c r="E1040">
        <v>0.04</v>
      </c>
      <c r="H1040" s="11">
        <v>38.479999999999997</v>
      </c>
      <c r="I1040" s="11">
        <v>8.06</v>
      </c>
    </row>
    <row r="1041" spans="1:9" hidden="1" x14ac:dyDescent="0.25">
      <c r="A1041" t="s">
        <v>3519</v>
      </c>
      <c r="B1041" s="12">
        <v>40242.541666666664</v>
      </c>
      <c r="C1041" s="12">
        <v>40242.583333333328</v>
      </c>
      <c r="D1041">
        <v>78.5</v>
      </c>
      <c r="E1041">
        <v>0.82</v>
      </c>
      <c r="H1041" s="11">
        <v>82.51</v>
      </c>
      <c r="I1041" s="11">
        <v>9.74</v>
      </c>
    </row>
    <row r="1042" spans="1:9" hidden="1" x14ac:dyDescent="0.25">
      <c r="A1042" t="s">
        <v>3519</v>
      </c>
      <c r="B1042" s="12">
        <v>40242.583333333336</v>
      </c>
      <c r="C1042" s="12">
        <v>40242.625</v>
      </c>
      <c r="D1042">
        <v>45.25</v>
      </c>
      <c r="E1042">
        <v>6.67</v>
      </c>
      <c r="H1042" s="11">
        <v>70.53</v>
      </c>
      <c r="I1042" s="11">
        <v>6.71</v>
      </c>
    </row>
    <row r="1043" spans="1:9" hidden="1" x14ac:dyDescent="0.25">
      <c r="A1043" t="s">
        <v>3519</v>
      </c>
      <c r="B1043" s="12">
        <v>40242.625</v>
      </c>
      <c r="C1043" s="12">
        <v>40242.666666666664</v>
      </c>
      <c r="D1043">
        <v>94.56</v>
      </c>
      <c r="E1043">
        <v>2.35</v>
      </c>
      <c r="H1043" s="11">
        <v>77.41</v>
      </c>
      <c r="I1043" s="11">
        <v>0.05</v>
      </c>
    </row>
    <row r="1044" spans="1:9" hidden="1" x14ac:dyDescent="0.25">
      <c r="A1044" t="s">
        <v>3519</v>
      </c>
      <c r="B1044" s="12">
        <v>40242.666666666664</v>
      </c>
      <c r="C1044" s="12">
        <v>40242.708333333328</v>
      </c>
      <c r="D1044">
        <v>70.650000000000006</v>
      </c>
      <c r="E1044">
        <v>0.28999999999999998</v>
      </c>
      <c r="H1044" s="11">
        <v>98.88</v>
      </c>
      <c r="I1044" s="11">
        <v>0.18</v>
      </c>
    </row>
    <row r="1045" spans="1:9" hidden="1" x14ac:dyDescent="0.25">
      <c r="A1045" t="s">
        <v>3519</v>
      </c>
      <c r="B1045" s="12">
        <v>40242.708333333336</v>
      </c>
      <c r="C1045" s="12">
        <v>40242.75</v>
      </c>
      <c r="D1045">
        <v>4.95</v>
      </c>
      <c r="E1045">
        <v>2.3199999999999998</v>
      </c>
      <c r="H1045" s="11">
        <v>86.93</v>
      </c>
      <c r="I1045" s="11">
        <v>9.89</v>
      </c>
    </row>
    <row r="1046" spans="1:9" hidden="1" x14ac:dyDescent="0.25">
      <c r="A1046" t="s">
        <v>3519</v>
      </c>
      <c r="B1046" s="12">
        <v>40242.75</v>
      </c>
      <c r="C1046" s="12">
        <v>40242.791666666664</v>
      </c>
      <c r="D1046">
        <v>23.68</v>
      </c>
      <c r="E1046">
        <v>0.86</v>
      </c>
      <c r="H1046" s="11">
        <v>44.25</v>
      </c>
      <c r="I1046" s="11">
        <v>6.89</v>
      </c>
    </row>
    <row r="1047" spans="1:9" hidden="1" x14ac:dyDescent="0.25">
      <c r="A1047" t="s">
        <v>3519</v>
      </c>
      <c r="B1047" s="12">
        <v>40242.791666666664</v>
      </c>
      <c r="C1047" s="12">
        <v>40242.833333333328</v>
      </c>
      <c r="D1047">
        <v>45.42</v>
      </c>
      <c r="E1047">
        <v>8.19</v>
      </c>
      <c r="H1047" s="11">
        <v>77.239999999999995</v>
      </c>
      <c r="I1047" s="11">
        <v>6.62</v>
      </c>
    </row>
    <row r="1048" spans="1:9" hidden="1" x14ac:dyDescent="0.25">
      <c r="A1048" t="s">
        <v>3519</v>
      </c>
      <c r="B1048" s="12">
        <v>40242.833333333336</v>
      </c>
      <c r="C1048" s="12">
        <v>40242.875</v>
      </c>
      <c r="D1048">
        <v>17</v>
      </c>
      <c r="E1048">
        <v>4.2699999999999996</v>
      </c>
      <c r="H1048" s="11">
        <v>28.68</v>
      </c>
      <c r="I1048" s="11">
        <v>7.35</v>
      </c>
    </row>
    <row r="1049" spans="1:9" hidden="1" x14ac:dyDescent="0.25">
      <c r="A1049" t="s">
        <v>3519</v>
      </c>
      <c r="B1049" s="12">
        <v>40242.875</v>
      </c>
      <c r="C1049" s="12">
        <v>40242.916666666664</v>
      </c>
      <c r="D1049">
        <v>69.849999999999994</v>
      </c>
      <c r="E1049">
        <v>4.53</v>
      </c>
      <c r="H1049" s="11">
        <v>53.55</v>
      </c>
      <c r="I1049" s="11">
        <v>8.56</v>
      </c>
    </row>
    <row r="1050" spans="1:9" hidden="1" x14ac:dyDescent="0.25">
      <c r="A1050" t="s">
        <v>3519</v>
      </c>
      <c r="B1050" s="12">
        <v>40242.916666666664</v>
      </c>
      <c r="C1050" s="12">
        <v>40242.958333333328</v>
      </c>
      <c r="D1050">
        <v>26.07</v>
      </c>
      <c r="E1050">
        <v>9.0299999999999994</v>
      </c>
      <c r="H1050" s="11">
        <v>91.65</v>
      </c>
      <c r="I1050" s="11">
        <v>7.41</v>
      </c>
    </row>
    <row r="1051" spans="1:9" hidden="1" x14ac:dyDescent="0.25">
      <c r="A1051" t="s">
        <v>3519</v>
      </c>
      <c r="B1051" s="12">
        <v>40242.958333333336</v>
      </c>
      <c r="C1051" s="12">
        <v>40243</v>
      </c>
      <c r="D1051">
        <v>91.97</v>
      </c>
      <c r="E1051">
        <v>1.83</v>
      </c>
      <c r="H1051" s="11">
        <v>96.91</v>
      </c>
      <c r="I1051" s="11">
        <v>1.43</v>
      </c>
    </row>
    <row r="1052" spans="1:9" hidden="1" x14ac:dyDescent="0.25">
      <c r="A1052" t="s">
        <v>3519</v>
      </c>
      <c r="B1052" s="12">
        <v>40243</v>
      </c>
      <c r="C1052" s="12">
        <v>40243.041666666664</v>
      </c>
      <c r="D1052">
        <v>86.66</v>
      </c>
      <c r="E1052">
        <v>7.53</v>
      </c>
      <c r="H1052" s="11">
        <v>55.09</v>
      </c>
      <c r="I1052" s="11">
        <v>5.63</v>
      </c>
    </row>
    <row r="1053" spans="1:9" hidden="1" x14ac:dyDescent="0.25">
      <c r="A1053" t="s">
        <v>3519</v>
      </c>
      <c r="B1053" s="12">
        <v>40243.041666666664</v>
      </c>
      <c r="C1053" s="12">
        <v>40243.083333333328</v>
      </c>
      <c r="D1053">
        <v>93.7</v>
      </c>
      <c r="E1053">
        <v>1.6</v>
      </c>
      <c r="H1053" s="11">
        <v>64.239999999999995</v>
      </c>
      <c r="I1053" s="11">
        <v>3.88</v>
      </c>
    </row>
    <row r="1054" spans="1:9" hidden="1" x14ac:dyDescent="0.25">
      <c r="A1054" t="s">
        <v>3519</v>
      </c>
      <c r="B1054" s="12">
        <v>40243.083333333336</v>
      </c>
      <c r="C1054" s="12">
        <v>40243.125</v>
      </c>
      <c r="D1054">
        <v>26.38</v>
      </c>
      <c r="E1054">
        <v>0.03</v>
      </c>
      <c r="H1054" s="11">
        <v>84.42</v>
      </c>
      <c r="I1054" s="11">
        <v>6.14</v>
      </c>
    </row>
    <row r="1055" spans="1:9" hidden="1" x14ac:dyDescent="0.25">
      <c r="A1055" t="s">
        <v>3519</v>
      </c>
      <c r="B1055" s="12">
        <v>40243.125</v>
      </c>
      <c r="C1055" s="12">
        <v>40243.166666666664</v>
      </c>
      <c r="D1055">
        <v>76.72</v>
      </c>
      <c r="E1055">
        <v>1.59</v>
      </c>
      <c r="H1055" s="11">
        <v>23.51</v>
      </c>
      <c r="I1055" s="11">
        <v>9.17</v>
      </c>
    </row>
    <row r="1056" spans="1:9" hidden="1" x14ac:dyDescent="0.25">
      <c r="A1056" t="s">
        <v>3519</v>
      </c>
      <c r="B1056" s="12">
        <v>40243.166666666664</v>
      </c>
      <c r="C1056" s="12">
        <v>40243.208333333328</v>
      </c>
      <c r="D1056">
        <v>32.090000000000003</v>
      </c>
      <c r="E1056">
        <v>7.38</v>
      </c>
      <c r="H1056" s="11">
        <v>78.069999999999993</v>
      </c>
      <c r="I1056" s="11">
        <v>7.66</v>
      </c>
    </row>
    <row r="1057" spans="1:9" hidden="1" x14ac:dyDescent="0.25">
      <c r="A1057" t="s">
        <v>3519</v>
      </c>
      <c r="B1057" s="12">
        <v>40243.208333333336</v>
      </c>
      <c r="C1057" s="12">
        <v>40243.25</v>
      </c>
      <c r="D1057">
        <v>71.95</v>
      </c>
      <c r="E1057">
        <v>8.25</v>
      </c>
      <c r="H1057" s="11">
        <v>73.39</v>
      </c>
      <c r="I1057" s="11">
        <v>5</v>
      </c>
    </row>
    <row r="1058" spans="1:9" hidden="1" x14ac:dyDescent="0.25">
      <c r="A1058" t="s">
        <v>3519</v>
      </c>
      <c r="B1058" s="12">
        <v>40243.25</v>
      </c>
      <c r="C1058" s="12">
        <v>40243.291666666664</v>
      </c>
      <c r="D1058">
        <v>28.31</v>
      </c>
      <c r="E1058">
        <v>0.67</v>
      </c>
      <c r="H1058" s="11">
        <v>33.33</v>
      </c>
      <c r="I1058" s="11">
        <v>7.15</v>
      </c>
    </row>
    <row r="1059" spans="1:9" hidden="1" x14ac:dyDescent="0.25">
      <c r="A1059" t="s">
        <v>3519</v>
      </c>
      <c r="B1059" s="12">
        <v>40243.291666666664</v>
      </c>
      <c r="C1059" s="12">
        <v>40243.333333333328</v>
      </c>
      <c r="D1059">
        <v>21.37</v>
      </c>
      <c r="E1059">
        <v>9.66</v>
      </c>
      <c r="H1059" s="11">
        <v>92.34</v>
      </c>
      <c r="I1059" s="11">
        <v>7.85</v>
      </c>
    </row>
    <row r="1060" spans="1:9" hidden="1" x14ac:dyDescent="0.25">
      <c r="A1060" t="s">
        <v>3519</v>
      </c>
      <c r="B1060" s="12">
        <v>40243.333333333336</v>
      </c>
      <c r="C1060" s="12">
        <v>40243.375</v>
      </c>
      <c r="D1060">
        <v>82.81</v>
      </c>
      <c r="E1060">
        <v>1.05</v>
      </c>
      <c r="H1060" s="11">
        <v>12.22</v>
      </c>
      <c r="I1060" s="11">
        <v>5.34</v>
      </c>
    </row>
    <row r="1061" spans="1:9" hidden="1" x14ac:dyDescent="0.25">
      <c r="A1061" t="s">
        <v>3519</v>
      </c>
      <c r="B1061" s="12">
        <v>40243.375</v>
      </c>
      <c r="C1061" s="12">
        <v>40243.416666666664</v>
      </c>
      <c r="D1061">
        <v>95.94</v>
      </c>
      <c r="E1061">
        <v>4.76</v>
      </c>
      <c r="H1061" s="11">
        <v>26.47</v>
      </c>
      <c r="I1061" s="11">
        <v>9.98</v>
      </c>
    </row>
    <row r="1062" spans="1:9" hidden="1" x14ac:dyDescent="0.25">
      <c r="A1062" t="s">
        <v>3519</v>
      </c>
      <c r="B1062" s="12">
        <v>40243.416666666664</v>
      </c>
      <c r="C1062" s="12">
        <v>40243.458333333328</v>
      </c>
      <c r="D1062">
        <v>61.99</v>
      </c>
      <c r="E1062">
        <v>4.74</v>
      </c>
      <c r="H1062" s="11">
        <v>78.27</v>
      </c>
      <c r="I1062" s="11">
        <v>9.43</v>
      </c>
    </row>
    <row r="1063" spans="1:9" hidden="1" x14ac:dyDescent="0.25">
      <c r="A1063" t="s">
        <v>3519</v>
      </c>
      <c r="B1063" s="12">
        <v>40243.458333333336</v>
      </c>
      <c r="C1063" s="12">
        <v>40243.5</v>
      </c>
      <c r="D1063">
        <v>16.97</v>
      </c>
      <c r="E1063">
        <v>9.92</v>
      </c>
      <c r="H1063" s="11">
        <v>22.9</v>
      </c>
      <c r="I1063" s="11">
        <v>9.69</v>
      </c>
    </row>
    <row r="1064" spans="1:9" hidden="1" x14ac:dyDescent="0.25">
      <c r="A1064" t="s">
        <v>3519</v>
      </c>
      <c r="B1064" s="12">
        <v>40243.5</v>
      </c>
      <c r="C1064" s="12">
        <v>40243.541666666664</v>
      </c>
      <c r="D1064">
        <v>95.44</v>
      </c>
      <c r="E1064">
        <v>2.85</v>
      </c>
      <c r="H1064" s="11">
        <v>79.97</v>
      </c>
      <c r="I1064" s="11">
        <v>7.49</v>
      </c>
    </row>
    <row r="1065" spans="1:9" hidden="1" x14ac:dyDescent="0.25">
      <c r="A1065" t="s">
        <v>3519</v>
      </c>
      <c r="B1065" s="12">
        <v>40243.541666666664</v>
      </c>
      <c r="C1065" s="12">
        <v>40243.583333333328</v>
      </c>
      <c r="D1065">
        <v>50.58</v>
      </c>
      <c r="E1065">
        <v>6.3</v>
      </c>
      <c r="H1065" s="11">
        <v>93.73</v>
      </c>
      <c r="I1065" s="11">
        <v>8.56</v>
      </c>
    </row>
    <row r="1066" spans="1:9" hidden="1" x14ac:dyDescent="0.25">
      <c r="A1066" t="s">
        <v>3519</v>
      </c>
      <c r="B1066" s="12">
        <v>40243.583333333336</v>
      </c>
      <c r="C1066" s="12">
        <v>40243.625</v>
      </c>
      <c r="D1066">
        <v>96.41</v>
      </c>
      <c r="E1066">
        <v>7.23</v>
      </c>
      <c r="H1066" s="11">
        <v>56.77</v>
      </c>
      <c r="I1066" s="11">
        <v>4.1100000000000003</v>
      </c>
    </row>
    <row r="1067" spans="1:9" hidden="1" x14ac:dyDescent="0.25">
      <c r="A1067" t="s">
        <v>3519</v>
      </c>
      <c r="B1067" s="12">
        <v>40243.625</v>
      </c>
      <c r="C1067" s="12">
        <v>40243.666666666664</v>
      </c>
      <c r="D1067">
        <v>89.62</v>
      </c>
      <c r="E1067">
        <v>4.55</v>
      </c>
      <c r="H1067" s="11">
        <v>16.649999999999999</v>
      </c>
      <c r="I1067" s="11">
        <v>9.9700000000000006</v>
      </c>
    </row>
    <row r="1068" spans="1:9" hidden="1" x14ac:dyDescent="0.25">
      <c r="A1068" t="s">
        <v>3519</v>
      </c>
      <c r="B1068" s="12">
        <v>40243.666666666664</v>
      </c>
      <c r="C1068" s="12">
        <v>40243.708333333328</v>
      </c>
      <c r="D1068">
        <v>17.75</v>
      </c>
      <c r="E1068">
        <v>2.88</v>
      </c>
      <c r="H1068" s="11">
        <v>89.95</v>
      </c>
      <c r="I1068" s="11">
        <v>5.72</v>
      </c>
    </row>
    <row r="1069" spans="1:9" hidden="1" x14ac:dyDescent="0.25">
      <c r="A1069" t="s">
        <v>3519</v>
      </c>
      <c r="B1069" s="12">
        <v>40243.708333333336</v>
      </c>
      <c r="C1069" s="12">
        <v>40243.75</v>
      </c>
      <c r="D1069">
        <v>21.23</v>
      </c>
      <c r="E1069">
        <v>4.62</v>
      </c>
      <c r="H1069" s="11">
        <v>12.93</v>
      </c>
      <c r="I1069" s="11">
        <v>4.54</v>
      </c>
    </row>
    <row r="1070" spans="1:9" hidden="1" x14ac:dyDescent="0.25">
      <c r="A1070" t="s">
        <v>3519</v>
      </c>
      <c r="B1070" s="12">
        <v>40243.75</v>
      </c>
      <c r="C1070" s="12">
        <v>40243.791666666664</v>
      </c>
      <c r="D1070">
        <v>55.02</v>
      </c>
      <c r="E1070">
        <v>9.1300000000000008</v>
      </c>
      <c r="H1070" s="11">
        <v>20.74</v>
      </c>
      <c r="I1070" s="11">
        <v>7.67</v>
      </c>
    </row>
    <row r="1071" spans="1:9" hidden="1" x14ac:dyDescent="0.25">
      <c r="A1071" t="s">
        <v>3519</v>
      </c>
      <c r="B1071" s="12">
        <v>40243.791666666664</v>
      </c>
      <c r="C1071" s="12">
        <v>40243.833333333328</v>
      </c>
      <c r="D1071">
        <v>53.23</v>
      </c>
      <c r="E1071">
        <v>4.88</v>
      </c>
      <c r="H1071" s="11">
        <v>38.479999999999997</v>
      </c>
      <c r="I1071" s="11">
        <v>8.06</v>
      </c>
    </row>
    <row r="1072" spans="1:9" hidden="1" x14ac:dyDescent="0.25">
      <c r="A1072" t="s">
        <v>3519</v>
      </c>
      <c r="B1072" s="12">
        <v>40243.833333333336</v>
      </c>
      <c r="C1072" s="12">
        <v>40243.875</v>
      </c>
      <c r="D1072">
        <v>29.6</v>
      </c>
      <c r="E1072">
        <v>0.79</v>
      </c>
      <c r="H1072" s="11">
        <v>82.51</v>
      </c>
      <c r="I1072" s="11">
        <v>9.74</v>
      </c>
    </row>
    <row r="1073" spans="1:9" hidden="1" x14ac:dyDescent="0.25">
      <c r="A1073" t="s">
        <v>3519</v>
      </c>
      <c r="B1073" s="12">
        <v>40243.875</v>
      </c>
      <c r="C1073" s="12">
        <v>40243.916666666664</v>
      </c>
      <c r="D1073">
        <v>78.06</v>
      </c>
      <c r="E1073">
        <v>2.8</v>
      </c>
      <c r="H1073" s="11">
        <v>70.53</v>
      </c>
      <c r="I1073" s="11">
        <v>6.71</v>
      </c>
    </row>
    <row r="1074" spans="1:9" hidden="1" x14ac:dyDescent="0.25">
      <c r="A1074" t="s">
        <v>3519</v>
      </c>
      <c r="B1074" s="12">
        <v>40243.916666666664</v>
      </c>
      <c r="C1074" s="12">
        <v>40243.958333333328</v>
      </c>
      <c r="D1074">
        <v>94.15</v>
      </c>
      <c r="E1074">
        <v>5.45</v>
      </c>
      <c r="H1074" s="11">
        <v>77.41</v>
      </c>
      <c r="I1074" s="11">
        <v>0.05</v>
      </c>
    </row>
    <row r="1075" spans="1:9" hidden="1" x14ac:dyDescent="0.25">
      <c r="A1075" t="s">
        <v>3519</v>
      </c>
      <c r="B1075" s="12">
        <v>40243.958333333336</v>
      </c>
      <c r="C1075" s="12">
        <v>40244</v>
      </c>
      <c r="D1075">
        <v>80.349999999999994</v>
      </c>
      <c r="E1075">
        <v>5.61</v>
      </c>
      <c r="H1075" s="11">
        <v>98.88</v>
      </c>
      <c r="I1075" s="11">
        <v>0.18</v>
      </c>
    </row>
    <row r="1076" spans="1:9" hidden="1" x14ac:dyDescent="0.25">
      <c r="A1076" t="s">
        <v>3519</v>
      </c>
      <c r="B1076" s="12">
        <v>40244</v>
      </c>
      <c r="C1076" s="12">
        <v>40244.041666666664</v>
      </c>
      <c r="D1076">
        <v>16.07</v>
      </c>
      <c r="E1076">
        <v>0.92</v>
      </c>
      <c r="H1076" s="11">
        <v>86.93</v>
      </c>
      <c r="I1076" s="11">
        <v>9.89</v>
      </c>
    </row>
    <row r="1077" spans="1:9" hidden="1" x14ac:dyDescent="0.25">
      <c r="A1077" t="s">
        <v>3519</v>
      </c>
      <c r="B1077" s="12">
        <v>40244.041666666664</v>
      </c>
      <c r="C1077" s="12">
        <v>40244.083333333328</v>
      </c>
      <c r="D1077">
        <v>64.150000000000006</v>
      </c>
      <c r="E1077">
        <v>4.92</v>
      </c>
      <c r="H1077" s="11">
        <v>44.25</v>
      </c>
      <c r="I1077" s="11">
        <v>6.89</v>
      </c>
    </row>
    <row r="1078" spans="1:9" hidden="1" x14ac:dyDescent="0.25">
      <c r="A1078" t="s">
        <v>3519</v>
      </c>
      <c r="B1078" s="12">
        <v>40244.083333333336</v>
      </c>
      <c r="C1078" s="12">
        <v>40244.125</v>
      </c>
      <c r="D1078">
        <v>99.41</v>
      </c>
      <c r="E1078">
        <v>3.21</v>
      </c>
      <c r="H1078" s="11">
        <v>77.239999999999995</v>
      </c>
      <c r="I1078" s="11">
        <v>6.62</v>
      </c>
    </row>
    <row r="1079" spans="1:9" hidden="1" x14ac:dyDescent="0.25">
      <c r="A1079" t="s">
        <v>3519</v>
      </c>
      <c r="B1079" s="12">
        <v>40244.125</v>
      </c>
      <c r="C1079" s="12">
        <v>40244.166666666664</v>
      </c>
      <c r="D1079">
        <v>45.78</v>
      </c>
      <c r="E1079">
        <v>6.52</v>
      </c>
      <c r="H1079" s="11">
        <v>28.68</v>
      </c>
      <c r="I1079" s="11">
        <v>7.35</v>
      </c>
    </row>
    <row r="1080" spans="1:9" hidden="1" x14ac:dyDescent="0.25">
      <c r="A1080" t="s">
        <v>3519</v>
      </c>
      <c r="B1080" s="12">
        <v>40244.166666666664</v>
      </c>
      <c r="C1080" s="12">
        <v>40244.208333333328</v>
      </c>
      <c r="D1080">
        <v>14.6</v>
      </c>
      <c r="E1080">
        <v>0.64</v>
      </c>
      <c r="H1080" s="11">
        <v>53.55</v>
      </c>
      <c r="I1080" s="11">
        <v>8.56</v>
      </c>
    </row>
    <row r="1081" spans="1:9" hidden="1" x14ac:dyDescent="0.25">
      <c r="A1081" t="s">
        <v>3519</v>
      </c>
      <c r="B1081" s="12">
        <v>40244.208333333336</v>
      </c>
      <c r="C1081" s="12">
        <v>40244.25</v>
      </c>
      <c r="D1081">
        <v>17.190000000000001</v>
      </c>
      <c r="E1081">
        <v>8.11</v>
      </c>
      <c r="H1081" s="11">
        <v>91.65</v>
      </c>
      <c r="I1081" s="11">
        <v>7.41</v>
      </c>
    </row>
    <row r="1082" spans="1:9" hidden="1" x14ac:dyDescent="0.25">
      <c r="A1082" t="s">
        <v>3519</v>
      </c>
      <c r="B1082" s="12">
        <v>40244.25</v>
      </c>
      <c r="C1082" s="12">
        <v>40244.291666666664</v>
      </c>
      <c r="D1082">
        <v>33.909999999999997</v>
      </c>
      <c r="E1082">
        <v>3.95</v>
      </c>
      <c r="H1082" s="11">
        <v>96.91</v>
      </c>
      <c r="I1082" s="11">
        <v>1.43</v>
      </c>
    </row>
    <row r="1083" spans="1:9" hidden="1" x14ac:dyDescent="0.25">
      <c r="A1083" t="s">
        <v>3519</v>
      </c>
      <c r="B1083" s="12">
        <v>40244.291666666664</v>
      </c>
      <c r="C1083" s="12">
        <v>40244.333333333328</v>
      </c>
      <c r="D1083">
        <v>52.04</v>
      </c>
      <c r="E1083">
        <v>9.8800000000000008</v>
      </c>
      <c r="H1083" s="11">
        <v>55.09</v>
      </c>
      <c r="I1083" s="11">
        <v>5.63</v>
      </c>
    </row>
    <row r="1084" spans="1:9" hidden="1" x14ac:dyDescent="0.25">
      <c r="A1084" t="s">
        <v>3519</v>
      </c>
      <c r="B1084" s="12">
        <v>40244.333333333336</v>
      </c>
      <c r="C1084" s="12">
        <v>40244.375</v>
      </c>
      <c r="D1084">
        <v>12</v>
      </c>
      <c r="E1084">
        <v>9.36</v>
      </c>
      <c r="H1084" s="11">
        <v>64.239999999999995</v>
      </c>
      <c r="I1084" s="11">
        <v>3.88</v>
      </c>
    </row>
    <row r="1085" spans="1:9" hidden="1" x14ac:dyDescent="0.25">
      <c r="A1085" t="s">
        <v>3519</v>
      </c>
      <c r="B1085" s="12">
        <v>40244.375</v>
      </c>
      <c r="C1085" s="12">
        <v>40244.416666666664</v>
      </c>
      <c r="D1085">
        <v>47.11</v>
      </c>
      <c r="E1085">
        <v>4.63</v>
      </c>
      <c r="H1085" s="11">
        <v>84.42</v>
      </c>
      <c r="I1085" s="11">
        <v>6.14</v>
      </c>
    </row>
    <row r="1086" spans="1:9" hidden="1" x14ac:dyDescent="0.25">
      <c r="A1086" t="s">
        <v>3519</v>
      </c>
      <c r="B1086" s="12">
        <v>40244.416666666664</v>
      </c>
      <c r="C1086" s="12">
        <v>40244.458333333328</v>
      </c>
      <c r="D1086">
        <v>92.89</v>
      </c>
      <c r="E1086">
        <v>3.34</v>
      </c>
      <c r="H1086" s="11">
        <v>23.51</v>
      </c>
      <c r="I1086" s="11">
        <v>9.17</v>
      </c>
    </row>
    <row r="1087" spans="1:9" hidden="1" x14ac:dyDescent="0.25">
      <c r="A1087" t="s">
        <v>3519</v>
      </c>
      <c r="B1087" s="12">
        <v>40244.458333333336</v>
      </c>
      <c r="C1087" s="12">
        <v>40244.5</v>
      </c>
      <c r="D1087">
        <v>40.53</v>
      </c>
      <c r="E1087">
        <v>3.68</v>
      </c>
      <c r="H1087" s="11">
        <v>78.069999999999993</v>
      </c>
      <c r="I1087" s="11">
        <v>7.66</v>
      </c>
    </row>
    <row r="1088" spans="1:9" hidden="1" x14ac:dyDescent="0.25">
      <c r="A1088" t="s">
        <v>3519</v>
      </c>
      <c r="B1088" s="12">
        <v>40244.5</v>
      </c>
      <c r="C1088" s="12">
        <v>40244.541666666664</v>
      </c>
      <c r="D1088">
        <v>85.33</v>
      </c>
      <c r="E1088">
        <v>5.38</v>
      </c>
      <c r="H1088" s="11">
        <v>73.39</v>
      </c>
      <c r="I1088" s="11">
        <v>5</v>
      </c>
    </row>
    <row r="1089" spans="1:9" hidden="1" x14ac:dyDescent="0.25">
      <c r="A1089" t="s">
        <v>3519</v>
      </c>
      <c r="B1089" s="12">
        <v>40244.541666666664</v>
      </c>
      <c r="C1089" s="12">
        <v>40244.583333333328</v>
      </c>
      <c r="D1089">
        <v>28.3</v>
      </c>
      <c r="E1089">
        <v>7.63</v>
      </c>
      <c r="H1089" s="11">
        <v>33.33</v>
      </c>
      <c r="I1089" s="11">
        <v>7.15</v>
      </c>
    </row>
    <row r="1090" spans="1:9" hidden="1" x14ac:dyDescent="0.25">
      <c r="A1090" t="s">
        <v>3519</v>
      </c>
      <c r="B1090" s="12">
        <v>40244.583333333336</v>
      </c>
      <c r="C1090" s="12">
        <v>40244.625</v>
      </c>
      <c r="D1090">
        <v>92.72</v>
      </c>
      <c r="E1090">
        <v>8.6999999999999993</v>
      </c>
      <c r="H1090" s="11">
        <v>92.34</v>
      </c>
      <c r="I1090" s="11">
        <v>7.85</v>
      </c>
    </row>
    <row r="1091" spans="1:9" hidden="1" x14ac:dyDescent="0.25">
      <c r="A1091" t="s">
        <v>3519</v>
      </c>
      <c r="B1091" s="12">
        <v>40244.625</v>
      </c>
      <c r="C1091" s="12">
        <v>40244.666666666664</v>
      </c>
      <c r="D1091">
        <v>17.52</v>
      </c>
      <c r="E1091">
        <v>6.99</v>
      </c>
      <c r="H1091" s="11">
        <v>12.22</v>
      </c>
      <c r="I1091" s="11">
        <v>5.34</v>
      </c>
    </row>
    <row r="1092" spans="1:9" hidden="1" x14ac:dyDescent="0.25">
      <c r="A1092" t="s">
        <v>3519</v>
      </c>
      <c r="B1092" s="12">
        <v>40244.666666666664</v>
      </c>
      <c r="C1092" s="12">
        <v>40244.708333333328</v>
      </c>
      <c r="D1092">
        <v>22.93</v>
      </c>
      <c r="E1092">
        <v>7.05</v>
      </c>
      <c r="H1092" s="11">
        <v>26.47</v>
      </c>
      <c r="I1092" s="11">
        <v>9.98</v>
      </c>
    </row>
    <row r="1093" spans="1:9" hidden="1" x14ac:dyDescent="0.25">
      <c r="A1093" t="s">
        <v>3519</v>
      </c>
      <c r="B1093" s="12">
        <v>40244.708333333336</v>
      </c>
      <c r="C1093" s="12">
        <v>40244.75</v>
      </c>
      <c r="D1093">
        <v>24.07</v>
      </c>
      <c r="E1093">
        <v>3.84</v>
      </c>
      <c r="H1093" s="11">
        <v>78.27</v>
      </c>
      <c r="I1093" s="11">
        <v>9.43</v>
      </c>
    </row>
    <row r="1094" spans="1:9" hidden="1" x14ac:dyDescent="0.25">
      <c r="A1094" t="s">
        <v>3519</v>
      </c>
      <c r="B1094" s="12">
        <v>40244.75</v>
      </c>
      <c r="C1094" s="12">
        <v>40244.791666666664</v>
      </c>
      <c r="D1094">
        <v>58.89</v>
      </c>
      <c r="E1094">
        <v>1.08</v>
      </c>
      <c r="H1094" s="11">
        <v>22.9</v>
      </c>
      <c r="I1094" s="11">
        <v>9.69</v>
      </c>
    </row>
    <row r="1095" spans="1:9" hidden="1" x14ac:dyDescent="0.25">
      <c r="A1095" t="s">
        <v>3519</v>
      </c>
      <c r="B1095" s="12">
        <v>40244.791666666664</v>
      </c>
      <c r="C1095" s="12">
        <v>40244.833333333328</v>
      </c>
      <c r="D1095">
        <v>46.09</v>
      </c>
      <c r="E1095">
        <v>6.34</v>
      </c>
      <c r="H1095" s="11">
        <v>79.97</v>
      </c>
      <c r="I1095" s="11">
        <v>7.49</v>
      </c>
    </row>
    <row r="1096" spans="1:9" hidden="1" x14ac:dyDescent="0.25">
      <c r="A1096" t="s">
        <v>3519</v>
      </c>
      <c r="B1096" s="12">
        <v>40244.833333333336</v>
      </c>
      <c r="C1096" s="12">
        <v>40244.875</v>
      </c>
      <c r="D1096">
        <v>83.01</v>
      </c>
      <c r="E1096">
        <v>6.27</v>
      </c>
      <c r="H1096" s="11">
        <v>93.73</v>
      </c>
      <c r="I1096" s="11">
        <v>8.56</v>
      </c>
    </row>
    <row r="1097" spans="1:9" hidden="1" x14ac:dyDescent="0.25">
      <c r="A1097" t="s">
        <v>3519</v>
      </c>
      <c r="B1097" s="12">
        <v>40244.875</v>
      </c>
      <c r="C1097" s="12">
        <v>40244.916666666664</v>
      </c>
      <c r="D1097">
        <v>90.91</v>
      </c>
      <c r="E1097">
        <v>6.28</v>
      </c>
      <c r="H1097" s="11">
        <v>56.77</v>
      </c>
      <c r="I1097" s="11">
        <v>4.1100000000000003</v>
      </c>
    </row>
    <row r="1098" spans="1:9" hidden="1" x14ac:dyDescent="0.25">
      <c r="A1098" t="s">
        <v>3519</v>
      </c>
      <c r="B1098" s="12">
        <v>40244.916666666664</v>
      </c>
      <c r="C1098" s="12">
        <v>40244.958333333328</v>
      </c>
      <c r="D1098">
        <v>60.55</v>
      </c>
      <c r="E1098">
        <v>6.62</v>
      </c>
      <c r="H1098" s="11">
        <v>16.649999999999999</v>
      </c>
      <c r="I1098" s="11">
        <v>9.9700000000000006</v>
      </c>
    </row>
    <row r="1099" spans="1:9" hidden="1" x14ac:dyDescent="0.25">
      <c r="A1099" t="s">
        <v>3519</v>
      </c>
      <c r="B1099" s="12">
        <v>40244.958333333336</v>
      </c>
      <c r="C1099" s="12">
        <v>40245</v>
      </c>
      <c r="D1099">
        <v>78.5</v>
      </c>
      <c r="E1099">
        <v>8.48</v>
      </c>
      <c r="H1099" s="11">
        <v>89.95</v>
      </c>
      <c r="I1099" s="11">
        <v>5.72</v>
      </c>
    </row>
    <row r="1100" spans="1:9" hidden="1" x14ac:dyDescent="0.25">
      <c r="A1100" t="s">
        <v>3519</v>
      </c>
      <c r="B1100" s="12">
        <v>40245</v>
      </c>
      <c r="C1100" s="12">
        <v>40245.041666666664</v>
      </c>
      <c r="D1100">
        <v>70.42</v>
      </c>
      <c r="E1100">
        <v>9.08</v>
      </c>
      <c r="H1100" s="11">
        <v>12.93</v>
      </c>
      <c r="I1100" s="11">
        <v>4.54</v>
      </c>
    </row>
    <row r="1101" spans="1:9" hidden="1" x14ac:dyDescent="0.25">
      <c r="A1101" t="s">
        <v>3519</v>
      </c>
      <c r="B1101" s="12">
        <v>40245.041666666664</v>
      </c>
      <c r="C1101" s="12">
        <v>40245.083333333328</v>
      </c>
      <c r="D1101">
        <v>20.13</v>
      </c>
      <c r="E1101">
        <v>2.4500000000000002</v>
      </c>
      <c r="H1101" s="11">
        <v>20.74</v>
      </c>
      <c r="I1101" s="11">
        <v>7.67</v>
      </c>
    </row>
    <row r="1102" spans="1:9" hidden="1" x14ac:dyDescent="0.25">
      <c r="A1102" t="s">
        <v>3519</v>
      </c>
      <c r="B1102" s="12">
        <v>40245.083333333336</v>
      </c>
      <c r="C1102" s="12">
        <v>40245.125</v>
      </c>
      <c r="D1102">
        <v>27.58</v>
      </c>
      <c r="E1102">
        <v>8.51</v>
      </c>
      <c r="H1102" s="11">
        <v>38.479999999999997</v>
      </c>
      <c r="I1102" s="11">
        <v>8.06</v>
      </c>
    </row>
    <row r="1103" spans="1:9" hidden="1" x14ac:dyDescent="0.25">
      <c r="A1103" t="s">
        <v>3519</v>
      </c>
      <c r="B1103" s="12">
        <v>40245.125</v>
      </c>
      <c r="C1103" s="12">
        <v>40245.166666666664</v>
      </c>
      <c r="D1103">
        <v>77.03</v>
      </c>
      <c r="E1103">
        <v>4.04</v>
      </c>
      <c r="H1103" s="11">
        <v>82.51</v>
      </c>
      <c r="I1103" s="11">
        <v>9.74</v>
      </c>
    </row>
    <row r="1104" spans="1:9" hidden="1" x14ac:dyDescent="0.25">
      <c r="A1104" t="s">
        <v>3519</v>
      </c>
      <c r="B1104" s="12">
        <v>40245.166666666664</v>
      </c>
      <c r="C1104" s="12">
        <v>40245.208333333328</v>
      </c>
      <c r="D1104">
        <v>31.66</v>
      </c>
      <c r="E1104">
        <v>3.29</v>
      </c>
      <c r="H1104" s="11">
        <v>70.53</v>
      </c>
      <c r="I1104" s="11">
        <v>6.71</v>
      </c>
    </row>
    <row r="1105" spans="1:9" hidden="1" x14ac:dyDescent="0.25">
      <c r="A1105" t="s">
        <v>3519</v>
      </c>
      <c r="B1105" s="12">
        <v>40245.208333333336</v>
      </c>
      <c r="C1105" s="12">
        <v>40245.25</v>
      </c>
      <c r="D1105">
        <v>90.92</v>
      </c>
      <c r="E1105">
        <v>5.1100000000000003</v>
      </c>
      <c r="H1105" s="11">
        <v>77.41</v>
      </c>
      <c r="I1105" s="11">
        <v>0.05</v>
      </c>
    </row>
    <row r="1106" spans="1:9" hidden="1" x14ac:dyDescent="0.25">
      <c r="A1106" t="s">
        <v>3519</v>
      </c>
      <c r="B1106" s="12">
        <v>40245.25</v>
      </c>
      <c r="C1106" s="12">
        <v>40245.291666666664</v>
      </c>
      <c r="D1106">
        <v>40.99</v>
      </c>
      <c r="E1106">
        <v>1.87</v>
      </c>
      <c r="H1106" s="11">
        <v>98.88</v>
      </c>
      <c r="I1106" s="11">
        <v>0.18</v>
      </c>
    </row>
    <row r="1107" spans="1:9" hidden="1" x14ac:dyDescent="0.25">
      <c r="A1107" t="s">
        <v>3519</v>
      </c>
      <c r="B1107" s="12">
        <v>40245.291666666664</v>
      </c>
      <c r="C1107" s="12">
        <v>40245.333333333328</v>
      </c>
      <c r="D1107">
        <v>2.74</v>
      </c>
      <c r="E1107">
        <v>4.3</v>
      </c>
      <c r="H1107" s="11">
        <v>86.93</v>
      </c>
      <c r="I1107" s="11">
        <v>9.89</v>
      </c>
    </row>
    <row r="1108" spans="1:9" hidden="1" x14ac:dyDescent="0.25">
      <c r="A1108" t="s">
        <v>3519</v>
      </c>
      <c r="B1108" s="12">
        <v>40245.333333333336</v>
      </c>
      <c r="C1108" s="12">
        <v>40245.375</v>
      </c>
      <c r="D1108">
        <v>5.87</v>
      </c>
      <c r="E1108">
        <v>0.28000000000000003</v>
      </c>
      <c r="H1108" s="11">
        <v>44.25</v>
      </c>
      <c r="I1108" s="11">
        <v>6.89</v>
      </c>
    </row>
    <row r="1109" spans="1:9" hidden="1" x14ac:dyDescent="0.25">
      <c r="A1109" t="s">
        <v>3519</v>
      </c>
      <c r="B1109" s="12">
        <v>40245.375</v>
      </c>
      <c r="C1109" s="12">
        <v>40245.416666666664</v>
      </c>
      <c r="D1109">
        <v>59.16</v>
      </c>
      <c r="E1109">
        <v>0.88</v>
      </c>
      <c r="H1109" s="11">
        <v>77.239999999999995</v>
      </c>
      <c r="I1109" s="11">
        <v>6.62</v>
      </c>
    </row>
    <row r="1110" spans="1:9" hidden="1" x14ac:dyDescent="0.25">
      <c r="A1110" t="s">
        <v>3519</v>
      </c>
      <c r="B1110" s="12">
        <v>40245.416666666664</v>
      </c>
      <c r="C1110" s="12">
        <v>40245.458333333328</v>
      </c>
      <c r="D1110">
        <v>78.28</v>
      </c>
      <c r="E1110">
        <v>6.98</v>
      </c>
      <c r="H1110" s="11">
        <v>28.68</v>
      </c>
      <c r="I1110" s="11">
        <v>7.35</v>
      </c>
    </row>
    <row r="1111" spans="1:9" hidden="1" x14ac:dyDescent="0.25">
      <c r="A1111" t="s">
        <v>3519</v>
      </c>
      <c r="B1111" s="12">
        <v>40245.458333333336</v>
      </c>
      <c r="C1111" s="12">
        <v>40245.5</v>
      </c>
      <c r="D1111">
        <v>0.57999999999999996</v>
      </c>
      <c r="E1111">
        <v>6.42</v>
      </c>
      <c r="H1111" s="11">
        <v>53.55</v>
      </c>
      <c r="I1111" s="11">
        <v>8.56</v>
      </c>
    </row>
    <row r="1112" spans="1:9" hidden="1" x14ac:dyDescent="0.25">
      <c r="A1112" t="s">
        <v>3519</v>
      </c>
      <c r="B1112" s="12">
        <v>40245.5</v>
      </c>
      <c r="C1112" s="12">
        <v>40245.541666666664</v>
      </c>
      <c r="D1112">
        <v>31.14</v>
      </c>
      <c r="E1112">
        <v>0.7</v>
      </c>
      <c r="H1112" s="11">
        <v>91.65</v>
      </c>
      <c r="I1112" s="11">
        <v>7.41</v>
      </c>
    </row>
    <row r="1113" spans="1:9" hidden="1" x14ac:dyDescent="0.25">
      <c r="A1113" t="s">
        <v>3519</v>
      </c>
      <c r="B1113" s="12">
        <v>40245.541666666664</v>
      </c>
      <c r="C1113" s="12">
        <v>40245.583333333328</v>
      </c>
      <c r="D1113">
        <v>26.12</v>
      </c>
      <c r="E1113">
        <v>5.95</v>
      </c>
      <c r="H1113" s="11">
        <v>96.91</v>
      </c>
      <c r="I1113" s="11">
        <v>1.43</v>
      </c>
    </row>
    <row r="1114" spans="1:9" hidden="1" x14ac:dyDescent="0.25">
      <c r="A1114" t="s">
        <v>3519</v>
      </c>
      <c r="B1114" s="12">
        <v>40245.583333333336</v>
      </c>
      <c r="C1114" s="12">
        <v>40245.625</v>
      </c>
      <c r="D1114">
        <v>63.22</v>
      </c>
      <c r="E1114">
        <v>0.93</v>
      </c>
      <c r="H1114" s="11">
        <v>55.09</v>
      </c>
      <c r="I1114" s="11">
        <v>5.63</v>
      </c>
    </row>
    <row r="1115" spans="1:9" hidden="1" x14ac:dyDescent="0.25">
      <c r="A1115" t="s">
        <v>3519</v>
      </c>
      <c r="B1115" s="12">
        <v>40245.625</v>
      </c>
      <c r="C1115" s="12">
        <v>40245.666666666664</v>
      </c>
      <c r="D1115">
        <v>4.1500000000000004</v>
      </c>
      <c r="E1115">
        <v>8.16</v>
      </c>
      <c r="H1115" s="11">
        <v>64.239999999999995</v>
      </c>
      <c r="I1115" s="11">
        <v>3.88</v>
      </c>
    </row>
    <row r="1116" spans="1:9" hidden="1" x14ac:dyDescent="0.25">
      <c r="A1116" t="s">
        <v>3519</v>
      </c>
      <c r="B1116" s="12">
        <v>40245.666666666664</v>
      </c>
      <c r="C1116" s="12">
        <v>40245.708333333328</v>
      </c>
      <c r="D1116">
        <v>82.18</v>
      </c>
      <c r="E1116">
        <v>5.29</v>
      </c>
      <c r="H1116" s="11">
        <v>84.42</v>
      </c>
      <c r="I1116" s="11">
        <v>6.14</v>
      </c>
    </row>
    <row r="1117" spans="1:9" hidden="1" x14ac:dyDescent="0.25">
      <c r="A1117" t="s">
        <v>3519</v>
      </c>
      <c r="B1117" s="12">
        <v>40245.708333333336</v>
      </c>
      <c r="C1117" s="12">
        <v>40245.75</v>
      </c>
      <c r="D1117">
        <v>2.2400000000000002</v>
      </c>
      <c r="E1117">
        <v>8.6999999999999993</v>
      </c>
      <c r="H1117" s="11">
        <v>23.51</v>
      </c>
      <c r="I1117" s="11">
        <v>9.17</v>
      </c>
    </row>
    <row r="1118" spans="1:9" hidden="1" x14ac:dyDescent="0.25">
      <c r="A1118" t="s">
        <v>3519</v>
      </c>
      <c r="B1118" s="12">
        <v>40245.75</v>
      </c>
      <c r="C1118" s="12">
        <v>40245.791666666664</v>
      </c>
      <c r="D1118">
        <v>10.68</v>
      </c>
      <c r="E1118">
        <v>4.2300000000000004</v>
      </c>
      <c r="H1118" s="11">
        <v>82.51</v>
      </c>
      <c r="I1118" s="11">
        <v>9.74</v>
      </c>
    </row>
    <row r="1119" spans="1:9" hidden="1" x14ac:dyDescent="0.25">
      <c r="A1119" t="s">
        <v>3519</v>
      </c>
      <c r="B1119" s="12">
        <v>40245.791666666664</v>
      </c>
      <c r="C1119" s="12">
        <v>40245.833333333328</v>
      </c>
      <c r="D1119">
        <v>90.81</v>
      </c>
      <c r="E1119">
        <v>2.2799999999999998</v>
      </c>
      <c r="H1119" s="11">
        <v>70.53</v>
      </c>
      <c r="I1119" s="11">
        <v>6.71</v>
      </c>
    </row>
    <row r="1120" spans="1:9" hidden="1" x14ac:dyDescent="0.25">
      <c r="A1120" t="s">
        <v>3519</v>
      </c>
      <c r="B1120" s="12">
        <v>40245.833333333336</v>
      </c>
      <c r="C1120" s="12">
        <v>40245.875</v>
      </c>
      <c r="D1120">
        <v>1.57</v>
      </c>
      <c r="E1120">
        <v>2.85</v>
      </c>
      <c r="H1120" s="11">
        <v>77.41</v>
      </c>
      <c r="I1120" s="11">
        <v>0.05</v>
      </c>
    </row>
    <row r="1121" spans="1:9" hidden="1" x14ac:dyDescent="0.25">
      <c r="A1121" t="s">
        <v>3519</v>
      </c>
      <c r="B1121" s="12">
        <v>40245.875</v>
      </c>
      <c r="C1121" s="12">
        <v>40245.916666666664</v>
      </c>
      <c r="D1121">
        <v>60.22</v>
      </c>
      <c r="E1121">
        <v>9.8699999999999992</v>
      </c>
      <c r="H1121" s="11">
        <v>98.88</v>
      </c>
      <c r="I1121" s="11">
        <v>0.18</v>
      </c>
    </row>
    <row r="1122" spans="1:9" hidden="1" x14ac:dyDescent="0.25">
      <c r="A1122" t="s">
        <v>3519</v>
      </c>
      <c r="B1122" s="12">
        <v>40245.916666666664</v>
      </c>
      <c r="C1122" s="12">
        <v>40245.958333333328</v>
      </c>
      <c r="D1122">
        <v>44.96</v>
      </c>
      <c r="E1122">
        <v>2.83</v>
      </c>
      <c r="H1122" s="11">
        <v>86.93</v>
      </c>
      <c r="I1122" s="11">
        <v>9.89</v>
      </c>
    </row>
    <row r="1123" spans="1:9" hidden="1" x14ac:dyDescent="0.25">
      <c r="A1123" t="s">
        <v>3519</v>
      </c>
      <c r="B1123" s="12">
        <v>40245.958333333336</v>
      </c>
      <c r="C1123" s="12">
        <v>40246</v>
      </c>
      <c r="D1123">
        <v>65.040000000000006</v>
      </c>
      <c r="E1123">
        <v>1.83</v>
      </c>
      <c r="H1123" s="11">
        <v>44.25</v>
      </c>
      <c r="I1123" s="11">
        <v>6.89</v>
      </c>
    </row>
    <row r="1124" spans="1:9" hidden="1" x14ac:dyDescent="0.25">
      <c r="A1124" t="s">
        <v>3519</v>
      </c>
      <c r="B1124" s="12">
        <v>40246</v>
      </c>
      <c r="C1124" s="12">
        <v>40246.041666666664</v>
      </c>
      <c r="D1124">
        <v>20.92</v>
      </c>
      <c r="E1124">
        <v>7.81</v>
      </c>
      <c r="H1124" s="11">
        <v>78.069999999999993</v>
      </c>
      <c r="I1124" s="11">
        <v>7.66</v>
      </c>
    </row>
    <row r="1125" spans="1:9" hidden="1" x14ac:dyDescent="0.25">
      <c r="A1125" t="s">
        <v>3519</v>
      </c>
      <c r="B1125" s="12">
        <v>40246.041666666664</v>
      </c>
      <c r="C1125" s="12">
        <v>40246.083333333328</v>
      </c>
      <c r="D1125">
        <v>44.19</v>
      </c>
      <c r="E1125">
        <v>0.7</v>
      </c>
      <c r="H1125" s="11">
        <v>73.39</v>
      </c>
      <c r="I1125" s="11">
        <v>5</v>
      </c>
    </row>
    <row r="1126" spans="1:9" hidden="1" x14ac:dyDescent="0.25">
      <c r="A1126" t="s">
        <v>3519</v>
      </c>
      <c r="B1126" s="12">
        <v>40246.083333333336</v>
      </c>
      <c r="C1126" s="12">
        <v>40246.125</v>
      </c>
      <c r="D1126">
        <v>44.19</v>
      </c>
      <c r="E1126">
        <v>1.86</v>
      </c>
      <c r="H1126" s="11">
        <v>33.33</v>
      </c>
      <c r="I1126" s="11">
        <v>7.15</v>
      </c>
    </row>
    <row r="1127" spans="1:9" hidden="1" x14ac:dyDescent="0.25">
      <c r="A1127" t="s">
        <v>3519</v>
      </c>
      <c r="B1127" s="12">
        <v>40246.125</v>
      </c>
      <c r="C1127" s="12">
        <v>40246.166666666664</v>
      </c>
      <c r="D1127">
        <v>12.43</v>
      </c>
      <c r="E1127">
        <v>5.58</v>
      </c>
      <c r="H1127" s="11">
        <v>92.34</v>
      </c>
      <c r="I1127" s="11">
        <v>7.85</v>
      </c>
    </row>
    <row r="1128" spans="1:9" hidden="1" x14ac:dyDescent="0.25">
      <c r="A1128" t="s">
        <v>3519</v>
      </c>
      <c r="B1128" s="12">
        <v>40246.166666666664</v>
      </c>
      <c r="C1128" s="12">
        <v>40246.208333333328</v>
      </c>
      <c r="D1128">
        <v>98.71</v>
      </c>
      <c r="E1128">
        <v>3.83</v>
      </c>
      <c r="H1128" s="11">
        <v>12.22</v>
      </c>
      <c r="I1128" s="11">
        <v>5.34</v>
      </c>
    </row>
    <row r="1129" spans="1:9" hidden="1" x14ac:dyDescent="0.25">
      <c r="A1129" t="s">
        <v>3519</v>
      </c>
      <c r="B1129" s="12">
        <v>40246.208333333336</v>
      </c>
      <c r="C1129" s="12">
        <v>40246.25</v>
      </c>
      <c r="D1129">
        <v>32.82</v>
      </c>
      <c r="E1129">
        <v>6.85</v>
      </c>
      <c r="H1129" s="11">
        <v>26.47</v>
      </c>
      <c r="I1129" s="11">
        <v>9.98</v>
      </c>
    </row>
    <row r="1130" spans="1:9" hidden="1" x14ac:dyDescent="0.25">
      <c r="A1130" t="s">
        <v>3519</v>
      </c>
      <c r="B1130" s="12">
        <v>40246.25</v>
      </c>
      <c r="C1130" s="12">
        <v>40246.291666666664</v>
      </c>
      <c r="D1130">
        <v>55.98</v>
      </c>
      <c r="E1130">
        <v>3</v>
      </c>
      <c r="H1130" s="11">
        <v>78.27</v>
      </c>
      <c r="I1130" s="11">
        <v>9.43</v>
      </c>
    </row>
    <row r="1131" spans="1:9" hidden="1" x14ac:dyDescent="0.25">
      <c r="A1131" t="s">
        <v>3519</v>
      </c>
      <c r="B1131" s="12">
        <v>40246.291666666664</v>
      </c>
      <c r="C1131" s="12">
        <v>40246.333333333328</v>
      </c>
      <c r="D1131">
        <v>76.569999999999993</v>
      </c>
      <c r="E1131">
        <v>7.32</v>
      </c>
      <c r="H1131" s="11">
        <v>22.9</v>
      </c>
      <c r="I1131" s="11">
        <v>9.69</v>
      </c>
    </row>
    <row r="1132" spans="1:9" hidden="1" x14ac:dyDescent="0.25">
      <c r="A1132" t="s">
        <v>3519</v>
      </c>
      <c r="B1132" s="12">
        <v>40246.333333333336</v>
      </c>
      <c r="C1132" s="12">
        <v>40246.375</v>
      </c>
      <c r="D1132">
        <v>49.09</v>
      </c>
      <c r="E1132">
        <v>2.08</v>
      </c>
      <c r="H1132" s="11">
        <v>79.97</v>
      </c>
      <c r="I1132" s="11">
        <v>7.49</v>
      </c>
    </row>
    <row r="1133" spans="1:9" hidden="1" x14ac:dyDescent="0.25">
      <c r="A1133" t="s">
        <v>3519</v>
      </c>
      <c r="B1133" s="12">
        <v>40246.375</v>
      </c>
      <c r="C1133" s="12">
        <v>40246.416666666664</v>
      </c>
      <c r="D1133">
        <v>45.17</v>
      </c>
      <c r="E1133">
        <v>6.94</v>
      </c>
      <c r="H1133" s="11">
        <v>93.73</v>
      </c>
      <c r="I1133" s="11">
        <v>8.56</v>
      </c>
    </row>
    <row r="1134" spans="1:9" hidden="1" x14ac:dyDescent="0.25">
      <c r="A1134" t="s">
        <v>3519</v>
      </c>
      <c r="B1134" s="12">
        <v>40246.416666666664</v>
      </c>
      <c r="C1134" s="12">
        <v>40246.458333333328</v>
      </c>
      <c r="D1134">
        <v>95.95</v>
      </c>
      <c r="E1134">
        <v>1.79</v>
      </c>
      <c r="H1134" s="11">
        <v>56.77</v>
      </c>
      <c r="I1134" s="11">
        <v>4.1100000000000003</v>
      </c>
    </row>
    <row r="1135" spans="1:9" hidden="1" x14ac:dyDescent="0.25">
      <c r="A1135" t="s">
        <v>3519</v>
      </c>
      <c r="B1135" s="12">
        <v>40246.458333333336</v>
      </c>
      <c r="C1135" s="12">
        <v>40246.5</v>
      </c>
      <c r="D1135">
        <v>88.56</v>
      </c>
      <c r="E1135">
        <v>0.12</v>
      </c>
      <c r="H1135" s="11">
        <v>16.649999999999999</v>
      </c>
      <c r="I1135" s="11">
        <v>9.9700000000000006</v>
      </c>
    </row>
    <row r="1136" spans="1:9" hidden="1" x14ac:dyDescent="0.25">
      <c r="A1136" t="s">
        <v>3519</v>
      </c>
      <c r="B1136" s="12">
        <v>40246.5</v>
      </c>
      <c r="C1136" s="12">
        <v>40246.541666666664</v>
      </c>
      <c r="D1136">
        <v>72.959999999999994</v>
      </c>
      <c r="E1136">
        <v>4.9000000000000004</v>
      </c>
      <c r="H1136" s="11">
        <v>89.95</v>
      </c>
      <c r="I1136" s="11">
        <v>5.72</v>
      </c>
    </row>
    <row r="1137" spans="1:9" hidden="1" x14ac:dyDescent="0.25">
      <c r="A1137" t="s">
        <v>3519</v>
      </c>
      <c r="B1137" s="12">
        <v>40246.541666666664</v>
      </c>
      <c r="C1137" s="12">
        <v>40246.583333333328</v>
      </c>
      <c r="D1137">
        <v>46.52</v>
      </c>
      <c r="E1137">
        <v>4.26</v>
      </c>
      <c r="H1137" s="11">
        <v>12.93</v>
      </c>
      <c r="I1137" s="11">
        <v>4.54</v>
      </c>
    </row>
    <row r="1138" spans="1:9" hidden="1" x14ac:dyDescent="0.25">
      <c r="A1138" t="s">
        <v>3519</v>
      </c>
      <c r="B1138" s="12">
        <v>40246.583333333336</v>
      </c>
      <c r="C1138" s="12">
        <v>40246.625</v>
      </c>
      <c r="D1138">
        <v>53.3</v>
      </c>
      <c r="E1138">
        <v>9.4499999999999993</v>
      </c>
      <c r="H1138" s="11">
        <v>20.74</v>
      </c>
      <c r="I1138" s="11">
        <v>7.67</v>
      </c>
    </row>
    <row r="1139" spans="1:9" hidden="1" x14ac:dyDescent="0.25">
      <c r="A1139" t="s">
        <v>3519</v>
      </c>
      <c r="B1139" s="12">
        <v>40246.625</v>
      </c>
      <c r="C1139" s="12">
        <v>40246.666666666664</v>
      </c>
      <c r="D1139">
        <v>72.88</v>
      </c>
      <c r="E1139">
        <v>9.9600000000000009</v>
      </c>
      <c r="H1139" s="11">
        <v>38.479999999999997</v>
      </c>
      <c r="I1139" s="11">
        <v>8.06</v>
      </c>
    </row>
    <row r="1140" spans="1:9" hidden="1" x14ac:dyDescent="0.25">
      <c r="A1140" t="s">
        <v>3519</v>
      </c>
      <c r="B1140" s="12">
        <v>40246.666666666664</v>
      </c>
      <c r="C1140" s="12">
        <v>40246.708333333328</v>
      </c>
      <c r="D1140">
        <v>46.75</v>
      </c>
      <c r="E1140">
        <v>1.48</v>
      </c>
      <c r="H1140" s="11">
        <v>82.51</v>
      </c>
      <c r="I1140" s="11">
        <v>9.74</v>
      </c>
    </row>
    <row r="1141" spans="1:9" hidden="1" x14ac:dyDescent="0.25">
      <c r="A1141" t="s">
        <v>3519</v>
      </c>
      <c r="B1141" s="12">
        <v>40246.708333333336</v>
      </c>
      <c r="C1141" s="12">
        <v>40246.75</v>
      </c>
      <c r="D1141">
        <v>31.01</v>
      </c>
      <c r="E1141">
        <v>8.35</v>
      </c>
      <c r="H1141" s="11">
        <v>70.53</v>
      </c>
      <c r="I1141" s="11">
        <v>6.71</v>
      </c>
    </row>
    <row r="1142" spans="1:9" hidden="1" x14ac:dyDescent="0.25">
      <c r="A1142" t="s">
        <v>3519</v>
      </c>
      <c r="B1142" s="12">
        <v>40246.75</v>
      </c>
      <c r="C1142" s="12">
        <v>40246.791666666664</v>
      </c>
      <c r="D1142">
        <v>10.82</v>
      </c>
      <c r="E1142">
        <v>6.03</v>
      </c>
      <c r="H1142" s="11">
        <v>77.41</v>
      </c>
      <c r="I1142" s="11">
        <v>0.05</v>
      </c>
    </row>
    <row r="1143" spans="1:9" hidden="1" x14ac:dyDescent="0.25">
      <c r="A1143" t="s">
        <v>3519</v>
      </c>
      <c r="B1143" s="12">
        <v>40246.791666666664</v>
      </c>
      <c r="C1143" s="12">
        <v>40246.833333333328</v>
      </c>
      <c r="D1143">
        <v>13.57</v>
      </c>
      <c r="E1143">
        <v>7.83</v>
      </c>
      <c r="H1143" s="11">
        <v>98.88</v>
      </c>
      <c r="I1143" s="11">
        <v>0.18</v>
      </c>
    </row>
    <row r="1144" spans="1:9" hidden="1" x14ac:dyDescent="0.25">
      <c r="A1144" t="s">
        <v>3519</v>
      </c>
      <c r="B1144" s="12">
        <v>40246.833333333336</v>
      </c>
      <c r="C1144" s="12">
        <v>40246.875</v>
      </c>
      <c r="D1144">
        <v>8.68</v>
      </c>
      <c r="E1144">
        <v>3.45</v>
      </c>
      <c r="H1144" s="11">
        <v>86.93</v>
      </c>
      <c r="I1144" s="11">
        <v>9.89</v>
      </c>
    </row>
    <row r="1145" spans="1:9" hidden="1" x14ac:dyDescent="0.25">
      <c r="A1145" t="s">
        <v>3519</v>
      </c>
      <c r="B1145" s="12">
        <v>40246.875</v>
      </c>
      <c r="C1145" s="12">
        <v>40246.916666666664</v>
      </c>
      <c r="D1145">
        <v>99.58</v>
      </c>
      <c r="E1145">
        <v>9.2899999999999991</v>
      </c>
      <c r="H1145" s="11">
        <v>44.25</v>
      </c>
      <c r="I1145" s="11">
        <v>6.89</v>
      </c>
    </row>
    <row r="1146" spans="1:9" hidden="1" x14ac:dyDescent="0.25">
      <c r="A1146" t="s">
        <v>3519</v>
      </c>
      <c r="B1146" s="12">
        <v>40246.916666666664</v>
      </c>
      <c r="C1146" s="12">
        <v>40246.958333333328</v>
      </c>
      <c r="D1146">
        <v>75.83</v>
      </c>
      <c r="E1146">
        <v>9.15</v>
      </c>
      <c r="H1146" s="11">
        <v>77.239999999999995</v>
      </c>
      <c r="I1146" s="11">
        <v>6.62</v>
      </c>
    </row>
    <row r="1147" spans="1:9" hidden="1" x14ac:dyDescent="0.25">
      <c r="A1147" t="s">
        <v>3519</v>
      </c>
      <c r="B1147" s="12">
        <v>40246.958333333336</v>
      </c>
      <c r="C1147" s="12">
        <v>40247</v>
      </c>
      <c r="D1147">
        <v>75.489999999999995</v>
      </c>
      <c r="E1147">
        <v>7.44</v>
      </c>
      <c r="H1147" s="11">
        <v>28.68</v>
      </c>
      <c r="I1147" s="11">
        <v>7.35</v>
      </c>
    </row>
    <row r="1148" spans="1:9" hidden="1" x14ac:dyDescent="0.25">
      <c r="A1148" t="s">
        <v>3519</v>
      </c>
      <c r="B1148" s="12">
        <v>40247</v>
      </c>
      <c r="C1148" s="12">
        <v>40247.041666666664</v>
      </c>
      <c r="D1148">
        <v>12.85</v>
      </c>
      <c r="E1148">
        <v>0.38</v>
      </c>
      <c r="H1148" s="11">
        <v>53.55</v>
      </c>
      <c r="I1148" s="11">
        <v>8.56</v>
      </c>
    </row>
    <row r="1149" spans="1:9" hidden="1" x14ac:dyDescent="0.25">
      <c r="A1149" t="s">
        <v>3519</v>
      </c>
      <c r="B1149" s="12">
        <v>40247.041666666664</v>
      </c>
      <c r="C1149" s="12">
        <v>40247.083333333328</v>
      </c>
      <c r="D1149">
        <v>32.729999999999997</v>
      </c>
      <c r="E1149">
        <v>8.5299999999999994</v>
      </c>
      <c r="H1149" s="11">
        <v>91.65</v>
      </c>
      <c r="I1149" s="11">
        <v>7.41</v>
      </c>
    </row>
    <row r="1150" spans="1:9" hidden="1" x14ac:dyDescent="0.25">
      <c r="A1150" t="s">
        <v>3519</v>
      </c>
      <c r="B1150" s="12">
        <v>40247.083333333336</v>
      </c>
      <c r="C1150" s="12">
        <v>40247.125</v>
      </c>
      <c r="D1150">
        <v>71.900000000000006</v>
      </c>
      <c r="E1150">
        <v>0.55000000000000004</v>
      </c>
      <c r="H1150" s="11">
        <v>96.91</v>
      </c>
      <c r="I1150" s="11">
        <v>1.43</v>
      </c>
    </row>
    <row r="1151" spans="1:9" hidden="1" x14ac:dyDescent="0.25">
      <c r="A1151" t="s">
        <v>3519</v>
      </c>
      <c r="B1151" s="12">
        <v>40247.125</v>
      </c>
      <c r="C1151" s="12">
        <v>40247.166666666664</v>
      </c>
      <c r="D1151">
        <v>49.29</v>
      </c>
      <c r="E1151">
        <v>4.3099999999999996</v>
      </c>
      <c r="H1151" s="11">
        <v>55.09</v>
      </c>
      <c r="I1151" s="11">
        <v>5.63</v>
      </c>
    </row>
    <row r="1152" spans="1:9" hidden="1" x14ac:dyDescent="0.25">
      <c r="A1152" t="s">
        <v>3519</v>
      </c>
      <c r="B1152" s="12">
        <v>40247.166666666664</v>
      </c>
      <c r="C1152" s="12">
        <v>40247.208333333328</v>
      </c>
      <c r="D1152">
        <v>30.22</v>
      </c>
      <c r="E1152">
        <v>4.8499999999999996</v>
      </c>
      <c r="H1152" s="11">
        <v>64.239999999999995</v>
      </c>
      <c r="I1152" s="11">
        <v>3.88</v>
      </c>
    </row>
    <row r="1153" spans="1:9" hidden="1" x14ac:dyDescent="0.25">
      <c r="A1153" t="s">
        <v>3519</v>
      </c>
      <c r="B1153" s="12">
        <v>40247.208333333336</v>
      </c>
      <c r="C1153" s="12">
        <v>40247.25</v>
      </c>
      <c r="D1153">
        <v>56</v>
      </c>
      <c r="E1153">
        <v>0.67</v>
      </c>
      <c r="H1153" s="11">
        <v>84.42</v>
      </c>
      <c r="I1153" s="11">
        <v>6.14</v>
      </c>
    </row>
    <row r="1154" spans="1:9" hidden="1" x14ac:dyDescent="0.25">
      <c r="A1154" t="s">
        <v>3519</v>
      </c>
      <c r="B1154" s="12">
        <v>40247.25</v>
      </c>
      <c r="C1154" s="12">
        <v>40247.291666666664</v>
      </c>
      <c r="D1154">
        <v>9.32</v>
      </c>
      <c r="E1154">
        <v>0.17</v>
      </c>
      <c r="H1154" s="11">
        <v>23.51</v>
      </c>
      <c r="I1154" s="11">
        <v>9.17</v>
      </c>
    </row>
    <row r="1155" spans="1:9" hidden="1" x14ac:dyDescent="0.25">
      <c r="A1155" t="s">
        <v>3519</v>
      </c>
      <c r="B1155" s="12">
        <v>40247.291666666664</v>
      </c>
      <c r="C1155" s="12">
        <v>40247.333333333328</v>
      </c>
      <c r="D1155">
        <v>99.56</v>
      </c>
      <c r="E1155">
        <v>0.64</v>
      </c>
      <c r="H1155" s="11">
        <v>78.069999999999993</v>
      </c>
      <c r="I1155" s="11">
        <v>7.66</v>
      </c>
    </row>
    <row r="1156" spans="1:9" hidden="1" x14ac:dyDescent="0.25">
      <c r="A1156" t="s">
        <v>3519</v>
      </c>
      <c r="B1156" s="12">
        <v>40247.333333333336</v>
      </c>
      <c r="C1156" s="12">
        <v>40247.375</v>
      </c>
      <c r="D1156">
        <v>57.21</v>
      </c>
      <c r="E1156">
        <v>7.78</v>
      </c>
      <c r="H1156" s="11">
        <v>73.39</v>
      </c>
      <c r="I1156" s="11">
        <v>5</v>
      </c>
    </row>
    <row r="1157" spans="1:9" hidden="1" x14ac:dyDescent="0.25">
      <c r="A1157" t="s">
        <v>3519</v>
      </c>
      <c r="B1157" s="12">
        <v>40247.375</v>
      </c>
      <c r="C1157" s="12">
        <v>40247.416666666664</v>
      </c>
      <c r="D1157">
        <v>95.02</v>
      </c>
      <c r="E1157">
        <v>7.22</v>
      </c>
      <c r="H1157" s="11">
        <v>33.33</v>
      </c>
      <c r="I1157" s="11">
        <v>7.15</v>
      </c>
    </row>
    <row r="1158" spans="1:9" hidden="1" x14ac:dyDescent="0.25">
      <c r="A1158" t="s">
        <v>3519</v>
      </c>
      <c r="B1158" s="12">
        <v>40247.416666666664</v>
      </c>
      <c r="C1158" s="12">
        <v>40247.458333333328</v>
      </c>
      <c r="D1158">
        <v>32.35</v>
      </c>
      <c r="E1158">
        <v>6.6</v>
      </c>
      <c r="H1158" s="11">
        <v>92.34</v>
      </c>
      <c r="I1158" s="11">
        <v>7.85</v>
      </c>
    </row>
    <row r="1159" spans="1:9" hidden="1" x14ac:dyDescent="0.25">
      <c r="A1159" t="s">
        <v>3519</v>
      </c>
      <c r="B1159" s="12">
        <v>40247.458333333336</v>
      </c>
      <c r="C1159" s="12">
        <v>40247.5</v>
      </c>
      <c r="D1159">
        <v>56.1</v>
      </c>
      <c r="E1159">
        <v>3.56</v>
      </c>
      <c r="H1159" s="11">
        <v>12.22</v>
      </c>
      <c r="I1159" s="11">
        <v>5.34</v>
      </c>
    </row>
    <row r="1160" spans="1:9" hidden="1" x14ac:dyDescent="0.25">
      <c r="A1160" t="s">
        <v>3519</v>
      </c>
      <c r="B1160" s="12">
        <v>40247.5</v>
      </c>
      <c r="C1160" s="12">
        <v>40247.541666666664</v>
      </c>
      <c r="D1160">
        <v>24.54</v>
      </c>
      <c r="E1160">
        <v>5.97</v>
      </c>
      <c r="H1160" s="11">
        <v>26.47</v>
      </c>
      <c r="I1160" s="11">
        <v>9.98</v>
      </c>
    </row>
    <row r="1161" spans="1:9" hidden="1" x14ac:dyDescent="0.25">
      <c r="A1161" t="s">
        <v>3519</v>
      </c>
      <c r="B1161" s="12">
        <v>40247.541666666664</v>
      </c>
      <c r="C1161" s="12">
        <v>40247.583333333328</v>
      </c>
      <c r="D1161">
        <v>57.94</v>
      </c>
      <c r="E1161">
        <v>1.83</v>
      </c>
      <c r="H1161" s="11">
        <v>78.27</v>
      </c>
      <c r="I1161" s="11">
        <v>9.43</v>
      </c>
    </row>
    <row r="1162" spans="1:9" hidden="1" x14ac:dyDescent="0.25">
      <c r="A1162" t="s">
        <v>3519</v>
      </c>
      <c r="B1162" s="12">
        <v>40247.583333333336</v>
      </c>
      <c r="C1162" s="12">
        <v>40247.625</v>
      </c>
      <c r="D1162">
        <v>25.96</v>
      </c>
      <c r="E1162">
        <v>7.3</v>
      </c>
      <c r="H1162" s="11">
        <v>22.9</v>
      </c>
      <c r="I1162" s="11">
        <v>9.69</v>
      </c>
    </row>
    <row r="1163" spans="1:9" hidden="1" x14ac:dyDescent="0.25">
      <c r="A1163" t="s">
        <v>3519</v>
      </c>
      <c r="B1163" s="12">
        <v>40247.625</v>
      </c>
      <c r="C1163" s="12">
        <v>40247.666666666664</v>
      </c>
      <c r="D1163">
        <v>96.31</v>
      </c>
      <c r="E1163">
        <v>0.5</v>
      </c>
      <c r="H1163" s="11">
        <v>79.97</v>
      </c>
      <c r="I1163" s="11">
        <v>7.49</v>
      </c>
    </row>
    <row r="1164" spans="1:9" hidden="1" x14ac:dyDescent="0.25">
      <c r="A1164" t="s">
        <v>3519</v>
      </c>
      <c r="B1164" s="12">
        <v>40247.666666666664</v>
      </c>
      <c r="C1164" s="12">
        <v>40247.708333333328</v>
      </c>
      <c r="D1164">
        <v>75.27</v>
      </c>
      <c r="E1164">
        <v>4.46</v>
      </c>
      <c r="H1164" s="11">
        <v>93.73</v>
      </c>
      <c r="I1164" s="11">
        <v>8.56</v>
      </c>
    </row>
    <row r="1165" spans="1:9" hidden="1" x14ac:dyDescent="0.25">
      <c r="A1165" t="s">
        <v>3519</v>
      </c>
      <c r="B1165" s="12">
        <v>40247.708333333336</v>
      </c>
      <c r="C1165" s="12">
        <v>40247.75</v>
      </c>
      <c r="D1165">
        <v>7.79</v>
      </c>
      <c r="E1165">
        <v>2.16</v>
      </c>
      <c r="H1165" s="11">
        <v>56.77</v>
      </c>
      <c r="I1165" s="11">
        <v>4.1100000000000003</v>
      </c>
    </row>
    <row r="1166" spans="1:9" hidden="1" x14ac:dyDescent="0.25">
      <c r="A1166" t="s">
        <v>3519</v>
      </c>
      <c r="B1166" s="12">
        <v>40247.75</v>
      </c>
      <c r="C1166" s="12">
        <v>40247.791666666664</v>
      </c>
      <c r="D1166">
        <v>3.21</v>
      </c>
      <c r="E1166">
        <v>1.17</v>
      </c>
      <c r="H1166" s="11">
        <v>16.649999999999999</v>
      </c>
      <c r="I1166" s="11">
        <v>9.9700000000000006</v>
      </c>
    </row>
    <row r="1167" spans="1:9" hidden="1" x14ac:dyDescent="0.25">
      <c r="A1167" t="s">
        <v>3519</v>
      </c>
      <c r="B1167" s="12">
        <v>40247.791666666664</v>
      </c>
      <c r="C1167" s="12">
        <v>40247.833333333328</v>
      </c>
      <c r="D1167">
        <v>3.88</v>
      </c>
      <c r="E1167">
        <v>2.25</v>
      </c>
      <c r="H1167" s="11">
        <v>89.95</v>
      </c>
      <c r="I1167" s="11">
        <v>5.72</v>
      </c>
    </row>
    <row r="1168" spans="1:9" hidden="1" x14ac:dyDescent="0.25">
      <c r="A1168" t="s">
        <v>3519</v>
      </c>
      <c r="B1168" s="12">
        <v>40247.833333333336</v>
      </c>
      <c r="C1168" s="12">
        <v>40247.875</v>
      </c>
      <c r="D1168">
        <v>78.209999999999994</v>
      </c>
      <c r="E1168">
        <v>7.46</v>
      </c>
      <c r="H1168" s="11">
        <v>12.93</v>
      </c>
      <c r="I1168" s="11">
        <v>4.54</v>
      </c>
    </row>
    <row r="1169" spans="1:9" hidden="1" x14ac:dyDescent="0.25">
      <c r="A1169" t="s">
        <v>3519</v>
      </c>
      <c r="B1169" s="12">
        <v>40247.875</v>
      </c>
      <c r="C1169" s="12">
        <v>40247.916666666664</v>
      </c>
      <c r="D1169">
        <v>20.51</v>
      </c>
      <c r="E1169">
        <v>2.58</v>
      </c>
      <c r="H1169" s="11">
        <v>20.74</v>
      </c>
      <c r="I1169" s="11">
        <v>7.67</v>
      </c>
    </row>
    <row r="1170" spans="1:9" hidden="1" x14ac:dyDescent="0.25">
      <c r="A1170" t="s">
        <v>3519</v>
      </c>
      <c r="B1170" s="12">
        <v>40247.916666666664</v>
      </c>
      <c r="C1170" s="12">
        <v>40247.958333333328</v>
      </c>
      <c r="D1170">
        <v>20.059999999999999</v>
      </c>
      <c r="E1170">
        <v>0.34</v>
      </c>
      <c r="H1170" s="11">
        <v>38.479999999999997</v>
      </c>
      <c r="I1170" s="11">
        <v>8.06</v>
      </c>
    </row>
    <row r="1171" spans="1:9" hidden="1" x14ac:dyDescent="0.25">
      <c r="A1171" t="s">
        <v>3519</v>
      </c>
      <c r="B1171" s="12">
        <v>40247.958333333336</v>
      </c>
      <c r="C1171" s="12">
        <v>40248</v>
      </c>
      <c r="D1171">
        <v>46.38</v>
      </c>
      <c r="E1171">
        <v>7.37</v>
      </c>
      <c r="H1171" s="11">
        <v>82.51</v>
      </c>
      <c r="I1171" s="11">
        <v>9.74</v>
      </c>
    </row>
    <row r="1172" spans="1:9" hidden="1" x14ac:dyDescent="0.25">
      <c r="A1172" t="s">
        <v>3519</v>
      </c>
      <c r="B1172" s="12">
        <v>40248</v>
      </c>
      <c r="C1172" s="12">
        <v>40248.041666666664</v>
      </c>
      <c r="D1172">
        <v>83.47</v>
      </c>
      <c r="E1172">
        <v>3.3</v>
      </c>
      <c r="H1172" s="11">
        <v>70.53</v>
      </c>
      <c r="I1172" s="11">
        <v>6.71</v>
      </c>
    </row>
    <row r="1173" spans="1:9" hidden="1" x14ac:dyDescent="0.25">
      <c r="A1173" t="s">
        <v>3519</v>
      </c>
      <c r="B1173" s="12">
        <v>40248.041666666664</v>
      </c>
      <c r="C1173" s="12">
        <v>40248.083333333328</v>
      </c>
      <c r="D1173">
        <v>8.1999999999999993</v>
      </c>
      <c r="E1173">
        <v>7.14</v>
      </c>
      <c r="H1173" s="11">
        <v>77.41</v>
      </c>
      <c r="I1173" s="11">
        <v>0.05</v>
      </c>
    </row>
    <row r="1174" spans="1:9" hidden="1" x14ac:dyDescent="0.25">
      <c r="A1174" t="s">
        <v>3519</v>
      </c>
      <c r="B1174" s="12">
        <v>40248.083333333336</v>
      </c>
      <c r="C1174" s="12">
        <v>40248.125</v>
      </c>
      <c r="D1174">
        <v>50.56</v>
      </c>
      <c r="E1174">
        <v>4</v>
      </c>
      <c r="H1174" s="11">
        <v>98.88</v>
      </c>
      <c r="I1174" s="11">
        <v>0.18</v>
      </c>
    </row>
    <row r="1175" spans="1:9" hidden="1" x14ac:dyDescent="0.25">
      <c r="A1175" t="s">
        <v>3519</v>
      </c>
      <c r="B1175" s="12">
        <v>40248.125</v>
      </c>
      <c r="C1175" s="12">
        <v>40248.166666666664</v>
      </c>
      <c r="D1175">
        <v>51.33</v>
      </c>
      <c r="E1175">
        <v>6.94</v>
      </c>
      <c r="H1175" s="11">
        <v>86.93</v>
      </c>
      <c r="I1175" s="11">
        <v>9.89</v>
      </c>
    </row>
    <row r="1176" spans="1:9" hidden="1" x14ac:dyDescent="0.25">
      <c r="A1176" t="s">
        <v>3519</v>
      </c>
      <c r="B1176" s="12">
        <v>40248.166666666664</v>
      </c>
      <c r="C1176" s="12">
        <v>40248.208333333328</v>
      </c>
      <c r="D1176">
        <v>57.19</v>
      </c>
      <c r="E1176">
        <v>2.87</v>
      </c>
      <c r="H1176" s="11">
        <v>44.25</v>
      </c>
      <c r="I1176" s="11">
        <v>6.89</v>
      </c>
    </row>
    <row r="1177" spans="1:9" hidden="1" x14ac:dyDescent="0.25">
      <c r="A1177" t="s">
        <v>3519</v>
      </c>
      <c r="B1177" s="12">
        <v>40248.208333333336</v>
      </c>
      <c r="C1177" s="12">
        <v>40248.25</v>
      </c>
      <c r="D1177">
        <v>78.239999999999995</v>
      </c>
      <c r="E1177">
        <v>6.71</v>
      </c>
      <c r="H1177" s="11">
        <v>77.239999999999995</v>
      </c>
      <c r="I1177" s="11">
        <v>6.62</v>
      </c>
    </row>
    <row r="1178" spans="1:9" hidden="1" x14ac:dyDescent="0.25">
      <c r="A1178" t="s">
        <v>3519</v>
      </c>
      <c r="B1178" s="12">
        <v>40248.25</v>
      </c>
      <c r="C1178" s="12">
        <v>40248.291666666664</v>
      </c>
      <c r="D1178">
        <v>28.17</v>
      </c>
      <c r="E1178">
        <v>2.25</v>
      </c>
      <c r="H1178" s="11">
        <v>28.68</v>
      </c>
      <c r="I1178" s="11">
        <v>7.35</v>
      </c>
    </row>
    <row r="1179" spans="1:9" hidden="1" x14ac:dyDescent="0.25">
      <c r="A1179" t="s">
        <v>3519</v>
      </c>
      <c r="B1179" s="12">
        <v>40248.291666666664</v>
      </c>
      <c r="C1179" s="12">
        <v>40248.333333333328</v>
      </c>
      <c r="D1179">
        <v>28.14</v>
      </c>
      <c r="E1179">
        <v>9.26</v>
      </c>
      <c r="H1179" s="11">
        <v>53.55</v>
      </c>
      <c r="I1179" s="11">
        <v>8.56</v>
      </c>
    </row>
    <row r="1180" spans="1:9" hidden="1" x14ac:dyDescent="0.25">
      <c r="A1180" t="s">
        <v>3519</v>
      </c>
      <c r="B1180" s="12">
        <v>40248.333333333336</v>
      </c>
      <c r="C1180" s="12">
        <v>40248.375</v>
      </c>
      <c r="D1180">
        <v>57.57</v>
      </c>
      <c r="E1180">
        <v>0.81</v>
      </c>
      <c r="H1180" s="11">
        <v>91.65</v>
      </c>
      <c r="I1180" s="11">
        <v>7.41</v>
      </c>
    </row>
    <row r="1181" spans="1:9" hidden="1" x14ac:dyDescent="0.25">
      <c r="A1181" t="s">
        <v>3519</v>
      </c>
      <c r="B1181" s="12">
        <v>40248.375</v>
      </c>
      <c r="C1181" s="12">
        <v>40248.416666666664</v>
      </c>
      <c r="D1181">
        <v>77.86</v>
      </c>
      <c r="E1181">
        <v>0.24</v>
      </c>
      <c r="H1181" s="11">
        <v>96.91</v>
      </c>
      <c r="I1181" s="11">
        <v>1.43</v>
      </c>
    </row>
    <row r="1182" spans="1:9" hidden="1" x14ac:dyDescent="0.25">
      <c r="A1182" t="s">
        <v>3519</v>
      </c>
      <c r="B1182" s="12">
        <v>40248.416666666664</v>
      </c>
      <c r="C1182" s="12">
        <v>40248.458333333328</v>
      </c>
      <c r="D1182">
        <v>51.39</v>
      </c>
      <c r="E1182">
        <v>3.74</v>
      </c>
      <c r="H1182" s="11">
        <v>55.09</v>
      </c>
      <c r="I1182" s="11">
        <v>5.63</v>
      </c>
    </row>
    <row r="1183" spans="1:9" hidden="1" x14ac:dyDescent="0.25">
      <c r="A1183" t="s">
        <v>3519</v>
      </c>
      <c r="B1183" s="12">
        <v>40248.458333333336</v>
      </c>
      <c r="C1183" s="12">
        <v>40248.5</v>
      </c>
      <c r="D1183">
        <v>71.09</v>
      </c>
      <c r="E1183">
        <v>4.2</v>
      </c>
      <c r="H1183" s="11">
        <v>64.239999999999995</v>
      </c>
      <c r="I1183" s="11">
        <v>3.88</v>
      </c>
    </row>
    <row r="1184" spans="1:9" hidden="1" x14ac:dyDescent="0.25">
      <c r="A1184" t="s">
        <v>3519</v>
      </c>
      <c r="B1184" s="12">
        <v>40248.5</v>
      </c>
      <c r="C1184" s="12">
        <v>40248.541666666664</v>
      </c>
      <c r="D1184">
        <v>72.599999999999994</v>
      </c>
      <c r="E1184">
        <v>9.2200000000000006</v>
      </c>
      <c r="H1184" s="11">
        <v>84.42</v>
      </c>
      <c r="I1184" s="11">
        <v>6.14</v>
      </c>
    </row>
    <row r="1185" spans="1:9" hidden="1" x14ac:dyDescent="0.25">
      <c r="A1185" t="s">
        <v>3519</v>
      </c>
      <c r="B1185" s="12">
        <v>40248.541666666664</v>
      </c>
      <c r="C1185" s="12">
        <v>40248.583333333328</v>
      </c>
      <c r="D1185">
        <v>52.12</v>
      </c>
      <c r="E1185">
        <v>2.2200000000000002</v>
      </c>
      <c r="H1185" s="11">
        <v>23.51</v>
      </c>
      <c r="I1185" s="11">
        <v>9.17</v>
      </c>
    </row>
    <row r="1186" spans="1:9" hidden="1" x14ac:dyDescent="0.25">
      <c r="A1186" t="s">
        <v>3519</v>
      </c>
      <c r="B1186" s="12">
        <v>40248.583333333336</v>
      </c>
      <c r="C1186" s="12">
        <v>40248.625</v>
      </c>
      <c r="D1186">
        <v>82.79</v>
      </c>
      <c r="E1186">
        <v>5.08</v>
      </c>
      <c r="H1186" s="11">
        <v>78.069999999999993</v>
      </c>
      <c r="I1186" s="11">
        <v>7.66</v>
      </c>
    </row>
    <row r="1187" spans="1:9" hidden="1" x14ac:dyDescent="0.25">
      <c r="A1187" t="s">
        <v>3519</v>
      </c>
      <c r="B1187" s="12">
        <v>40248.625</v>
      </c>
      <c r="C1187" s="12">
        <v>40248.666666666664</v>
      </c>
      <c r="D1187">
        <v>29.53</v>
      </c>
      <c r="E1187">
        <v>8.84</v>
      </c>
      <c r="H1187" s="11">
        <v>73.39</v>
      </c>
      <c r="I1187" s="11">
        <v>5</v>
      </c>
    </row>
    <row r="1188" spans="1:9" hidden="1" x14ac:dyDescent="0.25">
      <c r="A1188" t="s">
        <v>3519</v>
      </c>
      <c r="B1188" s="12">
        <v>40248.666666666664</v>
      </c>
      <c r="C1188" s="12">
        <v>40248.708333333328</v>
      </c>
      <c r="D1188">
        <v>47.17</v>
      </c>
      <c r="E1188">
        <v>9.39</v>
      </c>
      <c r="H1188" s="11">
        <v>33.33</v>
      </c>
      <c r="I1188" s="11">
        <v>7.15</v>
      </c>
    </row>
    <row r="1189" spans="1:9" hidden="1" x14ac:dyDescent="0.25">
      <c r="A1189" t="s">
        <v>3519</v>
      </c>
      <c r="B1189" s="12">
        <v>40248.708333333336</v>
      </c>
      <c r="C1189" s="12">
        <v>40248.75</v>
      </c>
      <c r="D1189">
        <v>46.62</v>
      </c>
      <c r="E1189">
        <v>1.95</v>
      </c>
      <c r="H1189" s="11">
        <v>92.34</v>
      </c>
      <c r="I1189" s="11">
        <v>7.85</v>
      </c>
    </row>
    <row r="1190" spans="1:9" hidden="1" x14ac:dyDescent="0.25">
      <c r="A1190" t="s">
        <v>3519</v>
      </c>
      <c r="B1190" s="12">
        <v>40248.75</v>
      </c>
      <c r="C1190" s="12">
        <v>40248.791666666664</v>
      </c>
      <c r="D1190">
        <v>52.71</v>
      </c>
      <c r="E1190">
        <v>0.25</v>
      </c>
      <c r="H1190" s="11">
        <v>12.22</v>
      </c>
      <c r="I1190" s="11">
        <v>5.34</v>
      </c>
    </row>
    <row r="1191" spans="1:9" hidden="1" x14ac:dyDescent="0.25">
      <c r="A1191" t="s">
        <v>3519</v>
      </c>
      <c r="B1191" s="12">
        <v>40248.791666666664</v>
      </c>
      <c r="C1191" s="12">
        <v>40248.833333333328</v>
      </c>
      <c r="D1191">
        <v>86.36</v>
      </c>
      <c r="E1191">
        <v>7.03</v>
      </c>
      <c r="H1191" s="11">
        <v>26.47</v>
      </c>
      <c r="I1191" s="11">
        <v>9.98</v>
      </c>
    </row>
    <row r="1192" spans="1:9" hidden="1" x14ac:dyDescent="0.25">
      <c r="A1192" t="s">
        <v>3519</v>
      </c>
      <c r="B1192" s="12">
        <v>40248.833333333336</v>
      </c>
      <c r="C1192" s="12">
        <v>40248.875</v>
      </c>
      <c r="D1192">
        <v>85.74</v>
      </c>
      <c r="E1192">
        <v>2.2599999999999998</v>
      </c>
      <c r="H1192" s="11">
        <v>78.27</v>
      </c>
      <c r="I1192" s="11">
        <v>9.43</v>
      </c>
    </row>
    <row r="1193" spans="1:9" hidden="1" x14ac:dyDescent="0.25">
      <c r="A1193" t="s">
        <v>3519</v>
      </c>
      <c r="B1193" s="12">
        <v>40248.875</v>
      </c>
      <c r="C1193" s="12">
        <v>40248.916666666664</v>
      </c>
      <c r="D1193">
        <v>42.61</v>
      </c>
      <c r="E1193">
        <v>6.68</v>
      </c>
      <c r="H1193" s="11">
        <v>22.9</v>
      </c>
      <c r="I1193" s="11">
        <v>9.69</v>
      </c>
    </row>
    <row r="1194" spans="1:9" hidden="1" x14ac:dyDescent="0.25">
      <c r="A1194" t="s">
        <v>3519</v>
      </c>
      <c r="B1194" s="12">
        <v>40248.916666666664</v>
      </c>
      <c r="C1194" s="12">
        <v>40248.958333333328</v>
      </c>
      <c r="D1194">
        <v>41.71</v>
      </c>
      <c r="E1194">
        <v>2.98</v>
      </c>
      <c r="H1194" s="11">
        <v>79.97</v>
      </c>
      <c r="I1194" s="11">
        <v>7.49</v>
      </c>
    </row>
    <row r="1195" spans="1:9" hidden="1" x14ac:dyDescent="0.25">
      <c r="A1195" t="s">
        <v>3519</v>
      </c>
      <c r="B1195" s="12">
        <v>40248.958333333336</v>
      </c>
      <c r="C1195" s="12">
        <v>40249</v>
      </c>
      <c r="D1195">
        <v>5.41</v>
      </c>
      <c r="E1195">
        <v>9.6199999999999992</v>
      </c>
      <c r="H1195" s="11">
        <v>93.73</v>
      </c>
      <c r="I1195" s="11">
        <v>8.56</v>
      </c>
    </row>
    <row r="1196" spans="1:9" hidden="1" x14ac:dyDescent="0.25">
      <c r="A1196" t="s">
        <v>3519</v>
      </c>
      <c r="B1196" s="12">
        <v>40249</v>
      </c>
      <c r="C1196" s="12">
        <v>40249.041666666664</v>
      </c>
      <c r="D1196">
        <v>83.11</v>
      </c>
      <c r="E1196">
        <v>1.51</v>
      </c>
      <c r="H1196" s="11">
        <v>56.77</v>
      </c>
      <c r="I1196" s="11">
        <v>4.1100000000000003</v>
      </c>
    </row>
    <row r="1197" spans="1:9" hidden="1" x14ac:dyDescent="0.25">
      <c r="A1197" t="s">
        <v>3519</v>
      </c>
      <c r="B1197" s="12">
        <v>40249.041666666664</v>
      </c>
      <c r="C1197" s="12">
        <v>40249.083333333328</v>
      </c>
      <c r="D1197">
        <v>27.9</v>
      </c>
      <c r="E1197">
        <v>7.55</v>
      </c>
      <c r="H1197" s="11">
        <v>16.649999999999999</v>
      </c>
      <c r="I1197" s="11">
        <v>9.9700000000000006</v>
      </c>
    </row>
    <row r="1198" spans="1:9" hidden="1" x14ac:dyDescent="0.25">
      <c r="A1198" t="s">
        <v>3519</v>
      </c>
      <c r="B1198" s="12">
        <v>40249.083333333336</v>
      </c>
      <c r="C1198" s="12">
        <v>40249.125</v>
      </c>
      <c r="D1198">
        <v>26.4</v>
      </c>
      <c r="E1198">
        <v>7.36</v>
      </c>
      <c r="H1198" s="11">
        <v>89.95</v>
      </c>
      <c r="I1198" s="11">
        <v>5.72</v>
      </c>
    </row>
    <row r="1199" spans="1:9" hidden="1" x14ac:dyDescent="0.25">
      <c r="A1199" t="s">
        <v>3519</v>
      </c>
      <c r="B1199" s="12">
        <v>40249.125</v>
      </c>
      <c r="C1199" s="12">
        <v>40249.166666666664</v>
      </c>
      <c r="D1199">
        <v>77.39</v>
      </c>
      <c r="E1199">
        <v>9.02</v>
      </c>
      <c r="H1199" s="11">
        <v>12.93</v>
      </c>
      <c r="I1199" s="11">
        <v>4.54</v>
      </c>
    </row>
    <row r="1200" spans="1:9" hidden="1" x14ac:dyDescent="0.25">
      <c r="A1200" t="s">
        <v>3519</v>
      </c>
      <c r="B1200" s="12">
        <v>40249.166666666664</v>
      </c>
      <c r="C1200" s="12">
        <v>40249.208333333328</v>
      </c>
      <c r="D1200">
        <v>7.06</v>
      </c>
      <c r="E1200">
        <v>9.41</v>
      </c>
      <c r="H1200" s="11">
        <v>20.74</v>
      </c>
      <c r="I1200" s="11">
        <v>7.67</v>
      </c>
    </row>
    <row r="1201" spans="1:9" hidden="1" x14ac:dyDescent="0.25">
      <c r="A1201" t="s">
        <v>3519</v>
      </c>
      <c r="B1201" s="12">
        <v>40249.208333333336</v>
      </c>
      <c r="C1201" s="12">
        <v>40249.25</v>
      </c>
      <c r="D1201">
        <v>34.65</v>
      </c>
      <c r="E1201">
        <v>4.1500000000000004</v>
      </c>
      <c r="H1201" s="11">
        <v>38.479999999999997</v>
      </c>
      <c r="I1201" s="11">
        <v>8.06</v>
      </c>
    </row>
    <row r="1202" spans="1:9" hidden="1" x14ac:dyDescent="0.25">
      <c r="A1202" t="s">
        <v>3519</v>
      </c>
      <c r="B1202" s="12">
        <v>40249.25</v>
      </c>
      <c r="C1202" s="12">
        <v>40249.291666666664</v>
      </c>
      <c r="D1202">
        <v>66.28</v>
      </c>
      <c r="E1202">
        <v>9.17</v>
      </c>
      <c r="H1202" s="11">
        <v>82.51</v>
      </c>
      <c r="I1202" s="11">
        <v>9.74</v>
      </c>
    </row>
    <row r="1203" spans="1:9" hidden="1" x14ac:dyDescent="0.25">
      <c r="A1203" t="s">
        <v>3519</v>
      </c>
      <c r="B1203" s="12">
        <v>40249.291666666664</v>
      </c>
      <c r="C1203" s="12">
        <v>40249.333333333328</v>
      </c>
      <c r="D1203">
        <v>32.69</v>
      </c>
      <c r="E1203">
        <v>2.88</v>
      </c>
      <c r="H1203" s="11">
        <v>70.53</v>
      </c>
      <c r="I1203" s="11">
        <v>6.71</v>
      </c>
    </row>
    <row r="1204" spans="1:9" hidden="1" x14ac:dyDescent="0.25">
      <c r="A1204" t="s">
        <v>3519</v>
      </c>
      <c r="B1204" s="12">
        <v>40249.333333333336</v>
      </c>
      <c r="C1204" s="12">
        <v>40249.375</v>
      </c>
      <c r="D1204">
        <v>47.58</v>
      </c>
      <c r="E1204">
        <v>7.55</v>
      </c>
      <c r="H1204" s="11">
        <v>77.41</v>
      </c>
      <c r="I1204" s="11">
        <v>0.05</v>
      </c>
    </row>
    <row r="1205" spans="1:9" hidden="1" x14ac:dyDescent="0.25">
      <c r="A1205" t="s">
        <v>3519</v>
      </c>
      <c r="B1205" s="12">
        <v>40249.375</v>
      </c>
      <c r="C1205" s="12">
        <v>40249.416666666664</v>
      </c>
      <c r="D1205">
        <v>2.82</v>
      </c>
      <c r="E1205">
        <v>8.89</v>
      </c>
      <c r="H1205" s="11">
        <v>98.88</v>
      </c>
      <c r="I1205" s="11">
        <v>0.18</v>
      </c>
    </row>
    <row r="1206" spans="1:9" hidden="1" x14ac:dyDescent="0.25">
      <c r="A1206" t="s">
        <v>3519</v>
      </c>
      <c r="B1206" s="12">
        <v>40249.416666666664</v>
      </c>
      <c r="C1206" s="12">
        <v>40249.458333333328</v>
      </c>
      <c r="D1206">
        <v>25.82</v>
      </c>
      <c r="E1206">
        <v>4.46</v>
      </c>
      <c r="H1206" s="11">
        <v>86.93</v>
      </c>
      <c r="I1206" s="11">
        <v>9.89</v>
      </c>
    </row>
    <row r="1207" spans="1:9" hidden="1" x14ac:dyDescent="0.25">
      <c r="A1207" t="s">
        <v>3519</v>
      </c>
      <c r="B1207" s="12">
        <v>40249.458333333336</v>
      </c>
      <c r="C1207" s="12">
        <v>40249.5</v>
      </c>
      <c r="D1207">
        <v>40.119999999999997</v>
      </c>
      <c r="E1207">
        <v>9.89</v>
      </c>
      <c r="H1207" s="11">
        <v>44.25</v>
      </c>
      <c r="I1207" s="11">
        <v>6.89</v>
      </c>
    </row>
    <row r="1208" spans="1:9" hidden="1" x14ac:dyDescent="0.25">
      <c r="A1208" t="s">
        <v>3519</v>
      </c>
      <c r="B1208" s="12">
        <v>40249.5</v>
      </c>
      <c r="C1208" s="12">
        <v>40249.541666666664</v>
      </c>
      <c r="D1208">
        <v>0.01</v>
      </c>
      <c r="E1208">
        <v>7.68</v>
      </c>
      <c r="H1208" s="11">
        <v>77.239999999999995</v>
      </c>
      <c r="I1208" s="11">
        <v>6.62</v>
      </c>
    </row>
    <row r="1209" spans="1:9" hidden="1" x14ac:dyDescent="0.25">
      <c r="A1209" t="s">
        <v>3519</v>
      </c>
      <c r="B1209" s="12">
        <v>40249.541666666664</v>
      </c>
      <c r="C1209" s="12">
        <v>40249.583333333328</v>
      </c>
      <c r="D1209">
        <v>44.25</v>
      </c>
      <c r="E1209">
        <v>5.86</v>
      </c>
      <c r="H1209" s="11">
        <v>28.68</v>
      </c>
      <c r="I1209" s="11">
        <v>7.35</v>
      </c>
    </row>
    <row r="1210" spans="1:9" hidden="1" x14ac:dyDescent="0.25">
      <c r="A1210" t="s">
        <v>3519</v>
      </c>
      <c r="B1210" s="12">
        <v>40249.583333333336</v>
      </c>
      <c r="C1210" s="12">
        <v>40249.625</v>
      </c>
      <c r="D1210">
        <v>72.739999999999995</v>
      </c>
      <c r="E1210">
        <v>9.7200000000000006</v>
      </c>
      <c r="H1210" s="11">
        <v>53.55</v>
      </c>
      <c r="I1210" s="11">
        <v>8.56</v>
      </c>
    </row>
    <row r="1211" spans="1:9" hidden="1" x14ac:dyDescent="0.25">
      <c r="A1211" t="s">
        <v>3519</v>
      </c>
      <c r="B1211" s="12">
        <v>40249.625</v>
      </c>
      <c r="C1211" s="12">
        <v>40249.666666666664</v>
      </c>
      <c r="D1211">
        <v>33.69</v>
      </c>
      <c r="E1211">
        <v>6.25</v>
      </c>
      <c r="H1211" s="11">
        <v>91.65</v>
      </c>
      <c r="I1211" s="11">
        <v>7.41</v>
      </c>
    </row>
    <row r="1212" spans="1:9" hidden="1" x14ac:dyDescent="0.25">
      <c r="A1212" t="s">
        <v>3519</v>
      </c>
      <c r="B1212" s="12">
        <v>40249.666666666664</v>
      </c>
      <c r="C1212" s="12">
        <v>40249.708333333328</v>
      </c>
      <c r="D1212">
        <v>22.69</v>
      </c>
      <c r="E1212">
        <v>6.41</v>
      </c>
      <c r="H1212" s="11">
        <v>96.91</v>
      </c>
      <c r="I1212" s="11">
        <v>1.43</v>
      </c>
    </row>
    <row r="1213" spans="1:9" hidden="1" x14ac:dyDescent="0.25">
      <c r="A1213" t="s">
        <v>3519</v>
      </c>
      <c r="B1213" s="12">
        <v>40249.708333333336</v>
      </c>
      <c r="C1213" s="12">
        <v>40249.75</v>
      </c>
      <c r="D1213">
        <v>3.95</v>
      </c>
      <c r="E1213">
        <v>4.7</v>
      </c>
      <c r="H1213" s="11">
        <v>55.09</v>
      </c>
      <c r="I1213" s="11">
        <v>5.63</v>
      </c>
    </row>
    <row r="1214" spans="1:9" hidden="1" x14ac:dyDescent="0.25">
      <c r="A1214" t="s">
        <v>3519</v>
      </c>
      <c r="B1214" s="12">
        <v>40249.75</v>
      </c>
      <c r="C1214" s="12">
        <v>40249.791666666664</v>
      </c>
      <c r="D1214">
        <v>26.33</v>
      </c>
      <c r="E1214">
        <v>2.3199999999999998</v>
      </c>
      <c r="H1214" s="11">
        <v>64.239999999999995</v>
      </c>
      <c r="I1214" s="11">
        <v>3.88</v>
      </c>
    </row>
    <row r="1215" spans="1:9" hidden="1" x14ac:dyDescent="0.25">
      <c r="A1215" t="s">
        <v>3519</v>
      </c>
      <c r="B1215" s="12">
        <v>40249.791666666664</v>
      </c>
      <c r="C1215" s="12">
        <v>40249.833333333328</v>
      </c>
      <c r="D1215">
        <v>88.43</v>
      </c>
      <c r="E1215">
        <v>4.54</v>
      </c>
      <c r="H1215" s="11">
        <v>84.42</v>
      </c>
      <c r="I1215" s="11">
        <v>6.14</v>
      </c>
    </row>
    <row r="1216" spans="1:9" hidden="1" x14ac:dyDescent="0.25">
      <c r="A1216" t="s">
        <v>3519</v>
      </c>
      <c r="B1216" s="12">
        <v>40249.833333333336</v>
      </c>
      <c r="C1216" s="12">
        <v>40249.875</v>
      </c>
      <c r="D1216">
        <v>77.02</v>
      </c>
      <c r="E1216">
        <v>8.26</v>
      </c>
      <c r="H1216" s="11">
        <v>23.51</v>
      </c>
      <c r="I1216" s="11">
        <v>9.17</v>
      </c>
    </row>
    <row r="1217" spans="1:9" hidden="1" x14ac:dyDescent="0.25">
      <c r="A1217" t="s">
        <v>3519</v>
      </c>
      <c r="B1217" s="12">
        <v>40249.875</v>
      </c>
      <c r="C1217" s="12">
        <v>40249.916666666664</v>
      </c>
      <c r="D1217">
        <v>93.19</v>
      </c>
      <c r="E1217">
        <v>1.98</v>
      </c>
      <c r="H1217" s="11">
        <v>78.069999999999993</v>
      </c>
      <c r="I1217" s="11">
        <v>7.66</v>
      </c>
    </row>
    <row r="1218" spans="1:9" hidden="1" x14ac:dyDescent="0.25">
      <c r="A1218" t="s">
        <v>3519</v>
      </c>
      <c r="B1218" s="12">
        <v>40249.916666666664</v>
      </c>
      <c r="C1218" s="12">
        <v>40249.958333333328</v>
      </c>
      <c r="D1218">
        <v>20.440000000000001</v>
      </c>
      <c r="E1218">
        <v>6.73</v>
      </c>
      <c r="H1218" s="11">
        <v>73.39</v>
      </c>
      <c r="I1218" s="11">
        <v>5</v>
      </c>
    </row>
    <row r="1219" spans="1:9" hidden="1" x14ac:dyDescent="0.25">
      <c r="A1219" t="s">
        <v>3519</v>
      </c>
      <c r="B1219" s="12">
        <v>40249.958333333336</v>
      </c>
      <c r="C1219" s="12">
        <v>40250</v>
      </c>
      <c r="D1219">
        <v>50.25</v>
      </c>
      <c r="E1219">
        <v>9.18</v>
      </c>
      <c r="H1219" s="11">
        <v>33.33</v>
      </c>
      <c r="I1219" s="11">
        <v>7.15</v>
      </c>
    </row>
    <row r="1220" spans="1:9" hidden="1" x14ac:dyDescent="0.25">
      <c r="A1220" t="s">
        <v>3519</v>
      </c>
      <c r="B1220" s="12">
        <v>40250</v>
      </c>
      <c r="C1220" s="12">
        <v>40250.041666666664</v>
      </c>
      <c r="D1220">
        <v>49.26</v>
      </c>
      <c r="E1220">
        <v>2.08</v>
      </c>
      <c r="H1220" s="11">
        <v>92.34</v>
      </c>
      <c r="I1220" s="11">
        <v>7.85</v>
      </c>
    </row>
    <row r="1221" spans="1:9" hidden="1" x14ac:dyDescent="0.25">
      <c r="A1221" t="s">
        <v>3519</v>
      </c>
      <c r="B1221" s="12">
        <v>40250.041666666664</v>
      </c>
      <c r="C1221" s="12">
        <v>40250.083333333328</v>
      </c>
      <c r="D1221">
        <v>82.36</v>
      </c>
      <c r="E1221">
        <v>3.83</v>
      </c>
      <c r="H1221" s="11">
        <v>12.22</v>
      </c>
      <c r="I1221" s="11">
        <v>5.34</v>
      </c>
    </row>
    <row r="1222" spans="1:9" hidden="1" x14ac:dyDescent="0.25">
      <c r="A1222" t="s">
        <v>3519</v>
      </c>
      <c r="B1222" s="12">
        <v>40250.083333333336</v>
      </c>
      <c r="C1222" s="12">
        <v>40250.125</v>
      </c>
      <c r="D1222">
        <v>39.39</v>
      </c>
      <c r="E1222">
        <v>4.54</v>
      </c>
      <c r="H1222" s="11">
        <v>26.47</v>
      </c>
      <c r="I1222" s="11">
        <v>9.98</v>
      </c>
    </row>
    <row r="1223" spans="1:9" hidden="1" x14ac:dyDescent="0.25">
      <c r="A1223" t="s">
        <v>3519</v>
      </c>
      <c r="B1223" s="12">
        <v>40250.125</v>
      </c>
      <c r="C1223" s="12">
        <v>40250.166666666664</v>
      </c>
      <c r="D1223">
        <v>32.75</v>
      </c>
      <c r="E1223">
        <v>6.38</v>
      </c>
      <c r="H1223" s="11">
        <v>78.27</v>
      </c>
      <c r="I1223" s="11">
        <v>9.43</v>
      </c>
    </row>
    <row r="1224" spans="1:9" hidden="1" x14ac:dyDescent="0.25">
      <c r="A1224" t="s">
        <v>3519</v>
      </c>
      <c r="B1224" s="12">
        <v>40250.166666666664</v>
      </c>
      <c r="C1224" s="12">
        <v>40250.208333333328</v>
      </c>
      <c r="D1224">
        <v>6.56</v>
      </c>
      <c r="E1224">
        <v>6.42</v>
      </c>
      <c r="H1224" s="11">
        <v>22.9</v>
      </c>
      <c r="I1224" s="11">
        <v>9.69</v>
      </c>
    </row>
    <row r="1225" spans="1:9" hidden="1" x14ac:dyDescent="0.25">
      <c r="A1225" t="s">
        <v>3519</v>
      </c>
      <c r="B1225" s="12">
        <v>40250.208333333336</v>
      </c>
      <c r="C1225" s="12">
        <v>40250.25</v>
      </c>
      <c r="D1225">
        <v>54.57</v>
      </c>
      <c r="E1225">
        <v>8.94</v>
      </c>
      <c r="H1225" s="11">
        <v>79.97</v>
      </c>
      <c r="I1225" s="11">
        <v>7.49</v>
      </c>
    </row>
    <row r="1226" spans="1:9" hidden="1" x14ac:dyDescent="0.25">
      <c r="A1226" t="s">
        <v>3519</v>
      </c>
      <c r="B1226" s="12">
        <v>40250.25</v>
      </c>
      <c r="C1226" s="12">
        <v>40250.291666666664</v>
      </c>
      <c r="D1226">
        <v>3.94</v>
      </c>
      <c r="E1226">
        <v>7.85</v>
      </c>
      <c r="H1226" s="11">
        <v>93.73</v>
      </c>
      <c r="I1226" s="11">
        <v>8.56</v>
      </c>
    </row>
    <row r="1227" spans="1:9" hidden="1" x14ac:dyDescent="0.25">
      <c r="A1227" t="s">
        <v>3519</v>
      </c>
      <c r="B1227" s="12">
        <v>40250.291666666664</v>
      </c>
      <c r="C1227" s="12">
        <v>40250.333333333328</v>
      </c>
      <c r="D1227">
        <v>90.41</v>
      </c>
      <c r="E1227">
        <v>2.63</v>
      </c>
      <c r="H1227" s="11">
        <v>56.77</v>
      </c>
      <c r="I1227" s="11">
        <v>4.1100000000000003</v>
      </c>
    </row>
    <row r="1228" spans="1:9" hidden="1" x14ac:dyDescent="0.25">
      <c r="A1228" t="s">
        <v>3519</v>
      </c>
      <c r="B1228" s="12">
        <v>40250.333333333336</v>
      </c>
      <c r="C1228" s="12">
        <v>40250.375</v>
      </c>
      <c r="D1228">
        <v>15.25</v>
      </c>
      <c r="E1228">
        <v>6.4</v>
      </c>
      <c r="H1228" s="11">
        <v>16.649999999999999</v>
      </c>
      <c r="I1228" s="11">
        <v>9.9700000000000006</v>
      </c>
    </row>
    <row r="1229" spans="1:9" hidden="1" x14ac:dyDescent="0.25">
      <c r="A1229" t="s">
        <v>3519</v>
      </c>
      <c r="B1229" s="12">
        <v>40250.375</v>
      </c>
      <c r="C1229" s="12">
        <v>40250.416666666664</v>
      </c>
      <c r="D1229">
        <v>84.88</v>
      </c>
      <c r="E1229">
        <v>3.78</v>
      </c>
      <c r="H1229" s="11">
        <v>89.95</v>
      </c>
      <c r="I1229" s="11">
        <v>5.72</v>
      </c>
    </row>
    <row r="1230" spans="1:9" hidden="1" x14ac:dyDescent="0.25">
      <c r="A1230" t="s">
        <v>3519</v>
      </c>
      <c r="B1230" s="12">
        <v>40250.416666666664</v>
      </c>
      <c r="C1230" s="12">
        <v>40250.458333333328</v>
      </c>
      <c r="D1230">
        <v>73.680000000000007</v>
      </c>
      <c r="E1230">
        <v>6.05</v>
      </c>
      <c r="H1230" s="11">
        <v>12.93</v>
      </c>
      <c r="I1230" s="11">
        <v>4.54</v>
      </c>
    </row>
    <row r="1231" spans="1:9" hidden="1" x14ac:dyDescent="0.25">
      <c r="A1231" t="s">
        <v>3519</v>
      </c>
      <c r="B1231" s="12">
        <v>40250.458333333336</v>
      </c>
      <c r="C1231" s="12">
        <v>40250.5</v>
      </c>
      <c r="D1231">
        <v>39.47</v>
      </c>
      <c r="E1231">
        <v>4.42</v>
      </c>
      <c r="H1231" s="11">
        <v>20.74</v>
      </c>
      <c r="I1231" s="11">
        <v>7.67</v>
      </c>
    </row>
    <row r="1232" spans="1:9" hidden="1" x14ac:dyDescent="0.25">
      <c r="A1232" t="s">
        <v>3519</v>
      </c>
      <c r="B1232" s="12">
        <v>40250.5</v>
      </c>
      <c r="C1232" s="12">
        <v>40250.541666666664</v>
      </c>
      <c r="D1232">
        <v>85.84</v>
      </c>
      <c r="E1232">
        <v>2.3199999999999998</v>
      </c>
      <c r="H1232" s="11">
        <v>38.479999999999997</v>
      </c>
      <c r="I1232" s="11">
        <v>8.06</v>
      </c>
    </row>
    <row r="1233" spans="1:9" hidden="1" x14ac:dyDescent="0.25">
      <c r="A1233" t="s">
        <v>3519</v>
      </c>
      <c r="B1233" s="12">
        <v>40250.541666666664</v>
      </c>
      <c r="C1233" s="12">
        <v>40250.583333333328</v>
      </c>
      <c r="D1233">
        <v>13.04</v>
      </c>
      <c r="E1233">
        <v>3.65</v>
      </c>
      <c r="H1233" s="11">
        <v>82.51</v>
      </c>
      <c r="I1233" s="11">
        <v>9.74</v>
      </c>
    </row>
    <row r="1234" spans="1:9" hidden="1" x14ac:dyDescent="0.25">
      <c r="A1234" t="s">
        <v>3519</v>
      </c>
      <c r="B1234" s="12">
        <v>40250.583333333336</v>
      </c>
      <c r="C1234" s="12">
        <v>40250.625</v>
      </c>
      <c r="D1234">
        <v>70.34</v>
      </c>
      <c r="E1234">
        <v>5.81</v>
      </c>
      <c r="H1234" s="11">
        <v>70.53</v>
      </c>
      <c r="I1234" s="11">
        <v>6.71</v>
      </c>
    </row>
    <row r="1235" spans="1:9" hidden="1" x14ac:dyDescent="0.25">
      <c r="A1235" t="s">
        <v>3519</v>
      </c>
      <c r="B1235" s="12">
        <v>40250.625</v>
      </c>
      <c r="C1235" s="12">
        <v>40250.666666666664</v>
      </c>
      <c r="D1235">
        <v>33.270000000000003</v>
      </c>
      <c r="E1235">
        <v>6.12</v>
      </c>
      <c r="H1235" s="11">
        <v>77.41</v>
      </c>
      <c r="I1235" s="11">
        <v>0.05</v>
      </c>
    </row>
    <row r="1236" spans="1:9" hidden="1" x14ac:dyDescent="0.25">
      <c r="A1236" t="s">
        <v>3519</v>
      </c>
      <c r="B1236" s="12">
        <v>40250.666666666664</v>
      </c>
      <c r="C1236" s="12">
        <v>40250.708333333328</v>
      </c>
      <c r="D1236">
        <v>57.18</v>
      </c>
      <c r="E1236">
        <v>7.69</v>
      </c>
      <c r="H1236" s="11">
        <v>98.88</v>
      </c>
      <c r="I1236" s="11">
        <v>0.18</v>
      </c>
    </row>
    <row r="1237" spans="1:9" hidden="1" x14ac:dyDescent="0.25">
      <c r="A1237" t="s">
        <v>3519</v>
      </c>
      <c r="B1237" s="12">
        <v>40250.708333333336</v>
      </c>
      <c r="C1237" s="12">
        <v>40250.75</v>
      </c>
      <c r="D1237">
        <v>26.5</v>
      </c>
      <c r="E1237">
        <v>2.59</v>
      </c>
      <c r="H1237" s="11">
        <v>86.93</v>
      </c>
      <c r="I1237" s="11">
        <v>9.89</v>
      </c>
    </row>
    <row r="1238" spans="1:9" hidden="1" x14ac:dyDescent="0.25">
      <c r="A1238" t="s">
        <v>3519</v>
      </c>
      <c r="B1238" s="12">
        <v>40250.75</v>
      </c>
      <c r="C1238" s="12">
        <v>40250.791666666664</v>
      </c>
      <c r="D1238">
        <v>88.35</v>
      </c>
      <c r="E1238">
        <v>6.8</v>
      </c>
      <c r="H1238" s="11">
        <v>44.25</v>
      </c>
      <c r="I1238" s="11">
        <v>6.89</v>
      </c>
    </row>
    <row r="1239" spans="1:9" hidden="1" x14ac:dyDescent="0.25">
      <c r="A1239" t="s">
        <v>3519</v>
      </c>
      <c r="B1239" s="12">
        <v>40250.791666666664</v>
      </c>
      <c r="C1239" s="12">
        <v>40250.833333333328</v>
      </c>
      <c r="D1239">
        <v>86.97</v>
      </c>
      <c r="E1239">
        <v>4.18</v>
      </c>
      <c r="H1239" s="11">
        <v>77.239999999999995</v>
      </c>
      <c r="I1239" s="11">
        <v>6.62</v>
      </c>
    </row>
    <row r="1240" spans="1:9" hidden="1" x14ac:dyDescent="0.25">
      <c r="A1240" t="s">
        <v>3519</v>
      </c>
      <c r="B1240" s="12">
        <v>40250.833333333336</v>
      </c>
      <c r="C1240" s="12">
        <v>40250.875</v>
      </c>
      <c r="D1240">
        <v>76.83</v>
      </c>
      <c r="E1240">
        <v>9.4600000000000009</v>
      </c>
      <c r="H1240" s="11">
        <v>28.68</v>
      </c>
      <c r="I1240" s="11">
        <v>7.35</v>
      </c>
    </row>
    <row r="1241" spans="1:9" hidden="1" x14ac:dyDescent="0.25">
      <c r="A1241" t="s">
        <v>3519</v>
      </c>
      <c r="B1241" s="12">
        <v>40250.875</v>
      </c>
      <c r="C1241" s="12">
        <v>40250.916666666664</v>
      </c>
      <c r="D1241">
        <v>40.46</v>
      </c>
      <c r="E1241">
        <v>8.5299999999999994</v>
      </c>
      <c r="H1241" s="11">
        <v>53.55</v>
      </c>
      <c r="I1241" s="11">
        <v>8.56</v>
      </c>
    </row>
    <row r="1242" spans="1:9" hidden="1" x14ac:dyDescent="0.25">
      <c r="A1242" t="s">
        <v>3519</v>
      </c>
      <c r="B1242" s="12">
        <v>40250.916666666664</v>
      </c>
      <c r="C1242" s="12">
        <v>40250.958333333328</v>
      </c>
      <c r="D1242">
        <v>97.33</v>
      </c>
      <c r="E1242">
        <v>2.94</v>
      </c>
      <c r="H1242" s="11">
        <v>91.65</v>
      </c>
      <c r="I1242" s="11">
        <v>7.41</v>
      </c>
    </row>
    <row r="1243" spans="1:9" hidden="1" x14ac:dyDescent="0.25">
      <c r="A1243" t="s">
        <v>3519</v>
      </c>
      <c r="B1243" s="12">
        <v>40250.958333333336</v>
      </c>
      <c r="C1243" s="12">
        <v>40251</v>
      </c>
      <c r="D1243">
        <v>90.49</v>
      </c>
      <c r="E1243">
        <v>3.15</v>
      </c>
      <c r="H1243" s="11">
        <v>96.91</v>
      </c>
      <c r="I1243" s="11">
        <v>1.43</v>
      </c>
    </row>
    <row r="1244" spans="1:9" hidden="1" x14ac:dyDescent="0.25">
      <c r="A1244" t="s">
        <v>3519</v>
      </c>
      <c r="B1244" s="12">
        <v>40251</v>
      </c>
      <c r="C1244" s="12">
        <v>40251.041666666664</v>
      </c>
      <c r="D1244">
        <v>20.23</v>
      </c>
      <c r="E1244">
        <v>7.76</v>
      </c>
      <c r="H1244" s="11">
        <v>55.09</v>
      </c>
      <c r="I1244" s="11">
        <v>5.63</v>
      </c>
    </row>
    <row r="1245" spans="1:9" hidden="1" x14ac:dyDescent="0.25">
      <c r="A1245" t="s">
        <v>3519</v>
      </c>
      <c r="B1245" s="12">
        <v>40251.041666666664</v>
      </c>
      <c r="C1245" s="12">
        <v>40251.083333333328</v>
      </c>
      <c r="D1245">
        <v>10.7</v>
      </c>
      <c r="E1245">
        <v>2.35</v>
      </c>
      <c r="H1245" s="11">
        <v>64.239999999999995</v>
      </c>
      <c r="I1245" s="11">
        <v>3.88</v>
      </c>
    </row>
    <row r="1246" spans="1:9" hidden="1" x14ac:dyDescent="0.25">
      <c r="A1246" t="s">
        <v>3519</v>
      </c>
      <c r="B1246" s="12">
        <v>40251.083333333336</v>
      </c>
      <c r="C1246" s="12">
        <v>40251.125</v>
      </c>
      <c r="D1246">
        <v>79.13</v>
      </c>
      <c r="E1246">
        <v>7.47</v>
      </c>
      <c r="H1246" s="11">
        <v>84.42</v>
      </c>
      <c r="I1246" s="11">
        <v>6.14</v>
      </c>
    </row>
    <row r="1247" spans="1:9" hidden="1" x14ac:dyDescent="0.25">
      <c r="A1247" t="s">
        <v>3519</v>
      </c>
      <c r="B1247" s="12">
        <v>40251.125</v>
      </c>
      <c r="C1247" s="12">
        <v>40251.166666666664</v>
      </c>
      <c r="D1247">
        <v>96.57</v>
      </c>
      <c r="E1247">
        <v>5.8</v>
      </c>
      <c r="H1247" s="11">
        <v>23.51</v>
      </c>
      <c r="I1247" s="11">
        <v>9.17</v>
      </c>
    </row>
    <row r="1248" spans="1:9" hidden="1" x14ac:dyDescent="0.25">
      <c r="A1248" t="s">
        <v>3519</v>
      </c>
      <c r="B1248" s="12">
        <v>40251.166666666664</v>
      </c>
      <c r="C1248" s="12">
        <v>40251.208333333328</v>
      </c>
      <c r="D1248">
        <v>55.32</v>
      </c>
      <c r="E1248">
        <v>4.0199999999999996</v>
      </c>
      <c r="H1248" s="11">
        <v>78.069999999999993</v>
      </c>
      <c r="I1248" s="11">
        <v>7.66</v>
      </c>
    </row>
    <row r="1249" spans="1:9" hidden="1" x14ac:dyDescent="0.25">
      <c r="A1249" t="s">
        <v>3519</v>
      </c>
      <c r="B1249" s="12">
        <v>40251.208333333336</v>
      </c>
      <c r="C1249" s="12">
        <v>40251.25</v>
      </c>
      <c r="D1249">
        <v>18.14</v>
      </c>
      <c r="E1249">
        <v>6.16</v>
      </c>
      <c r="H1249" s="11">
        <v>73.39</v>
      </c>
      <c r="I1249" s="11">
        <v>5</v>
      </c>
    </row>
    <row r="1250" spans="1:9" hidden="1" x14ac:dyDescent="0.25">
      <c r="A1250" t="s">
        <v>3519</v>
      </c>
      <c r="B1250" s="12">
        <v>40251.25</v>
      </c>
      <c r="C1250" s="12">
        <v>40251.291666666664</v>
      </c>
      <c r="D1250">
        <v>7.72</v>
      </c>
      <c r="E1250">
        <v>9.5</v>
      </c>
      <c r="H1250" s="11">
        <v>33.33</v>
      </c>
      <c r="I1250" s="11">
        <v>7.15</v>
      </c>
    </row>
    <row r="1251" spans="1:9" hidden="1" x14ac:dyDescent="0.25">
      <c r="A1251" t="s">
        <v>3519</v>
      </c>
      <c r="B1251" s="12">
        <v>40251.291666666664</v>
      </c>
      <c r="C1251" s="12">
        <v>40251.333333333328</v>
      </c>
      <c r="D1251">
        <v>55.98</v>
      </c>
      <c r="E1251">
        <v>4.3099999999999996</v>
      </c>
      <c r="H1251" s="11">
        <v>92.34</v>
      </c>
      <c r="I1251" s="11">
        <v>7.85</v>
      </c>
    </row>
    <row r="1252" spans="1:9" hidden="1" x14ac:dyDescent="0.25">
      <c r="A1252" t="s">
        <v>3519</v>
      </c>
      <c r="B1252" s="12">
        <v>40251.333333333336</v>
      </c>
      <c r="C1252" s="12">
        <v>40251.375</v>
      </c>
      <c r="D1252">
        <v>25.98</v>
      </c>
      <c r="E1252">
        <v>8.26</v>
      </c>
      <c r="H1252" s="11">
        <v>12.22</v>
      </c>
      <c r="I1252" s="11">
        <v>5.34</v>
      </c>
    </row>
    <row r="1253" spans="1:9" hidden="1" x14ac:dyDescent="0.25">
      <c r="A1253" t="s">
        <v>3519</v>
      </c>
      <c r="B1253" s="12">
        <v>40251.375</v>
      </c>
      <c r="C1253" s="12">
        <v>40251.416666666664</v>
      </c>
      <c r="D1253">
        <v>99.25</v>
      </c>
      <c r="E1253">
        <v>1.1399999999999999</v>
      </c>
      <c r="H1253" s="11">
        <v>26.47</v>
      </c>
      <c r="I1253" s="11">
        <v>9.98</v>
      </c>
    </row>
    <row r="1254" spans="1:9" hidden="1" x14ac:dyDescent="0.25">
      <c r="A1254" t="s">
        <v>3519</v>
      </c>
      <c r="B1254" s="12">
        <v>40251.416666666664</v>
      </c>
      <c r="C1254" s="12">
        <v>40251.458333333328</v>
      </c>
      <c r="D1254">
        <v>71.08</v>
      </c>
      <c r="E1254">
        <v>8.44</v>
      </c>
      <c r="H1254" s="11">
        <v>78.27</v>
      </c>
      <c r="I1254" s="11">
        <v>9.43</v>
      </c>
    </row>
    <row r="1255" spans="1:9" hidden="1" x14ac:dyDescent="0.25">
      <c r="A1255" t="s">
        <v>3519</v>
      </c>
      <c r="B1255" s="12">
        <v>40251.458333333336</v>
      </c>
      <c r="C1255" s="12">
        <v>40251.5</v>
      </c>
      <c r="D1255">
        <v>11.77</v>
      </c>
      <c r="E1255">
        <v>6.2</v>
      </c>
      <c r="H1255" s="11">
        <v>22.9</v>
      </c>
      <c r="I1255" s="11">
        <v>9.69</v>
      </c>
    </row>
    <row r="1256" spans="1:9" hidden="1" x14ac:dyDescent="0.25">
      <c r="A1256" t="s">
        <v>3519</v>
      </c>
      <c r="B1256" s="12">
        <v>40251.5</v>
      </c>
      <c r="C1256" s="12">
        <v>40251.541666666664</v>
      </c>
      <c r="D1256">
        <v>96.87</v>
      </c>
      <c r="E1256">
        <v>7.81</v>
      </c>
      <c r="H1256" s="11">
        <v>79.97</v>
      </c>
      <c r="I1256" s="11">
        <v>7.49</v>
      </c>
    </row>
    <row r="1257" spans="1:9" hidden="1" x14ac:dyDescent="0.25">
      <c r="A1257" t="s">
        <v>3519</v>
      </c>
      <c r="B1257" s="12">
        <v>40251.541666666664</v>
      </c>
      <c r="C1257" s="12">
        <v>40251.583333333328</v>
      </c>
      <c r="D1257">
        <v>97.22</v>
      </c>
      <c r="E1257">
        <v>7.37</v>
      </c>
      <c r="H1257" s="11">
        <v>93.73</v>
      </c>
      <c r="I1257" s="11">
        <v>8.56</v>
      </c>
    </row>
    <row r="1258" spans="1:9" hidden="1" x14ac:dyDescent="0.25">
      <c r="A1258" t="s">
        <v>3519</v>
      </c>
      <c r="B1258" s="12">
        <v>40251.583333333336</v>
      </c>
      <c r="C1258" s="12">
        <v>40251.625</v>
      </c>
      <c r="D1258">
        <v>22.32</v>
      </c>
      <c r="E1258">
        <v>8.7200000000000006</v>
      </c>
      <c r="H1258" s="11">
        <v>56.77</v>
      </c>
      <c r="I1258" s="11">
        <v>4.1100000000000003</v>
      </c>
    </row>
    <row r="1259" spans="1:9" hidden="1" x14ac:dyDescent="0.25">
      <c r="A1259" t="s">
        <v>3519</v>
      </c>
      <c r="B1259" s="12">
        <v>40251.625</v>
      </c>
      <c r="C1259" s="12">
        <v>40251.666666666664</v>
      </c>
      <c r="D1259">
        <v>6.8</v>
      </c>
      <c r="E1259">
        <v>1.77</v>
      </c>
      <c r="H1259" s="11">
        <v>16.649999999999999</v>
      </c>
      <c r="I1259" s="11">
        <v>9.9700000000000006</v>
      </c>
    </row>
    <row r="1260" spans="1:9" hidden="1" x14ac:dyDescent="0.25">
      <c r="A1260" t="s">
        <v>3519</v>
      </c>
      <c r="B1260" s="12">
        <v>40251.666666666664</v>
      </c>
      <c r="C1260" s="12">
        <v>40251.708333333328</v>
      </c>
      <c r="D1260">
        <v>89.94</v>
      </c>
      <c r="E1260">
        <v>1.9</v>
      </c>
      <c r="H1260" s="11">
        <v>89.95</v>
      </c>
      <c r="I1260" s="11">
        <v>5.72</v>
      </c>
    </row>
    <row r="1261" spans="1:9" hidden="1" x14ac:dyDescent="0.25">
      <c r="A1261" t="s">
        <v>3519</v>
      </c>
      <c r="B1261" s="12">
        <v>40251.708333333336</v>
      </c>
      <c r="C1261" s="12">
        <v>40251.75</v>
      </c>
      <c r="D1261">
        <v>66.78</v>
      </c>
      <c r="E1261">
        <v>8.77</v>
      </c>
      <c r="H1261" s="11">
        <v>12.93</v>
      </c>
      <c r="I1261" s="11">
        <v>4.54</v>
      </c>
    </row>
    <row r="1262" spans="1:9" hidden="1" x14ac:dyDescent="0.25">
      <c r="A1262" t="s">
        <v>3519</v>
      </c>
      <c r="B1262" s="12">
        <v>40251.75</v>
      </c>
      <c r="C1262" s="12">
        <v>40251.791666666664</v>
      </c>
      <c r="D1262">
        <v>86.67</v>
      </c>
      <c r="E1262">
        <v>4.83</v>
      </c>
      <c r="H1262" s="11">
        <v>20.74</v>
      </c>
      <c r="I1262" s="11">
        <v>7.67</v>
      </c>
    </row>
    <row r="1263" spans="1:9" hidden="1" x14ac:dyDescent="0.25">
      <c r="A1263" t="s">
        <v>3519</v>
      </c>
      <c r="B1263" s="12">
        <v>40251.791666666664</v>
      </c>
      <c r="C1263" s="12">
        <v>40251.833333333328</v>
      </c>
      <c r="D1263">
        <v>56.27</v>
      </c>
      <c r="E1263">
        <v>5.15</v>
      </c>
      <c r="H1263" s="11">
        <v>38.479999999999997</v>
      </c>
      <c r="I1263" s="11">
        <v>8.06</v>
      </c>
    </row>
    <row r="1264" spans="1:9" hidden="1" x14ac:dyDescent="0.25">
      <c r="A1264" t="s">
        <v>3519</v>
      </c>
      <c r="B1264" s="12">
        <v>40251.833333333336</v>
      </c>
      <c r="C1264" s="12">
        <v>40251.875</v>
      </c>
      <c r="D1264">
        <v>74.31</v>
      </c>
      <c r="E1264">
        <v>9.66</v>
      </c>
      <c r="H1264" s="11">
        <v>82.51</v>
      </c>
      <c r="I1264" s="11">
        <v>9.74</v>
      </c>
    </row>
    <row r="1265" spans="1:9" hidden="1" x14ac:dyDescent="0.25">
      <c r="A1265" t="s">
        <v>3519</v>
      </c>
      <c r="B1265" s="12">
        <v>40251.875</v>
      </c>
      <c r="C1265" s="12">
        <v>40251.916666666664</v>
      </c>
      <c r="D1265">
        <v>82.8</v>
      </c>
      <c r="E1265">
        <v>2.5299999999999998</v>
      </c>
      <c r="H1265" s="11">
        <v>70.53</v>
      </c>
      <c r="I1265" s="11">
        <v>6.71</v>
      </c>
    </row>
    <row r="1266" spans="1:9" hidden="1" x14ac:dyDescent="0.25">
      <c r="A1266" t="s">
        <v>3519</v>
      </c>
      <c r="B1266" s="12">
        <v>40251.916666666664</v>
      </c>
      <c r="C1266" s="12">
        <v>40251.958333333328</v>
      </c>
      <c r="D1266">
        <v>79.849999999999994</v>
      </c>
      <c r="E1266">
        <v>8.1300000000000008</v>
      </c>
      <c r="H1266" s="11">
        <v>77.41</v>
      </c>
      <c r="I1266" s="11">
        <v>0.05</v>
      </c>
    </row>
    <row r="1267" spans="1:9" hidden="1" x14ac:dyDescent="0.25">
      <c r="A1267" t="s">
        <v>3519</v>
      </c>
      <c r="B1267" s="12">
        <v>40251.958333333336</v>
      </c>
      <c r="C1267" s="12">
        <v>40252</v>
      </c>
      <c r="D1267">
        <v>26.43</v>
      </c>
      <c r="E1267">
        <v>7.12</v>
      </c>
      <c r="H1267" s="11">
        <v>98.88</v>
      </c>
      <c r="I1267" s="11">
        <v>0.18</v>
      </c>
    </row>
    <row r="1268" spans="1:9" hidden="1" x14ac:dyDescent="0.25">
      <c r="A1268" t="s">
        <v>3519</v>
      </c>
      <c r="B1268" s="12">
        <v>40252</v>
      </c>
      <c r="C1268" s="12">
        <v>40252.041666666664</v>
      </c>
      <c r="D1268">
        <v>78.959999999999994</v>
      </c>
      <c r="E1268">
        <v>5.43</v>
      </c>
      <c r="H1268" s="11">
        <v>86.93</v>
      </c>
      <c r="I1268" s="11">
        <v>9.89</v>
      </c>
    </row>
    <row r="1269" spans="1:9" hidden="1" x14ac:dyDescent="0.25">
      <c r="A1269" t="s">
        <v>3519</v>
      </c>
      <c r="B1269" s="12">
        <v>40252.041666666664</v>
      </c>
      <c r="C1269" s="12">
        <v>40252.083333333328</v>
      </c>
      <c r="D1269">
        <v>28.83</v>
      </c>
      <c r="E1269">
        <v>0.61</v>
      </c>
      <c r="H1269" s="11">
        <v>44.25</v>
      </c>
      <c r="I1269" s="11">
        <v>6.89</v>
      </c>
    </row>
    <row r="1270" spans="1:9" hidden="1" x14ac:dyDescent="0.25">
      <c r="A1270" t="s">
        <v>3519</v>
      </c>
      <c r="B1270" s="12">
        <v>40252.083333333336</v>
      </c>
      <c r="C1270" s="12">
        <v>40252.125</v>
      </c>
      <c r="D1270">
        <v>51.29</v>
      </c>
      <c r="E1270">
        <v>3.33</v>
      </c>
      <c r="H1270" s="11">
        <v>77.239999999999995</v>
      </c>
      <c r="I1270" s="11">
        <v>6.62</v>
      </c>
    </row>
    <row r="1271" spans="1:9" hidden="1" x14ac:dyDescent="0.25">
      <c r="A1271" t="s">
        <v>3519</v>
      </c>
      <c r="B1271" s="12">
        <v>40252.125</v>
      </c>
      <c r="C1271" s="12">
        <v>40252.166666666664</v>
      </c>
      <c r="D1271">
        <v>64.790000000000006</v>
      </c>
      <c r="E1271">
        <v>1.33</v>
      </c>
      <c r="H1271" s="11">
        <v>28.68</v>
      </c>
      <c r="I1271" s="11">
        <v>7.35</v>
      </c>
    </row>
    <row r="1272" spans="1:9" hidden="1" x14ac:dyDescent="0.25">
      <c r="A1272" t="s">
        <v>3519</v>
      </c>
      <c r="B1272" s="12">
        <v>40252.166666666664</v>
      </c>
      <c r="C1272" s="12">
        <v>40252.208333333328</v>
      </c>
      <c r="D1272">
        <v>49.11</v>
      </c>
      <c r="E1272">
        <v>9.8000000000000007</v>
      </c>
      <c r="H1272" s="11">
        <v>53.55</v>
      </c>
      <c r="I1272" s="11">
        <v>8.56</v>
      </c>
    </row>
    <row r="1273" spans="1:9" hidden="1" x14ac:dyDescent="0.25">
      <c r="A1273" t="s">
        <v>3519</v>
      </c>
      <c r="B1273" s="12">
        <v>40252.208333333336</v>
      </c>
      <c r="C1273" s="12">
        <v>40252.25</v>
      </c>
      <c r="D1273">
        <v>77.38</v>
      </c>
      <c r="E1273">
        <v>4.9400000000000004</v>
      </c>
      <c r="H1273" s="11">
        <v>91.65</v>
      </c>
      <c r="I1273" s="11">
        <v>7.41</v>
      </c>
    </row>
    <row r="1274" spans="1:9" hidden="1" x14ac:dyDescent="0.25">
      <c r="A1274" t="s">
        <v>3519</v>
      </c>
      <c r="B1274" s="12">
        <v>40252.25</v>
      </c>
      <c r="C1274" s="12">
        <v>40252.291666666664</v>
      </c>
      <c r="D1274">
        <v>25.7</v>
      </c>
      <c r="E1274">
        <v>7.87</v>
      </c>
      <c r="H1274" s="11">
        <v>96.91</v>
      </c>
      <c r="I1274" s="11">
        <v>1.43</v>
      </c>
    </row>
    <row r="1275" spans="1:9" hidden="1" x14ac:dyDescent="0.25">
      <c r="A1275" t="s">
        <v>3519</v>
      </c>
      <c r="B1275" s="12">
        <v>40252.291666666664</v>
      </c>
      <c r="C1275" s="12">
        <v>40252.333333333328</v>
      </c>
      <c r="D1275">
        <v>56.29</v>
      </c>
      <c r="E1275">
        <v>5.65</v>
      </c>
      <c r="H1275" s="11">
        <v>55.09</v>
      </c>
      <c r="I1275" s="11">
        <v>5.63</v>
      </c>
    </row>
    <row r="1276" spans="1:9" hidden="1" x14ac:dyDescent="0.25">
      <c r="A1276" t="s">
        <v>3519</v>
      </c>
      <c r="B1276" s="12">
        <v>40252.333333333336</v>
      </c>
      <c r="C1276" s="12">
        <v>40252.375</v>
      </c>
      <c r="D1276">
        <v>87.72</v>
      </c>
      <c r="E1276">
        <v>6.71</v>
      </c>
      <c r="H1276" s="11">
        <v>64.239999999999995</v>
      </c>
      <c r="I1276" s="11">
        <v>3.88</v>
      </c>
    </row>
    <row r="1277" spans="1:9" hidden="1" x14ac:dyDescent="0.25">
      <c r="A1277" t="s">
        <v>3519</v>
      </c>
      <c r="B1277" s="12">
        <v>40252.375</v>
      </c>
      <c r="C1277" s="12">
        <v>40252.416666666664</v>
      </c>
      <c r="D1277">
        <v>70.16</v>
      </c>
      <c r="E1277">
        <v>9.76</v>
      </c>
      <c r="H1277" s="11">
        <v>84.42</v>
      </c>
      <c r="I1277" s="11">
        <v>6.14</v>
      </c>
    </row>
    <row r="1278" spans="1:9" hidden="1" x14ac:dyDescent="0.25">
      <c r="A1278" t="s">
        <v>3519</v>
      </c>
      <c r="B1278" s="12">
        <v>40252.416666666664</v>
      </c>
      <c r="C1278" s="12">
        <v>40252.458333333328</v>
      </c>
      <c r="D1278">
        <v>90.74</v>
      </c>
      <c r="E1278">
        <v>0.62</v>
      </c>
      <c r="H1278" s="11">
        <v>23.51</v>
      </c>
      <c r="I1278" s="11">
        <v>9.17</v>
      </c>
    </row>
    <row r="1279" spans="1:9" hidden="1" x14ac:dyDescent="0.25">
      <c r="A1279" t="s">
        <v>3519</v>
      </c>
      <c r="B1279" s="12">
        <v>40252.458333333336</v>
      </c>
      <c r="C1279" s="12">
        <v>40252.5</v>
      </c>
      <c r="D1279">
        <v>11.35</v>
      </c>
      <c r="E1279">
        <v>5.65</v>
      </c>
      <c r="H1279" s="11">
        <v>78.069999999999993</v>
      </c>
      <c r="I1279" s="11">
        <v>7.66</v>
      </c>
    </row>
    <row r="1280" spans="1:9" hidden="1" x14ac:dyDescent="0.25">
      <c r="A1280" t="s">
        <v>3519</v>
      </c>
      <c r="B1280" s="12">
        <v>40252.5</v>
      </c>
      <c r="C1280" s="12">
        <v>40252.541666666664</v>
      </c>
      <c r="D1280">
        <v>26.65</v>
      </c>
      <c r="E1280">
        <v>2.29</v>
      </c>
      <c r="H1280" s="11">
        <v>73.39</v>
      </c>
      <c r="I1280" s="11">
        <v>5</v>
      </c>
    </row>
    <row r="1281" spans="1:9" hidden="1" x14ac:dyDescent="0.25">
      <c r="A1281" t="s">
        <v>3519</v>
      </c>
      <c r="B1281" s="12">
        <v>40252.541666666664</v>
      </c>
      <c r="C1281" s="12">
        <v>40252.583333333328</v>
      </c>
      <c r="D1281">
        <v>48.24</v>
      </c>
      <c r="E1281">
        <v>5.13</v>
      </c>
      <c r="H1281" s="11">
        <v>33.33</v>
      </c>
      <c r="I1281" s="11">
        <v>7.15</v>
      </c>
    </row>
    <row r="1282" spans="1:9" hidden="1" x14ac:dyDescent="0.25">
      <c r="A1282" t="s">
        <v>3519</v>
      </c>
      <c r="B1282" s="12">
        <v>40252.583333333336</v>
      </c>
      <c r="C1282" s="12">
        <v>40252.625</v>
      </c>
      <c r="D1282">
        <v>37.18</v>
      </c>
      <c r="E1282">
        <v>5.4</v>
      </c>
      <c r="H1282" s="11">
        <v>92.34</v>
      </c>
      <c r="I1282" s="11">
        <v>7.85</v>
      </c>
    </row>
    <row r="1283" spans="1:9" hidden="1" x14ac:dyDescent="0.25">
      <c r="A1283" t="s">
        <v>3519</v>
      </c>
      <c r="B1283" s="12">
        <v>40252.625</v>
      </c>
      <c r="C1283" s="12">
        <v>40252.666666666664</v>
      </c>
      <c r="D1283">
        <v>44.25</v>
      </c>
      <c r="E1283">
        <v>9.7100000000000009</v>
      </c>
      <c r="H1283" s="11">
        <v>12.22</v>
      </c>
      <c r="I1283" s="11">
        <v>5.34</v>
      </c>
    </row>
    <row r="1284" spans="1:9" hidden="1" x14ac:dyDescent="0.25">
      <c r="A1284" t="s">
        <v>3519</v>
      </c>
      <c r="B1284" s="12">
        <v>40252.666666666664</v>
      </c>
      <c r="C1284" s="12">
        <v>40252.708333333328</v>
      </c>
      <c r="D1284">
        <v>74.849999999999994</v>
      </c>
      <c r="E1284">
        <v>5.39</v>
      </c>
      <c r="H1284" s="11">
        <v>26.47</v>
      </c>
      <c r="I1284" s="11">
        <v>9.98</v>
      </c>
    </row>
    <row r="1285" spans="1:9" hidden="1" x14ac:dyDescent="0.25">
      <c r="A1285" t="s">
        <v>3519</v>
      </c>
      <c r="B1285" s="12">
        <v>40252.708333333336</v>
      </c>
      <c r="C1285" s="12">
        <v>40252.75</v>
      </c>
      <c r="D1285">
        <v>36.909999999999997</v>
      </c>
      <c r="E1285">
        <v>4.0999999999999996</v>
      </c>
      <c r="H1285" s="11">
        <v>78.27</v>
      </c>
      <c r="I1285" s="11">
        <v>9.43</v>
      </c>
    </row>
    <row r="1286" spans="1:9" hidden="1" x14ac:dyDescent="0.25">
      <c r="A1286" t="s">
        <v>3519</v>
      </c>
      <c r="B1286" s="12">
        <v>40252.75</v>
      </c>
      <c r="C1286" s="12">
        <v>40252.791666666664</v>
      </c>
      <c r="D1286">
        <v>84.56</v>
      </c>
      <c r="E1286">
        <v>5.33</v>
      </c>
      <c r="H1286" s="11">
        <v>22.9</v>
      </c>
      <c r="I1286" s="11">
        <v>9.69</v>
      </c>
    </row>
    <row r="1287" spans="1:9" hidden="1" x14ac:dyDescent="0.25">
      <c r="A1287" t="s">
        <v>3519</v>
      </c>
      <c r="B1287" s="12">
        <v>40252.791666666664</v>
      </c>
      <c r="C1287" s="12">
        <v>40252.833333333328</v>
      </c>
      <c r="D1287">
        <v>48.89</v>
      </c>
      <c r="E1287">
        <v>7.27</v>
      </c>
      <c r="H1287" s="11">
        <v>79.97</v>
      </c>
      <c r="I1287" s="11">
        <v>7.49</v>
      </c>
    </row>
    <row r="1288" spans="1:9" hidden="1" x14ac:dyDescent="0.25">
      <c r="A1288" t="s">
        <v>3519</v>
      </c>
      <c r="B1288" s="12">
        <v>40252.833333333336</v>
      </c>
      <c r="C1288" s="12">
        <v>40252.875</v>
      </c>
      <c r="D1288">
        <v>66.14</v>
      </c>
      <c r="E1288">
        <v>5.18</v>
      </c>
      <c r="H1288" s="11">
        <v>93.73</v>
      </c>
      <c r="I1288" s="11">
        <v>8.56</v>
      </c>
    </row>
    <row r="1289" spans="1:9" hidden="1" x14ac:dyDescent="0.25">
      <c r="A1289" t="s">
        <v>3519</v>
      </c>
      <c r="B1289" s="12">
        <v>40252.875</v>
      </c>
      <c r="C1289" s="12">
        <v>40252.916666666664</v>
      </c>
      <c r="D1289">
        <v>79.63</v>
      </c>
      <c r="E1289">
        <v>8.3800000000000008</v>
      </c>
      <c r="H1289" s="11">
        <v>56.77</v>
      </c>
      <c r="I1289" s="11">
        <v>4.1100000000000003</v>
      </c>
    </row>
    <row r="1290" spans="1:9" hidden="1" x14ac:dyDescent="0.25">
      <c r="A1290" t="s">
        <v>3519</v>
      </c>
      <c r="B1290" s="12">
        <v>40252.916666666664</v>
      </c>
      <c r="C1290" s="12">
        <v>40252.958333333328</v>
      </c>
      <c r="D1290">
        <v>6.55</v>
      </c>
      <c r="E1290">
        <v>7.66</v>
      </c>
      <c r="H1290" s="11">
        <v>16.649999999999999</v>
      </c>
      <c r="I1290" s="11">
        <v>9.9700000000000006</v>
      </c>
    </row>
    <row r="1291" spans="1:9" hidden="1" x14ac:dyDescent="0.25">
      <c r="A1291" t="s">
        <v>3519</v>
      </c>
      <c r="B1291" s="12">
        <v>40252.958333333336</v>
      </c>
      <c r="C1291" s="12">
        <v>40253</v>
      </c>
      <c r="D1291">
        <v>20.67</v>
      </c>
      <c r="E1291">
        <v>1.58</v>
      </c>
      <c r="H1291" s="11">
        <v>89.95</v>
      </c>
      <c r="I1291" s="11">
        <v>5.72</v>
      </c>
    </row>
    <row r="1292" spans="1:9" hidden="1" x14ac:dyDescent="0.25">
      <c r="A1292" t="s">
        <v>3519</v>
      </c>
      <c r="B1292" s="12">
        <v>40253</v>
      </c>
      <c r="C1292" s="12">
        <v>40253.041666666664</v>
      </c>
      <c r="D1292">
        <v>25.73</v>
      </c>
      <c r="E1292">
        <v>0.27</v>
      </c>
      <c r="H1292" s="11">
        <v>12.93</v>
      </c>
      <c r="I1292" s="11">
        <v>4.54</v>
      </c>
    </row>
    <row r="1293" spans="1:9" hidden="1" x14ac:dyDescent="0.25">
      <c r="A1293" t="s">
        <v>3519</v>
      </c>
      <c r="B1293" s="12">
        <v>40253.041666666664</v>
      </c>
      <c r="C1293" s="12">
        <v>40253.083333333328</v>
      </c>
      <c r="D1293">
        <v>38.54</v>
      </c>
      <c r="E1293">
        <v>6.6</v>
      </c>
      <c r="H1293" s="11">
        <v>20.74</v>
      </c>
      <c r="I1293" s="11">
        <v>7.67</v>
      </c>
    </row>
    <row r="1294" spans="1:9" hidden="1" x14ac:dyDescent="0.25">
      <c r="A1294" t="s">
        <v>3519</v>
      </c>
      <c r="B1294" s="12">
        <v>40253.083333333336</v>
      </c>
      <c r="C1294" s="12">
        <v>40253.125</v>
      </c>
      <c r="D1294">
        <v>30.59</v>
      </c>
      <c r="E1294">
        <v>0.86</v>
      </c>
      <c r="H1294" s="11">
        <v>38.479999999999997</v>
      </c>
      <c r="I1294" s="11">
        <v>8.06</v>
      </c>
    </row>
    <row r="1295" spans="1:9" hidden="1" x14ac:dyDescent="0.25">
      <c r="A1295" t="s">
        <v>3519</v>
      </c>
      <c r="B1295" s="12">
        <v>40253.125</v>
      </c>
      <c r="C1295" s="12">
        <v>40253.166666666664</v>
      </c>
      <c r="D1295">
        <v>63.21</v>
      </c>
      <c r="E1295">
        <v>8.6199999999999992</v>
      </c>
      <c r="H1295" s="11">
        <v>82.51</v>
      </c>
      <c r="I1295" s="11">
        <v>9.74</v>
      </c>
    </row>
    <row r="1296" spans="1:9" hidden="1" x14ac:dyDescent="0.25">
      <c r="A1296" t="s">
        <v>3519</v>
      </c>
      <c r="B1296" s="12">
        <v>40253.166666666664</v>
      </c>
      <c r="C1296" s="12">
        <v>40253.208333333328</v>
      </c>
      <c r="D1296">
        <v>33.81</v>
      </c>
      <c r="E1296">
        <v>6.63</v>
      </c>
      <c r="H1296" s="11">
        <v>70.53</v>
      </c>
      <c r="I1296" s="11">
        <v>6.71</v>
      </c>
    </row>
    <row r="1297" spans="1:9" hidden="1" x14ac:dyDescent="0.25">
      <c r="A1297" t="s">
        <v>3519</v>
      </c>
      <c r="B1297" s="12">
        <v>40253.208333333336</v>
      </c>
      <c r="C1297" s="12">
        <v>40253.25</v>
      </c>
      <c r="D1297">
        <v>2.38</v>
      </c>
      <c r="E1297">
        <v>5.68</v>
      </c>
      <c r="H1297" s="11">
        <v>77.41</v>
      </c>
      <c r="I1297" s="11">
        <v>0.05</v>
      </c>
    </row>
    <row r="1298" spans="1:9" hidden="1" x14ac:dyDescent="0.25">
      <c r="A1298" t="s">
        <v>3519</v>
      </c>
      <c r="B1298" s="12">
        <v>40253.25</v>
      </c>
      <c r="C1298" s="12">
        <v>40253.291666666664</v>
      </c>
      <c r="D1298">
        <v>45.46</v>
      </c>
      <c r="E1298">
        <v>8.75</v>
      </c>
      <c r="H1298" s="11">
        <v>98.88</v>
      </c>
      <c r="I1298" s="11">
        <v>0.18</v>
      </c>
    </row>
    <row r="1299" spans="1:9" hidden="1" x14ac:dyDescent="0.25">
      <c r="A1299" t="s">
        <v>3519</v>
      </c>
      <c r="B1299" s="12">
        <v>40253.291666666664</v>
      </c>
      <c r="C1299" s="12">
        <v>40253.333333333328</v>
      </c>
      <c r="D1299">
        <v>58.87</v>
      </c>
      <c r="E1299">
        <v>9.77</v>
      </c>
      <c r="H1299" s="11">
        <v>86.93</v>
      </c>
      <c r="I1299" s="11">
        <v>9.89</v>
      </c>
    </row>
    <row r="1300" spans="1:9" hidden="1" x14ac:dyDescent="0.25">
      <c r="A1300" t="s">
        <v>3519</v>
      </c>
      <c r="B1300" s="12">
        <v>40253.333333333336</v>
      </c>
      <c r="C1300" s="12">
        <v>40253.375</v>
      </c>
      <c r="D1300">
        <v>62.26</v>
      </c>
      <c r="E1300">
        <v>4.22</v>
      </c>
      <c r="H1300" s="11">
        <v>44.25</v>
      </c>
      <c r="I1300" s="11">
        <v>6.89</v>
      </c>
    </row>
    <row r="1301" spans="1:9" hidden="1" x14ac:dyDescent="0.25">
      <c r="A1301" t="s">
        <v>3519</v>
      </c>
      <c r="B1301" s="12">
        <v>40253.375</v>
      </c>
      <c r="C1301" s="12">
        <v>40253.416666666664</v>
      </c>
      <c r="D1301">
        <v>35.880000000000003</v>
      </c>
      <c r="E1301">
        <v>7.25</v>
      </c>
      <c r="H1301" s="11">
        <v>77.239999999999995</v>
      </c>
      <c r="I1301" s="11">
        <v>6.62</v>
      </c>
    </row>
    <row r="1302" spans="1:9" hidden="1" x14ac:dyDescent="0.25">
      <c r="A1302" t="s">
        <v>3519</v>
      </c>
      <c r="B1302" s="12">
        <v>40253.416666666664</v>
      </c>
      <c r="C1302" s="12">
        <v>40253.458333333328</v>
      </c>
      <c r="D1302">
        <v>56.97</v>
      </c>
      <c r="E1302">
        <v>3.85</v>
      </c>
      <c r="H1302" s="11">
        <v>28.68</v>
      </c>
      <c r="I1302" s="11">
        <v>7.35</v>
      </c>
    </row>
    <row r="1303" spans="1:9" hidden="1" x14ac:dyDescent="0.25">
      <c r="A1303" t="s">
        <v>3519</v>
      </c>
      <c r="B1303" s="12">
        <v>40253.458333333336</v>
      </c>
      <c r="C1303" s="12">
        <v>40253.5</v>
      </c>
      <c r="D1303">
        <v>72.959999999999994</v>
      </c>
      <c r="E1303">
        <v>7.27</v>
      </c>
      <c r="H1303" s="11">
        <v>53.55</v>
      </c>
      <c r="I1303" s="11">
        <v>8.56</v>
      </c>
    </row>
    <row r="1304" spans="1:9" hidden="1" x14ac:dyDescent="0.25">
      <c r="A1304" t="s">
        <v>3519</v>
      </c>
      <c r="B1304" s="12">
        <v>40253.5</v>
      </c>
      <c r="C1304" s="12">
        <v>40253.541666666664</v>
      </c>
      <c r="D1304">
        <v>49.71</v>
      </c>
      <c r="E1304">
        <v>8.98</v>
      </c>
      <c r="H1304" s="11">
        <v>91.65</v>
      </c>
      <c r="I1304" s="11">
        <v>7.41</v>
      </c>
    </row>
    <row r="1305" spans="1:9" hidden="1" x14ac:dyDescent="0.25">
      <c r="A1305" t="s">
        <v>3519</v>
      </c>
      <c r="B1305" s="12">
        <v>40253.541666666664</v>
      </c>
      <c r="C1305" s="12">
        <v>40253.583333333328</v>
      </c>
      <c r="D1305">
        <v>13.46</v>
      </c>
      <c r="E1305">
        <v>3.23</v>
      </c>
      <c r="H1305" s="11">
        <v>96.91</v>
      </c>
      <c r="I1305" s="11">
        <v>1.43</v>
      </c>
    </row>
    <row r="1306" spans="1:9" hidden="1" x14ac:dyDescent="0.25">
      <c r="A1306" t="s">
        <v>3519</v>
      </c>
      <c r="B1306" s="12">
        <v>40253.583333333336</v>
      </c>
      <c r="C1306" s="12">
        <v>40253.625</v>
      </c>
      <c r="D1306">
        <v>57</v>
      </c>
      <c r="E1306">
        <v>8.51</v>
      </c>
      <c r="H1306" s="11">
        <v>55.09</v>
      </c>
      <c r="I1306" s="11">
        <v>5.63</v>
      </c>
    </row>
    <row r="1307" spans="1:9" hidden="1" x14ac:dyDescent="0.25">
      <c r="A1307" t="s">
        <v>3519</v>
      </c>
      <c r="B1307" s="12">
        <v>40253.625</v>
      </c>
      <c r="C1307" s="12">
        <v>40253.666666666664</v>
      </c>
      <c r="D1307">
        <v>10.69</v>
      </c>
      <c r="E1307">
        <v>6.99</v>
      </c>
      <c r="H1307" s="11">
        <v>64.239999999999995</v>
      </c>
      <c r="I1307" s="11">
        <v>3.88</v>
      </c>
    </row>
    <row r="1308" spans="1:9" hidden="1" x14ac:dyDescent="0.25">
      <c r="A1308" t="s">
        <v>3519</v>
      </c>
      <c r="B1308" s="12">
        <v>40253.666666666664</v>
      </c>
      <c r="C1308" s="12">
        <v>40253.708333333328</v>
      </c>
      <c r="D1308">
        <v>10.85</v>
      </c>
      <c r="E1308">
        <v>0.21</v>
      </c>
      <c r="H1308" s="11">
        <v>84.42</v>
      </c>
      <c r="I1308" s="11">
        <v>6.14</v>
      </c>
    </row>
    <row r="1309" spans="1:9" hidden="1" x14ac:dyDescent="0.25">
      <c r="A1309" t="s">
        <v>3519</v>
      </c>
      <c r="B1309" s="12">
        <v>40253.708333333336</v>
      </c>
      <c r="C1309" s="12">
        <v>40253.75</v>
      </c>
      <c r="D1309">
        <v>94.22</v>
      </c>
      <c r="E1309">
        <v>4.91</v>
      </c>
      <c r="H1309" s="11">
        <v>23.51</v>
      </c>
      <c r="I1309" s="11">
        <v>9.17</v>
      </c>
    </row>
    <row r="1310" spans="1:9" hidden="1" x14ac:dyDescent="0.25">
      <c r="A1310" t="s">
        <v>3519</v>
      </c>
      <c r="B1310" s="12">
        <v>40253.75</v>
      </c>
      <c r="C1310" s="12">
        <v>40253.791666666664</v>
      </c>
      <c r="D1310">
        <v>74.98</v>
      </c>
      <c r="E1310">
        <v>1.24</v>
      </c>
      <c r="H1310" s="11">
        <v>82.51</v>
      </c>
      <c r="I1310" s="11">
        <v>9.74</v>
      </c>
    </row>
    <row r="1311" spans="1:9" hidden="1" x14ac:dyDescent="0.25">
      <c r="A1311" t="s">
        <v>3519</v>
      </c>
      <c r="B1311" s="12">
        <v>40253.791666666664</v>
      </c>
      <c r="C1311" s="12">
        <v>40253.833333333328</v>
      </c>
      <c r="D1311">
        <v>64.48</v>
      </c>
      <c r="E1311">
        <v>4.5199999999999996</v>
      </c>
      <c r="H1311" s="11">
        <v>70.53</v>
      </c>
      <c r="I1311" s="11">
        <v>6.71</v>
      </c>
    </row>
    <row r="1312" spans="1:9" hidden="1" x14ac:dyDescent="0.25">
      <c r="A1312" t="s">
        <v>3519</v>
      </c>
      <c r="B1312" s="12">
        <v>40253.833333333336</v>
      </c>
      <c r="C1312" s="12">
        <v>40253.875</v>
      </c>
      <c r="D1312">
        <v>54.28</v>
      </c>
      <c r="E1312">
        <v>8.68</v>
      </c>
      <c r="H1312" s="11">
        <v>77.41</v>
      </c>
      <c r="I1312" s="11">
        <v>0.05</v>
      </c>
    </row>
    <row r="1313" spans="1:9" hidden="1" x14ac:dyDescent="0.25">
      <c r="A1313" t="s">
        <v>3519</v>
      </c>
      <c r="B1313" s="12">
        <v>40253.875</v>
      </c>
      <c r="C1313" s="12">
        <v>40253.916666666664</v>
      </c>
      <c r="D1313">
        <v>45.52</v>
      </c>
      <c r="E1313">
        <v>7.81</v>
      </c>
      <c r="H1313" s="11">
        <v>98.88</v>
      </c>
      <c r="I1313" s="11">
        <v>0.18</v>
      </c>
    </row>
    <row r="1314" spans="1:9" hidden="1" x14ac:dyDescent="0.25">
      <c r="A1314" t="s">
        <v>3519</v>
      </c>
      <c r="B1314" s="12">
        <v>40253.916666666664</v>
      </c>
      <c r="C1314" s="12">
        <v>40253.958333333328</v>
      </c>
      <c r="D1314">
        <v>67.16</v>
      </c>
      <c r="E1314">
        <v>3.97</v>
      </c>
      <c r="H1314" s="11">
        <v>86.93</v>
      </c>
      <c r="I1314" s="11">
        <v>9.89</v>
      </c>
    </row>
    <row r="1315" spans="1:9" hidden="1" x14ac:dyDescent="0.25">
      <c r="A1315" t="s">
        <v>3519</v>
      </c>
      <c r="B1315" s="12">
        <v>40253.958333333336</v>
      </c>
      <c r="C1315" s="12">
        <v>40254</v>
      </c>
      <c r="D1315">
        <v>62.17</v>
      </c>
      <c r="E1315">
        <v>2.61</v>
      </c>
      <c r="H1315" s="11">
        <v>44.25</v>
      </c>
      <c r="I1315" s="11">
        <v>6.89</v>
      </c>
    </row>
    <row r="1316" spans="1:9" hidden="1" x14ac:dyDescent="0.25">
      <c r="A1316" t="s">
        <v>3519</v>
      </c>
      <c r="B1316" s="12">
        <v>40254</v>
      </c>
      <c r="C1316" s="12">
        <v>40254.041666666664</v>
      </c>
      <c r="D1316">
        <v>3.91</v>
      </c>
      <c r="E1316">
        <v>5.99</v>
      </c>
      <c r="H1316" s="11">
        <v>78.069999999999993</v>
      </c>
      <c r="I1316" s="11">
        <v>7.66</v>
      </c>
    </row>
    <row r="1317" spans="1:9" hidden="1" x14ac:dyDescent="0.25">
      <c r="A1317" t="s">
        <v>3519</v>
      </c>
      <c r="B1317" s="12">
        <v>40254.041666666664</v>
      </c>
      <c r="C1317" s="12">
        <v>40254.083333333328</v>
      </c>
      <c r="D1317">
        <v>67.34</v>
      </c>
      <c r="E1317">
        <v>4.24</v>
      </c>
      <c r="H1317" s="11">
        <v>73.39</v>
      </c>
      <c r="I1317" s="11">
        <v>5</v>
      </c>
    </row>
    <row r="1318" spans="1:9" hidden="1" x14ac:dyDescent="0.25">
      <c r="A1318" t="s">
        <v>3519</v>
      </c>
      <c r="B1318" s="12">
        <v>40254.083333333336</v>
      </c>
      <c r="C1318" s="12">
        <v>40254.125</v>
      </c>
      <c r="D1318">
        <v>10.08</v>
      </c>
      <c r="E1318">
        <v>6.9</v>
      </c>
      <c r="H1318" s="11">
        <v>33.33</v>
      </c>
      <c r="I1318" s="11">
        <v>7.15</v>
      </c>
    </row>
    <row r="1319" spans="1:9" hidden="1" x14ac:dyDescent="0.25">
      <c r="A1319" t="s">
        <v>3519</v>
      </c>
      <c r="B1319" s="12">
        <v>40254.125</v>
      </c>
      <c r="C1319" s="12">
        <v>40254.166666666664</v>
      </c>
      <c r="D1319">
        <v>76.94</v>
      </c>
      <c r="E1319">
        <v>2.9</v>
      </c>
      <c r="H1319" s="11">
        <v>92.34</v>
      </c>
      <c r="I1319" s="11">
        <v>7.85</v>
      </c>
    </row>
    <row r="1320" spans="1:9" hidden="1" x14ac:dyDescent="0.25">
      <c r="A1320" t="s">
        <v>3519</v>
      </c>
      <c r="B1320" s="12">
        <v>40254.166666666664</v>
      </c>
      <c r="C1320" s="12">
        <v>40254.208333333328</v>
      </c>
      <c r="D1320">
        <v>62.92</v>
      </c>
      <c r="E1320">
        <v>5.73</v>
      </c>
      <c r="H1320" s="11">
        <v>12.22</v>
      </c>
      <c r="I1320" s="11">
        <v>5.34</v>
      </c>
    </row>
    <row r="1321" spans="1:9" hidden="1" x14ac:dyDescent="0.25">
      <c r="A1321" t="s">
        <v>3519</v>
      </c>
      <c r="B1321" s="12">
        <v>40254.208333333336</v>
      </c>
      <c r="C1321" s="12">
        <v>40254.25</v>
      </c>
      <c r="D1321">
        <v>34.64</v>
      </c>
      <c r="E1321">
        <v>7.0000000000000007E-2</v>
      </c>
      <c r="H1321" s="11">
        <v>26.47</v>
      </c>
      <c r="I1321" s="11">
        <v>9.98</v>
      </c>
    </row>
    <row r="1322" spans="1:9" hidden="1" x14ac:dyDescent="0.25">
      <c r="A1322" t="s">
        <v>3519</v>
      </c>
      <c r="B1322" s="12">
        <v>40254.25</v>
      </c>
      <c r="C1322" s="12">
        <v>40254.291666666664</v>
      </c>
      <c r="D1322">
        <v>30.79</v>
      </c>
      <c r="E1322">
        <v>6.44</v>
      </c>
      <c r="H1322" s="11">
        <v>78.27</v>
      </c>
      <c r="I1322" s="11">
        <v>9.43</v>
      </c>
    </row>
    <row r="1323" spans="1:9" hidden="1" x14ac:dyDescent="0.25">
      <c r="A1323" t="s">
        <v>3519</v>
      </c>
      <c r="B1323" s="12">
        <v>40254.291666666664</v>
      </c>
      <c r="C1323" s="12">
        <v>40254.333333333328</v>
      </c>
      <c r="D1323">
        <v>49.01</v>
      </c>
      <c r="E1323">
        <v>9.32</v>
      </c>
      <c r="H1323" s="11">
        <v>22.9</v>
      </c>
      <c r="I1323" s="11">
        <v>9.69</v>
      </c>
    </row>
    <row r="1324" spans="1:9" hidden="1" x14ac:dyDescent="0.25">
      <c r="A1324" t="s">
        <v>3519</v>
      </c>
      <c r="B1324" s="12">
        <v>40254.333333333336</v>
      </c>
      <c r="C1324" s="12">
        <v>40254.375</v>
      </c>
      <c r="D1324">
        <v>86.95</v>
      </c>
      <c r="E1324">
        <v>5.09</v>
      </c>
      <c r="H1324" s="11">
        <v>79.97</v>
      </c>
      <c r="I1324" s="11">
        <v>7.49</v>
      </c>
    </row>
    <row r="1325" spans="1:9" hidden="1" x14ac:dyDescent="0.25">
      <c r="A1325" t="s">
        <v>3519</v>
      </c>
      <c r="B1325" s="12">
        <v>40254.375</v>
      </c>
      <c r="C1325" s="12">
        <v>40254.416666666664</v>
      </c>
      <c r="D1325">
        <v>0.95</v>
      </c>
      <c r="E1325">
        <v>9.31</v>
      </c>
      <c r="H1325" s="11">
        <v>93.73</v>
      </c>
      <c r="I1325" s="11">
        <v>8.56</v>
      </c>
    </row>
    <row r="1326" spans="1:9" hidden="1" x14ac:dyDescent="0.25">
      <c r="A1326" t="s">
        <v>3519</v>
      </c>
      <c r="B1326" s="12">
        <v>40254.416666666664</v>
      </c>
      <c r="C1326" s="12">
        <v>40254.458333333328</v>
      </c>
      <c r="D1326">
        <v>36.42</v>
      </c>
      <c r="E1326">
        <v>8.4700000000000006</v>
      </c>
      <c r="H1326" s="11">
        <v>56.77</v>
      </c>
      <c r="I1326" s="11">
        <v>4.1100000000000003</v>
      </c>
    </row>
    <row r="1327" spans="1:9" hidden="1" x14ac:dyDescent="0.25">
      <c r="A1327" t="s">
        <v>3519</v>
      </c>
      <c r="B1327" s="12">
        <v>40254.458333333336</v>
      </c>
      <c r="C1327" s="12">
        <v>40254.5</v>
      </c>
      <c r="D1327">
        <v>49.49</v>
      </c>
      <c r="E1327">
        <v>6.32</v>
      </c>
      <c r="H1327" s="11">
        <v>16.649999999999999</v>
      </c>
      <c r="I1327" s="11">
        <v>9.9700000000000006</v>
      </c>
    </row>
    <row r="1328" spans="1:9" hidden="1" x14ac:dyDescent="0.25">
      <c r="A1328" t="s">
        <v>3519</v>
      </c>
      <c r="B1328" s="12">
        <v>40254.5</v>
      </c>
      <c r="C1328" s="12">
        <v>40254.541666666664</v>
      </c>
      <c r="D1328">
        <v>61.75</v>
      </c>
      <c r="E1328">
        <v>3.3</v>
      </c>
      <c r="H1328" s="11">
        <v>89.95</v>
      </c>
      <c r="I1328" s="11">
        <v>5.72</v>
      </c>
    </row>
    <row r="1329" spans="1:9" hidden="1" x14ac:dyDescent="0.25">
      <c r="A1329" t="s">
        <v>3519</v>
      </c>
      <c r="B1329" s="12">
        <v>40254.541666666664</v>
      </c>
      <c r="C1329" s="12">
        <v>40254.583333333328</v>
      </c>
      <c r="D1329">
        <v>5.48</v>
      </c>
      <c r="E1329">
        <v>3.92</v>
      </c>
      <c r="H1329" s="11">
        <v>12.93</v>
      </c>
      <c r="I1329" s="11">
        <v>4.54</v>
      </c>
    </row>
    <row r="1330" spans="1:9" hidden="1" x14ac:dyDescent="0.25">
      <c r="A1330" t="s">
        <v>3519</v>
      </c>
      <c r="B1330" s="12">
        <v>40254.583333333336</v>
      </c>
      <c r="C1330" s="12">
        <v>40254.625</v>
      </c>
      <c r="D1330">
        <v>19.170000000000002</v>
      </c>
      <c r="E1330">
        <v>3.94</v>
      </c>
      <c r="H1330" s="11">
        <v>20.74</v>
      </c>
      <c r="I1330" s="11">
        <v>7.67</v>
      </c>
    </row>
    <row r="1331" spans="1:9" hidden="1" x14ac:dyDescent="0.25">
      <c r="A1331" t="s">
        <v>3519</v>
      </c>
      <c r="B1331" s="12">
        <v>40254.625</v>
      </c>
      <c r="C1331" s="12">
        <v>40254.666666666664</v>
      </c>
      <c r="D1331">
        <v>94.92</v>
      </c>
      <c r="E1331">
        <v>6.3</v>
      </c>
      <c r="H1331" s="11">
        <v>38.479999999999997</v>
      </c>
      <c r="I1331" s="11">
        <v>8.06</v>
      </c>
    </row>
    <row r="1332" spans="1:9" hidden="1" x14ac:dyDescent="0.25">
      <c r="A1332" t="s">
        <v>3519</v>
      </c>
      <c r="B1332" s="12">
        <v>40254.666666666664</v>
      </c>
      <c r="C1332" s="12">
        <v>40254.708333333328</v>
      </c>
      <c r="D1332">
        <v>22.35</v>
      </c>
      <c r="E1332">
        <v>5.66</v>
      </c>
      <c r="H1332" s="11">
        <v>82.51</v>
      </c>
      <c r="I1332" s="11">
        <v>9.74</v>
      </c>
    </row>
    <row r="1333" spans="1:9" hidden="1" x14ac:dyDescent="0.25">
      <c r="A1333" t="s">
        <v>3519</v>
      </c>
      <c r="B1333" s="12">
        <v>40254.708333333336</v>
      </c>
      <c r="C1333" s="12">
        <v>40254.75</v>
      </c>
      <c r="D1333">
        <v>25.17</v>
      </c>
      <c r="E1333">
        <v>1.0900000000000001</v>
      </c>
      <c r="H1333" s="11">
        <v>70.53</v>
      </c>
      <c r="I1333" s="11">
        <v>6.71</v>
      </c>
    </row>
    <row r="1334" spans="1:9" hidden="1" x14ac:dyDescent="0.25">
      <c r="A1334" t="s">
        <v>3519</v>
      </c>
      <c r="B1334" s="12">
        <v>40254.75</v>
      </c>
      <c r="C1334" s="12">
        <v>40254.791666666664</v>
      </c>
      <c r="D1334">
        <v>38.479999999999997</v>
      </c>
      <c r="E1334">
        <v>8.6199999999999992</v>
      </c>
      <c r="H1334" s="11">
        <v>77.41</v>
      </c>
      <c r="I1334" s="11">
        <v>0.05</v>
      </c>
    </row>
    <row r="1335" spans="1:9" hidden="1" x14ac:dyDescent="0.25">
      <c r="A1335" t="s">
        <v>3519</v>
      </c>
      <c r="B1335" s="12">
        <v>40254.791666666664</v>
      </c>
      <c r="C1335" s="12">
        <v>40254.833333333328</v>
      </c>
      <c r="D1335">
        <v>24.02</v>
      </c>
      <c r="E1335">
        <v>3.37</v>
      </c>
      <c r="H1335" s="11">
        <v>98.88</v>
      </c>
      <c r="I1335" s="11">
        <v>0.18</v>
      </c>
    </row>
    <row r="1336" spans="1:9" hidden="1" x14ac:dyDescent="0.25">
      <c r="A1336" t="s">
        <v>3519</v>
      </c>
      <c r="B1336" s="12">
        <v>40254.833333333336</v>
      </c>
      <c r="C1336" s="12">
        <v>40254.875</v>
      </c>
      <c r="D1336">
        <v>40.619999999999997</v>
      </c>
      <c r="E1336">
        <v>9.39</v>
      </c>
      <c r="H1336" s="11">
        <v>86.93</v>
      </c>
      <c r="I1336" s="11">
        <v>9.89</v>
      </c>
    </row>
    <row r="1337" spans="1:9" hidden="1" x14ac:dyDescent="0.25">
      <c r="A1337" t="s">
        <v>3519</v>
      </c>
      <c r="B1337" s="12">
        <v>40254.875</v>
      </c>
      <c r="C1337" s="12">
        <v>40254.916666666664</v>
      </c>
      <c r="D1337">
        <v>85.97</v>
      </c>
      <c r="E1337">
        <v>5.0999999999999996</v>
      </c>
      <c r="H1337" s="11">
        <v>44.25</v>
      </c>
      <c r="I1337" s="11">
        <v>6.89</v>
      </c>
    </row>
    <row r="1338" spans="1:9" hidden="1" x14ac:dyDescent="0.25">
      <c r="A1338" t="s">
        <v>3519</v>
      </c>
      <c r="B1338" s="12">
        <v>40254.916666666664</v>
      </c>
      <c r="C1338" s="12">
        <v>40254.958333333328</v>
      </c>
      <c r="D1338">
        <v>48.53</v>
      </c>
      <c r="E1338">
        <v>0.56999999999999995</v>
      </c>
      <c r="H1338" s="11">
        <v>77.239999999999995</v>
      </c>
      <c r="I1338" s="11">
        <v>6.62</v>
      </c>
    </row>
    <row r="1339" spans="1:9" hidden="1" x14ac:dyDescent="0.25">
      <c r="A1339" t="s">
        <v>3519</v>
      </c>
      <c r="B1339" s="12">
        <v>40254.958333333336</v>
      </c>
      <c r="C1339" s="12">
        <v>40255</v>
      </c>
      <c r="D1339">
        <v>47.89</v>
      </c>
      <c r="E1339">
        <v>3.81</v>
      </c>
      <c r="H1339" s="11">
        <v>28.68</v>
      </c>
      <c r="I1339" s="11">
        <v>7.35</v>
      </c>
    </row>
    <row r="1340" spans="1:9" hidden="1" x14ac:dyDescent="0.25">
      <c r="A1340" t="s">
        <v>3519</v>
      </c>
      <c r="B1340" s="12">
        <v>40255</v>
      </c>
      <c r="C1340" s="12">
        <v>40255.041666666664</v>
      </c>
      <c r="D1340">
        <v>98.99</v>
      </c>
      <c r="E1340">
        <v>5.36</v>
      </c>
      <c r="H1340" s="11">
        <v>53.55</v>
      </c>
      <c r="I1340" s="11">
        <v>8.56</v>
      </c>
    </row>
    <row r="1341" spans="1:9" hidden="1" x14ac:dyDescent="0.25">
      <c r="A1341" t="s">
        <v>3519</v>
      </c>
      <c r="B1341" s="12">
        <v>40255.041666666664</v>
      </c>
      <c r="C1341" s="12">
        <v>40255.083333333328</v>
      </c>
      <c r="D1341">
        <v>70.52</v>
      </c>
      <c r="E1341">
        <v>1.76</v>
      </c>
      <c r="H1341" s="11">
        <v>91.65</v>
      </c>
      <c r="I1341" s="11">
        <v>7.41</v>
      </c>
    </row>
    <row r="1342" spans="1:9" hidden="1" x14ac:dyDescent="0.25">
      <c r="A1342" t="s">
        <v>3519</v>
      </c>
      <c r="B1342" s="12">
        <v>40255.083333333336</v>
      </c>
      <c r="C1342" s="12">
        <v>40255.125</v>
      </c>
      <c r="D1342">
        <v>94.31</v>
      </c>
      <c r="E1342">
        <v>4.13</v>
      </c>
      <c r="H1342" s="11">
        <v>96.91</v>
      </c>
      <c r="I1342" s="11">
        <v>1.43</v>
      </c>
    </row>
    <row r="1343" spans="1:9" hidden="1" x14ac:dyDescent="0.25">
      <c r="A1343" t="s">
        <v>3519</v>
      </c>
      <c r="B1343" s="12">
        <v>40255.125</v>
      </c>
      <c r="C1343" s="12">
        <v>40255.166666666664</v>
      </c>
      <c r="D1343">
        <v>36.33</v>
      </c>
      <c r="E1343">
        <v>3.6</v>
      </c>
      <c r="H1343" s="11">
        <v>55.09</v>
      </c>
      <c r="I1343" s="11">
        <v>5.63</v>
      </c>
    </row>
    <row r="1344" spans="1:9" hidden="1" x14ac:dyDescent="0.25">
      <c r="A1344" t="s">
        <v>3519</v>
      </c>
      <c r="B1344" s="12">
        <v>40255.166666666664</v>
      </c>
      <c r="C1344" s="12">
        <v>40255.208333333328</v>
      </c>
      <c r="D1344">
        <v>43.16</v>
      </c>
      <c r="E1344">
        <v>8.61</v>
      </c>
      <c r="H1344" s="11">
        <v>64.239999999999995</v>
      </c>
      <c r="I1344" s="11">
        <v>3.88</v>
      </c>
    </row>
    <row r="1345" spans="1:9" hidden="1" x14ac:dyDescent="0.25">
      <c r="A1345" t="s">
        <v>3519</v>
      </c>
      <c r="B1345" s="12">
        <v>40255.208333333336</v>
      </c>
      <c r="C1345" s="12">
        <v>40255.25</v>
      </c>
      <c r="D1345">
        <v>37.58</v>
      </c>
      <c r="E1345">
        <v>2.2599999999999998</v>
      </c>
      <c r="H1345" s="11">
        <v>84.42</v>
      </c>
      <c r="I1345" s="11">
        <v>6.14</v>
      </c>
    </row>
    <row r="1346" spans="1:9" hidden="1" x14ac:dyDescent="0.25">
      <c r="A1346" t="s">
        <v>3519</v>
      </c>
      <c r="B1346" s="12">
        <v>40255.25</v>
      </c>
      <c r="C1346" s="12">
        <v>40255.291666666664</v>
      </c>
      <c r="D1346">
        <v>4.22</v>
      </c>
      <c r="E1346">
        <v>6.89</v>
      </c>
      <c r="H1346" s="11">
        <v>23.51</v>
      </c>
      <c r="I1346" s="11">
        <v>9.17</v>
      </c>
    </row>
    <row r="1347" spans="1:9" hidden="1" x14ac:dyDescent="0.25">
      <c r="A1347" t="s">
        <v>3519</v>
      </c>
      <c r="B1347" s="12">
        <v>40255.291666666664</v>
      </c>
      <c r="C1347" s="12">
        <v>40255.333333333328</v>
      </c>
      <c r="D1347">
        <v>28.81</v>
      </c>
      <c r="E1347">
        <v>4.82</v>
      </c>
      <c r="H1347" s="11">
        <v>78.069999999999993</v>
      </c>
      <c r="I1347" s="11">
        <v>7.66</v>
      </c>
    </row>
    <row r="1348" spans="1:9" hidden="1" x14ac:dyDescent="0.25">
      <c r="A1348" t="s">
        <v>3519</v>
      </c>
      <c r="B1348" s="12">
        <v>40255.333333333336</v>
      </c>
      <c r="C1348" s="12">
        <v>40255.375</v>
      </c>
      <c r="D1348">
        <v>74.959999999999994</v>
      </c>
      <c r="E1348">
        <v>1.73</v>
      </c>
      <c r="H1348" s="11">
        <v>73.39</v>
      </c>
      <c r="I1348" s="11">
        <v>5</v>
      </c>
    </row>
    <row r="1349" spans="1:9" hidden="1" x14ac:dyDescent="0.25">
      <c r="A1349" t="s">
        <v>3519</v>
      </c>
      <c r="B1349" s="12">
        <v>40255.375</v>
      </c>
      <c r="C1349" s="12">
        <v>40255.416666666664</v>
      </c>
      <c r="D1349">
        <v>97.57</v>
      </c>
      <c r="E1349">
        <v>7.32</v>
      </c>
      <c r="H1349" s="11">
        <v>33.33</v>
      </c>
      <c r="I1349" s="11">
        <v>7.15</v>
      </c>
    </row>
    <row r="1350" spans="1:9" hidden="1" x14ac:dyDescent="0.25">
      <c r="A1350" t="s">
        <v>3519</v>
      </c>
      <c r="B1350" s="12">
        <v>40255.416666666664</v>
      </c>
      <c r="C1350" s="12">
        <v>40255.458333333328</v>
      </c>
      <c r="D1350">
        <v>20.29</v>
      </c>
      <c r="E1350">
        <v>4.3600000000000003</v>
      </c>
      <c r="H1350" s="11">
        <v>92.34</v>
      </c>
      <c r="I1350" s="11">
        <v>7.85</v>
      </c>
    </row>
    <row r="1351" spans="1:9" hidden="1" x14ac:dyDescent="0.25">
      <c r="A1351" t="s">
        <v>3519</v>
      </c>
      <c r="B1351" s="12">
        <v>40255.458333333336</v>
      </c>
      <c r="C1351" s="12">
        <v>40255.5</v>
      </c>
      <c r="D1351">
        <v>41.16</v>
      </c>
      <c r="E1351">
        <v>3.72</v>
      </c>
      <c r="H1351" s="11">
        <v>12.22</v>
      </c>
      <c r="I1351" s="11">
        <v>5.34</v>
      </c>
    </row>
    <row r="1352" spans="1:9" hidden="1" x14ac:dyDescent="0.25">
      <c r="A1352" t="s">
        <v>3519</v>
      </c>
      <c r="B1352" s="12">
        <v>40255.5</v>
      </c>
      <c r="C1352" s="12">
        <v>40255.541666666664</v>
      </c>
      <c r="D1352">
        <v>15.96</v>
      </c>
      <c r="E1352">
        <v>4.7</v>
      </c>
      <c r="H1352" s="11">
        <v>26.47</v>
      </c>
      <c r="I1352" s="11">
        <v>9.98</v>
      </c>
    </row>
    <row r="1353" spans="1:9" hidden="1" x14ac:dyDescent="0.25">
      <c r="A1353" t="s">
        <v>3519</v>
      </c>
      <c r="B1353" s="12">
        <v>40255.541666666664</v>
      </c>
      <c r="C1353" s="12">
        <v>40255.583333333328</v>
      </c>
      <c r="D1353">
        <v>22.14</v>
      </c>
      <c r="E1353">
        <v>7.06</v>
      </c>
      <c r="H1353" s="11">
        <v>78.27</v>
      </c>
      <c r="I1353" s="11">
        <v>9.43</v>
      </c>
    </row>
    <row r="1354" spans="1:9" hidden="1" x14ac:dyDescent="0.25">
      <c r="A1354" t="s">
        <v>3519</v>
      </c>
      <c r="B1354" s="12">
        <v>40255.583333333336</v>
      </c>
      <c r="C1354" s="12">
        <v>40255.625</v>
      </c>
      <c r="D1354">
        <v>71.680000000000007</v>
      </c>
      <c r="E1354">
        <v>3.39</v>
      </c>
      <c r="H1354" s="11">
        <v>22.9</v>
      </c>
      <c r="I1354" s="11">
        <v>9.69</v>
      </c>
    </row>
    <row r="1355" spans="1:9" hidden="1" x14ac:dyDescent="0.25">
      <c r="A1355" t="s">
        <v>3519</v>
      </c>
      <c r="B1355" s="12">
        <v>40255.625</v>
      </c>
      <c r="C1355" s="12">
        <v>40255.666666666664</v>
      </c>
      <c r="D1355">
        <v>30.25</v>
      </c>
      <c r="E1355">
        <v>1.29</v>
      </c>
      <c r="H1355" s="11">
        <v>79.97</v>
      </c>
      <c r="I1355" s="11">
        <v>7.49</v>
      </c>
    </row>
    <row r="1356" spans="1:9" hidden="1" x14ac:dyDescent="0.25">
      <c r="A1356" t="s">
        <v>3519</v>
      </c>
      <c r="B1356" s="12">
        <v>40255.666666666664</v>
      </c>
      <c r="C1356" s="12">
        <v>40255.708333333328</v>
      </c>
      <c r="D1356">
        <v>32.39</v>
      </c>
      <c r="E1356">
        <v>4.97</v>
      </c>
      <c r="H1356" s="11">
        <v>93.73</v>
      </c>
      <c r="I1356" s="11">
        <v>8.56</v>
      </c>
    </row>
    <row r="1357" spans="1:9" hidden="1" x14ac:dyDescent="0.25">
      <c r="A1357" t="s">
        <v>3519</v>
      </c>
      <c r="B1357" s="12">
        <v>40255.708333333336</v>
      </c>
      <c r="C1357" s="12">
        <v>40255.75</v>
      </c>
      <c r="D1357">
        <v>65.84</v>
      </c>
      <c r="E1357">
        <v>2.42</v>
      </c>
      <c r="H1357" s="11">
        <v>56.77</v>
      </c>
      <c r="I1357" s="11">
        <v>4.1100000000000003</v>
      </c>
    </row>
    <row r="1358" spans="1:9" hidden="1" x14ac:dyDescent="0.25">
      <c r="A1358" t="s">
        <v>3519</v>
      </c>
      <c r="B1358" s="12">
        <v>40255.75</v>
      </c>
      <c r="C1358" s="12">
        <v>40255.791666666664</v>
      </c>
      <c r="D1358">
        <v>55.97</v>
      </c>
      <c r="E1358">
        <v>7.23</v>
      </c>
      <c r="H1358" s="11">
        <v>16.649999999999999</v>
      </c>
      <c r="I1358" s="11">
        <v>9.9700000000000006</v>
      </c>
    </row>
    <row r="1359" spans="1:9" hidden="1" x14ac:dyDescent="0.25">
      <c r="A1359" t="s">
        <v>3519</v>
      </c>
      <c r="B1359" s="12">
        <v>40255.791666666664</v>
      </c>
      <c r="C1359" s="12">
        <v>40255.833333333328</v>
      </c>
      <c r="D1359">
        <v>24.26</v>
      </c>
      <c r="E1359">
        <v>0.24</v>
      </c>
      <c r="H1359" s="11">
        <v>89.95</v>
      </c>
      <c r="I1359" s="11">
        <v>5.72</v>
      </c>
    </row>
    <row r="1360" spans="1:9" hidden="1" x14ac:dyDescent="0.25">
      <c r="A1360" t="s">
        <v>3519</v>
      </c>
      <c r="B1360" s="12">
        <v>40255.833333333336</v>
      </c>
      <c r="C1360" s="12">
        <v>40255.875</v>
      </c>
      <c r="D1360">
        <v>43.56</v>
      </c>
      <c r="E1360">
        <v>1.43</v>
      </c>
      <c r="H1360" s="11">
        <v>12.93</v>
      </c>
      <c r="I1360" s="11">
        <v>4.54</v>
      </c>
    </row>
    <row r="1361" spans="1:9" hidden="1" x14ac:dyDescent="0.25">
      <c r="A1361" t="s">
        <v>3519</v>
      </c>
      <c r="B1361" s="12">
        <v>40255.875</v>
      </c>
      <c r="C1361" s="12">
        <v>40255.916666666664</v>
      </c>
      <c r="D1361">
        <v>60.56</v>
      </c>
      <c r="E1361">
        <v>3.41</v>
      </c>
      <c r="H1361" s="11">
        <v>20.74</v>
      </c>
      <c r="I1361" s="11">
        <v>7.67</v>
      </c>
    </row>
    <row r="1362" spans="1:9" hidden="1" x14ac:dyDescent="0.25">
      <c r="A1362" t="s">
        <v>3519</v>
      </c>
      <c r="B1362" s="12">
        <v>40255.916666666664</v>
      </c>
      <c r="C1362" s="12">
        <v>40255.958333333328</v>
      </c>
      <c r="D1362">
        <v>45.1</v>
      </c>
      <c r="E1362">
        <v>8.1199999999999992</v>
      </c>
      <c r="H1362" s="11">
        <v>38.479999999999997</v>
      </c>
      <c r="I1362" s="11">
        <v>8.06</v>
      </c>
    </row>
    <row r="1363" spans="1:9" hidden="1" x14ac:dyDescent="0.25">
      <c r="A1363" t="s">
        <v>3519</v>
      </c>
      <c r="B1363" s="12">
        <v>40255.958333333336</v>
      </c>
      <c r="C1363" s="12">
        <v>40256</v>
      </c>
      <c r="D1363">
        <v>73.790000000000006</v>
      </c>
      <c r="E1363">
        <v>3.41</v>
      </c>
      <c r="H1363" s="11">
        <v>82.51</v>
      </c>
      <c r="I1363" s="11">
        <v>9.74</v>
      </c>
    </row>
    <row r="1364" spans="1:9" hidden="1" x14ac:dyDescent="0.25">
      <c r="A1364" t="s">
        <v>3519</v>
      </c>
      <c r="B1364" s="12">
        <v>40256</v>
      </c>
      <c r="C1364" s="12">
        <v>40256.041666666664</v>
      </c>
      <c r="D1364">
        <v>27.07</v>
      </c>
      <c r="E1364">
        <v>9.52</v>
      </c>
      <c r="H1364" s="11">
        <v>70.53</v>
      </c>
      <c r="I1364" s="11">
        <v>6.71</v>
      </c>
    </row>
    <row r="1365" spans="1:9" hidden="1" x14ac:dyDescent="0.25">
      <c r="A1365" t="s">
        <v>3519</v>
      </c>
      <c r="B1365" s="12">
        <v>40256.041666666664</v>
      </c>
      <c r="C1365" s="12">
        <v>40256.083333333328</v>
      </c>
      <c r="D1365">
        <v>73.849999999999994</v>
      </c>
      <c r="E1365">
        <v>9.81</v>
      </c>
      <c r="H1365" s="11">
        <v>77.41</v>
      </c>
      <c r="I1365" s="11">
        <v>0.05</v>
      </c>
    </row>
    <row r="1366" spans="1:9" hidden="1" x14ac:dyDescent="0.25">
      <c r="A1366" t="s">
        <v>3519</v>
      </c>
      <c r="B1366" s="12">
        <v>40256.083333333336</v>
      </c>
      <c r="C1366" s="12">
        <v>40256.125</v>
      </c>
      <c r="D1366">
        <v>78.150000000000006</v>
      </c>
      <c r="E1366">
        <v>4.09</v>
      </c>
      <c r="H1366" s="11">
        <v>98.88</v>
      </c>
      <c r="I1366" s="11">
        <v>0.18</v>
      </c>
    </row>
    <row r="1367" spans="1:9" hidden="1" x14ac:dyDescent="0.25">
      <c r="A1367" t="s">
        <v>3519</v>
      </c>
      <c r="B1367" s="12">
        <v>40256.125</v>
      </c>
      <c r="C1367" s="12">
        <v>40256.166666666664</v>
      </c>
      <c r="D1367">
        <v>21.71</v>
      </c>
      <c r="E1367">
        <v>7.67</v>
      </c>
      <c r="H1367" s="11">
        <v>86.93</v>
      </c>
      <c r="I1367" s="11">
        <v>9.89</v>
      </c>
    </row>
    <row r="1368" spans="1:9" hidden="1" x14ac:dyDescent="0.25">
      <c r="A1368" t="s">
        <v>3519</v>
      </c>
      <c r="B1368" s="12">
        <v>40256.166666666664</v>
      </c>
      <c r="C1368" s="12">
        <v>40256.208333333328</v>
      </c>
      <c r="D1368">
        <v>96.42</v>
      </c>
      <c r="E1368">
        <v>9.39</v>
      </c>
      <c r="H1368" s="11">
        <v>44.25</v>
      </c>
      <c r="I1368" s="11">
        <v>6.89</v>
      </c>
    </row>
    <row r="1369" spans="1:9" hidden="1" x14ac:dyDescent="0.25">
      <c r="A1369" t="s">
        <v>3519</v>
      </c>
      <c r="B1369" s="12">
        <v>40256.208333333336</v>
      </c>
      <c r="C1369" s="12">
        <v>40256.25</v>
      </c>
      <c r="D1369">
        <v>44.14</v>
      </c>
      <c r="E1369">
        <v>6.4</v>
      </c>
      <c r="H1369" s="11">
        <v>77.239999999999995</v>
      </c>
      <c r="I1369" s="11">
        <v>6.62</v>
      </c>
    </row>
    <row r="1370" spans="1:9" hidden="1" x14ac:dyDescent="0.25">
      <c r="A1370" t="s">
        <v>3519</v>
      </c>
      <c r="B1370" s="12">
        <v>40256.25</v>
      </c>
      <c r="C1370" s="12">
        <v>40256.291666666664</v>
      </c>
      <c r="D1370">
        <v>47.7</v>
      </c>
      <c r="E1370">
        <v>4.7699999999999996</v>
      </c>
      <c r="H1370" s="11">
        <v>28.68</v>
      </c>
      <c r="I1370" s="11">
        <v>7.35</v>
      </c>
    </row>
    <row r="1371" spans="1:9" hidden="1" x14ac:dyDescent="0.25">
      <c r="A1371" t="s">
        <v>3519</v>
      </c>
      <c r="B1371" s="12">
        <v>40256.291666666664</v>
      </c>
      <c r="C1371" s="12">
        <v>40256.333333333328</v>
      </c>
      <c r="D1371">
        <v>56.07</v>
      </c>
      <c r="E1371">
        <v>8.67</v>
      </c>
      <c r="H1371" s="11">
        <v>53.55</v>
      </c>
      <c r="I1371" s="11">
        <v>8.56</v>
      </c>
    </row>
    <row r="1372" spans="1:9" hidden="1" x14ac:dyDescent="0.25">
      <c r="A1372" t="s">
        <v>3519</v>
      </c>
      <c r="B1372" s="12">
        <v>40256.333333333336</v>
      </c>
      <c r="C1372" s="12">
        <v>40256.375</v>
      </c>
      <c r="D1372">
        <v>86.21</v>
      </c>
      <c r="E1372">
        <v>2.4700000000000002</v>
      </c>
      <c r="H1372" s="11">
        <v>91.65</v>
      </c>
      <c r="I1372" s="11">
        <v>7.41</v>
      </c>
    </row>
    <row r="1373" spans="1:9" hidden="1" x14ac:dyDescent="0.25">
      <c r="A1373" t="s">
        <v>3519</v>
      </c>
      <c r="B1373" s="12">
        <v>40256.375</v>
      </c>
      <c r="C1373" s="12">
        <v>40256.416666666664</v>
      </c>
      <c r="D1373">
        <v>92.21</v>
      </c>
      <c r="E1373">
        <v>1.22</v>
      </c>
      <c r="H1373" s="11">
        <v>96.91</v>
      </c>
      <c r="I1373" s="11">
        <v>1.43</v>
      </c>
    </row>
    <row r="1374" spans="1:9" hidden="1" x14ac:dyDescent="0.25">
      <c r="A1374" t="s">
        <v>3519</v>
      </c>
      <c r="B1374" s="12">
        <v>40256.416666666664</v>
      </c>
      <c r="C1374" s="12">
        <v>40256.458333333328</v>
      </c>
      <c r="D1374">
        <v>90.94</v>
      </c>
      <c r="E1374">
        <v>7.68</v>
      </c>
      <c r="H1374" s="11">
        <v>55.09</v>
      </c>
      <c r="I1374" s="11">
        <v>5.63</v>
      </c>
    </row>
    <row r="1375" spans="1:9" hidden="1" x14ac:dyDescent="0.25">
      <c r="A1375" t="s">
        <v>3519</v>
      </c>
      <c r="B1375" s="12">
        <v>40256.458333333336</v>
      </c>
      <c r="C1375" s="12">
        <v>40256.5</v>
      </c>
      <c r="D1375">
        <v>83.19</v>
      </c>
      <c r="E1375">
        <v>0.13</v>
      </c>
      <c r="H1375" s="11">
        <v>64.239999999999995</v>
      </c>
      <c r="I1375" s="11">
        <v>3.88</v>
      </c>
    </row>
    <row r="1376" spans="1:9" hidden="1" x14ac:dyDescent="0.25">
      <c r="A1376" t="s">
        <v>3519</v>
      </c>
      <c r="B1376" s="12">
        <v>40256.5</v>
      </c>
      <c r="C1376" s="12">
        <v>40256.541666666664</v>
      </c>
      <c r="D1376">
        <v>34.5</v>
      </c>
      <c r="E1376">
        <v>1.03</v>
      </c>
      <c r="H1376" s="11">
        <v>84.42</v>
      </c>
      <c r="I1376" s="11">
        <v>6.14</v>
      </c>
    </row>
    <row r="1377" spans="1:9" hidden="1" x14ac:dyDescent="0.25">
      <c r="A1377" t="s">
        <v>3519</v>
      </c>
      <c r="B1377" s="12">
        <v>40256.541666666664</v>
      </c>
      <c r="C1377" s="12">
        <v>40256.583333333328</v>
      </c>
      <c r="D1377">
        <v>99.09</v>
      </c>
      <c r="E1377">
        <v>5.18</v>
      </c>
      <c r="H1377" s="11">
        <v>23.51</v>
      </c>
      <c r="I1377" s="11">
        <v>9.17</v>
      </c>
    </row>
    <row r="1378" spans="1:9" hidden="1" x14ac:dyDescent="0.25">
      <c r="A1378" t="s">
        <v>3519</v>
      </c>
      <c r="B1378" s="12">
        <v>40256.583333333336</v>
      </c>
      <c r="C1378" s="12">
        <v>40256.625</v>
      </c>
      <c r="D1378">
        <v>64.540000000000006</v>
      </c>
      <c r="E1378">
        <v>1.53</v>
      </c>
      <c r="H1378" s="11">
        <v>78.069999999999993</v>
      </c>
      <c r="I1378" s="11">
        <v>7.66</v>
      </c>
    </row>
    <row r="1379" spans="1:9" hidden="1" x14ac:dyDescent="0.25">
      <c r="A1379" t="s">
        <v>3519</v>
      </c>
      <c r="B1379" s="12">
        <v>40256.625</v>
      </c>
      <c r="C1379" s="12">
        <v>40256.666666666664</v>
      </c>
      <c r="D1379">
        <v>86.05</v>
      </c>
      <c r="E1379">
        <v>7.6</v>
      </c>
      <c r="H1379" s="11">
        <v>73.39</v>
      </c>
      <c r="I1379" s="11">
        <v>5</v>
      </c>
    </row>
    <row r="1380" spans="1:9" hidden="1" x14ac:dyDescent="0.25">
      <c r="A1380" t="s">
        <v>3519</v>
      </c>
      <c r="B1380" s="12">
        <v>40256.666666666664</v>
      </c>
      <c r="C1380" s="12">
        <v>40256.708333333328</v>
      </c>
      <c r="D1380">
        <v>63.46</v>
      </c>
      <c r="E1380">
        <v>2.95</v>
      </c>
      <c r="H1380" s="11">
        <v>33.33</v>
      </c>
      <c r="I1380" s="11">
        <v>7.15</v>
      </c>
    </row>
    <row r="1381" spans="1:9" hidden="1" x14ac:dyDescent="0.25">
      <c r="A1381" t="s">
        <v>3519</v>
      </c>
      <c r="B1381" s="12">
        <v>40256.708333333336</v>
      </c>
      <c r="C1381" s="12">
        <v>40256.75</v>
      </c>
      <c r="D1381">
        <v>18.16</v>
      </c>
      <c r="E1381">
        <v>8.59</v>
      </c>
      <c r="H1381" s="11">
        <v>92.34</v>
      </c>
      <c r="I1381" s="11">
        <v>7.85</v>
      </c>
    </row>
    <row r="1382" spans="1:9" hidden="1" x14ac:dyDescent="0.25">
      <c r="A1382" t="s">
        <v>3519</v>
      </c>
      <c r="B1382" s="12">
        <v>40256.75</v>
      </c>
      <c r="C1382" s="12">
        <v>40256.791666666664</v>
      </c>
      <c r="D1382">
        <v>7.94</v>
      </c>
      <c r="E1382">
        <v>0.67</v>
      </c>
      <c r="H1382" s="11">
        <v>12.22</v>
      </c>
      <c r="I1382" s="11">
        <v>5.34</v>
      </c>
    </row>
    <row r="1383" spans="1:9" hidden="1" x14ac:dyDescent="0.25">
      <c r="A1383" t="s">
        <v>3519</v>
      </c>
      <c r="B1383" s="12">
        <v>40256.791666666664</v>
      </c>
      <c r="C1383" s="12">
        <v>40256.833333333328</v>
      </c>
      <c r="D1383">
        <v>91.17</v>
      </c>
      <c r="E1383">
        <v>1.45</v>
      </c>
      <c r="H1383" s="11">
        <v>26.47</v>
      </c>
      <c r="I1383" s="11">
        <v>9.98</v>
      </c>
    </row>
    <row r="1384" spans="1:9" hidden="1" x14ac:dyDescent="0.25">
      <c r="A1384" t="s">
        <v>3519</v>
      </c>
      <c r="B1384" s="12">
        <v>40256.833333333336</v>
      </c>
      <c r="C1384" s="12">
        <v>40256.875</v>
      </c>
      <c r="D1384">
        <v>45.93</v>
      </c>
      <c r="E1384">
        <v>1.3</v>
      </c>
      <c r="H1384" s="11">
        <v>78.27</v>
      </c>
      <c r="I1384" s="11">
        <v>9.43</v>
      </c>
    </row>
    <row r="1385" spans="1:9" hidden="1" x14ac:dyDescent="0.25">
      <c r="A1385" t="s">
        <v>3519</v>
      </c>
      <c r="B1385" s="12">
        <v>40256.875</v>
      </c>
      <c r="C1385" s="12">
        <v>40256.916666666664</v>
      </c>
      <c r="D1385">
        <v>37.57</v>
      </c>
      <c r="E1385">
        <v>0.21</v>
      </c>
      <c r="H1385" s="11">
        <v>22.9</v>
      </c>
      <c r="I1385" s="11">
        <v>9.69</v>
      </c>
    </row>
    <row r="1386" spans="1:9" hidden="1" x14ac:dyDescent="0.25">
      <c r="A1386" t="s">
        <v>3519</v>
      </c>
      <c r="B1386" s="12">
        <v>40256.916666666664</v>
      </c>
      <c r="C1386" s="12">
        <v>40256.958333333328</v>
      </c>
      <c r="D1386">
        <v>36.07</v>
      </c>
      <c r="E1386">
        <v>8.5500000000000007</v>
      </c>
      <c r="H1386" s="11">
        <v>79.97</v>
      </c>
      <c r="I1386" s="11">
        <v>7.49</v>
      </c>
    </row>
    <row r="1387" spans="1:9" hidden="1" x14ac:dyDescent="0.25">
      <c r="A1387" t="s">
        <v>3519</v>
      </c>
      <c r="B1387" s="12">
        <v>40256.958333333336</v>
      </c>
      <c r="C1387" s="12">
        <v>40257</v>
      </c>
      <c r="D1387">
        <v>62.7</v>
      </c>
      <c r="E1387">
        <v>7.15</v>
      </c>
      <c r="H1387" s="11">
        <v>93.73</v>
      </c>
      <c r="I1387" s="11">
        <v>8.56</v>
      </c>
    </row>
    <row r="1388" spans="1:9" hidden="1" x14ac:dyDescent="0.25">
      <c r="A1388" t="s">
        <v>3519</v>
      </c>
      <c r="B1388" s="12">
        <v>40257</v>
      </c>
      <c r="C1388" s="12">
        <v>40257.041666666664</v>
      </c>
      <c r="D1388">
        <v>16.84</v>
      </c>
      <c r="E1388">
        <v>4.92</v>
      </c>
      <c r="H1388" s="11">
        <v>56.77</v>
      </c>
      <c r="I1388" s="11">
        <v>4.1100000000000003</v>
      </c>
    </row>
    <row r="1389" spans="1:9" hidden="1" x14ac:dyDescent="0.25">
      <c r="A1389" t="s">
        <v>3519</v>
      </c>
      <c r="B1389" s="12">
        <v>40257.041666666664</v>
      </c>
      <c r="C1389" s="12">
        <v>40257.083333333328</v>
      </c>
      <c r="D1389">
        <v>88.6</v>
      </c>
      <c r="E1389">
        <v>8.64</v>
      </c>
      <c r="H1389" s="11">
        <v>16.649999999999999</v>
      </c>
      <c r="I1389" s="11">
        <v>9.9700000000000006</v>
      </c>
    </row>
    <row r="1390" spans="1:9" hidden="1" x14ac:dyDescent="0.25">
      <c r="A1390" t="s">
        <v>3519</v>
      </c>
      <c r="B1390" s="12">
        <v>40257.083333333336</v>
      </c>
      <c r="C1390" s="12">
        <v>40257.125</v>
      </c>
      <c r="D1390">
        <v>28.87</v>
      </c>
      <c r="E1390">
        <v>8.81</v>
      </c>
      <c r="H1390" s="11">
        <v>89.95</v>
      </c>
      <c r="I1390" s="11">
        <v>5.72</v>
      </c>
    </row>
    <row r="1391" spans="1:9" hidden="1" x14ac:dyDescent="0.25">
      <c r="A1391" t="s">
        <v>3519</v>
      </c>
      <c r="B1391" s="12">
        <v>40257.125</v>
      </c>
      <c r="C1391" s="12">
        <v>40257.166666666664</v>
      </c>
      <c r="D1391">
        <v>37.31</v>
      </c>
      <c r="E1391">
        <v>4.96</v>
      </c>
      <c r="H1391" s="11">
        <v>12.93</v>
      </c>
      <c r="I1391" s="11">
        <v>4.54</v>
      </c>
    </row>
    <row r="1392" spans="1:9" hidden="1" x14ac:dyDescent="0.25">
      <c r="A1392" t="s">
        <v>3519</v>
      </c>
      <c r="B1392" s="12">
        <v>40257.166666666664</v>
      </c>
      <c r="C1392" s="12">
        <v>40257.208333333328</v>
      </c>
      <c r="D1392">
        <v>44.93</v>
      </c>
      <c r="E1392">
        <v>2.9</v>
      </c>
      <c r="H1392" s="11">
        <v>20.74</v>
      </c>
      <c r="I1392" s="11">
        <v>7.67</v>
      </c>
    </row>
    <row r="1393" spans="1:9" hidden="1" x14ac:dyDescent="0.25">
      <c r="A1393" t="s">
        <v>3519</v>
      </c>
      <c r="B1393" s="12">
        <v>40257.208333333336</v>
      </c>
      <c r="C1393" s="12">
        <v>40257.25</v>
      </c>
      <c r="D1393">
        <v>31.39</v>
      </c>
      <c r="E1393">
        <v>7.3</v>
      </c>
      <c r="H1393" s="11">
        <v>38.479999999999997</v>
      </c>
      <c r="I1393" s="11">
        <v>8.06</v>
      </c>
    </row>
    <row r="1394" spans="1:9" hidden="1" x14ac:dyDescent="0.25">
      <c r="A1394" t="s">
        <v>3519</v>
      </c>
      <c r="B1394" s="12">
        <v>40257.25</v>
      </c>
      <c r="C1394" s="12">
        <v>40257.291666666664</v>
      </c>
      <c r="D1394">
        <v>51.26</v>
      </c>
      <c r="E1394">
        <v>4.34</v>
      </c>
      <c r="H1394" s="11">
        <v>82.51</v>
      </c>
      <c r="I1394" s="11">
        <v>9.74</v>
      </c>
    </row>
    <row r="1395" spans="1:9" hidden="1" x14ac:dyDescent="0.25">
      <c r="A1395" t="s">
        <v>3519</v>
      </c>
      <c r="B1395" s="12">
        <v>40257.291666666664</v>
      </c>
      <c r="C1395" s="12">
        <v>40257.333333333328</v>
      </c>
      <c r="D1395">
        <v>11.66</v>
      </c>
      <c r="E1395">
        <v>1.03</v>
      </c>
      <c r="H1395" s="11">
        <v>70.53</v>
      </c>
      <c r="I1395" s="11">
        <v>6.71</v>
      </c>
    </row>
    <row r="1396" spans="1:9" hidden="1" x14ac:dyDescent="0.25">
      <c r="A1396" t="s">
        <v>3519</v>
      </c>
      <c r="B1396" s="12">
        <v>40257.333333333336</v>
      </c>
      <c r="C1396" s="12">
        <v>40257.375</v>
      </c>
      <c r="D1396">
        <v>30.25</v>
      </c>
      <c r="E1396">
        <v>5.92</v>
      </c>
      <c r="H1396" s="11">
        <v>77.41</v>
      </c>
      <c r="I1396" s="11">
        <v>0.05</v>
      </c>
    </row>
    <row r="1397" spans="1:9" hidden="1" x14ac:dyDescent="0.25">
      <c r="A1397" t="s">
        <v>3519</v>
      </c>
      <c r="B1397" s="12">
        <v>40257.375</v>
      </c>
      <c r="C1397" s="12">
        <v>40257.416666666664</v>
      </c>
      <c r="D1397">
        <v>48.4</v>
      </c>
      <c r="E1397">
        <v>9.48</v>
      </c>
      <c r="H1397" s="11">
        <v>98.88</v>
      </c>
      <c r="I1397" s="11">
        <v>0.18</v>
      </c>
    </row>
    <row r="1398" spans="1:9" hidden="1" x14ac:dyDescent="0.25">
      <c r="A1398" t="s">
        <v>3519</v>
      </c>
      <c r="B1398" s="12">
        <v>40257.416666666664</v>
      </c>
      <c r="C1398" s="12">
        <v>40257.458333333328</v>
      </c>
      <c r="D1398">
        <v>83.25</v>
      </c>
      <c r="E1398">
        <v>4</v>
      </c>
      <c r="H1398" s="11">
        <v>86.93</v>
      </c>
      <c r="I1398" s="11">
        <v>9.89</v>
      </c>
    </row>
    <row r="1399" spans="1:9" hidden="1" x14ac:dyDescent="0.25">
      <c r="A1399" t="s">
        <v>3519</v>
      </c>
      <c r="B1399" s="12">
        <v>40257.458333333336</v>
      </c>
      <c r="C1399" s="12">
        <v>40257.5</v>
      </c>
      <c r="D1399">
        <v>37.590000000000003</v>
      </c>
      <c r="E1399">
        <v>4.6500000000000004</v>
      </c>
      <c r="H1399" s="11">
        <v>44.25</v>
      </c>
      <c r="I1399" s="11">
        <v>6.89</v>
      </c>
    </row>
    <row r="1400" spans="1:9" hidden="1" x14ac:dyDescent="0.25">
      <c r="A1400" t="s">
        <v>3519</v>
      </c>
      <c r="B1400" s="12">
        <v>40257.5</v>
      </c>
      <c r="C1400" s="12">
        <v>40257.541666666664</v>
      </c>
      <c r="D1400">
        <v>65.38</v>
      </c>
      <c r="E1400">
        <v>8.16</v>
      </c>
      <c r="H1400" s="11">
        <v>77.239999999999995</v>
      </c>
      <c r="I1400" s="11">
        <v>6.62</v>
      </c>
    </row>
    <row r="1401" spans="1:9" hidden="1" x14ac:dyDescent="0.25">
      <c r="A1401" t="s">
        <v>3519</v>
      </c>
      <c r="B1401" s="12">
        <v>40257.541666666664</v>
      </c>
      <c r="C1401" s="12">
        <v>40257.583333333328</v>
      </c>
      <c r="D1401">
        <v>10.94</v>
      </c>
      <c r="E1401">
        <v>9.64</v>
      </c>
      <c r="H1401" s="11">
        <v>28.68</v>
      </c>
      <c r="I1401" s="11">
        <v>7.35</v>
      </c>
    </row>
    <row r="1402" spans="1:9" hidden="1" x14ac:dyDescent="0.25">
      <c r="A1402" t="s">
        <v>3519</v>
      </c>
      <c r="B1402" s="12">
        <v>40257.583333333336</v>
      </c>
      <c r="C1402" s="12">
        <v>40257.625</v>
      </c>
      <c r="D1402">
        <v>27.39</v>
      </c>
      <c r="E1402">
        <v>0.79</v>
      </c>
      <c r="H1402" s="11">
        <v>53.55</v>
      </c>
      <c r="I1402" s="11">
        <v>8.56</v>
      </c>
    </row>
    <row r="1403" spans="1:9" hidden="1" x14ac:dyDescent="0.25">
      <c r="A1403" t="s">
        <v>3519</v>
      </c>
      <c r="B1403" s="12">
        <v>40257.625</v>
      </c>
      <c r="C1403" s="12">
        <v>40257.666666666664</v>
      </c>
      <c r="D1403">
        <v>40.86</v>
      </c>
      <c r="E1403">
        <v>6.25</v>
      </c>
      <c r="H1403" s="11">
        <v>91.65</v>
      </c>
      <c r="I1403" s="11">
        <v>7.41</v>
      </c>
    </row>
    <row r="1404" spans="1:9" hidden="1" x14ac:dyDescent="0.25">
      <c r="A1404" t="s">
        <v>3519</v>
      </c>
      <c r="B1404" s="12">
        <v>40257.666666666664</v>
      </c>
      <c r="C1404" s="12">
        <v>40257.708333333328</v>
      </c>
      <c r="D1404">
        <v>21.29</v>
      </c>
      <c r="E1404">
        <v>3.69</v>
      </c>
      <c r="H1404" s="11">
        <v>96.91</v>
      </c>
      <c r="I1404" s="11">
        <v>1.43</v>
      </c>
    </row>
    <row r="1405" spans="1:9" hidden="1" x14ac:dyDescent="0.25">
      <c r="A1405" t="s">
        <v>3519</v>
      </c>
      <c r="B1405" s="12">
        <v>40257.708333333336</v>
      </c>
      <c r="C1405" s="12">
        <v>40257.75</v>
      </c>
      <c r="D1405">
        <v>77.8</v>
      </c>
      <c r="E1405">
        <v>8.43</v>
      </c>
      <c r="H1405" s="11">
        <v>55.09</v>
      </c>
      <c r="I1405" s="11">
        <v>5.63</v>
      </c>
    </row>
    <row r="1406" spans="1:9" hidden="1" x14ac:dyDescent="0.25">
      <c r="A1406" t="s">
        <v>3519</v>
      </c>
      <c r="B1406" s="12">
        <v>40257.75</v>
      </c>
      <c r="C1406" s="12">
        <v>40257.791666666664</v>
      </c>
      <c r="D1406">
        <v>42.59</v>
      </c>
      <c r="E1406">
        <v>5.6</v>
      </c>
      <c r="H1406" s="11">
        <v>64.239999999999995</v>
      </c>
      <c r="I1406" s="11">
        <v>3.88</v>
      </c>
    </row>
    <row r="1407" spans="1:9" hidden="1" x14ac:dyDescent="0.25">
      <c r="A1407" t="s">
        <v>3519</v>
      </c>
      <c r="B1407" s="12">
        <v>40257.791666666664</v>
      </c>
      <c r="C1407" s="12">
        <v>40257.833333333328</v>
      </c>
      <c r="D1407">
        <v>76.95</v>
      </c>
      <c r="E1407">
        <v>2.82</v>
      </c>
      <c r="H1407" s="11">
        <v>84.42</v>
      </c>
      <c r="I1407" s="11">
        <v>6.14</v>
      </c>
    </row>
    <row r="1408" spans="1:9" hidden="1" x14ac:dyDescent="0.25">
      <c r="A1408" t="s">
        <v>3519</v>
      </c>
      <c r="B1408" s="12">
        <v>40257.833333333336</v>
      </c>
      <c r="C1408" s="12">
        <v>40257.875</v>
      </c>
      <c r="D1408">
        <v>11.15</v>
      </c>
      <c r="E1408">
        <v>2.5299999999999998</v>
      </c>
      <c r="H1408" s="11">
        <v>23.51</v>
      </c>
      <c r="I1408" s="11">
        <v>9.17</v>
      </c>
    </row>
    <row r="1409" spans="1:9" hidden="1" x14ac:dyDescent="0.25">
      <c r="A1409" t="s">
        <v>3519</v>
      </c>
      <c r="B1409" s="12">
        <v>40257.875</v>
      </c>
      <c r="C1409" s="12">
        <v>40257.916666666664</v>
      </c>
      <c r="D1409">
        <v>27.11</v>
      </c>
      <c r="E1409">
        <v>3.82</v>
      </c>
      <c r="H1409" s="11">
        <v>78.069999999999993</v>
      </c>
      <c r="I1409" s="11">
        <v>7.66</v>
      </c>
    </row>
    <row r="1410" spans="1:9" hidden="1" x14ac:dyDescent="0.25">
      <c r="A1410" t="s">
        <v>3519</v>
      </c>
      <c r="B1410" s="12">
        <v>40257.916666666664</v>
      </c>
      <c r="C1410" s="12">
        <v>40257.958333333328</v>
      </c>
      <c r="D1410">
        <v>75.56</v>
      </c>
      <c r="E1410">
        <v>0.33</v>
      </c>
      <c r="H1410" s="11">
        <v>73.39</v>
      </c>
      <c r="I1410" s="11">
        <v>5</v>
      </c>
    </row>
    <row r="1411" spans="1:9" hidden="1" x14ac:dyDescent="0.25">
      <c r="A1411" t="s">
        <v>3519</v>
      </c>
      <c r="B1411" s="12">
        <v>40257.958333333336</v>
      </c>
      <c r="C1411" s="12">
        <v>40258</v>
      </c>
      <c r="D1411">
        <v>68.33</v>
      </c>
      <c r="E1411">
        <v>0.89</v>
      </c>
      <c r="H1411" s="11">
        <v>33.33</v>
      </c>
      <c r="I1411" s="11">
        <v>7.15</v>
      </c>
    </row>
    <row r="1412" spans="1:9" hidden="1" x14ac:dyDescent="0.25">
      <c r="A1412" t="s">
        <v>3519</v>
      </c>
      <c r="B1412" s="12">
        <v>40258</v>
      </c>
      <c r="C1412" s="12">
        <v>40258.041666666664</v>
      </c>
      <c r="D1412">
        <v>60.32</v>
      </c>
      <c r="E1412">
        <v>8.64</v>
      </c>
      <c r="H1412" s="11">
        <v>92.34</v>
      </c>
      <c r="I1412" s="11">
        <v>7.85</v>
      </c>
    </row>
    <row r="1413" spans="1:9" hidden="1" x14ac:dyDescent="0.25">
      <c r="A1413" t="s">
        <v>3519</v>
      </c>
      <c r="B1413" s="12">
        <v>40258.041666666664</v>
      </c>
      <c r="C1413" s="12">
        <v>40258.083333333328</v>
      </c>
      <c r="D1413">
        <v>81.75</v>
      </c>
      <c r="E1413">
        <v>1.27</v>
      </c>
      <c r="H1413" s="11">
        <v>12.22</v>
      </c>
      <c r="I1413" s="11">
        <v>5.34</v>
      </c>
    </row>
    <row r="1414" spans="1:9" hidden="1" x14ac:dyDescent="0.25">
      <c r="A1414" t="s">
        <v>3519</v>
      </c>
      <c r="B1414" s="12">
        <v>40258.083333333336</v>
      </c>
      <c r="C1414" s="12">
        <v>40258.125</v>
      </c>
      <c r="D1414">
        <v>36.79</v>
      </c>
      <c r="E1414">
        <v>0.23</v>
      </c>
      <c r="H1414" s="11">
        <v>26.47</v>
      </c>
      <c r="I1414" s="11">
        <v>9.98</v>
      </c>
    </row>
    <row r="1415" spans="1:9" hidden="1" x14ac:dyDescent="0.25">
      <c r="A1415" t="s">
        <v>3519</v>
      </c>
      <c r="B1415" s="12">
        <v>40258.125</v>
      </c>
      <c r="C1415" s="12">
        <v>40258.166666666664</v>
      </c>
      <c r="D1415">
        <v>93.01</v>
      </c>
      <c r="E1415">
        <v>5.67</v>
      </c>
      <c r="H1415" s="11">
        <v>78.27</v>
      </c>
      <c r="I1415" s="11">
        <v>9.43</v>
      </c>
    </row>
    <row r="1416" spans="1:9" hidden="1" x14ac:dyDescent="0.25">
      <c r="A1416" t="s">
        <v>3519</v>
      </c>
      <c r="B1416" s="12">
        <v>40258.166666666664</v>
      </c>
      <c r="C1416" s="12">
        <v>40258.208333333328</v>
      </c>
      <c r="D1416">
        <v>88.24</v>
      </c>
      <c r="E1416">
        <v>5.68</v>
      </c>
      <c r="H1416" s="11">
        <v>22.9</v>
      </c>
      <c r="I1416" s="11">
        <v>9.69</v>
      </c>
    </row>
    <row r="1417" spans="1:9" hidden="1" x14ac:dyDescent="0.25">
      <c r="A1417" t="s">
        <v>3519</v>
      </c>
      <c r="B1417" s="12">
        <v>40258.208333333336</v>
      </c>
      <c r="C1417" s="12">
        <v>40258.25</v>
      </c>
      <c r="D1417">
        <v>15.71</v>
      </c>
      <c r="E1417">
        <v>6.79</v>
      </c>
      <c r="H1417" s="11">
        <v>79.97</v>
      </c>
      <c r="I1417" s="11">
        <v>7.49</v>
      </c>
    </row>
    <row r="1418" spans="1:9" hidden="1" x14ac:dyDescent="0.25">
      <c r="A1418" t="s">
        <v>3519</v>
      </c>
      <c r="B1418" s="12">
        <v>40258.25</v>
      </c>
      <c r="C1418" s="12">
        <v>40258.291666666664</v>
      </c>
      <c r="D1418">
        <v>70.540000000000006</v>
      </c>
      <c r="E1418">
        <v>2.2599999999999998</v>
      </c>
      <c r="H1418" s="11">
        <v>93.73</v>
      </c>
      <c r="I1418" s="11">
        <v>8.56</v>
      </c>
    </row>
    <row r="1419" spans="1:9" hidden="1" x14ac:dyDescent="0.25">
      <c r="A1419" t="s">
        <v>3519</v>
      </c>
      <c r="B1419" s="12">
        <v>40258.291666666664</v>
      </c>
      <c r="C1419" s="12">
        <v>40258.333333333328</v>
      </c>
      <c r="D1419">
        <v>29.18</v>
      </c>
      <c r="E1419">
        <v>7.36</v>
      </c>
      <c r="H1419" s="11">
        <v>56.77</v>
      </c>
      <c r="I1419" s="11">
        <v>4.1100000000000003</v>
      </c>
    </row>
    <row r="1420" spans="1:9" hidden="1" x14ac:dyDescent="0.25">
      <c r="A1420" t="s">
        <v>3519</v>
      </c>
      <c r="B1420" s="12">
        <v>40258.333333333336</v>
      </c>
      <c r="C1420" s="12">
        <v>40258.375</v>
      </c>
      <c r="D1420">
        <v>42</v>
      </c>
      <c r="E1420">
        <v>4.92</v>
      </c>
      <c r="H1420" s="11">
        <v>16.649999999999999</v>
      </c>
      <c r="I1420" s="11">
        <v>9.9700000000000006</v>
      </c>
    </row>
    <row r="1421" spans="1:9" hidden="1" x14ac:dyDescent="0.25">
      <c r="A1421" t="s">
        <v>3519</v>
      </c>
      <c r="B1421" s="12">
        <v>40258.375</v>
      </c>
      <c r="C1421" s="12">
        <v>40258.416666666664</v>
      </c>
      <c r="D1421">
        <v>31.39</v>
      </c>
      <c r="E1421">
        <v>4.29</v>
      </c>
      <c r="H1421" s="11">
        <v>89.95</v>
      </c>
      <c r="I1421" s="11">
        <v>5.72</v>
      </c>
    </row>
    <row r="1422" spans="1:9" hidden="1" x14ac:dyDescent="0.25">
      <c r="A1422" t="s">
        <v>3519</v>
      </c>
      <c r="B1422" s="12">
        <v>40258.416666666664</v>
      </c>
      <c r="C1422" s="12">
        <v>40258.458333333328</v>
      </c>
      <c r="D1422">
        <v>42.12</v>
      </c>
      <c r="E1422">
        <v>1.81</v>
      </c>
      <c r="H1422" s="11">
        <v>12.93</v>
      </c>
      <c r="I1422" s="11">
        <v>4.54</v>
      </c>
    </row>
    <row r="1423" spans="1:9" hidden="1" x14ac:dyDescent="0.25">
      <c r="A1423" t="s">
        <v>3519</v>
      </c>
      <c r="B1423" s="12">
        <v>40258.458333333336</v>
      </c>
      <c r="C1423" s="12">
        <v>40258.5</v>
      </c>
      <c r="D1423">
        <v>6.91</v>
      </c>
      <c r="E1423">
        <v>3.99</v>
      </c>
      <c r="H1423" s="11">
        <v>20.74</v>
      </c>
      <c r="I1423" s="11">
        <v>7.67</v>
      </c>
    </row>
    <row r="1424" spans="1:9" hidden="1" x14ac:dyDescent="0.25">
      <c r="A1424" t="s">
        <v>3519</v>
      </c>
      <c r="B1424" s="12">
        <v>40258.5</v>
      </c>
      <c r="C1424" s="12">
        <v>40258.541666666664</v>
      </c>
      <c r="D1424">
        <v>50.49</v>
      </c>
      <c r="E1424">
        <v>2.33</v>
      </c>
      <c r="H1424" s="11">
        <v>38.479999999999997</v>
      </c>
      <c r="I1424" s="11">
        <v>8.06</v>
      </c>
    </row>
    <row r="1425" spans="1:9" hidden="1" x14ac:dyDescent="0.25">
      <c r="A1425" t="s">
        <v>3519</v>
      </c>
      <c r="B1425" s="12">
        <v>40258.541666666664</v>
      </c>
      <c r="C1425" s="12">
        <v>40258.583333333328</v>
      </c>
      <c r="D1425">
        <v>21.08</v>
      </c>
      <c r="E1425">
        <v>3.97</v>
      </c>
      <c r="H1425" s="11">
        <v>82.51</v>
      </c>
      <c r="I1425" s="11">
        <v>9.74</v>
      </c>
    </row>
    <row r="1426" spans="1:9" hidden="1" x14ac:dyDescent="0.25">
      <c r="A1426" t="s">
        <v>3519</v>
      </c>
      <c r="B1426" s="12">
        <v>40258.583333333336</v>
      </c>
      <c r="C1426" s="12">
        <v>40258.625</v>
      </c>
      <c r="D1426">
        <v>0.72</v>
      </c>
      <c r="E1426">
        <v>3.5</v>
      </c>
      <c r="H1426" s="11">
        <v>70.53</v>
      </c>
      <c r="I1426" s="11">
        <v>6.71</v>
      </c>
    </row>
    <row r="1427" spans="1:9" hidden="1" x14ac:dyDescent="0.25">
      <c r="A1427" t="s">
        <v>3519</v>
      </c>
      <c r="B1427" s="12">
        <v>40258.625</v>
      </c>
      <c r="C1427" s="12">
        <v>40258.666666666664</v>
      </c>
      <c r="D1427">
        <v>51.09</v>
      </c>
      <c r="E1427">
        <v>1.42</v>
      </c>
      <c r="H1427" s="11">
        <v>77.41</v>
      </c>
      <c r="I1427" s="11">
        <v>0.05</v>
      </c>
    </row>
    <row r="1428" spans="1:9" hidden="1" x14ac:dyDescent="0.25">
      <c r="A1428" t="s">
        <v>3519</v>
      </c>
      <c r="B1428" s="12">
        <v>40258.666666666664</v>
      </c>
      <c r="C1428" s="12">
        <v>40258.708333333328</v>
      </c>
      <c r="D1428">
        <v>15.6</v>
      </c>
      <c r="E1428">
        <v>9.77</v>
      </c>
      <c r="H1428" s="11">
        <v>98.88</v>
      </c>
      <c r="I1428" s="11">
        <v>0.18</v>
      </c>
    </row>
    <row r="1429" spans="1:9" hidden="1" x14ac:dyDescent="0.25">
      <c r="A1429" t="s">
        <v>3519</v>
      </c>
      <c r="B1429" s="12">
        <v>40258.708333333336</v>
      </c>
      <c r="C1429" s="12">
        <v>40258.75</v>
      </c>
      <c r="D1429">
        <v>9.57</v>
      </c>
      <c r="E1429">
        <v>9.6199999999999992</v>
      </c>
      <c r="H1429" s="11">
        <v>86.93</v>
      </c>
      <c r="I1429" s="11">
        <v>9.89</v>
      </c>
    </row>
    <row r="1430" spans="1:9" hidden="1" x14ac:dyDescent="0.25">
      <c r="A1430" t="s">
        <v>3519</v>
      </c>
      <c r="B1430" s="12">
        <v>40258.75</v>
      </c>
      <c r="C1430" s="12">
        <v>40258.791666666664</v>
      </c>
      <c r="D1430">
        <v>19.97</v>
      </c>
      <c r="E1430">
        <v>0.57999999999999996</v>
      </c>
      <c r="H1430" s="11">
        <v>44.25</v>
      </c>
      <c r="I1430" s="11">
        <v>6.89</v>
      </c>
    </row>
    <row r="1431" spans="1:9" hidden="1" x14ac:dyDescent="0.25">
      <c r="A1431" t="s">
        <v>3519</v>
      </c>
      <c r="B1431" s="12">
        <v>40258.791666666664</v>
      </c>
      <c r="C1431" s="12">
        <v>40258.833333333328</v>
      </c>
      <c r="D1431">
        <v>77.040000000000006</v>
      </c>
      <c r="E1431">
        <v>0.18</v>
      </c>
      <c r="H1431" s="11">
        <v>77.239999999999995</v>
      </c>
      <c r="I1431" s="11">
        <v>6.62</v>
      </c>
    </row>
    <row r="1432" spans="1:9" hidden="1" x14ac:dyDescent="0.25">
      <c r="A1432" t="s">
        <v>3519</v>
      </c>
      <c r="B1432" s="12">
        <v>40258.833333333336</v>
      </c>
      <c r="C1432" s="12">
        <v>40258.875</v>
      </c>
      <c r="D1432">
        <v>28.58</v>
      </c>
      <c r="E1432">
        <v>4.17</v>
      </c>
      <c r="H1432" s="11">
        <v>28.68</v>
      </c>
      <c r="I1432" s="11">
        <v>7.35</v>
      </c>
    </row>
    <row r="1433" spans="1:9" hidden="1" x14ac:dyDescent="0.25">
      <c r="A1433" t="s">
        <v>3519</v>
      </c>
      <c r="B1433" s="12">
        <v>40258.875</v>
      </c>
      <c r="C1433" s="12">
        <v>40258.916666666664</v>
      </c>
      <c r="D1433">
        <v>96.49</v>
      </c>
      <c r="E1433">
        <v>3.54</v>
      </c>
      <c r="H1433" s="11">
        <v>53.55</v>
      </c>
      <c r="I1433" s="11">
        <v>8.56</v>
      </c>
    </row>
    <row r="1434" spans="1:9" hidden="1" x14ac:dyDescent="0.25">
      <c r="A1434" t="s">
        <v>3519</v>
      </c>
      <c r="B1434" s="12">
        <v>40258.916666666664</v>
      </c>
      <c r="C1434" s="12">
        <v>40258.958333333328</v>
      </c>
      <c r="D1434">
        <v>63.35</v>
      </c>
      <c r="E1434">
        <v>4.7699999999999996</v>
      </c>
      <c r="H1434" s="11">
        <v>91.65</v>
      </c>
      <c r="I1434" s="11">
        <v>7.41</v>
      </c>
    </row>
    <row r="1435" spans="1:9" hidden="1" x14ac:dyDescent="0.25">
      <c r="A1435" t="s">
        <v>3519</v>
      </c>
      <c r="B1435" s="12">
        <v>40258.958333333336</v>
      </c>
      <c r="C1435" s="12">
        <v>40259</v>
      </c>
      <c r="D1435">
        <v>61.91</v>
      </c>
      <c r="E1435">
        <v>9.15</v>
      </c>
      <c r="H1435" s="11">
        <v>96.91</v>
      </c>
      <c r="I1435" s="11">
        <v>1.43</v>
      </c>
    </row>
    <row r="1436" spans="1:9" hidden="1" x14ac:dyDescent="0.25">
      <c r="A1436" t="s">
        <v>3519</v>
      </c>
      <c r="B1436" s="12">
        <v>40259</v>
      </c>
      <c r="C1436" s="12">
        <v>40259.041666666664</v>
      </c>
      <c r="D1436">
        <v>10.66</v>
      </c>
      <c r="E1436">
        <v>1.86</v>
      </c>
      <c r="H1436" s="11">
        <v>55.09</v>
      </c>
      <c r="I1436" s="11">
        <v>5.63</v>
      </c>
    </row>
    <row r="1437" spans="1:9" hidden="1" x14ac:dyDescent="0.25">
      <c r="A1437" t="s">
        <v>3519</v>
      </c>
      <c r="B1437" s="12">
        <v>40259.041666666664</v>
      </c>
      <c r="C1437" s="12">
        <v>40259.083333333328</v>
      </c>
      <c r="D1437">
        <v>26.45</v>
      </c>
      <c r="E1437">
        <v>2.91</v>
      </c>
      <c r="H1437" s="11">
        <v>64.239999999999995</v>
      </c>
      <c r="I1437" s="11">
        <v>3.88</v>
      </c>
    </row>
    <row r="1438" spans="1:9" hidden="1" x14ac:dyDescent="0.25">
      <c r="A1438" t="s">
        <v>3519</v>
      </c>
      <c r="B1438" s="12">
        <v>40259.083333333336</v>
      </c>
      <c r="C1438" s="12">
        <v>40259.125</v>
      </c>
      <c r="D1438">
        <v>3.6</v>
      </c>
      <c r="E1438">
        <v>9.35</v>
      </c>
      <c r="H1438" s="11">
        <v>84.42</v>
      </c>
      <c r="I1438" s="11">
        <v>6.14</v>
      </c>
    </row>
    <row r="1439" spans="1:9" hidden="1" x14ac:dyDescent="0.25">
      <c r="A1439" t="s">
        <v>3519</v>
      </c>
      <c r="B1439" s="12">
        <v>40259.125</v>
      </c>
      <c r="C1439" s="12">
        <v>40259.166666666664</v>
      </c>
      <c r="D1439">
        <v>11.22</v>
      </c>
      <c r="E1439">
        <v>0.99</v>
      </c>
      <c r="H1439" s="11">
        <v>23.51</v>
      </c>
      <c r="I1439" s="11">
        <v>9.17</v>
      </c>
    </row>
    <row r="1440" spans="1:9" hidden="1" x14ac:dyDescent="0.25">
      <c r="A1440" t="s">
        <v>3519</v>
      </c>
      <c r="B1440" s="12">
        <v>40259.166666666664</v>
      </c>
      <c r="C1440" s="12">
        <v>40259.208333333328</v>
      </c>
      <c r="D1440">
        <v>96.73</v>
      </c>
      <c r="E1440">
        <v>6.25</v>
      </c>
      <c r="H1440" s="11">
        <v>78.069999999999993</v>
      </c>
      <c r="I1440" s="11">
        <v>7.66</v>
      </c>
    </row>
    <row r="1441" spans="1:9" hidden="1" x14ac:dyDescent="0.25">
      <c r="A1441" t="s">
        <v>3519</v>
      </c>
      <c r="B1441" s="12">
        <v>40259.208333333336</v>
      </c>
      <c r="C1441" s="12">
        <v>40259.25</v>
      </c>
      <c r="D1441">
        <v>75.73</v>
      </c>
      <c r="E1441">
        <v>7.21</v>
      </c>
      <c r="H1441" s="11">
        <v>73.39</v>
      </c>
      <c r="I1441" s="11">
        <v>5</v>
      </c>
    </row>
    <row r="1442" spans="1:9" hidden="1" x14ac:dyDescent="0.25">
      <c r="A1442" t="s">
        <v>3519</v>
      </c>
      <c r="B1442" s="12">
        <v>40259.25</v>
      </c>
      <c r="C1442" s="12">
        <v>40259.291666666664</v>
      </c>
      <c r="D1442">
        <v>26.22</v>
      </c>
      <c r="E1442">
        <v>3.02</v>
      </c>
      <c r="H1442" s="11">
        <v>33.33</v>
      </c>
      <c r="I1442" s="11">
        <v>7.15</v>
      </c>
    </row>
    <row r="1443" spans="1:9" hidden="1" x14ac:dyDescent="0.25">
      <c r="A1443" t="s">
        <v>3519</v>
      </c>
      <c r="B1443" s="12">
        <v>40259.291666666664</v>
      </c>
      <c r="C1443" s="12">
        <v>40259.333333333328</v>
      </c>
      <c r="D1443">
        <v>33.42</v>
      </c>
      <c r="E1443">
        <v>0.98</v>
      </c>
      <c r="H1443" s="11">
        <v>92.34</v>
      </c>
      <c r="I1443" s="11">
        <v>7.85</v>
      </c>
    </row>
    <row r="1444" spans="1:9" hidden="1" x14ac:dyDescent="0.25">
      <c r="A1444" t="s">
        <v>3519</v>
      </c>
      <c r="B1444" s="12">
        <v>40259.333333333336</v>
      </c>
      <c r="C1444" s="12">
        <v>40259.375</v>
      </c>
      <c r="D1444">
        <v>25.99</v>
      </c>
      <c r="E1444">
        <v>3.42</v>
      </c>
      <c r="H1444" s="11">
        <v>12.22</v>
      </c>
      <c r="I1444" s="11">
        <v>5.34</v>
      </c>
    </row>
    <row r="1445" spans="1:9" hidden="1" x14ac:dyDescent="0.25">
      <c r="A1445" t="s">
        <v>3519</v>
      </c>
      <c r="B1445" s="12">
        <v>40259.375</v>
      </c>
      <c r="C1445" s="12">
        <v>40259.416666666664</v>
      </c>
      <c r="D1445">
        <v>90.33</v>
      </c>
      <c r="E1445">
        <v>4.9800000000000004</v>
      </c>
      <c r="H1445" s="11">
        <v>26.47</v>
      </c>
      <c r="I1445" s="11">
        <v>9.98</v>
      </c>
    </row>
    <row r="1446" spans="1:9" hidden="1" x14ac:dyDescent="0.25">
      <c r="A1446" t="s">
        <v>3519</v>
      </c>
      <c r="B1446" s="12">
        <v>40259.416666666664</v>
      </c>
      <c r="C1446" s="12">
        <v>40259.458333333328</v>
      </c>
      <c r="D1446">
        <v>22.97</v>
      </c>
      <c r="E1446">
        <v>6.52</v>
      </c>
      <c r="H1446" s="11">
        <v>78.27</v>
      </c>
      <c r="I1446" s="11">
        <v>9.43</v>
      </c>
    </row>
    <row r="1447" spans="1:9" hidden="1" x14ac:dyDescent="0.25">
      <c r="A1447" t="s">
        <v>3519</v>
      </c>
      <c r="B1447" s="12">
        <v>40259.458333333336</v>
      </c>
      <c r="C1447" s="12">
        <v>40259.5</v>
      </c>
      <c r="D1447">
        <v>56.7</v>
      </c>
      <c r="E1447">
        <v>8.5</v>
      </c>
      <c r="H1447" s="11">
        <v>22.9</v>
      </c>
      <c r="I1447" s="11">
        <v>9.69</v>
      </c>
    </row>
    <row r="1448" spans="1:9" hidden="1" x14ac:dyDescent="0.25">
      <c r="A1448" t="s">
        <v>3519</v>
      </c>
      <c r="B1448" s="12">
        <v>40259.5</v>
      </c>
      <c r="C1448" s="12">
        <v>40259.541666666664</v>
      </c>
      <c r="D1448">
        <v>76.56</v>
      </c>
      <c r="E1448">
        <v>5.24</v>
      </c>
      <c r="H1448" s="11">
        <v>79.97</v>
      </c>
      <c r="I1448" s="11">
        <v>7.49</v>
      </c>
    </row>
    <row r="1449" spans="1:9" hidden="1" x14ac:dyDescent="0.25">
      <c r="A1449" t="s">
        <v>3519</v>
      </c>
      <c r="B1449" s="12">
        <v>40259.541666666664</v>
      </c>
      <c r="C1449" s="12">
        <v>40259.583333333328</v>
      </c>
      <c r="D1449">
        <v>24.99</v>
      </c>
      <c r="E1449">
        <v>5.86</v>
      </c>
      <c r="H1449" s="11">
        <v>93.73</v>
      </c>
      <c r="I1449" s="11">
        <v>8.56</v>
      </c>
    </row>
    <row r="1450" spans="1:9" hidden="1" x14ac:dyDescent="0.25">
      <c r="A1450" t="s">
        <v>3519</v>
      </c>
      <c r="B1450" s="12">
        <v>40259.583333333336</v>
      </c>
      <c r="C1450" s="12">
        <v>40259.625</v>
      </c>
      <c r="D1450">
        <v>58.04</v>
      </c>
      <c r="E1450">
        <v>5.49</v>
      </c>
      <c r="H1450" s="11">
        <v>56.77</v>
      </c>
      <c r="I1450" s="11">
        <v>4.1100000000000003</v>
      </c>
    </row>
    <row r="1451" spans="1:9" hidden="1" x14ac:dyDescent="0.25">
      <c r="A1451" t="s">
        <v>3519</v>
      </c>
      <c r="B1451" s="12">
        <v>40259.625</v>
      </c>
      <c r="C1451" s="12">
        <v>40259.666666666664</v>
      </c>
      <c r="D1451">
        <v>62.92</v>
      </c>
      <c r="E1451">
        <v>1.57</v>
      </c>
      <c r="H1451" s="11">
        <v>16.649999999999999</v>
      </c>
      <c r="I1451" s="11">
        <v>9.9700000000000006</v>
      </c>
    </row>
    <row r="1452" spans="1:9" hidden="1" x14ac:dyDescent="0.25">
      <c r="A1452" t="s">
        <v>3519</v>
      </c>
      <c r="B1452" s="12">
        <v>40259.666666666664</v>
      </c>
      <c r="C1452" s="12">
        <v>40259.708333333328</v>
      </c>
      <c r="D1452">
        <v>20.39</v>
      </c>
      <c r="E1452">
        <v>9.32</v>
      </c>
      <c r="H1452" s="11">
        <v>89.95</v>
      </c>
      <c r="I1452" s="11">
        <v>5.72</v>
      </c>
    </row>
    <row r="1453" spans="1:9" hidden="1" x14ac:dyDescent="0.25">
      <c r="A1453" t="s">
        <v>3519</v>
      </c>
      <c r="B1453" s="12">
        <v>40259.708333333336</v>
      </c>
      <c r="C1453" s="12">
        <v>40259.75</v>
      </c>
      <c r="D1453">
        <v>16.73</v>
      </c>
      <c r="E1453">
        <v>8.8800000000000008</v>
      </c>
      <c r="H1453" s="11">
        <v>12.93</v>
      </c>
      <c r="I1453" s="11">
        <v>4.54</v>
      </c>
    </row>
    <row r="1454" spans="1:9" hidden="1" x14ac:dyDescent="0.25">
      <c r="A1454" t="s">
        <v>3519</v>
      </c>
      <c r="B1454" s="12">
        <v>40259.75</v>
      </c>
      <c r="C1454" s="12">
        <v>40259.791666666664</v>
      </c>
      <c r="D1454">
        <v>17.899999999999999</v>
      </c>
      <c r="E1454">
        <v>4.91</v>
      </c>
      <c r="H1454" s="11">
        <v>20.74</v>
      </c>
      <c r="I1454" s="11">
        <v>7.67</v>
      </c>
    </row>
    <row r="1455" spans="1:9" hidden="1" x14ac:dyDescent="0.25">
      <c r="A1455" t="s">
        <v>3519</v>
      </c>
      <c r="B1455" s="12">
        <v>40259.791666666664</v>
      </c>
      <c r="C1455" s="12">
        <v>40259.833333333328</v>
      </c>
      <c r="D1455">
        <v>77.239999999999995</v>
      </c>
      <c r="E1455">
        <v>1.35</v>
      </c>
      <c r="H1455" s="11">
        <v>38.479999999999997</v>
      </c>
      <c r="I1455" s="11">
        <v>8.06</v>
      </c>
    </row>
    <row r="1456" spans="1:9" hidden="1" x14ac:dyDescent="0.25">
      <c r="A1456" t="s">
        <v>3519</v>
      </c>
      <c r="B1456" s="12">
        <v>40259.833333333336</v>
      </c>
      <c r="C1456" s="12">
        <v>40259.875</v>
      </c>
      <c r="D1456">
        <v>42.35</v>
      </c>
      <c r="E1456">
        <v>4.9800000000000004</v>
      </c>
      <c r="H1456" s="11">
        <v>82.51</v>
      </c>
      <c r="I1456" s="11">
        <v>9.74</v>
      </c>
    </row>
    <row r="1457" spans="1:9" hidden="1" x14ac:dyDescent="0.25">
      <c r="A1457" t="s">
        <v>3519</v>
      </c>
      <c r="B1457" s="12">
        <v>40259.875</v>
      </c>
      <c r="C1457" s="12">
        <v>40259.916666666664</v>
      </c>
      <c r="D1457">
        <v>99.82</v>
      </c>
      <c r="E1457">
        <v>3.43</v>
      </c>
      <c r="H1457" s="11">
        <v>70.53</v>
      </c>
      <c r="I1457" s="11">
        <v>6.71</v>
      </c>
    </row>
    <row r="1458" spans="1:9" hidden="1" x14ac:dyDescent="0.25">
      <c r="A1458" t="s">
        <v>3519</v>
      </c>
      <c r="B1458" s="12">
        <v>40259.916666666664</v>
      </c>
      <c r="C1458" s="12">
        <v>40259.958333333328</v>
      </c>
      <c r="D1458">
        <v>56</v>
      </c>
      <c r="E1458">
        <v>8.5399999999999991</v>
      </c>
      <c r="H1458" s="11">
        <v>77.41</v>
      </c>
      <c r="I1458" s="11">
        <v>0.05</v>
      </c>
    </row>
    <row r="1459" spans="1:9" hidden="1" x14ac:dyDescent="0.25">
      <c r="A1459" t="s">
        <v>3519</v>
      </c>
      <c r="B1459" s="12">
        <v>40259.958333333336</v>
      </c>
      <c r="C1459" s="12">
        <v>40260</v>
      </c>
      <c r="D1459">
        <v>75.430000000000007</v>
      </c>
      <c r="E1459">
        <v>0.5</v>
      </c>
      <c r="H1459" s="11">
        <v>98.88</v>
      </c>
      <c r="I1459" s="11">
        <v>0.18</v>
      </c>
    </row>
    <row r="1460" spans="1:9" hidden="1" x14ac:dyDescent="0.25">
      <c r="A1460" t="s">
        <v>3519</v>
      </c>
      <c r="B1460" s="12">
        <v>40260</v>
      </c>
      <c r="C1460" s="12">
        <v>40260.041666666664</v>
      </c>
      <c r="D1460">
        <v>95.13</v>
      </c>
      <c r="E1460">
        <v>1.4</v>
      </c>
      <c r="H1460" s="11">
        <v>86.93</v>
      </c>
      <c r="I1460" s="11">
        <v>9.89</v>
      </c>
    </row>
    <row r="1461" spans="1:9" hidden="1" x14ac:dyDescent="0.25">
      <c r="A1461" t="s">
        <v>3519</v>
      </c>
      <c r="B1461" s="12">
        <v>40260.041666666664</v>
      </c>
      <c r="C1461" s="12">
        <v>40260.083333333328</v>
      </c>
      <c r="D1461">
        <v>36.520000000000003</v>
      </c>
      <c r="E1461">
        <v>2.92</v>
      </c>
      <c r="H1461" s="11">
        <v>44.25</v>
      </c>
      <c r="I1461" s="11">
        <v>6.89</v>
      </c>
    </row>
    <row r="1462" spans="1:9" hidden="1" x14ac:dyDescent="0.25">
      <c r="A1462" t="s">
        <v>3519</v>
      </c>
      <c r="B1462" s="12">
        <v>40260.083333333336</v>
      </c>
      <c r="C1462" s="12">
        <v>40260.125</v>
      </c>
      <c r="D1462">
        <v>74.77</v>
      </c>
      <c r="E1462">
        <v>8.44</v>
      </c>
      <c r="H1462" s="11">
        <v>77.239999999999995</v>
      </c>
      <c r="I1462" s="11">
        <v>6.62</v>
      </c>
    </row>
    <row r="1463" spans="1:9" hidden="1" x14ac:dyDescent="0.25">
      <c r="A1463" t="s">
        <v>3519</v>
      </c>
      <c r="B1463" s="12">
        <v>40260.125</v>
      </c>
      <c r="C1463" s="12">
        <v>40260.166666666664</v>
      </c>
      <c r="D1463">
        <v>36.6</v>
      </c>
      <c r="E1463">
        <v>6.86</v>
      </c>
      <c r="H1463" s="11">
        <v>28.68</v>
      </c>
      <c r="I1463" s="11">
        <v>7.35</v>
      </c>
    </row>
    <row r="1464" spans="1:9" hidden="1" x14ac:dyDescent="0.25">
      <c r="A1464" t="s">
        <v>3519</v>
      </c>
      <c r="B1464" s="12">
        <v>40260.166666666664</v>
      </c>
      <c r="C1464" s="12">
        <v>40260.208333333328</v>
      </c>
      <c r="D1464">
        <v>65.83</v>
      </c>
      <c r="E1464">
        <v>3.68</v>
      </c>
      <c r="H1464" s="11">
        <v>53.55</v>
      </c>
      <c r="I1464" s="11">
        <v>8.56</v>
      </c>
    </row>
    <row r="1465" spans="1:9" hidden="1" x14ac:dyDescent="0.25">
      <c r="A1465" t="s">
        <v>3519</v>
      </c>
      <c r="B1465" s="12">
        <v>40260.208333333336</v>
      </c>
      <c r="C1465" s="12">
        <v>40260.25</v>
      </c>
      <c r="D1465">
        <v>27.93</v>
      </c>
      <c r="E1465">
        <v>2.69</v>
      </c>
      <c r="H1465" s="11">
        <v>91.65</v>
      </c>
      <c r="I1465" s="11">
        <v>7.41</v>
      </c>
    </row>
    <row r="1466" spans="1:9" hidden="1" x14ac:dyDescent="0.25">
      <c r="A1466" t="s">
        <v>3519</v>
      </c>
      <c r="B1466" s="12">
        <v>40260.25</v>
      </c>
      <c r="C1466" s="12">
        <v>40260.291666666664</v>
      </c>
      <c r="D1466">
        <v>35.64</v>
      </c>
      <c r="E1466">
        <v>1.83</v>
      </c>
      <c r="H1466" s="11">
        <v>96.91</v>
      </c>
      <c r="I1466" s="11">
        <v>1.43</v>
      </c>
    </row>
    <row r="1467" spans="1:9" hidden="1" x14ac:dyDescent="0.25">
      <c r="A1467" t="s">
        <v>3519</v>
      </c>
      <c r="B1467" s="12">
        <v>40260.291666666664</v>
      </c>
      <c r="C1467" s="12">
        <v>40260.333333333328</v>
      </c>
      <c r="D1467">
        <v>58.58</v>
      </c>
      <c r="E1467">
        <v>5.46</v>
      </c>
      <c r="H1467" s="11">
        <v>55.09</v>
      </c>
      <c r="I1467" s="11">
        <v>5.63</v>
      </c>
    </row>
    <row r="1468" spans="1:9" hidden="1" x14ac:dyDescent="0.25">
      <c r="A1468" t="s">
        <v>3519</v>
      </c>
      <c r="B1468" s="12">
        <v>40260.333333333336</v>
      </c>
      <c r="C1468" s="12">
        <v>40260.375</v>
      </c>
      <c r="D1468">
        <v>66.069999999999993</v>
      </c>
      <c r="E1468">
        <v>7.8</v>
      </c>
      <c r="H1468" s="11">
        <v>64.239999999999995</v>
      </c>
      <c r="I1468" s="11">
        <v>3.88</v>
      </c>
    </row>
    <row r="1469" spans="1:9" hidden="1" x14ac:dyDescent="0.25">
      <c r="A1469" t="s">
        <v>3519</v>
      </c>
      <c r="B1469" s="12">
        <v>40260.375</v>
      </c>
      <c r="C1469" s="12">
        <v>40260.416666666664</v>
      </c>
      <c r="D1469">
        <v>75.430000000000007</v>
      </c>
      <c r="E1469">
        <v>7.03</v>
      </c>
      <c r="H1469" s="11">
        <v>84.42</v>
      </c>
      <c r="I1469" s="11">
        <v>6.14</v>
      </c>
    </row>
    <row r="1470" spans="1:9" hidden="1" x14ac:dyDescent="0.25">
      <c r="A1470" t="s">
        <v>3519</v>
      </c>
      <c r="B1470" s="12">
        <v>40260.416666666664</v>
      </c>
      <c r="C1470" s="12">
        <v>40260.458333333328</v>
      </c>
      <c r="D1470">
        <v>4.96</v>
      </c>
      <c r="E1470">
        <v>6.45</v>
      </c>
      <c r="H1470" s="11">
        <v>23.51</v>
      </c>
      <c r="I1470" s="11">
        <v>9.17</v>
      </c>
    </row>
    <row r="1471" spans="1:9" hidden="1" x14ac:dyDescent="0.25">
      <c r="A1471" t="s">
        <v>3519</v>
      </c>
      <c r="B1471" s="12">
        <v>40260.458333333336</v>
      </c>
      <c r="C1471" s="12">
        <v>40260.5</v>
      </c>
      <c r="D1471">
        <v>54.86</v>
      </c>
      <c r="E1471">
        <v>0.71</v>
      </c>
      <c r="H1471" s="11">
        <v>78.069999999999993</v>
      </c>
      <c r="I1471" s="11">
        <v>7.66</v>
      </c>
    </row>
    <row r="1472" spans="1:9" hidden="1" x14ac:dyDescent="0.25">
      <c r="A1472" t="s">
        <v>3519</v>
      </c>
      <c r="B1472" s="12">
        <v>40260.5</v>
      </c>
      <c r="C1472" s="12">
        <v>40260.541666666664</v>
      </c>
      <c r="D1472">
        <v>44.51</v>
      </c>
      <c r="E1472">
        <v>4.66</v>
      </c>
      <c r="H1472" s="11">
        <v>73.39</v>
      </c>
      <c r="I1472" s="11">
        <v>5</v>
      </c>
    </row>
    <row r="1473" spans="1:9" hidden="1" x14ac:dyDescent="0.25">
      <c r="A1473" t="s">
        <v>3519</v>
      </c>
      <c r="B1473" s="12">
        <v>40260.541666666664</v>
      </c>
      <c r="C1473" s="12">
        <v>40260.583333333328</v>
      </c>
      <c r="D1473">
        <v>47.97</v>
      </c>
      <c r="E1473">
        <v>7.97</v>
      </c>
      <c r="H1473" s="11">
        <v>33.33</v>
      </c>
      <c r="I1473" s="11">
        <v>7.15</v>
      </c>
    </row>
    <row r="1474" spans="1:9" hidden="1" x14ac:dyDescent="0.25">
      <c r="A1474" t="s">
        <v>3519</v>
      </c>
      <c r="B1474" s="12">
        <v>40260.583333333336</v>
      </c>
      <c r="C1474" s="12">
        <v>40260.625</v>
      </c>
      <c r="D1474">
        <v>56.15</v>
      </c>
      <c r="E1474">
        <v>0.53</v>
      </c>
      <c r="H1474" s="11">
        <v>92.34</v>
      </c>
      <c r="I1474" s="11">
        <v>7.85</v>
      </c>
    </row>
    <row r="1475" spans="1:9" hidden="1" x14ac:dyDescent="0.25">
      <c r="A1475" t="s">
        <v>3519</v>
      </c>
      <c r="B1475" s="12">
        <v>40260.625</v>
      </c>
      <c r="C1475" s="12">
        <v>40260.666666666664</v>
      </c>
      <c r="D1475">
        <v>27.37</v>
      </c>
      <c r="E1475">
        <v>8.92</v>
      </c>
      <c r="H1475" s="11">
        <v>12.22</v>
      </c>
      <c r="I1475" s="11">
        <v>5.34</v>
      </c>
    </row>
    <row r="1476" spans="1:9" hidden="1" x14ac:dyDescent="0.25">
      <c r="A1476" t="s">
        <v>3519</v>
      </c>
      <c r="B1476" s="12">
        <v>40260.666666666664</v>
      </c>
      <c r="C1476" s="12">
        <v>40260.708333333328</v>
      </c>
      <c r="D1476">
        <v>98.16</v>
      </c>
      <c r="E1476">
        <v>4.95</v>
      </c>
      <c r="H1476" s="11">
        <v>26.47</v>
      </c>
      <c r="I1476" s="11">
        <v>9.98</v>
      </c>
    </row>
    <row r="1477" spans="1:9" hidden="1" x14ac:dyDescent="0.25">
      <c r="A1477" t="s">
        <v>3519</v>
      </c>
      <c r="B1477" s="12">
        <v>40260.708333333336</v>
      </c>
      <c r="C1477" s="12">
        <v>40260.75</v>
      </c>
      <c r="D1477">
        <v>71.37</v>
      </c>
      <c r="E1477">
        <v>1.31</v>
      </c>
      <c r="H1477" s="11">
        <v>78.27</v>
      </c>
      <c r="I1477" s="11">
        <v>9.43</v>
      </c>
    </row>
    <row r="1478" spans="1:9" hidden="1" x14ac:dyDescent="0.25">
      <c r="A1478" t="s">
        <v>3519</v>
      </c>
      <c r="B1478" s="12">
        <v>40260.75</v>
      </c>
      <c r="C1478" s="12">
        <v>40260.791666666664</v>
      </c>
      <c r="D1478">
        <v>52.01</v>
      </c>
      <c r="E1478">
        <v>8.73</v>
      </c>
      <c r="H1478" s="11">
        <v>22.9</v>
      </c>
      <c r="I1478" s="11">
        <v>9.69</v>
      </c>
    </row>
    <row r="1479" spans="1:9" hidden="1" x14ac:dyDescent="0.25">
      <c r="A1479" t="s">
        <v>3519</v>
      </c>
      <c r="B1479" s="12">
        <v>40260.791666666664</v>
      </c>
      <c r="C1479" s="12">
        <v>40260.833333333328</v>
      </c>
      <c r="D1479">
        <v>12.47</v>
      </c>
      <c r="E1479">
        <v>0.55000000000000004</v>
      </c>
      <c r="H1479" s="11">
        <v>79.97</v>
      </c>
      <c r="I1479" s="11">
        <v>7.49</v>
      </c>
    </row>
    <row r="1480" spans="1:9" hidden="1" x14ac:dyDescent="0.25">
      <c r="A1480" t="s">
        <v>3519</v>
      </c>
      <c r="B1480" s="12">
        <v>40260.833333333336</v>
      </c>
      <c r="C1480" s="12">
        <v>40260.875</v>
      </c>
      <c r="D1480">
        <v>15.2</v>
      </c>
      <c r="E1480">
        <v>7.33</v>
      </c>
      <c r="H1480" s="11">
        <v>93.73</v>
      </c>
      <c r="I1480" s="11">
        <v>8.56</v>
      </c>
    </row>
    <row r="1481" spans="1:9" hidden="1" x14ac:dyDescent="0.25">
      <c r="A1481" t="s">
        <v>3519</v>
      </c>
      <c r="B1481" s="12">
        <v>40260.875</v>
      </c>
      <c r="C1481" s="12">
        <v>40260.916666666664</v>
      </c>
      <c r="D1481">
        <v>74.650000000000006</v>
      </c>
      <c r="E1481">
        <v>7.44</v>
      </c>
      <c r="H1481" s="11">
        <v>56.77</v>
      </c>
      <c r="I1481" s="11">
        <v>4.1100000000000003</v>
      </c>
    </row>
    <row r="1482" spans="1:9" hidden="1" x14ac:dyDescent="0.25">
      <c r="A1482" t="s">
        <v>3519</v>
      </c>
      <c r="B1482" s="12">
        <v>40260.916666666664</v>
      </c>
      <c r="C1482" s="12">
        <v>40260.958333333328</v>
      </c>
      <c r="D1482">
        <v>10.35</v>
      </c>
      <c r="E1482">
        <v>8.19</v>
      </c>
      <c r="H1482" s="11">
        <v>16.649999999999999</v>
      </c>
      <c r="I1482" s="11">
        <v>9.9700000000000006</v>
      </c>
    </row>
    <row r="1483" spans="1:9" hidden="1" x14ac:dyDescent="0.25">
      <c r="A1483" t="s">
        <v>3519</v>
      </c>
      <c r="B1483" s="12">
        <v>40260.958333333336</v>
      </c>
      <c r="C1483" s="12">
        <v>40261</v>
      </c>
      <c r="D1483">
        <v>70.760000000000005</v>
      </c>
      <c r="E1483">
        <v>1.73</v>
      </c>
      <c r="H1483" s="11">
        <v>89.95</v>
      </c>
      <c r="I1483" s="11">
        <v>5.72</v>
      </c>
    </row>
    <row r="1484" spans="1:9" hidden="1" x14ac:dyDescent="0.25">
      <c r="A1484" t="s">
        <v>3519</v>
      </c>
      <c r="B1484" s="12">
        <v>40261</v>
      </c>
      <c r="C1484" s="12">
        <v>40261.041666666664</v>
      </c>
      <c r="D1484">
        <v>2.56</v>
      </c>
      <c r="E1484">
        <v>8.1</v>
      </c>
      <c r="H1484" s="11">
        <v>12.93</v>
      </c>
      <c r="I1484" s="11">
        <v>4.54</v>
      </c>
    </row>
    <row r="1485" spans="1:9" hidden="1" x14ac:dyDescent="0.25">
      <c r="A1485" t="s">
        <v>3519</v>
      </c>
      <c r="B1485" s="12">
        <v>40261.041666666664</v>
      </c>
      <c r="C1485" s="12">
        <v>40261.083333333328</v>
      </c>
      <c r="D1485">
        <v>37.130000000000003</v>
      </c>
      <c r="E1485">
        <v>6.58</v>
      </c>
      <c r="H1485" s="11">
        <v>20.74</v>
      </c>
      <c r="I1485" s="11">
        <v>7.67</v>
      </c>
    </row>
    <row r="1486" spans="1:9" hidden="1" x14ac:dyDescent="0.25">
      <c r="A1486" t="s">
        <v>3519</v>
      </c>
      <c r="B1486" s="12">
        <v>40261.083333333336</v>
      </c>
      <c r="C1486" s="12">
        <v>40261.125</v>
      </c>
      <c r="D1486">
        <v>78.510000000000005</v>
      </c>
      <c r="E1486">
        <v>0.55000000000000004</v>
      </c>
      <c r="H1486" s="11">
        <v>38.479999999999997</v>
      </c>
      <c r="I1486" s="11">
        <v>8.06</v>
      </c>
    </row>
    <row r="1487" spans="1:9" hidden="1" x14ac:dyDescent="0.25">
      <c r="A1487" t="s">
        <v>3519</v>
      </c>
      <c r="B1487" s="12">
        <v>40261.125</v>
      </c>
      <c r="C1487" s="12">
        <v>40261.166666666664</v>
      </c>
      <c r="D1487">
        <v>77.94</v>
      </c>
      <c r="E1487">
        <v>1.27</v>
      </c>
      <c r="H1487" s="11">
        <v>82.51</v>
      </c>
      <c r="I1487" s="11">
        <v>9.74</v>
      </c>
    </row>
    <row r="1488" spans="1:9" hidden="1" x14ac:dyDescent="0.25">
      <c r="A1488" t="s">
        <v>3519</v>
      </c>
      <c r="B1488" s="12">
        <v>40261.166666666664</v>
      </c>
      <c r="C1488" s="12">
        <v>40261.208333333328</v>
      </c>
      <c r="D1488">
        <v>74.98</v>
      </c>
      <c r="E1488">
        <v>9.85</v>
      </c>
      <c r="H1488" s="11">
        <v>70.53</v>
      </c>
      <c r="I1488" s="11">
        <v>6.71</v>
      </c>
    </row>
    <row r="1489" spans="1:9" hidden="1" x14ac:dyDescent="0.25">
      <c r="A1489" t="s">
        <v>3519</v>
      </c>
      <c r="B1489" s="12">
        <v>40261.208333333336</v>
      </c>
      <c r="C1489" s="12">
        <v>40261.25</v>
      </c>
      <c r="D1489">
        <v>94.59</v>
      </c>
      <c r="E1489">
        <v>2.4900000000000002</v>
      </c>
      <c r="H1489" s="11">
        <v>77.41</v>
      </c>
      <c r="I1489" s="11">
        <v>0.05</v>
      </c>
    </row>
    <row r="1490" spans="1:9" hidden="1" x14ac:dyDescent="0.25">
      <c r="A1490" t="s">
        <v>3519</v>
      </c>
      <c r="B1490" s="12">
        <v>40261.25</v>
      </c>
      <c r="C1490" s="12">
        <v>40261.291666666664</v>
      </c>
      <c r="D1490">
        <v>80.650000000000006</v>
      </c>
      <c r="E1490">
        <v>7.79</v>
      </c>
      <c r="H1490" s="11">
        <v>98.88</v>
      </c>
      <c r="I1490" s="11">
        <v>0.18</v>
      </c>
    </row>
    <row r="1491" spans="1:9" hidden="1" x14ac:dyDescent="0.25">
      <c r="A1491" t="s">
        <v>3519</v>
      </c>
      <c r="B1491" s="12">
        <v>40261.291666666664</v>
      </c>
      <c r="C1491" s="12">
        <v>40261.333333333328</v>
      </c>
      <c r="D1491">
        <v>64.790000000000006</v>
      </c>
      <c r="E1491">
        <v>3.52</v>
      </c>
      <c r="H1491" s="11">
        <v>86.93</v>
      </c>
      <c r="I1491" s="11">
        <v>9.89</v>
      </c>
    </row>
    <row r="1492" spans="1:9" hidden="1" x14ac:dyDescent="0.25">
      <c r="A1492" t="s">
        <v>3519</v>
      </c>
      <c r="B1492" s="12">
        <v>40261.333333333336</v>
      </c>
      <c r="C1492" s="12">
        <v>40261.375</v>
      </c>
      <c r="D1492">
        <v>82.3</v>
      </c>
      <c r="E1492">
        <v>4.18</v>
      </c>
      <c r="H1492" s="11">
        <v>44.25</v>
      </c>
      <c r="I1492" s="11">
        <v>6.89</v>
      </c>
    </row>
    <row r="1493" spans="1:9" hidden="1" x14ac:dyDescent="0.25">
      <c r="A1493" t="s">
        <v>3519</v>
      </c>
      <c r="B1493" s="12">
        <v>40261.375</v>
      </c>
      <c r="C1493" s="12">
        <v>40261.416666666664</v>
      </c>
      <c r="D1493">
        <v>74.08</v>
      </c>
      <c r="E1493">
        <v>7.8</v>
      </c>
      <c r="H1493" s="11">
        <v>77.239999999999995</v>
      </c>
      <c r="I1493" s="11">
        <v>6.62</v>
      </c>
    </row>
    <row r="1494" spans="1:9" hidden="1" x14ac:dyDescent="0.25">
      <c r="A1494" t="s">
        <v>3519</v>
      </c>
      <c r="B1494" s="12">
        <v>40261.416666666664</v>
      </c>
      <c r="C1494" s="12">
        <v>40261.458333333328</v>
      </c>
      <c r="D1494">
        <v>8.36</v>
      </c>
      <c r="E1494">
        <v>5.58</v>
      </c>
      <c r="H1494" s="11">
        <v>28.68</v>
      </c>
      <c r="I1494" s="11">
        <v>7.35</v>
      </c>
    </row>
    <row r="1495" spans="1:9" hidden="1" x14ac:dyDescent="0.25">
      <c r="A1495" t="s">
        <v>3519</v>
      </c>
      <c r="B1495" s="12">
        <v>40261.458333333336</v>
      </c>
      <c r="C1495" s="12">
        <v>40261.5</v>
      </c>
      <c r="D1495">
        <v>39.51</v>
      </c>
      <c r="E1495">
        <v>4.91</v>
      </c>
      <c r="H1495" s="11">
        <v>53.55</v>
      </c>
      <c r="I1495" s="11">
        <v>8.56</v>
      </c>
    </row>
    <row r="1496" spans="1:9" hidden="1" x14ac:dyDescent="0.25">
      <c r="A1496" t="s">
        <v>3519</v>
      </c>
      <c r="B1496" s="12">
        <v>40261.5</v>
      </c>
      <c r="C1496" s="12">
        <v>40261.541666666664</v>
      </c>
      <c r="D1496">
        <v>25.88</v>
      </c>
      <c r="E1496">
        <v>8.2799999999999994</v>
      </c>
      <c r="H1496" s="11">
        <v>91.65</v>
      </c>
      <c r="I1496" s="11">
        <v>7.41</v>
      </c>
    </row>
    <row r="1497" spans="1:9" hidden="1" x14ac:dyDescent="0.25">
      <c r="A1497" t="s">
        <v>3519</v>
      </c>
      <c r="B1497" s="12">
        <v>40261.541666666664</v>
      </c>
      <c r="C1497" s="12">
        <v>40261.583333333328</v>
      </c>
      <c r="D1497">
        <v>92.68</v>
      </c>
      <c r="E1497">
        <v>2.31</v>
      </c>
      <c r="H1497" s="11">
        <v>96.91</v>
      </c>
      <c r="I1497" s="11">
        <v>1.43</v>
      </c>
    </row>
    <row r="1498" spans="1:9" hidden="1" x14ac:dyDescent="0.25">
      <c r="A1498" t="s">
        <v>3519</v>
      </c>
      <c r="B1498" s="12">
        <v>40261.583333333336</v>
      </c>
      <c r="C1498" s="12">
        <v>40261.625</v>
      </c>
      <c r="D1498">
        <v>83.81</v>
      </c>
      <c r="E1498">
        <v>1.35</v>
      </c>
      <c r="H1498" s="11">
        <v>55.09</v>
      </c>
      <c r="I1498" s="11">
        <v>5.63</v>
      </c>
    </row>
    <row r="1499" spans="1:9" hidden="1" x14ac:dyDescent="0.25">
      <c r="A1499" t="s">
        <v>3519</v>
      </c>
      <c r="B1499" s="12">
        <v>40261.625</v>
      </c>
      <c r="C1499" s="12">
        <v>40261.666666666664</v>
      </c>
      <c r="D1499">
        <v>47.67</v>
      </c>
      <c r="E1499">
        <v>6.9</v>
      </c>
      <c r="H1499" s="11">
        <v>64.239999999999995</v>
      </c>
      <c r="I1499" s="11">
        <v>3.88</v>
      </c>
    </row>
    <row r="1500" spans="1:9" hidden="1" x14ac:dyDescent="0.25">
      <c r="A1500" t="s">
        <v>3519</v>
      </c>
      <c r="B1500" s="12">
        <v>40261.666666666664</v>
      </c>
      <c r="C1500" s="12">
        <v>40261.708333333328</v>
      </c>
      <c r="D1500">
        <v>35.630000000000003</v>
      </c>
      <c r="E1500">
        <v>5.05</v>
      </c>
      <c r="H1500" s="11">
        <v>84.42</v>
      </c>
      <c r="I1500" s="11">
        <v>6.14</v>
      </c>
    </row>
    <row r="1501" spans="1:9" hidden="1" x14ac:dyDescent="0.25">
      <c r="A1501" t="s">
        <v>3519</v>
      </c>
      <c r="B1501" s="12">
        <v>40261.708333333336</v>
      </c>
      <c r="C1501" s="12">
        <v>40261.75</v>
      </c>
      <c r="D1501">
        <v>42.09</v>
      </c>
      <c r="E1501">
        <v>1.49</v>
      </c>
      <c r="H1501" s="11">
        <v>23.51</v>
      </c>
      <c r="I1501" s="11">
        <v>9.17</v>
      </c>
    </row>
    <row r="1502" spans="1:9" hidden="1" x14ac:dyDescent="0.25">
      <c r="A1502" t="s">
        <v>3519</v>
      </c>
      <c r="B1502" s="12">
        <v>40261.75</v>
      </c>
      <c r="C1502" s="12">
        <v>40261.791666666664</v>
      </c>
      <c r="D1502">
        <v>57.78</v>
      </c>
      <c r="E1502">
        <v>3.3</v>
      </c>
      <c r="H1502" s="11">
        <v>82.51</v>
      </c>
      <c r="I1502" s="11">
        <v>9.74</v>
      </c>
    </row>
    <row r="1503" spans="1:9" hidden="1" x14ac:dyDescent="0.25">
      <c r="A1503" t="s">
        <v>3519</v>
      </c>
      <c r="B1503" s="12">
        <v>40261.791666666664</v>
      </c>
      <c r="C1503" s="12">
        <v>40261.833333333328</v>
      </c>
      <c r="D1503">
        <v>91.79</v>
      </c>
      <c r="E1503">
        <v>0.62</v>
      </c>
      <c r="H1503" s="11">
        <v>70.53</v>
      </c>
      <c r="I1503" s="11">
        <v>6.71</v>
      </c>
    </row>
    <row r="1504" spans="1:9" hidden="1" x14ac:dyDescent="0.25">
      <c r="A1504" t="s">
        <v>3519</v>
      </c>
      <c r="B1504" s="12">
        <v>40261.833333333336</v>
      </c>
      <c r="C1504" s="12">
        <v>40261.875</v>
      </c>
      <c r="D1504">
        <v>95.91</v>
      </c>
      <c r="E1504">
        <v>8.83</v>
      </c>
      <c r="H1504" s="11">
        <v>77.41</v>
      </c>
      <c r="I1504" s="11">
        <v>0.05</v>
      </c>
    </row>
    <row r="1505" spans="1:9" hidden="1" x14ac:dyDescent="0.25">
      <c r="A1505" t="s">
        <v>3519</v>
      </c>
      <c r="B1505" s="12">
        <v>40261.875</v>
      </c>
      <c r="C1505" s="12">
        <v>40261.916666666664</v>
      </c>
      <c r="D1505">
        <v>44.99</v>
      </c>
      <c r="E1505">
        <v>0.69</v>
      </c>
      <c r="H1505" s="11">
        <v>98.88</v>
      </c>
      <c r="I1505" s="11">
        <v>0.18</v>
      </c>
    </row>
    <row r="1506" spans="1:9" hidden="1" x14ac:dyDescent="0.25">
      <c r="A1506" t="s">
        <v>3519</v>
      </c>
      <c r="B1506" s="12">
        <v>40261.916666666664</v>
      </c>
      <c r="C1506" s="12">
        <v>40261.958333333328</v>
      </c>
      <c r="D1506">
        <v>76.599999999999994</v>
      </c>
      <c r="E1506">
        <v>3.09</v>
      </c>
      <c r="H1506" s="11">
        <v>86.93</v>
      </c>
      <c r="I1506" s="11">
        <v>9.89</v>
      </c>
    </row>
    <row r="1507" spans="1:9" hidden="1" x14ac:dyDescent="0.25">
      <c r="A1507" t="s">
        <v>3519</v>
      </c>
      <c r="B1507" s="12">
        <v>40261.958333333336</v>
      </c>
      <c r="C1507" s="12">
        <v>40262</v>
      </c>
      <c r="D1507">
        <v>8.24</v>
      </c>
      <c r="E1507">
        <v>9.86</v>
      </c>
      <c r="H1507" s="11">
        <v>44.25</v>
      </c>
      <c r="I1507" s="11">
        <v>6.89</v>
      </c>
    </row>
    <row r="1508" spans="1:9" hidden="1" x14ac:dyDescent="0.25">
      <c r="A1508" t="s">
        <v>3519</v>
      </c>
      <c r="B1508" s="12">
        <v>40262</v>
      </c>
      <c r="C1508" s="12">
        <v>40262.041666666664</v>
      </c>
      <c r="D1508">
        <v>90.1</v>
      </c>
      <c r="E1508">
        <v>3.95</v>
      </c>
      <c r="H1508" s="11">
        <v>78.069999999999993</v>
      </c>
      <c r="I1508" s="11">
        <v>7.66</v>
      </c>
    </row>
    <row r="1509" spans="1:9" hidden="1" x14ac:dyDescent="0.25">
      <c r="A1509" t="s">
        <v>3519</v>
      </c>
      <c r="B1509" s="12">
        <v>40262.041666666664</v>
      </c>
      <c r="C1509" s="12">
        <v>40262.083333333328</v>
      </c>
      <c r="D1509">
        <v>12.98</v>
      </c>
      <c r="E1509">
        <v>5.09</v>
      </c>
      <c r="H1509" s="11">
        <v>73.39</v>
      </c>
      <c r="I1509" s="11">
        <v>5</v>
      </c>
    </row>
    <row r="1510" spans="1:9" hidden="1" x14ac:dyDescent="0.25">
      <c r="A1510" t="s">
        <v>3519</v>
      </c>
      <c r="B1510" s="12">
        <v>40262.083333333336</v>
      </c>
      <c r="C1510" s="12">
        <v>40262.125</v>
      </c>
      <c r="D1510">
        <v>25.28</v>
      </c>
      <c r="E1510">
        <v>5.46</v>
      </c>
      <c r="H1510" s="11">
        <v>33.33</v>
      </c>
      <c r="I1510" s="11">
        <v>7.15</v>
      </c>
    </row>
    <row r="1511" spans="1:9" hidden="1" x14ac:dyDescent="0.25">
      <c r="A1511" t="s">
        <v>3519</v>
      </c>
      <c r="B1511" s="12">
        <v>40262.125</v>
      </c>
      <c r="C1511" s="12">
        <v>40262.166666666664</v>
      </c>
      <c r="D1511">
        <v>37.71</v>
      </c>
      <c r="E1511">
        <v>1.93</v>
      </c>
      <c r="H1511" s="11">
        <v>92.34</v>
      </c>
      <c r="I1511" s="11">
        <v>7.85</v>
      </c>
    </row>
    <row r="1512" spans="1:9" hidden="1" x14ac:dyDescent="0.25">
      <c r="A1512" t="s">
        <v>3519</v>
      </c>
      <c r="B1512" s="12">
        <v>40262.166666666664</v>
      </c>
      <c r="C1512" s="12">
        <v>40262.208333333328</v>
      </c>
      <c r="D1512">
        <v>78.27</v>
      </c>
      <c r="E1512">
        <v>1.21</v>
      </c>
      <c r="H1512" s="11">
        <v>12.22</v>
      </c>
      <c r="I1512" s="11">
        <v>5.34</v>
      </c>
    </row>
    <row r="1513" spans="1:9" hidden="1" x14ac:dyDescent="0.25">
      <c r="A1513" t="s">
        <v>3519</v>
      </c>
      <c r="B1513" s="12">
        <v>40262.208333333336</v>
      </c>
      <c r="C1513" s="12">
        <v>40262.25</v>
      </c>
      <c r="D1513">
        <v>99.12</v>
      </c>
      <c r="E1513">
        <v>5.31</v>
      </c>
      <c r="H1513" s="11">
        <v>26.47</v>
      </c>
      <c r="I1513" s="11">
        <v>9.98</v>
      </c>
    </row>
    <row r="1514" spans="1:9" hidden="1" x14ac:dyDescent="0.25">
      <c r="A1514" t="s">
        <v>3519</v>
      </c>
      <c r="B1514" s="12">
        <v>40262.25</v>
      </c>
      <c r="C1514" s="12">
        <v>40262.291666666664</v>
      </c>
      <c r="D1514">
        <v>55.61</v>
      </c>
      <c r="E1514">
        <v>3.53</v>
      </c>
      <c r="H1514" s="11">
        <v>78.27</v>
      </c>
      <c r="I1514" s="11">
        <v>9.43</v>
      </c>
    </row>
    <row r="1515" spans="1:9" hidden="1" x14ac:dyDescent="0.25">
      <c r="A1515" t="s">
        <v>3519</v>
      </c>
      <c r="B1515" s="12">
        <v>40262.291666666664</v>
      </c>
      <c r="C1515" s="12">
        <v>40262.333333333328</v>
      </c>
      <c r="D1515">
        <v>11.49</v>
      </c>
      <c r="E1515">
        <v>0.75</v>
      </c>
      <c r="H1515" s="11">
        <v>22.9</v>
      </c>
      <c r="I1515" s="11">
        <v>9.69</v>
      </c>
    </row>
    <row r="1516" spans="1:9" hidden="1" x14ac:dyDescent="0.25">
      <c r="A1516" t="s">
        <v>3519</v>
      </c>
      <c r="B1516" s="12">
        <v>40262.333333333336</v>
      </c>
      <c r="C1516" s="12">
        <v>40262.375</v>
      </c>
      <c r="D1516">
        <v>29.11</v>
      </c>
      <c r="E1516">
        <v>6.91</v>
      </c>
      <c r="H1516" s="11">
        <v>79.97</v>
      </c>
      <c r="I1516" s="11">
        <v>7.49</v>
      </c>
    </row>
    <row r="1517" spans="1:9" hidden="1" x14ac:dyDescent="0.25">
      <c r="A1517" t="s">
        <v>3519</v>
      </c>
      <c r="B1517" s="12">
        <v>40262.375</v>
      </c>
      <c r="C1517" s="12">
        <v>40262.416666666664</v>
      </c>
      <c r="D1517">
        <v>16.82</v>
      </c>
      <c r="E1517">
        <v>8.91</v>
      </c>
      <c r="H1517" s="11">
        <v>93.73</v>
      </c>
      <c r="I1517" s="11">
        <v>8.56</v>
      </c>
    </row>
    <row r="1518" spans="1:9" hidden="1" x14ac:dyDescent="0.25">
      <c r="A1518" t="s">
        <v>3519</v>
      </c>
      <c r="B1518" s="12">
        <v>40262.416666666664</v>
      </c>
      <c r="C1518" s="12">
        <v>40262.458333333328</v>
      </c>
      <c r="D1518">
        <v>5.0999999999999996</v>
      </c>
      <c r="E1518">
        <v>2.35</v>
      </c>
      <c r="H1518" s="11">
        <v>56.77</v>
      </c>
      <c r="I1518" s="11">
        <v>4.1100000000000003</v>
      </c>
    </row>
    <row r="1519" spans="1:9" hidden="1" x14ac:dyDescent="0.25">
      <c r="A1519" t="s">
        <v>3519</v>
      </c>
      <c r="B1519" s="12">
        <v>40262.458333333336</v>
      </c>
      <c r="C1519" s="12">
        <v>40262.5</v>
      </c>
      <c r="D1519">
        <v>95.38</v>
      </c>
      <c r="E1519">
        <v>7.48</v>
      </c>
      <c r="H1519" s="11">
        <v>16.649999999999999</v>
      </c>
      <c r="I1519" s="11">
        <v>9.9700000000000006</v>
      </c>
    </row>
    <row r="1520" spans="1:9" hidden="1" x14ac:dyDescent="0.25">
      <c r="A1520" t="s">
        <v>3519</v>
      </c>
      <c r="B1520" s="12">
        <v>40262.5</v>
      </c>
      <c r="C1520" s="12">
        <v>40262.541666666664</v>
      </c>
      <c r="D1520">
        <v>32.92</v>
      </c>
      <c r="E1520">
        <v>5.48</v>
      </c>
      <c r="H1520" s="11">
        <v>89.95</v>
      </c>
      <c r="I1520" s="11">
        <v>5.72</v>
      </c>
    </row>
    <row r="1521" spans="1:9" hidden="1" x14ac:dyDescent="0.25">
      <c r="A1521" t="s">
        <v>3519</v>
      </c>
      <c r="B1521" s="12">
        <v>40262.541666666664</v>
      </c>
      <c r="C1521" s="12">
        <v>40262.583333333328</v>
      </c>
      <c r="D1521">
        <v>77.290000000000006</v>
      </c>
      <c r="E1521">
        <v>3.82</v>
      </c>
      <c r="H1521" s="11">
        <v>12.93</v>
      </c>
      <c r="I1521" s="11">
        <v>4.54</v>
      </c>
    </row>
    <row r="1522" spans="1:9" hidden="1" x14ac:dyDescent="0.25">
      <c r="A1522" t="s">
        <v>3519</v>
      </c>
      <c r="B1522" s="12">
        <v>40262.583333333336</v>
      </c>
      <c r="C1522" s="12">
        <v>40262.625</v>
      </c>
      <c r="D1522">
        <v>73.98</v>
      </c>
      <c r="E1522">
        <v>2.4</v>
      </c>
      <c r="H1522" s="11">
        <v>20.74</v>
      </c>
      <c r="I1522" s="11">
        <v>7.67</v>
      </c>
    </row>
    <row r="1523" spans="1:9" hidden="1" x14ac:dyDescent="0.25">
      <c r="A1523" t="s">
        <v>3519</v>
      </c>
      <c r="B1523" s="12">
        <v>40262.625</v>
      </c>
      <c r="C1523" s="12">
        <v>40262.666666666664</v>
      </c>
      <c r="D1523">
        <v>77.900000000000006</v>
      </c>
      <c r="E1523">
        <v>9.99</v>
      </c>
      <c r="H1523" s="11">
        <v>38.479999999999997</v>
      </c>
      <c r="I1523" s="11">
        <v>8.06</v>
      </c>
    </row>
    <row r="1524" spans="1:9" hidden="1" x14ac:dyDescent="0.25">
      <c r="A1524" t="s">
        <v>3519</v>
      </c>
      <c r="B1524" s="12">
        <v>40262.666666666664</v>
      </c>
      <c r="C1524" s="12">
        <v>40262.708333333328</v>
      </c>
      <c r="D1524">
        <v>32.770000000000003</v>
      </c>
      <c r="E1524">
        <v>1.53</v>
      </c>
      <c r="H1524" s="11">
        <v>82.51</v>
      </c>
      <c r="I1524" s="11">
        <v>9.74</v>
      </c>
    </row>
    <row r="1525" spans="1:9" hidden="1" x14ac:dyDescent="0.25">
      <c r="A1525" t="s">
        <v>3519</v>
      </c>
      <c r="B1525" s="12">
        <v>40262.708333333336</v>
      </c>
      <c r="C1525" s="12">
        <v>40262.75</v>
      </c>
      <c r="D1525">
        <v>72.86</v>
      </c>
      <c r="E1525">
        <v>4.63</v>
      </c>
      <c r="H1525" s="11">
        <v>70.53</v>
      </c>
      <c r="I1525" s="11">
        <v>6.71</v>
      </c>
    </row>
    <row r="1526" spans="1:9" hidden="1" x14ac:dyDescent="0.25">
      <c r="A1526" t="s">
        <v>3519</v>
      </c>
      <c r="B1526" s="12">
        <v>40262.75</v>
      </c>
      <c r="C1526" s="12">
        <v>40262.791666666664</v>
      </c>
      <c r="D1526">
        <v>41.15</v>
      </c>
      <c r="E1526">
        <v>5.89</v>
      </c>
      <c r="H1526" s="11">
        <v>77.41</v>
      </c>
      <c r="I1526" s="11">
        <v>0.05</v>
      </c>
    </row>
    <row r="1527" spans="1:9" hidden="1" x14ac:dyDescent="0.25">
      <c r="A1527" t="s">
        <v>3519</v>
      </c>
      <c r="B1527" s="12">
        <v>40262.791666666664</v>
      </c>
      <c r="C1527" s="12">
        <v>40262.833333333328</v>
      </c>
      <c r="D1527">
        <v>84.41</v>
      </c>
      <c r="E1527">
        <v>8.8800000000000008</v>
      </c>
      <c r="H1527" s="11">
        <v>98.88</v>
      </c>
      <c r="I1527" s="11">
        <v>0.18</v>
      </c>
    </row>
    <row r="1528" spans="1:9" hidden="1" x14ac:dyDescent="0.25">
      <c r="A1528" t="s">
        <v>3519</v>
      </c>
      <c r="B1528" s="12">
        <v>40262.833333333336</v>
      </c>
      <c r="C1528" s="12">
        <v>40262.875</v>
      </c>
      <c r="D1528">
        <v>76.099999999999994</v>
      </c>
      <c r="E1528">
        <v>0.01</v>
      </c>
      <c r="H1528" s="11">
        <v>86.93</v>
      </c>
      <c r="I1528" s="11">
        <v>9.89</v>
      </c>
    </row>
    <row r="1529" spans="1:9" hidden="1" x14ac:dyDescent="0.25">
      <c r="A1529" t="s">
        <v>3519</v>
      </c>
      <c r="B1529" s="12">
        <v>40262.875</v>
      </c>
      <c r="C1529" s="12">
        <v>40262.916666666664</v>
      </c>
      <c r="D1529">
        <v>56.67</v>
      </c>
      <c r="E1529">
        <v>3.43</v>
      </c>
      <c r="H1529" s="11">
        <v>44.25</v>
      </c>
      <c r="I1529" s="11">
        <v>6.89</v>
      </c>
    </row>
    <row r="1530" spans="1:9" hidden="1" x14ac:dyDescent="0.25">
      <c r="A1530" t="s">
        <v>3519</v>
      </c>
      <c r="B1530" s="12">
        <v>40262.916666666664</v>
      </c>
      <c r="C1530" s="12">
        <v>40262.958333333328</v>
      </c>
      <c r="D1530">
        <v>89.06</v>
      </c>
      <c r="E1530">
        <v>7.34</v>
      </c>
      <c r="H1530" s="11">
        <v>77.239999999999995</v>
      </c>
      <c r="I1530" s="11">
        <v>6.62</v>
      </c>
    </row>
    <row r="1531" spans="1:9" hidden="1" x14ac:dyDescent="0.25">
      <c r="A1531" t="s">
        <v>3519</v>
      </c>
      <c r="B1531" s="12">
        <v>40262.958333333336</v>
      </c>
      <c r="C1531" s="12">
        <v>40263</v>
      </c>
      <c r="D1531">
        <v>25.02</v>
      </c>
      <c r="E1531">
        <v>8.2200000000000006</v>
      </c>
      <c r="H1531" s="11">
        <v>28.68</v>
      </c>
      <c r="I1531" s="11">
        <v>7.35</v>
      </c>
    </row>
    <row r="1532" spans="1:9" hidden="1" x14ac:dyDescent="0.25">
      <c r="A1532" t="s">
        <v>3519</v>
      </c>
      <c r="B1532" s="12">
        <v>40263</v>
      </c>
      <c r="C1532" s="12">
        <v>40263.041666666664</v>
      </c>
      <c r="D1532">
        <v>16.28</v>
      </c>
      <c r="E1532">
        <v>2.5</v>
      </c>
      <c r="H1532" s="11">
        <v>53.55</v>
      </c>
      <c r="I1532" s="11">
        <v>8.56</v>
      </c>
    </row>
    <row r="1533" spans="1:9" hidden="1" x14ac:dyDescent="0.25">
      <c r="A1533" t="s">
        <v>3519</v>
      </c>
      <c r="B1533" s="12">
        <v>40263.041666666664</v>
      </c>
      <c r="C1533" s="12">
        <v>40263.083333333328</v>
      </c>
      <c r="D1533">
        <v>48.81</v>
      </c>
      <c r="E1533">
        <v>0.91</v>
      </c>
      <c r="H1533" s="11">
        <v>91.65</v>
      </c>
      <c r="I1533" s="11">
        <v>7.41</v>
      </c>
    </row>
    <row r="1534" spans="1:9" hidden="1" x14ac:dyDescent="0.25">
      <c r="A1534" t="s">
        <v>3519</v>
      </c>
      <c r="B1534" s="12">
        <v>40263.083333333336</v>
      </c>
      <c r="C1534" s="12">
        <v>40263.125</v>
      </c>
      <c r="D1534">
        <v>49.86</v>
      </c>
      <c r="E1534">
        <v>7.72</v>
      </c>
      <c r="H1534" s="11">
        <v>96.91</v>
      </c>
      <c r="I1534" s="11">
        <v>1.43</v>
      </c>
    </row>
    <row r="1535" spans="1:9" hidden="1" x14ac:dyDescent="0.25">
      <c r="A1535" t="s">
        <v>3519</v>
      </c>
      <c r="B1535" s="12">
        <v>40263.125</v>
      </c>
      <c r="C1535" s="12">
        <v>40263.166666666664</v>
      </c>
      <c r="D1535">
        <v>33.729999999999997</v>
      </c>
      <c r="E1535">
        <v>0.54</v>
      </c>
      <c r="H1535" s="11">
        <v>55.09</v>
      </c>
      <c r="I1535" s="11">
        <v>5.63</v>
      </c>
    </row>
    <row r="1536" spans="1:9" hidden="1" x14ac:dyDescent="0.25">
      <c r="A1536" t="s">
        <v>3519</v>
      </c>
      <c r="B1536" s="12">
        <v>40263.166666666664</v>
      </c>
      <c r="C1536" s="12">
        <v>40263.208333333328</v>
      </c>
      <c r="D1536">
        <v>74.42</v>
      </c>
      <c r="E1536">
        <v>2.79</v>
      </c>
      <c r="H1536" s="11">
        <v>64.239999999999995</v>
      </c>
      <c r="I1536" s="11">
        <v>3.88</v>
      </c>
    </row>
    <row r="1537" spans="1:9" hidden="1" x14ac:dyDescent="0.25">
      <c r="A1537" t="s">
        <v>3519</v>
      </c>
      <c r="B1537" s="12">
        <v>40263.208333333336</v>
      </c>
      <c r="C1537" s="12">
        <v>40263.25</v>
      </c>
      <c r="D1537">
        <v>40.14</v>
      </c>
      <c r="E1537">
        <v>8.91</v>
      </c>
      <c r="H1537" s="11">
        <v>84.42</v>
      </c>
      <c r="I1537" s="11">
        <v>6.14</v>
      </c>
    </row>
    <row r="1538" spans="1:9" hidden="1" x14ac:dyDescent="0.25">
      <c r="A1538" t="s">
        <v>3519</v>
      </c>
      <c r="B1538" s="12">
        <v>40263.25</v>
      </c>
      <c r="C1538" s="12">
        <v>40263.291666666664</v>
      </c>
      <c r="D1538">
        <v>28.66</v>
      </c>
      <c r="E1538">
        <v>9.02</v>
      </c>
      <c r="H1538" s="11">
        <v>23.51</v>
      </c>
      <c r="I1538" s="11">
        <v>9.17</v>
      </c>
    </row>
    <row r="1539" spans="1:9" hidden="1" x14ac:dyDescent="0.25">
      <c r="A1539" t="s">
        <v>3519</v>
      </c>
      <c r="B1539" s="12">
        <v>40263.291666666664</v>
      </c>
      <c r="C1539" s="12">
        <v>40263.333333333328</v>
      </c>
      <c r="D1539">
        <v>81.510000000000005</v>
      </c>
      <c r="E1539">
        <v>8.83</v>
      </c>
      <c r="H1539" s="11">
        <v>78.069999999999993</v>
      </c>
      <c r="I1539" s="11">
        <v>7.66</v>
      </c>
    </row>
    <row r="1540" spans="1:9" hidden="1" x14ac:dyDescent="0.25">
      <c r="A1540" t="s">
        <v>3519</v>
      </c>
      <c r="B1540" s="12">
        <v>40263.333333333336</v>
      </c>
      <c r="C1540" s="12">
        <v>40263.375</v>
      </c>
      <c r="D1540">
        <v>77.25</v>
      </c>
      <c r="E1540">
        <v>0.41</v>
      </c>
      <c r="H1540" s="11">
        <v>73.39</v>
      </c>
      <c r="I1540" s="11">
        <v>5</v>
      </c>
    </row>
    <row r="1541" spans="1:9" hidden="1" x14ac:dyDescent="0.25">
      <c r="A1541" t="s">
        <v>3519</v>
      </c>
      <c r="B1541" s="12">
        <v>40263.375</v>
      </c>
      <c r="C1541" s="12">
        <v>40263.416666666664</v>
      </c>
      <c r="D1541">
        <v>7.2</v>
      </c>
      <c r="E1541">
        <v>7.87</v>
      </c>
      <c r="H1541" s="11">
        <v>33.33</v>
      </c>
      <c r="I1541" s="11">
        <v>7.15</v>
      </c>
    </row>
    <row r="1542" spans="1:9" hidden="1" x14ac:dyDescent="0.25">
      <c r="A1542" t="s">
        <v>3519</v>
      </c>
      <c r="B1542" s="12">
        <v>40263.416666666664</v>
      </c>
      <c r="C1542" s="12">
        <v>40263.458333333328</v>
      </c>
      <c r="D1542">
        <v>10.119999999999999</v>
      </c>
      <c r="E1542">
        <v>6.94</v>
      </c>
      <c r="H1542" s="11">
        <v>92.34</v>
      </c>
      <c r="I1542" s="11">
        <v>7.85</v>
      </c>
    </row>
    <row r="1543" spans="1:9" hidden="1" x14ac:dyDescent="0.25">
      <c r="A1543" t="s">
        <v>3519</v>
      </c>
      <c r="B1543" s="12">
        <v>40263.458333333336</v>
      </c>
      <c r="C1543" s="12">
        <v>40263.5</v>
      </c>
      <c r="D1543">
        <v>73.86</v>
      </c>
      <c r="E1543">
        <v>5.21</v>
      </c>
      <c r="H1543" s="11">
        <v>12.22</v>
      </c>
      <c r="I1543" s="11">
        <v>5.34</v>
      </c>
    </row>
    <row r="1544" spans="1:9" hidden="1" x14ac:dyDescent="0.25">
      <c r="A1544" t="s">
        <v>3519</v>
      </c>
      <c r="B1544" s="12">
        <v>40263.5</v>
      </c>
      <c r="C1544" s="12">
        <v>40263.541666666664</v>
      </c>
      <c r="D1544">
        <v>80.09</v>
      </c>
      <c r="E1544">
        <v>8.64</v>
      </c>
      <c r="H1544" s="11">
        <v>26.47</v>
      </c>
      <c r="I1544" s="11">
        <v>9.98</v>
      </c>
    </row>
    <row r="1545" spans="1:9" hidden="1" x14ac:dyDescent="0.25">
      <c r="A1545" t="s">
        <v>3519</v>
      </c>
      <c r="B1545" s="12">
        <v>40263.541666666664</v>
      </c>
      <c r="C1545" s="12">
        <v>40263.583333333328</v>
      </c>
      <c r="D1545">
        <v>55.85</v>
      </c>
      <c r="E1545">
        <v>2.0499999999999998</v>
      </c>
      <c r="H1545" s="11">
        <v>78.27</v>
      </c>
      <c r="I1545" s="11">
        <v>9.43</v>
      </c>
    </row>
    <row r="1546" spans="1:9" hidden="1" x14ac:dyDescent="0.25">
      <c r="A1546" t="s">
        <v>3519</v>
      </c>
      <c r="B1546" s="12">
        <v>40263.583333333336</v>
      </c>
      <c r="C1546" s="12">
        <v>40263.625</v>
      </c>
      <c r="D1546">
        <v>27.57</v>
      </c>
      <c r="E1546">
        <v>2.1</v>
      </c>
      <c r="H1546" s="11">
        <v>22.9</v>
      </c>
      <c r="I1546" s="11">
        <v>9.69</v>
      </c>
    </row>
    <row r="1547" spans="1:9" hidden="1" x14ac:dyDescent="0.25">
      <c r="A1547" t="s">
        <v>3519</v>
      </c>
      <c r="B1547" s="12">
        <v>40263.625</v>
      </c>
      <c r="C1547" s="12">
        <v>40263.666666666664</v>
      </c>
      <c r="D1547">
        <v>21.59</v>
      </c>
      <c r="E1547">
        <v>5.25</v>
      </c>
      <c r="H1547" s="11">
        <v>79.97</v>
      </c>
      <c r="I1547" s="11">
        <v>7.49</v>
      </c>
    </row>
    <row r="1548" spans="1:9" hidden="1" x14ac:dyDescent="0.25">
      <c r="A1548" t="s">
        <v>3519</v>
      </c>
      <c r="B1548" s="12">
        <v>40263.666666666664</v>
      </c>
      <c r="C1548" s="12">
        <v>40263.708333333328</v>
      </c>
      <c r="D1548">
        <v>37.520000000000003</v>
      </c>
      <c r="E1548">
        <v>5.6</v>
      </c>
      <c r="H1548" s="11">
        <v>93.73</v>
      </c>
      <c r="I1548" s="11">
        <v>8.56</v>
      </c>
    </row>
    <row r="1549" spans="1:9" hidden="1" x14ac:dyDescent="0.25">
      <c r="A1549" t="s">
        <v>3519</v>
      </c>
      <c r="B1549" s="12">
        <v>40263.708333333336</v>
      </c>
      <c r="C1549" s="12">
        <v>40263.75</v>
      </c>
      <c r="D1549">
        <v>78.62</v>
      </c>
      <c r="E1549">
        <v>3.84</v>
      </c>
      <c r="H1549" s="11">
        <v>56.77</v>
      </c>
      <c r="I1549" s="11">
        <v>4.1100000000000003</v>
      </c>
    </row>
    <row r="1550" spans="1:9" hidden="1" x14ac:dyDescent="0.25">
      <c r="A1550" t="s">
        <v>3519</v>
      </c>
      <c r="B1550" s="12">
        <v>40263.75</v>
      </c>
      <c r="C1550" s="12">
        <v>40263.791666666664</v>
      </c>
      <c r="D1550">
        <v>70.42</v>
      </c>
      <c r="E1550">
        <v>0.1</v>
      </c>
      <c r="H1550" s="11">
        <v>16.649999999999999</v>
      </c>
      <c r="I1550" s="11">
        <v>9.9700000000000006</v>
      </c>
    </row>
    <row r="1551" spans="1:9" hidden="1" x14ac:dyDescent="0.25">
      <c r="A1551" t="s">
        <v>3519</v>
      </c>
      <c r="B1551" s="12">
        <v>40263.791666666664</v>
      </c>
      <c r="C1551" s="12">
        <v>40263.833333333328</v>
      </c>
      <c r="D1551">
        <v>10.14</v>
      </c>
      <c r="E1551">
        <v>1.43</v>
      </c>
      <c r="H1551" s="11">
        <v>89.95</v>
      </c>
      <c r="I1551" s="11">
        <v>5.72</v>
      </c>
    </row>
    <row r="1552" spans="1:9" hidden="1" x14ac:dyDescent="0.25">
      <c r="A1552" t="s">
        <v>3519</v>
      </c>
      <c r="B1552" s="12">
        <v>40263.833333333336</v>
      </c>
      <c r="C1552" s="12">
        <v>40263.875</v>
      </c>
      <c r="D1552">
        <v>49.99</v>
      </c>
      <c r="E1552">
        <v>5.05</v>
      </c>
      <c r="H1552" s="11">
        <v>12.93</v>
      </c>
      <c r="I1552" s="11">
        <v>4.54</v>
      </c>
    </row>
    <row r="1553" spans="1:9" hidden="1" x14ac:dyDescent="0.25">
      <c r="A1553" t="s">
        <v>3519</v>
      </c>
      <c r="B1553" s="12">
        <v>40263.875</v>
      </c>
      <c r="C1553" s="12">
        <v>40263.916666666664</v>
      </c>
      <c r="D1553">
        <v>40.61</v>
      </c>
      <c r="E1553">
        <v>8.5500000000000007</v>
      </c>
      <c r="H1553" s="11">
        <v>20.74</v>
      </c>
      <c r="I1553" s="11">
        <v>7.67</v>
      </c>
    </row>
    <row r="1554" spans="1:9" hidden="1" x14ac:dyDescent="0.25">
      <c r="A1554" t="s">
        <v>3519</v>
      </c>
      <c r="B1554" s="12">
        <v>40263.916666666664</v>
      </c>
      <c r="C1554" s="12">
        <v>40263.958333333328</v>
      </c>
      <c r="D1554">
        <v>74.22</v>
      </c>
      <c r="E1554">
        <v>4.96</v>
      </c>
      <c r="H1554" s="11">
        <v>38.479999999999997</v>
      </c>
      <c r="I1554" s="11">
        <v>8.06</v>
      </c>
    </row>
    <row r="1555" spans="1:9" hidden="1" x14ac:dyDescent="0.25">
      <c r="A1555" t="s">
        <v>3519</v>
      </c>
      <c r="B1555" s="12">
        <v>40263.958333333336</v>
      </c>
      <c r="C1555" s="12">
        <v>40264</v>
      </c>
      <c r="D1555">
        <v>33.590000000000003</v>
      </c>
      <c r="E1555">
        <v>2.5299999999999998</v>
      </c>
      <c r="H1555" s="11">
        <v>82.51</v>
      </c>
      <c r="I1555" s="11">
        <v>9.74</v>
      </c>
    </row>
    <row r="1556" spans="1:9" hidden="1" x14ac:dyDescent="0.25">
      <c r="A1556" t="s">
        <v>3519</v>
      </c>
      <c r="B1556" s="12">
        <v>40264</v>
      </c>
      <c r="C1556" s="12">
        <v>40264.041666666664</v>
      </c>
      <c r="D1556">
        <v>39.799999999999997</v>
      </c>
      <c r="E1556">
        <v>0.87</v>
      </c>
      <c r="H1556" s="11">
        <v>70.53</v>
      </c>
      <c r="I1556" s="11">
        <v>6.71</v>
      </c>
    </row>
    <row r="1557" spans="1:9" hidden="1" x14ac:dyDescent="0.25">
      <c r="A1557" t="s">
        <v>3519</v>
      </c>
      <c r="B1557" s="12">
        <v>40264.041666666664</v>
      </c>
      <c r="C1557" s="12">
        <v>40264.083333333328</v>
      </c>
      <c r="D1557">
        <v>67.430000000000007</v>
      </c>
      <c r="E1557">
        <v>0.54</v>
      </c>
      <c r="H1557" s="11">
        <v>77.41</v>
      </c>
      <c r="I1557" s="11">
        <v>0.05</v>
      </c>
    </row>
    <row r="1558" spans="1:9" hidden="1" x14ac:dyDescent="0.25">
      <c r="A1558" t="s">
        <v>3519</v>
      </c>
      <c r="B1558" s="12">
        <v>40264.083333333336</v>
      </c>
      <c r="C1558" s="12">
        <v>40264.125</v>
      </c>
      <c r="D1558">
        <v>97.53</v>
      </c>
      <c r="E1558">
        <v>2.97</v>
      </c>
      <c r="H1558" s="11">
        <v>98.88</v>
      </c>
      <c r="I1558" s="11">
        <v>0.18</v>
      </c>
    </row>
    <row r="1559" spans="1:9" hidden="1" x14ac:dyDescent="0.25">
      <c r="A1559" t="s">
        <v>3519</v>
      </c>
      <c r="B1559" s="12">
        <v>40264.125</v>
      </c>
      <c r="C1559" s="12">
        <v>40264.166666666664</v>
      </c>
      <c r="D1559">
        <v>15.99</v>
      </c>
      <c r="E1559">
        <v>0.03</v>
      </c>
      <c r="H1559" s="11">
        <v>86.93</v>
      </c>
      <c r="I1559" s="11">
        <v>9.89</v>
      </c>
    </row>
    <row r="1560" spans="1:9" hidden="1" x14ac:dyDescent="0.25">
      <c r="A1560" t="s">
        <v>3519</v>
      </c>
      <c r="B1560" s="12">
        <v>40264.166666666664</v>
      </c>
      <c r="C1560" s="12">
        <v>40264.208333333328</v>
      </c>
      <c r="D1560">
        <v>5.98</v>
      </c>
      <c r="E1560">
        <v>5.82</v>
      </c>
      <c r="H1560" s="11">
        <v>44.25</v>
      </c>
      <c r="I1560" s="11">
        <v>6.89</v>
      </c>
    </row>
    <row r="1561" spans="1:9" hidden="1" x14ac:dyDescent="0.25">
      <c r="A1561" t="s">
        <v>3519</v>
      </c>
      <c r="B1561" s="12">
        <v>40264.208333333336</v>
      </c>
      <c r="C1561" s="12">
        <v>40264.25</v>
      </c>
      <c r="D1561">
        <v>97.02</v>
      </c>
      <c r="E1561">
        <v>5.75</v>
      </c>
      <c r="H1561" s="11">
        <v>77.239999999999995</v>
      </c>
      <c r="I1561" s="11">
        <v>6.62</v>
      </c>
    </row>
    <row r="1562" spans="1:9" hidden="1" x14ac:dyDescent="0.25">
      <c r="A1562" t="s">
        <v>3519</v>
      </c>
      <c r="B1562" s="12">
        <v>40264.25</v>
      </c>
      <c r="C1562" s="12">
        <v>40264.291666666664</v>
      </c>
      <c r="D1562">
        <v>89.78</v>
      </c>
      <c r="E1562">
        <v>1.61</v>
      </c>
      <c r="H1562" s="11">
        <v>28.68</v>
      </c>
      <c r="I1562" s="11">
        <v>7.35</v>
      </c>
    </row>
    <row r="1563" spans="1:9" hidden="1" x14ac:dyDescent="0.25">
      <c r="A1563" t="s">
        <v>3519</v>
      </c>
      <c r="B1563" s="12">
        <v>40264.291666666664</v>
      </c>
      <c r="C1563" s="12">
        <v>40264.333333333328</v>
      </c>
      <c r="D1563">
        <v>28.78</v>
      </c>
      <c r="E1563">
        <v>3.82</v>
      </c>
      <c r="H1563" s="11">
        <v>53.55</v>
      </c>
      <c r="I1563" s="11">
        <v>8.56</v>
      </c>
    </row>
    <row r="1564" spans="1:9" hidden="1" x14ac:dyDescent="0.25">
      <c r="A1564" t="s">
        <v>3519</v>
      </c>
      <c r="B1564" s="12">
        <v>40264.333333333336</v>
      </c>
      <c r="C1564" s="12">
        <v>40264.375</v>
      </c>
      <c r="D1564">
        <v>39.049999999999997</v>
      </c>
      <c r="E1564">
        <v>4.01</v>
      </c>
      <c r="H1564" s="11">
        <v>91.65</v>
      </c>
      <c r="I1564" s="11">
        <v>7.41</v>
      </c>
    </row>
    <row r="1565" spans="1:9" hidden="1" x14ac:dyDescent="0.25">
      <c r="A1565" t="s">
        <v>3519</v>
      </c>
      <c r="B1565" s="12">
        <v>40264.375</v>
      </c>
      <c r="C1565" s="12">
        <v>40264.416666666664</v>
      </c>
      <c r="D1565">
        <v>7.62</v>
      </c>
      <c r="E1565">
        <v>1.47</v>
      </c>
      <c r="H1565" s="11">
        <v>96.91</v>
      </c>
      <c r="I1565" s="11">
        <v>1.43</v>
      </c>
    </row>
    <row r="1566" spans="1:9" hidden="1" x14ac:dyDescent="0.25">
      <c r="A1566" t="s">
        <v>3519</v>
      </c>
      <c r="B1566" s="12">
        <v>40264.416666666664</v>
      </c>
      <c r="C1566" s="12">
        <v>40264.458333333328</v>
      </c>
      <c r="D1566">
        <v>74.260000000000005</v>
      </c>
      <c r="E1566">
        <v>8.09</v>
      </c>
      <c r="H1566" s="11">
        <v>55.09</v>
      </c>
      <c r="I1566" s="11">
        <v>5.63</v>
      </c>
    </row>
    <row r="1567" spans="1:9" hidden="1" x14ac:dyDescent="0.25">
      <c r="A1567" t="s">
        <v>3519</v>
      </c>
      <c r="B1567" s="12">
        <v>40264.458333333336</v>
      </c>
      <c r="C1567" s="12">
        <v>40264.5</v>
      </c>
      <c r="D1567">
        <v>98.96</v>
      </c>
      <c r="E1567">
        <v>3.43</v>
      </c>
      <c r="H1567" s="11">
        <v>64.239999999999995</v>
      </c>
      <c r="I1567" s="11">
        <v>3.88</v>
      </c>
    </row>
    <row r="1568" spans="1:9" hidden="1" x14ac:dyDescent="0.25">
      <c r="A1568" t="s">
        <v>3519</v>
      </c>
      <c r="B1568" s="12">
        <v>40264.5</v>
      </c>
      <c r="C1568" s="12">
        <v>40264.541666666664</v>
      </c>
      <c r="D1568">
        <v>99.69</v>
      </c>
      <c r="E1568">
        <v>9</v>
      </c>
      <c r="H1568" s="11">
        <v>84.42</v>
      </c>
      <c r="I1568" s="11">
        <v>6.14</v>
      </c>
    </row>
    <row r="1569" spans="1:9" hidden="1" x14ac:dyDescent="0.25">
      <c r="A1569" t="s">
        <v>3519</v>
      </c>
      <c r="B1569" s="12">
        <v>40264.541666666664</v>
      </c>
      <c r="C1569" s="12">
        <v>40264.583333333328</v>
      </c>
      <c r="D1569">
        <v>12.17</v>
      </c>
      <c r="E1569">
        <v>9.99</v>
      </c>
      <c r="H1569" s="11">
        <v>23.51</v>
      </c>
      <c r="I1569" s="11">
        <v>9.17</v>
      </c>
    </row>
    <row r="1570" spans="1:9" hidden="1" x14ac:dyDescent="0.25">
      <c r="A1570" t="s">
        <v>3519</v>
      </c>
      <c r="B1570" s="12">
        <v>40264.583333333336</v>
      </c>
      <c r="C1570" s="12">
        <v>40264.625</v>
      </c>
      <c r="D1570">
        <v>79.62</v>
      </c>
      <c r="E1570">
        <v>9.4</v>
      </c>
      <c r="H1570" s="11">
        <v>78.069999999999993</v>
      </c>
      <c r="I1570" s="11">
        <v>7.66</v>
      </c>
    </row>
    <row r="1571" spans="1:9" hidden="1" x14ac:dyDescent="0.25">
      <c r="A1571" t="s">
        <v>3519</v>
      </c>
      <c r="B1571" s="12">
        <v>40264.625</v>
      </c>
      <c r="C1571" s="12">
        <v>40264.666666666664</v>
      </c>
      <c r="D1571">
        <v>29.82</v>
      </c>
      <c r="E1571">
        <v>4.37</v>
      </c>
      <c r="H1571" s="11">
        <v>73.39</v>
      </c>
      <c r="I1571" s="11">
        <v>5</v>
      </c>
    </row>
    <row r="1572" spans="1:9" hidden="1" x14ac:dyDescent="0.25">
      <c r="A1572" t="s">
        <v>3519</v>
      </c>
      <c r="B1572" s="12">
        <v>40264.666666666664</v>
      </c>
      <c r="C1572" s="12">
        <v>40264.708333333328</v>
      </c>
      <c r="D1572">
        <v>60.69</v>
      </c>
      <c r="E1572">
        <v>6.67</v>
      </c>
      <c r="H1572" s="11">
        <v>33.33</v>
      </c>
      <c r="I1572" s="11">
        <v>7.15</v>
      </c>
    </row>
    <row r="1573" spans="1:9" hidden="1" x14ac:dyDescent="0.25">
      <c r="A1573" t="s">
        <v>3519</v>
      </c>
      <c r="B1573" s="12">
        <v>40264.708333333336</v>
      </c>
      <c r="C1573" s="12">
        <v>40264.75</v>
      </c>
      <c r="D1573">
        <v>91.29</v>
      </c>
      <c r="E1573">
        <v>9.52</v>
      </c>
      <c r="H1573" s="11">
        <v>92.34</v>
      </c>
      <c r="I1573" s="11">
        <v>7.85</v>
      </c>
    </row>
    <row r="1574" spans="1:9" hidden="1" x14ac:dyDescent="0.25">
      <c r="A1574" t="s">
        <v>3519</v>
      </c>
      <c r="B1574" s="12">
        <v>40264.75</v>
      </c>
      <c r="C1574" s="12">
        <v>40264.791666666664</v>
      </c>
      <c r="D1574">
        <v>54.07</v>
      </c>
      <c r="E1574">
        <v>1.83</v>
      </c>
      <c r="H1574" s="11">
        <v>12.22</v>
      </c>
      <c r="I1574" s="11">
        <v>5.34</v>
      </c>
    </row>
    <row r="1575" spans="1:9" hidden="1" x14ac:dyDescent="0.25">
      <c r="A1575" t="s">
        <v>3519</v>
      </c>
      <c r="B1575" s="12">
        <v>40264.791666666664</v>
      </c>
      <c r="C1575" s="12">
        <v>40264.833333333328</v>
      </c>
      <c r="D1575">
        <v>21.59</v>
      </c>
      <c r="E1575">
        <v>4.7699999999999996</v>
      </c>
      <c r="H1575" s="11">
        <v>26.47</v>
      </c>
      <c r="I1575" s="11">
        <v>9.98</v>
      </c>
    </row>
    <row r="1576" spans="1:9" hidden="1" x14ac:dyDescent="0.25">
      <c r="A1576" t="s">
        <v>3519</v>
      </c>
      <c r="B1576" s="12">
        <v>40264.833333333336</v>
      </c>
      <c r="C1576" s="12">
        <v>40264.875</v>
      </c>
      <c r="D1576">
        <v>78.27</v>
      </c>
      <c r="E1576">
        <v>7.17</v>
      </c>
      <c r="H1576" s="11">
        <v>78.27</v>
      </c>
      <c r="I1576" s="11">
        <v>9.43</v>
      </c>
    </row>
    <row r="1577" spans="1:9" hidden="1" x14ac:dyDescent="0.25">
      <c r="A1577" t="s">
        <v>3519</v>
      </c>
      <c r="B1577" s="12">
        <v>40264.875</v>
      </c>
      <c r="C1577" s="12">
        <v>40264.916666666664</v>
      </c>
      <c r="D1577">
        <v>68.03</v>
      </c>
      <c r="E1577">
        <v>9.32</v>
      </c>
      <c r="H1577" s="11">
        <v>22.9</v>
      </c>
      <c r="I1577" s="11">
        <v>9.69</v>
      </c>
    </row>
    <row r="1578" spans="1:9" hidden="1" x14ac:dyDescent="0.25">
      <c r="A1578" t="s">
        <v>3519</v>
      </c>
      <c r="B1578" s="12">
        <v>40264.916666666664</v>
      </c>
      <c r="C1578" s="12">
        <v>40264.958333333328</v>
      </c>
      <c r="D1578">
        <v>60.82</v>
      </c>
      <c r="E1578">
        <v>3.72</v>
      </c>
      <c r="H1578" s="11">
        <v>79.97</v>
      </c>
      <c r="I1578" s="11">
        <v>7.49</v>
      </c>
    </row>
    <row r="1579" spans="1:9" hidden="1" x14ac:dyDescent="0.25">
      <c r="A1579" t="s">
        <v>3519</v>
      </c>
      <c r="B1579" s="12">
        <v>40264.958333333336</v>
      </c>
      <c r="C1579" s="12">
        <v>40265</v>
      </c>
      <c r="D1579">
        <v>10.69</v>
      </c>
      <c r="E1579">
        <v>2.82</v>
      </c>
      <c r="H1579" s="11">
        <v>93.73</v>
      </c>
      <c r="I1579" s="11">
        <v>8.56</v>
      </c>
    </row>
    <row r="1580" spans="1:9" hidden="1" x14ac:dyDescent="0.25">
      <c r="A1580" t="s">
        <v>3519</v>
      </c>
      <c r="B1580" s="12">
        <v>40265</v>
      </c>
      <c r="C1580" s="12">
        <v>40265.041666666664</v>
      </c>
      <c r="D1580">
        <v>35.96</v>
      </c>
      <c r="E1580">
        <v>6.74</v>
      </c>
      <c r="H1580" s="11">
        <v>56.77</v>
      </c>
      <c r="I1580" s="11">
        <v>4.1100000000000003</v>
      </c>
    </row>
    <row r="1581" spans="1:9" hidden="1" x14ac:dyDescent="0.25">
      <c r="A1581" t="s">
        <v>3519</v>
      </c>
      <c r="B1581" s="12">
        <v>40265.041666666664</v>
      </c>
      <c r="C1581" s="12">
        <v>40265.125</v>
      </c>
      <c r="D1581">
        <v>21.92</v>
      </c>
      <c r="E1581">
        <v>0.39</v>
      </c>
      <c r="H1581" s="11">
        <v>16.649999999999999</v>
      </c>
      <c r="I1581" s="11">
        <v>9.9700000000000006</v>
      </c>
    </row>
    <row r="1582" spans="1:9" hidden="1" x14ac:dyDescent="0.25">
      <c r="A1582" t="s">
        <v>3519</v>
      </c>
      <c r="B1582" s="12">
        <v>40265.125</v>
      </c>
      <c r="C1582" s="12">
        <v>40265.166666666664</v>
      </c>
      <c r="D1582">
        <v>33.32</v>
      </c>
      <c r="E1582">
        <v>4.0599999999999996</v>
      </c>
      <c r="H1582" s="11">
        <v>89.95</v>
      </c>
      <c r="I1582" s="11">
        <v>5.72</v>
      </c>
    </row>
    <row r="1583" spans="1:9" hidden="1" x14ac:dyDescent="0.25">
      <c r="A1583" t="s">
        <v>3519</v>
      </c>
      <c r="B1583" s="12">
        <v>40265.166666666664</v>
      </c>
      <c r="C1583" s="12">
        <v>40265.208333333328</v>
      </c>
      <c r="D1583">
        <v>13.21</v>
      </c>
      <c r="E1583">
        <v>0.45</v>
      </c>
      <c r="H1583" s="11">
        <v>12.93</v>
      </c>
      <c r="I1583" s="11">
        <v>4.54</v>
      </c>
    </row>
    <row r="1584" spans="1:9" hidden="1" x14ac:dyDescent="0.25">
      <c r="A1584" t="s">
        <v>3519</v>
      </c>
      <c r="B1584" s="12">
        <v>40265.208333333336</v>
      </c>
      <c r="C1584" s="12">
        <v>40265.25</v>
      </c>
      <c r="D1584">
        <v>75.510000000000005</v>
      </c>
      <c r="E1584">
        <v>4.2699999999999996</v>
      </c>
      <c r="H1584" s="11">
        <v>20.74</v>
      </c>
      <c r="I1584" s="11">
        <v>7.67</v>
      </c>
    </row>
    <row r="1585" spans="1:9" hidden="1" x14ac:dyDescent="0.25">
      <c r="A1585" t="s">
        <v>3519</v>
      </c>
      <c r="B1585" s="12">
        <v>40265.25</v>
      </c>
      <c r="C1585" s="12">
        <v>40265.291666666664</v>
      </c>
      <c r="D1585">
        <v>43.55</v>
      </c>
      <c r="E1585">
        <v>0.75</v>
      </c>
      <c r="H1585" s="11">
        <v>38.479999999999997</v>
      </c>
      <c r="I1585" s="11">
        <v>8.06</v>
      </c>
    </row>
    <row r="1586" spans="1:9" hidden="1" x14ac:dyDescent="0.25">
      <c r="A1586" t="s">
        <v>3519</v>
      </c>
      <c r="B1586" s="12">
        <v>40265.291666666664</v>
      </c>
      <c r="C1586" s="12">
        <v>40265.333333333328</v>
      </c>
      <c r="D1586">
        <v>72.44</v>
      </c>
      <c r="E1586">
        <v>6.85</v>
      </c>
      <c r="H1586" s="11">
        <v>82.51</v>
      </c>
      <c r="I1586" s="11">
        <v>9.74</v>
      </c>
    </row>
    <row r="1587" spans="1:9" hidden="1" x14ac:dyDescent="0.25">
      <c r="A1587" t="s">
        <v>3519</v>
      </c>
      <c r="B1587" s="12">
        <v>40265.333333333336</v>
      </c>
      <c r="C1587" s="12">
        <v>40265.375</v>
      </c>
      <c r="D1587">
        <v>58.56</v>
      </c>
      <c r="E1587">
        <v>2.71</v>
      </c>
      <c r="H1587" s="11">
        <v>70.53</v>
      </c>
      <c r="I1587" s="11">
        <v>6.71</v>
      </c>
    </row>
    <row r="1588" spans="1:9" hidden="1" x14ac:dyDescent="0.25">
      <c r="A1588" t="s">
        <v>3519</v>
      </c>
      <c r="B1588" s="12">
        <v>40265.375</v>
      </c>
      <c r="C1588" s="12">
        <v>40265.416666666664</v>
      </c>
      <c r="D1588">
        <v>18.75</v>
      </c>
      <c r="E1588">
        <v>7.73</v>
      </c>
      <c r="H1588" s="11">
        <v>77.41</v>
      </c>
      <c r="I1588" s="11">
        <v>0.05</v>
      </c>
    </row>
    <row r="1589" spans="1:9" hidden="1" x14ac:dyDescent="0.25">
      <c r="A1589" t="s">
        <v>3519</v>
      </c>
      <c r="B1589" s="12">
        <v>40265.416666666664</v>
      </c>
      <c r="C1589" s="12">
        <v>40265.458333333328</v>
      </c>
      <c r="D1589">
        <v>99.44</v>
      </c>
      <c r="E1589">
        <v>7.39</v>
      </c>
      <c r="H1589" s="11">
        <v>98.88</v>
      </c>
      <c r="I1589" s="11">
        <v>0.18</v>
      </c>
    </row>
    <row r="1590" spans="1:9" hidden="1" x14ac:dyDescent="0.25">
      <c r="A1590" t="s">
        <v>3519</v>
      </c>
      <c r="B1590" s="12">
        <v>40265.458333333336</v>
      </c>
      <c r="C1590" s="12">
        <v>40265.5</v>
      </c>
      <c r="D1590">
        <v>90.1</v>
      </c>
      <c r="E1590">
        <v>2.39</v>
      </c>
      <c r="H1590" s="11">
        <v>86.93</v>
      </c>
      <c r="I1590" s="11">
        <v>9.89</v>
      </c>
    </row>
    <row r="1591" spans="1:9" hidden="1" x14ac:dyDescent="0.25">
      <c r="A1591" t="s">
        <v>3519</v>
      </c>
      <c r="B1591" s="12">
        <v>40265.5</v>
      </c>
      <c r="C1591" s="12">
        <v>40265.541666666664</v>
      </c>
      <c r="D1591">
        <v>75.08</v>
      </c>
      <c r="E1591">
        <v>5.34</v>
      </c>
      <c r="H1591" s="11">
        <v>44.25</v>
      </c>
      <c r="I1591" s="11">
        <v>6.89</v>
      </c>
    </row>
    <row r="1592" spans="1:9" hidden="1" x14ac:dyDescent="0.25">
      <c r="A1592" t="s">
        <v>3519</v>
      </c>
      <c r="B1592" s="12">
        <v>40265.541666666664</v>
      </c>
      <c r="C1592" s="12">
        <v>40265.583333333328</v>
      </c>
      <c r="D1592">
        <v>32.06</v>
      </c>
      <c r="E1592">
        <v>1.1399999999999999</v>
      </c>
      <c r="H1592" s="11">
        <v>77.239999999999995</v>
      </c>
      <c r="I1592" s="11">
        <v>6.62</v>
      </c>
    </row>
    <row r="1593" spans="1:9" hidden="1" x14ac:dyDescent="0.25">
      <c r="A1593" t="s">
        <v>3519</v>
      </c>
      <c r="B1593" s="12">
        <v>40265.583333333336</v>
      </c>
      <c r="C1593" s="12">
        <v>40265.625</v>
      </c>
      <c r="D1593">
        <v>71.73</v>
      </c>
      <c r="E1593">
        <v>6.37</v>
      </c>
      <c r="H1593" s="11">
        <v>28.68</v>
      </c>
      <c r="I1593" s="11">
        <v>7.35</v>
      </c>
    </row>
    <row r="1594" spans="1:9" hidden="1" x14ac:dyDescent="0.25">
      <c r="A1594" t="s">
        <v>3519</v>
      </c>
      <c r="B1594" s="12">
        <v>40265.625</v>
      </c>
      <c r="C1594" s="12">
        <v>40265.666666666664</v>
      </c>
      <c r="D1594">
        <v>81.010000000000005</v>
      </c>
      <c r="E1594">
        <v>8.85</v>
      </c>
      <c r="H1594" s="11">
        <v>53.55</v>
      </c>
      <c r="I1594" s="11">
        <v>8.56</v>
      </c>
    </row>
    <row r="1595" spans="1:9" hidden="1" x14ac:dyDescent="0.25">
      <c r="A1595" t="s">
        <v>3519</v>
      </c>
      <c r="B1595" s="12">
        <v>40265.666666666664</v>
      </c>
      <c r="C1595" s="12">
        <v>40265.708333333328</v>
      </c>
      <c r="D1595">
        <v>15.98</v>
      </c>
      <c r="E1595">
        <v>6.85</v>
      </c>
      <c r="H1595" s="11">
        <v>91.65</v>
      </c>
      <c r="I1595" s="11">
        <v>7.41</v>
      </c>
    </row>
    <row r="1596" spans="1:9" hidden="1" x14ac:dyDescent="0.25">
      <c r="A1596" t="s">
        <v>3519</v>
      </c>
      <c r="B1596" s="12">
        <v>40265.708333333336</v>
      </c>
      <c r="C1596" s="12">
        <v>40265.75</v>
      </c>
      <c r="D1596">
        <v>97.37</v>
      </c>
      <c r="E1596">
        <v>9.25</v>
      </c>
      <c r="H1596" s="11">
        <v>96.91</v>
      </c>
      <c r="I1596" s="11">
        <v>1.43</v>
      </c>
    </row>
    <row r="1597" spans="1:9" hidden="1" x14ac:dyDescent="0.25">
      <c r="A1597" t="s">
        <v>3519</v>
      </c>
      <c r="B1597" s="12">
        <v>40265.75</v>
      </c>
      <c r="C1597" s="12">
        <v>40265.791666666664</v>
      </c>
      <c r="D1597">
        <v>49.63</v>
      </c>
      <c r="E1597">
        <v>2.8</v>
      </c>
      <c r="H1597" s="11">
        <v>55.09</v>
      </c>
      <c r="I1597" s="11">
        <v>5.63</v>
      </c>
    </row>
    <row r="1598" spans="1:9" hidden="1" x14ac:dyDescent="0.25">
      <c r="A1598" t="s">
        <v>3519</v>
      </c>
      <c r="B1598" s="12">
        <v>40265.791666666664</v>
      </c>
      <c r="C1598" s="12">
        <v>40265.833333333328</v>
      </c>
      <c r="D1598">
        <v>10.1</v>
      </c>
      <c r="E1598">
        <v>3.91</v>
      </c>
      <c r="H1598" s="11">
        <v>64.239999999999995</v>
      </c>
      <c r="I1598" s="11">
        <v>3.88</v>
      </c>
    </row>
    <row r="1599" spans="1:9" hidden="1" x14ac:dyDescent="0.25">
      <c r="A1599" t="s">
        <v>3519</v>
      </c>
      <c r="B1599" s="12">
        <v>40265.833333333336</v>
      </c>
      <c r="C1599" s="12">
        <v>40265.875</v>
      </c>
      <c r="D1599">
        <v>92.3</v>
      </c>
      <c r="E1599">
        <v>1.46</v>
      </c>
      <c r="H1599" s="11">
        <v>84.42</v>
      </c>
      <c r="I1599" s="11">
        <v>6.14</v>
      </c>
    </row>
    <row r="1600" spans="1:9" hidden="1" x14ac:dyDescent="0.25">
      <c r="A1600" t="s">
        <v>3519</v>
      </c>
      <c r="B1600" s="12">
        <v>40265.875</v>
      </c>
      <c r="C1600" s="12">
        <v>40265.916666666664</v>
      </c>
      <c r="D1600">
        <v>89.05</v>
      </c>
      <c r="E1600">
        <v>5.5</v>
      </c>
      <c r="H1600" s="11">
        <v>23.51</v>
      </c>
      <c r="I1600" s="11">
        <v>9.17</v>
      </c>
    </row>
    <row r="1601" spans="1:9" hidden="1" x14ac:dyDescent="0.25">
      <c r="A1601" t="s">
        <v>3519</v>
      </c>
      <c r="B1601" s="12">
        <v>40265.916666666664</v>
      </c>
      <c r="C1601" s="12">
        <v>40265.958333333328</v>
      </c>
      <c r="D1601">
        <v>40.03</v>
      </c>
      <c r="E1601">
        <v>6.7</v>
      </c>
      <c r="H1601" s="11">
        <v>78.069999999999993</v>
      </c>
      <c r="I1601" s="11">
        <v>7.66</v>
      </c>
    </row>
    <row r="1602" spans="1:9" hidden="1" x14ac:dyDescent="0.25">
      <c r="A1602" t="s">
        <v>3519</v>
      </c>
      <c r="B1602" s="12">
        <v>40265.958333333336</v>
      </c>
      <c r="C1602" s="12">
        <v>40266</v>
      </c>
      <c r="D1602">
        <v>4.13</v>
      </c>
      <c r="E1602">
        <v>0.23</v>
      </c>
      <c r="H1602" s="11">
        <v>73.39</v>
      </c>
      <c r="I1602" s="11">
        <v>5</v>
      </c>
    </row>
    <row r="1603" spans="1:9" hidden="1" x14ac:dyDescent="0.25">
      <c r="A1603" t="s">
        <v>3519</v>
      </c>
      <c r="B1603" s="12">
        <v>40266</v>
      </c>
      <c r="C1603" s="12">
        <v>40266.041666666664</v>
      </c>
      <c r="D1603">
        <v>22.93</v>
      </c>
      <c r="E1603">
        <v>4.96</v>
      </c>
      <c r="H1603" s="11">
        <v>33.33</v>
      </c>
      <c r="I1603" s="11">
        <v>7.15</v>
      </c>
    </row>
    <row r="1604" spans="1:9" hidden="1" x14ac:dyDescent="0.25">
      <c r="A1604" t="s">
        <v>3519</v>
      </c>
      <c r="B1604" s="12">
        <v>40266.041666666664</v>
      </c>
      <c r="C1604" s="12">
        <v>40266.083333333328</v>
      </c>
      <c r="D1604">
        <v>4.33</v>
      </c>
      <c r="E1604">
        <v>3.43</v>
      </c>
      <c r="H1604" s="11">
        <v>92.34</v>
      </c>
      <c r="I1604" s="11">
        <v>7.85</v>
      </c>
    </row>
    <row r="1605" spans="1:9" hidden="1" x14ac:dyDescent="0.25">
      <c r="A1605" t="s">
        <v>3519</v>
      </c>
      <c r="B1605" s="12">
        <v>40266.083333333336</v>
      </c>
      <c r="C1605" s="12">
        <v>40266.125</v>
      </c>
      <c r="D1605">
        <v>44.78</v>
      </c>
      <c r="E1605">
        <v>2.21</v>
      </c>
      <c r="H1605" s="11">
        <v>12.22</v>
      </c>
      <c r="I1605" s="11">
        <v>5.34</v>
      </c>
    </row>
    <row r="1606" spans="1:9" hidden="1" x14ac:dyDescent="0.25">
      <c r="A1606" t="s">
        <v>3519</v>
      </c>
      <c r="B1606" s="12">
        <v>40266.125</v>
      </c>
      <c r="C1606" s="12">
        <v>40266.166666666664</v>
      </c>
      <c r="D1606">
        <v>8.9499999999999993</v>
      </c>
      <c r="E1606">
        <v>3.13</v>
      </c>
      <c r="H1606" s="11">
        <v>26.47</v>
      </c>
      <c r="I1606" s="11">
        <v>9.98</v>
      </c>
    </row>
    <row r="1607" spans="1:9" hidden="1" x14ac:dyDescent="0.25">
      <c r="A1607" t="s">
        <v>3519</v>
      </c>
      <c r="B1607" s="12">
        <v>40266.166666666664</v>
      </c>
      <c r="C1607" s="12">
        <v>40266.208333333328</v>
      </c>
      <c r="D1607">
        <v>26.34</v>
      </c>
      <c r="E1607">
        <v>3</v>
      </c>
      <c r="H1607" s="11">
        <v>78.27</v>
      </c>
      <c r="I1607" s="11">
        <v>9.43</v>
      </c>
    </row>
    <row r="1608" spans="1:9" hidden="1" x14ac:dyDescent="0.25">
      <c r="A1608" t="s">
        <v>3519</v>
      </c>
      <c r="B1608" s="12">
        <v>40266.208333333336</v>
      </c>
      <c r="C1608" s="12">
        <v>40266.25</v>
      </c>
      <c r="D1608">
        <v>23.36</v>
      </c>
      <c r="E1608">
        <v>2.2000000000000002</v>
      </c>
      <c r="H1608" s="11">
        <v>22.9</v>
      </c>
      <c r="I1608" s="11">
        <v>9.69</v>
      </c>
    </row>
    <row r="1609" spans="1:9" hidden="1" x14ac:dyDescent="0.25">
      <c r="A1609" t="s">
        <v>3519</v>
      </c>
      <c r="B1609" s="12">
        <v>40266.25</v>
      </c>
      <c r="C1609" s="12">
        <v>40266.291666666664</v>
      </c>
      <c r="D1609">
        <v>25.7</v>
      </c>
      <c r="E1609">
        <v>9.0399999999999991</v>
      </c>
      <c r="H1609" s="11">
        <v>79.97</v>
      </c>
      <c r="I1609" s="11">
        <v>7.49</v>
      </c>
    </row>
    <row r="1610" spans="1:9" hidden="1" x14ac:dyDescent="0.25">
      <c r="A1610" t="s">
        <v>3519</v>
      </c>
      <c r="B1610" s="12">
        <v>40266.291666666664</v>
      </c>
      <c r="C1610" s="12">
        <v>40266.333333333328</v>
      </c>
      <c r="D1610">
        <v>80.540000000000006</v>
      </c>
      <c r="E1610">
        <v>1.74</v>
      </c>
      <c r="H1610" s="11">
        <v>93.73</v>
      </c>
      <c r="I1610" s="11">
        <v>8.56</v>
      </c>
    </row>
    <row r="1611" spans="1:9" hidden="1" x14ac:dyDescent="0.25">
      <c r="A1611" t="s">
        <v>3519</v>
      </c>
      <c r="B1611" s="12">
        <v>40266.333333333336</v>
      </c>
      <c r="C1611" s="12">
        <v>40266.375</v>
      </c>
      <c r="D1611">
        <v>26.37</v>
      </c>
      <c r="E1611">
        <v>1.34</v>
      </c>
      <c r="H1611" s="11">
        <v>56.77</v>
      </c>
      <c r="I1611" s="11">
        <v>4.1100000000000003</v>
      </c>
    </row>
    <row r="1612" spans="1:9" hidden="1" x14ac:dyDescent="0.25">
      <c r="A1612" t="s">
        <v>3519</v>
      </c>
      <c r="B1612" s="12">
        <v>40266.375</v>
      </c>
      <c r="C1612" s="12">
        <v>40266.416666666664</v>
      </c>
      <c r="D1612">
        <v>2.0099999999999998</v>
      </c>
      <c r="E1612">
        <v>3</v>
      </c>
      <c r="H1612" s="11">
        <v>16.649999999999999</v>
      </c>
      <c r="I1612" s="11">
        <v>9.9700000000000006</v>
      </c>
    </row>
    <row r="1613" spans="1:9" hidden="1" x14ac:dyDescent="0.25">
      <c r="A1613" t="s">
        <v>3519</v>
      </c>
      <c r="B1613" s="12">
        <v>40266.416666666664</v>
      </c>
      <c r="C1613" s="12">
        <v>40266.458333333328</v>
      </c>
      <c r="D1613">
        <v>56.15</v>
      </c>
      <c r="E1613">
        <v>0.5</v>
      </c>
      <c r="H1613" s="11">
        <v>89.95</v>
      </c>
      <c r="I1613" s="11">
        <v>5.72</v>
      </c>
    </row>
    <row r="1614" spans="1:9" hidden="1" x14ac:dyDescent="0.25">
      <c r="A1614" t="s">
        <v>3519</v>
      </c>
      <c r="B1614" s="12">
        <v>40266.458333333336</v>
      </c>
      <c r="C1614" s="12">
        <v>40266.5</v>
      </c>
      <c r="D1614">
        <v>34.950000000000003</v>
      </c>
      <c r="E1614">
        <v>6.43</v>
      </c>
      <c r="H1614" s="11">
        <v>12.93</v>
      </c>
      <c r="I1614" s="11">
        <v>4.54</v>
      </c>
    </row>
    <row r="1615" spans="1:9" hidden="1" x14ac:dyDescent="0.25">
      <c r="A1615" t="s">
        <v>3519</v>
      </c>
      <c r="B1615" s="12">
        <v>40266.5</v>
      </c>
      <c r="C1615" s="12">
        <v>40266.541666666664</v>
      </c>
      <c r="D1615">
        <v>57.25</v>
      </c>
      <c r="E1615">
        <v>3.64</v>
      </c>
      <c r="H1615" s="11">
        <v>20.74</v>
      </c>
      <c r="I1615" s="11">
        <v>7.67</v>
      </c>
    </row>
    <row r="1616" spans="1:9" hidden="1" x14ac:dyDescent="0.25">
      <c r="A1616" t="s">
        <v>3519</v>
      </c>
      <c r="B1616" s="12">
        <v>40266.541666666664</v>
      </c>
      <c r="C1616" s="12">
        <v>40266.583333333328</v>
      </c>
      <c r="D1616">
        <v>0.12</v>
      </c>
      <c r="E1616">
        <v>6.29</v>
      </c>
      <c r="H1616" s="11">
        <v>38.479999999999997</v>
      </c>
      <c r="I1616" s="11">
        <v>8.06</v>
      </c>
    </row>
    <row r="1617" spans="1:9" hidden="1" x14ac:dyDescent="0.25">
      <c r="A1617" t="s">
        <v>3519</v>
      </c>
      <c r="B1617" s="12">
        <v>40266.583333333336</v>
      </c>
      <c r="C1617" s="12">
        <v>40266.625</v>
      </c>
      <c r="D1617">
        <v>76.489999999999995</v>
      </c>
      <c r="E1617">
        <v>5.0599999999999996</v>
      </c>
      <c r="H1617" s="11">
        <v>82.51</v>
      </c>
      <c r="I1617" s="11">
        <v>9.74</v>
      </c>
    </row>
    <row r="1618" spans="1:9" hidden="1" x14ac:dyDescent="0.25">
      <c r="A1618" t="s">
        <v>3519</v>
      </c>
      <c r="B1618" s="12">
        <v>40266.625</v>
      </c>
      <c r="C1618" s="12">
        <v>40266.666666666664</v>
      </c>
      <c r="D1618">
        <v>13.7</v>
      </c>
      <c r="E1618">
        <v>2.79</v>
      </c>
      <c r="H1618" s="11">
        <v>70.53</v>
      </c>
      <c r="I1618" s="11">
        <v>6.71</v>
      </c>
    </row>
    <row r="1619" spans="1:9" hidden="1" x14ac:dyDescent="0.25">
      <c r="A1619" t="s">
        <v>3519</v>
      </c>
      <c r="B1619" s="12">
        <v>40266.666666666664</v>
      </c>
      <c r="C1619" s="12">
        <v>40266.708333333328</v>
      </c>
      <c r="D1619">
        <v>87.32</v>
      </c>
      <c r="E1619">
        <v>0.35</v>
      </c>
      <c r="H1619" s="11">
        <v>77.41</v>
      </c>
      <c r="I1619" s="11">
        <v>0.05</v>
      </c>
    </row>
    <row r="1620" spans="1:9" hidden="1" x14ac:dyDescent="0.25">
      <c r="A1620" t="s">
        <v>3519</v>
      </c>
      <c r="B1620" s="12">
        <v>40266.708333333336</v>
      </c>
      <c r="C1620" s="12">
        <v>40266.75</v>
      </c>
      <c r="D1620">
        <v>91</v>
      </c>
      <c r="E1620">
        <v>4.72</v>
      </c>
      <c r="H1620" s="11">
        <v>98.88</v>
      </c>
      <c r="I1620" s="11">
        <v>0.18</v>
      </c>
    </row>
    <row r="1621" spans="1:9" hidden="1" x14ac:dyDescent="0.25">
      <c r="A1621" t="s">
        <v>3519</v>
      </c>
      <c r="B1621" s="12">
        <v>40266.75</v>
      </c>
      <c r="C1621" s="12">
        <v>40266.791666666664</v>
      </c>
      <c r="D1621">
        <v>7.31</v>
      </c>
      <c r="E1621">
        <v>5.46</v>
      </c>
      <c r="H1621" s="11">
        <v>86.93</v>
      </c>
      <c r="I1621" s="11">
        <v>9.89</v>
      </c>
    </row>
    <row r="1622" spans="1:9" hidden="1" x14ac:dyDescent="0.25">
      <c r="A1622" t="s">
        <v>3519</v>
      </c>
      <c r="B1622" s="12">
        <v>40266.791666666664</v>
      </c>
      <c r="C1622" s="12">
        <v>40266.833333333328</v>
      </c>
      <c r="D1622">
        <v>76.760000000000005</v>
      </c>
      <c r="E1622">
        <v>3.3</v>
      </c>
      <c r="H1622" s="11">
        <v>44.25</v>
      </c>
      <c r="I1622" s="11">
        <v>6.89</v>
      </c>
    </row>
    <row r="1623" spans="1:9" hidden="1" x14ac:dyDescent="0.25">
      <c r="A1623" t="s">
        <v>3519</v>
      </c>
      <c r="B1623" s="12">
        <v>40266.833333333336</v>
      </c>
      <c r="C1623" s="12">
        <v>40266.875</v>
      </c>
      <c r="D1623">
        <v>28.9</v>
      </c>
      <c r="E1623">
        <v>4.05</v>
      </c>
      <c r="H1623" s="11">
        <v>77.239999999999995</v>
      </c>
      <c r="I1623" s="11">
        <v>6.62</v>
      </c>
    </row>
    <row r="1624" spans="1:9" hidden="1" x14ac:dyDescent="0.25">
      <c r="A1624" t="s">
        <v>3519</v>
      </c>
      <c r="B1624" s="12">
        <v>40266.875</v>
      </c>
      <c r="C1624" s="12">
        <v>40266.916666666664</v>
      </c>
      <c r="D1624">
        <v>45.61</v>
      </c>
      <c r="E1624">
        <v>2.46</v>
      </c>
      <c r="H1624" s="11">
        <v>28.68</v>
      </c>
      <c r="I1624" s="11">
        <v>7.35</v>
      </c>
    </row>
    <row r="1625" spans="1:9" hidden="1" x14ac:dyDescent="0.25">
      <c r="A1625" t="s">
        <v>3519</v>
      </c>
      <c r="B1625" s="12">
        <v>40266.916666666664</v>
      </c>
      <c r="C1625" s="12">
        <v>40266.958333333328</v>
      </c>
      <c r="D1625">
        <v>60.6</v>
      </c>
      <c r="E1625">
        <v>3.43</v>
      </c>
      <c r="H1625" s="11">
        <v>53.55</v>
      </c>
      <c r="I1625" s="11">
        <v>8.56</v>
      </c>
    </row>
    <row r="1626" spans="1:9" hidden="1" x14ac:dyDescent="0.25">
      <c r="A1626" t="s">
        <v>3519</v>
      </c>
      <c r="B1626" s="12">
        <v>40266.958333333336</v>
      </c>
      <c r="C1626" s="12">
        <v>40267</v>
      </c>
      <c r="D1626">
        <v>62.45</v>
      </c>
      <c r="E1626">
        <v>0.19</v>
      </c>
      <c r="H1626" s="11">
        <v>91.65</v>
      </c>
      <c r="I1626" s="11">
        <v>7.41</v>
      </c>
    </row>
    <row r="1627" spans="1:9" hidden="1" x14ac:dyDescent="0.25">
      <c r="A1627" t="s">
        <v>3519</v>
      </c>
      <c r="B1627" s="12">
        <v>40267</v>
      </c>
      <c r="C1627" s="12">
        <v>40267.041666666664</v>
      </c>
      <c r="D1627">
        <v>24.18</v>
      </c>
      <c r="E1627">
        <v>6.88</v>
      </c>
      <c r="H1627" s="11">
        <v>96.91</v>
      </c>
      <c r="I1627" s="11">
        <v>1.43</v>
      </c>
    </row>
    <row r="1628" spans="1:9" hidden="1" x14ac:dyDescent="0.25">
      <c r="A1628" t="s">
        <v>3519</v>
      </c>
      <c r="B1628" s="12">
        <v>40267.041666666664</v>
      </c>
      <c r="C1628" s="12">
        <v>40267.083333333328</v>
      </c>
      <c r="D1628">
        <v>48.27</v>
      </c>
      <c r="E1628">
        <v>0.51</v>
      </c>
      <c r="H1628" s="11">
        <v>55.09</v>
      </c>
      <c r="I1628" s="11">
        <v>5.63</v>
      </c>
    </row>
    <row r="1629" spans="1:9" hidden="1" x14ac:dyDescent="0.25">
      <c r="A1629" t="s">
        <v>3519</v>
      </c>
      <c r="B1629" s="12">
        <v>40267.083333333336</v>
      </c>
      <c r="C1629" s="12">
        <v>40267.125</v>
      </c>
      <c r="D1629">
        <v>14.45</v>
      </c>
      <c r="E1629">
        <v>7.41</v>
      </c>
      <c r="H1629" s="11">
        <v>64.239999999999995</v>
      </c>
      <c r="I1629" s="11">
        <v>3.88</v>
      </c>
    </row>
    <row r="1630" spans="1:9" hidden="1" x14ac:dyDescent="0.25">
      <c r="A1630" t="s">
        <v>3519</v>
      </c>
      <c r="B1630" s="12">
        <v>40267.125</v>
      </c>
      <c r="C1630" s="12">
        <v>40267.166666666664</v>
      </c>
      <c r="D1630">
        <v>20.07</v>
      </c>
      <c r="E1630">
        <v>2.76</v>
      </c>
      <c r="H1630" s="11">
        <v>84.42</v>
      </c>
      <c r="I1630" s="11">
        <v>6.14</v>
      </c>
    </row>
    <row r="1631" spans="1:9" hidden="1" x14ac:dyDescent="0.25">
      <c r="A1631" t="s">
        <v>3519</v>
      </c>
      <c r="B1631" s="12">
        <v>40267.166666666664</v>
      </c>
      <c r="C1631" s="12">
        <v>40267.208333333328</v>
      </c>
      <c r="D1631">
        <v>10.38</v>
      </c>
      <c r="E1631">
        <v>1.08</v>
      </c>
      <c r="H1631" s="11">
        <v>23.51</v>
      </c>
      <c r="I1631" s="11">
        <v>9.17</v>
      </c>
    </row>
    <row r="1632" spans="1:9" hidden="1" x14ac:dyDescent="0.25">
      <c r="A1632" t="s">
        <v>3519</v>
      </c>
      <c r="B1632" s="12">
        <v>40267.208333333336</v>
      </c>
      <c r="C1632" s="12">
        <v>40267.25</v>
      </c>
      <c r="D1632">
        <v>79.31</v>
      </c>
      <c r="E1632">
        <v>5.79</v>
      </c>
      <c r="H1632" s="11">
        <v>78.069999999999993</v>
      </c>
      <c r="I1632" s="11">
        <v>7.66</v>
      </c>
    </row>
    <row r="1633" spans="1:9" hidden="1" x14ac:dyDescent="0.25">
      <c r="A1633" t="s">
        <v>3519</v>
      </c>
      <c r="B1633" s="12">
        <v>40267.25</v>
      </c>
      <c r="C1633" s="12">
        <v>40267.291666666664</v>
      </c>
      <c r="D1633">
        <v>18.93</v>
      </c>
      <c r="E1633">
        <v>3.29</v>
      </c>
      <c r="H1633" s="11">
        <v>73.39</v>
      </c>
      <c r="I1633" s="11">
        <v>5</v>
      </c>
    </row>
    <row r="1634" spans="1:9" hidden="1" x14ac:dyDescent="0.25">
      <c r="A1634" t="s">
        <v>3519</v>
      </c>
      <c r="B1634" s="12">
        <v>40267.291666666664</v>
      </c>
      <c r="C1634" s="12">
        <v>40267.333333333328</v>
      </c>
      <c r="D1634">
        <v>20.170000000000002</v>
      </c>
      <c r="E1634">
        <v>8.16</v>
      </c>
      <c r="H1634" s="11">
        <v>33.33</v>
      </c>
      <c r="I1634" s="11">
        <v>7.15</v>
      </c>
    </row>
    <row r="1635" spans="1:9" hidden="1" x14ac:dyDescent="0.25">
      <c r="A1635" t="s">
        <v>3519</v>
      </c>
      <c r="B1635" s="12">
        <v>40267.333333333336</v>
      </c>
      <c r="C1635" s="12">
        <v>40267.375</v>
      </c>
      <c r="D1635">
        <v>62.95</v>
      </c>
      <c r="E1635">
        <v>6.65</v>
      </c>
      <c r="H1635" s="11">
        <v>92.34</v>
      </c>
      <c r="I1635" s="11">
        <v>7.85</v>
      </c>
    </row>
    <row r="1636" spans="1:9" hidden="1" x14ac:dyDescent="0.25">
      <c r="A1636" t="s">
        <v>3519</v>
      </c>
      <c r="B1636" s="12">
        <v>40267.375</v>
      </c>
      <c r="C1636" s="12">
        <v>40267.416666666664</v>
      </c>
      <c r="D1636">
        <v>70.67</v>
      </c>
      <c r="E1636">
        <v>1.24</v>
      </c>
      <c r="H1636" s="11">
        <v>12.22</v>
      </c>
      <c r="I1636" s="11">
        <v>5.34</v>
      </c>
    </row>
    <row r="1637" spans="1:9" hidden="1" x14ac:dyDescent="0.25">
      <c r="A1637" t="s">
        <v>3519</v>
      </c>
      <c r="B1637" s="12">
        <v>40267.416666666664</v>
      </c>
      <c r="C1637" s="12">
        <v>40267.458333333328</v>
      </c>
      <c r="D1637">
        <v>50.1</v>
      </c>
      <c r="E1637">
        <v>6.6</v>
      </c>
      <c r="H1637" s="11">
        <v>26.47</v>
      </c>
      <c r="I1637" s="11">
        <v>9.98</v>
      </c>
    </row>
    <row r="1638" spans="1:9" hidden="1" x14ac:dyDescent="0.25">
      <c r="A1638" t="s">
        <v>3519</v>
      </c>
      <c r="B1638" s="12">
        <v>40267.458333333336</v>
      </c>
      <c r="C1638" s="12">
        <v>40267.5</v>
      </c>
      <c r="D1638">
        <v>50.57</v>
      </c>
      <c r="E1638">
        <v>2.98</v>
      </c>
      <c r="H1638" s="11">
        <v>78.27</v>
      </c>
      <c r="I1638" s="11">
        <v>9.43</v>
      </c>
    </row>
    <row r="1639" spans="1:9" hidden="1" x14ac:dyDescent="0.25">
      <c r="A1639" t="s">
        <v>3519</v>
      </c>
      <c r="B1639" s="12">
        <v>40267.5</v>
      </c>
      <c r="C1639" s="12">
        <v>40267.541666666664</v>
      </c>
      <c r="D1639">
        <v>4.42</v>
      </c>
      <c r="E1639">
        <v>8.2799999999999994</v>
      </c>
      <c r="H1639" s="11">
        <v>22.9</v>
      </c>
      <c r="I1639" s="11">
        <v>9.69</v>
      </c>
    </row>
    <row r="1640" spans="1:9" hidden="1" x14ac:dyDescent="0.25">
      <c r="A1640" t="s">
        <v>3519</v>
      </c>
      <c r="B1640" s="12">
        <v>40267.541666666664</v>
      </c>
      <c r="C1640" s="12">
        <v>40267.583333333328</v>
      </c>
      <c r="D1640">
        <v>66.5</v>
      </c>
      <c r="E1640">
        <v>9</v>
      </c>
      <c r="H1640" s="11">
        <v>79.97</v>
      </c>
      <c r="I1640" s="11">
        <v>7.49</v>
      </c>
    </row>
    <row r="1641" spans="1:9" hidden="1" x14ac:dyDescent="0.25">
      <c r="A1641" t="s">
        <v>3519</v>
      </c>
      <c r="B1641" s="12">
        <v>40267.583333333336</v>
      </c>
      <c r="C1641" s="12">
        <v>40267.625</v>
      </c>
      <c r="D1641">
        <v>47.04</v>
      </c>
      <c r="E1641">
        <v>8.73</v>
      </c>
      <c r="H1641" s="11">
        <v>93.73</v>
      </c>
      <c r="I1641" s="11">
        <v>8.56</v>
      </c>
    </row>
    <row r="1642" spans="1:9" hidden="1" x14ac:dyDescent="0.25">
      <c r="A1642" t="s">
        <v>3519</v>
      </c>
      <c r="B1642" s="12">
        <v>40267.625</v>
      </c>
      <c r="C1642" s="12">
        <v>40267.666666666664</v>
      </c>
      <c r="D1642">
        <v>23.47</v>
      </c>
      <c r="E1642">
        <v>9.5500000000000007</v>
      </c>
      <c r="H1642" s="11">
        <v>56.77</v>
      </c>
      <c r="I1642" s="11">
        <v>4.1100000000000003</v>
      </c>
    </row>
    <row r="1643" spans="1:9" hidden="1" x14ac:dyDescent="0.25">
      <c r="A1643" t="s">
        <v>3519</v>
      </c>
      <c r="B1643" s="12">
        <v>40267.666666666664</v>
      </c>
      <c r="C1643" s="12">
        <v>40267.708333333328</v>
      </c>
      <c r="D1643">
        <v>28.99</v>
      </c>
      <c r="E1643">
        <v>5.25</v>
      </c>
      <c r="H1643" s="11">
        <v>16.649999999999999</v>
      </c>
      <c r="I1643" s="11">
        <v>9.9700000000000006</v>
      </c>
    </row>
    <row r="1644" spans="1:9" hidden="1" x14ac:dyDescent="0.25">
      <c r="A1644" t="s">
        <v>3519</v>
      </c>
      <c r="B1644" s="12">
        <v>40267.708333333336</v>
      </c>
      <c r="C1644" s="12">
        <v>40267.75</v>
      </c>
      <c r="D1644">
        <v>34.86</v>
      </c>
      <c r="E1644">
        <v>9.17</v>
      </c>
      <c r="H1644" s="11">
        <v>89.95</v>
      </c>
      <c r="I1644" s="11">
        <v>5.72</v>
      </c>
    </row>
    <row r="1645" spans="1:9" hidden="1" x14ac:dyDescent="0.25">
      <c r="A1645" t="s">
        <v>3519</v>
      </c>
      <c r="B1645" s="12">
        <v>40267.75</v>
      </c>
      <c r="C1645" s="12">
        <v>40267.791666666664</v>
      </c>
      <c r="D1645">
        <v>81.14</v>
      </c>
      <c r="E1645">
        <v>7.97</v>
      </c>
      <c r="H1645" s="11">
        <v>12.93</v>
      </c>
      <c r="I1645" s="11">
        <v>4.54</v>
      </c>
    </row>
    <row r="1646" spans="1:9" hidden="1" x14ac:dyDescent="0.25">
      <c r="A1646" t="s">
        <v>3519</v>
      </c>
      <c r="B1646" s="12">
        <v>40267.791666666664</v>
      </c>
      <c r="C1646" s="12">
        <v>40267.833333333328</v>
      </c>
      <c r="D1646">
        <v>59.9</v>
      </c>
      <c r="E1646">
        <v>2.67</v>
      </c>
      <c r="H1646" s="11">
        <v>20.74</v>
      </c>
      <c r="I1646" s="11">
        <v>7.67</v>
      </c>
    </row>
    <row r="1647" spans="1:9" hidden="1" x14ac:dyDescent="0.25">
      <c r="A1647" t="s">
        <v>3519</v>
      </c>
      <c r="B1647" s="12">
        <v>40267.833333333336</v>
      </c>
      <c r="C1647" s="12">
        <v>40267.875</v>
      </c>
      <c r="D1647">
        <v>25.25</v>
      </c>
      <c r="E1647">
        <v>3.61</v>
      </c>
      <c r="H1647" s="11">
        <v>38.479999999999997</v>
      </c>
      <c r="I1647" s="11">
        <v>8.06</v>
      </c>
    </row>
    <row r="1648" spans="1:9" hidden="1" x14ac:dyDescent="0.25">
      <c r="A1648" t="s">
        <v>3519</v>
      </c>
      <c r="B1648" s="12">
        <v>40267.875</v>
      </c>
      <c r="C1648" s="12">
        <v>40267.916666666664</v>
      </c>
      <c r="D1648">
        <v>0.47</v>
      </c>
      <c r="E1648">
        <v>3.35</v>
      </c>
      <c r="H1648" s="11">
        <v>82.51</v>
      </c>
      <c r="I1648" s="11">
        <v>9.74</v>
      </c>
    </row>
    <row r="1649" spans="1:9" hidden="1" x14ac:dyDescent="0.25">
      <c r="A1649" t="s">
        <v>3519</v>
      </c>
      <c r="B1649" s="12">
        <v>40267.916666666664</v>
      </c>
      <c r="C1649" s="12">
        <v>40267.958333333328</v>
      </c>
      <c r="D1649">
        <v>75.72</v>
      </c>
      <c r="E1649">
        <v>2.78</v>
      </c>
      <c r="H1649" s="11">
        <v>70.53</v>
      </c>
      <c r="I1649" s="11">
        <v>6.71</v>
      </c>
    </row>
    <row r="1650" spans="1:9" hidden="1" x14ac:dyDescent="0.25">
      <c r="A1650" t="s">
        <v>3519</v>
      </c>
      <c r="B1650" s="12">
        <v>40267.958333333336</v>
      </c>
      <c r="C1650" s="12">
        <v>40268</v>
      </c>
      <c r="D1650">
        <v>60.72</v>
      </c>
      <c r="E1650">
        <v>3.16</v>
      </c>
      <c r="H1650" s="11">
        <v>77.41</v>
      </c>
      <c r="I1650" s="11">
        <v>0.05</v>
      </c>
    </row>
    <row r="1651" spans="1:9" hidden="1" x14ac:dyDescent="0.25">
      <c r="A1651" t="s">
        <v>3519</v>
      </c>
      <c r="B1651" s="12">
        <v>40268</v>
      </c>
      <c r="C1651" s="12">
        <v>40268.041666666664</v>
      </c>
      <c r="D1651">
        <v>8.42</v>
      </c>
      <c r="E1651">
        <v>6.13</v>
      </c>
      <c r="H1651" s="11">
        <v>98.88</v>
      </c>
      <c r="I1651" s="11">
        <v>0.18</v>
      </c>
    </row>
    <row r="1652" spans="1:9" hidden="1" x14ac:dyDescent="0.25">
      <c r="A1652" t="s">
        <v>3519</v>
      </c>
      <c r="B1652" s="12">
        <v>40268.041666666664</v>
      </c>
      <c r="C1652" s="12">
        <v>40268.083333333328</v>
      </c>
      <c r="D1652">
        <v>29.92</v>
      </c>
      <c r="E1652">
        <v>9.76</v>
      </c>
      <c r="H1652" s="11">
        <v>86.93</v>
      </c>
      <c r="I1652" s="11">
        <v>9.89</v>
      </c>
    </row>
    <row r="1653" spans="1:9" hidden="1" x14ac:dyDescent="0.25">
      <c r="A1653" t="s">
        <v>3519</v>
      </c>
      <c r="B1653" s="12">
        <v>40268.083333333336</v>
      </c>
      <c r="C1653" s="12">
        <v>40268.125</v>
      </c>
      <c r="D1653">
        <v>36.06</v>
      </c>
      <c r="E1653">
        <v>2.21</v>
      </c>
      <c r="H1653" s="11">
        <v>44.25</v>
      </c>
      <c r="I1653" s="11">
        <v>6.89</v>
      </c>
    </row>
    <row r="1654" spans="1:9" hidden="1" x14ac:dyDescent="0.25">
      <c r="A1654" t="s">
        <v>3519</v>
      </c>
      <c r="B1654" s="12">
        <v>40268.125</v>
      </c>
      <c r="C1654" s="12">
        <v>40268.166666666664</v>
      </c>
      <c r="D1654">
        <v>71.83</v>
      </c>
      <c r="E1654">
        <v>4.13</v>
      </c>
      <c r="H1654" s="11">
        <v>77.239999999999995</v>
      </c>
      <c r="I1654" s="11">
        <v>6.62</v>
      </c>
    </row>
    <row r="1655" spans="1:9" hidden="1" x14ac:dyDescent="0.25">
      <c r="A1655" t="s">
        <v>3519</v>
      </c>
      <c r="B1655" s="12">
        <v>40268.166666666664</v>
      </c>
      <c r="C1655" s="12">
        <v>40268.208333333328</v>
      </c>
      <c r="D1655">
        <v>97.94</v>
      </c>
      <c r="E1655">
        <v>2.89</v>
      </c>
      <c r="H1655" s="11">
        <v>28.68</v>
      </c>
      <c r="I1655" s="11">
        <v>7.35</v>
      </c>
    </row>
    <row r="1656" spans="1:9" hidden="1" x14ac:dyDescent="0.25">
      <c r="A1656" t="s">
        <v>3519</v>
      </c>
      <c r="B1656" s="12">
        <v>40268.208333333336</v>
      </c>
      <c r="C1656" s="12">
        <v>40268.25</v>
      </c>
      <c r="D1656">
        <v>89.5</v>
      </c>
      <c r="E1656">
        <v>8.16</v>
      </c>
      <c r="H1656" s="11">
        <v>53.55</v>
      </c>
      <c r="I1656" s="11">
        <v>8.56</v>
      </c>
    </row>
    <row r="1657" spans="1:9" hidden="1" x14ac:dyDescent="0.25">
      <c r="A1657" t="s">
        <v>3519</v>
      </c>
      <c r="B1657" s="12">
        <v>40268.25</v>
      </c>
      <c r="C1657" s="12">
        <v>40268.291666666664</v>
      </c>
      <c r="D1657">
        <v>46.27</v>
      </c>
      <c r="E1657">
        <v>6.12</v>
      </c>
      <c r="H1657" s="11">
        <v>91.65</v>
      </c>
      <c r="I1657" s="11">
        <v>7.41</v>
      </c>
    </row>
    <row r="1658" spans="1:9" hidden="1" x14ac:dyDescent="0.25">
      <c r="A1658" t="s">
        <v>3519</v>
      </c>
      <c r="B1658" s="12">
        <v>40268.291666666664</v>
      </c>
      <c r="C1658" s="12">
        <v>40268.333333333328</v>
      </c>
      <c r="D1658">
        <v>52.12</v>
      </c>
      <c r="E1658">
        <v>3.66</v>
      </c>
      <c r="H1658" s="11">
        <v>96.91</v>
      </c>
      <c r="I1658" s="11">
        <v>1.43</v>
      </c>
    </row>
    <row r="1659" spans="1:9" hidden="1" x14ac:dyDescent="0.25">
      <c r="A1659" t="s">
        <v>3519</v>
      </c>
      <c r="B1659" s="12">
        <v>40268.333333333336</v>
      </c>
      <c r="C1659" s="12">
        <v>40268.375</v>
      </c>
      <c r="D1659">
        <v>63.15</v>
      </c>
      <c r="E1659">
        <v>5.48</v>
      </c>
      <c r="H1659" s="11">
        <v>55.09</v>
      </c>
      <c r="I1659" s="11">
        <v>5.63</v>
      </c>
    </row>
    <row r="1660" spans="1:9" hidden="1" x14ac:dyDescent="0.25">
      <c r="A1660" t="s">
        <v>3519</v>
      </c>
      <c r="B1660" s="12">
        <v>40268.375</v>
      </c>
      <c r="C1660" s="12">
        <v>40268.416666666664</v>
      </c>
      <c r="D1660">
        <v>12.45</v>
      </c>
      <c r="E1660">
        <v>4.66</v>
      </c>
      <c r="H1660" s="11">
        <v>64.239999999999995</v>
      </c>
      <c r="I1660" s="11">
        <v>3.88</v>
      </c>
    </row>
    <row r="1661" spans="1:9" hidden="1" x14ac:dyDescent="0.25">
      <c r="A1661" t="s">
        <v>3519</v>
      </c>
      <c r="B1661" s="12">
        <v>40268.416666666664</v>
      </c>
      <c r="C1661" s="12">
        <v>40268.458333333328</v>
      </c>
      <c r="D1661">
        <v>98.78</v>
      </c>
      <c r="E1661">
        <v>8.2799999999999994</v>
      </c>
      <c r="H1661" s="11">
        <v>84.42</v>
      </c>
      <c r="I1661" s="11">
        <v>6.14</v>
      </c>
    </row>
    <row r="1662" spans="1:9" hidden="1" x14ac:dyDescent="0.25">
      <c r="A1662" t="s">
        <v>3519</v>
      </c>
      <c r="B1662" s="12">
        <v>40268.458333333336</v>
      </c>
      <c r="C1662" s="12">
        <v>40268.5</v>
      </c>
      <c r="D1662">
        <v>64.34</v>
      </c>
      <c r="E1662">
        <v>1.21</v>
      </c>
      <c r="H1662" s="11">
        <v>23.51</v>
      </c>
      <c r="I1662" s="11">
        <v>9.17</v>
      </c>
    </row>
    <row r="1663" spans="1:9" hidden="1" x14ac:dyDescent="0.25">
      <c r="A1663" t="s">
        <v>3519</v>
      </c>
      <c r="B1663" s="12">
        <v>40268.5</v>
      </c>
      <c r="C1663" s="12">
        <v>40268.541666666664</v>
      </c>
      <c r="D1663">
        <v>75.55</v>
      </c>
      <c r="E1663">
        <v>3.23</v>
      </c>
      <c r="H1663" s="11">
        <v>78.069999999999993</v>
      </c>
      <c r="I1663" s="11">
        <v>7.66</v>
      </c>
    </row>
    <row r="1664" spans="1:9" hidden="1" x14ac:dyDescent="0.25">
      <c r="A1664" t="s">
        <v>3519</v>
      </c>
      <c r="B1664" s="12">
        <v>40268.541666666664</v>
      </c>
      <c r="C1664" s="12">
        <v>40268.583333333328</v>
      </c>
      <c r="D1664">
        <v>81.510000000000005</v>
      </c>
      <c r="E1664">
        <v>2.94</v>
      </c>
      <c r="H1664" s="11">
        <v>73.39</v>
      </c>
      <c r="I1664" s="11">
        <v>5</v>
      </c>
    </row>
    <row r="1665" spans="1:9" hidden="1" x14ac:dyDescent="0.25">
      <c r="A1665" t="s">
        <v>3519</v>
      </c>
      <c r="B1665" s="12">
        <v>40268.583333333336</v>
      </c>
      <c r="C1665" s="12">
        <v>40268.625</v>
      </c>
      <c r="D1665">
        <v>81.83</v>
      </c>
      <c r="E1665">
        <v>8.65</v>
      </c>
      <c r="H1665" s="11">
        <v>33.33</v>
      </c>
      <c r="I1665" s="11">
        <v>7.15</v>
      </c>
    </row>
    <row r="1666" spans="1:9" hidden="1" x14ac:dyDescent="0.25">
      <c r="A1666" t="s">
        <v>3519</v>
      </c>
      <c r="B1666" s="12">
        <v>40268.625</v>
      </c>
      <c r="C1666" s="12">
        <v>40268.666666666664</v>
      </c>
      <c r="D1666">
        <v>3.47</v>
      </c>
      <c r="E1666">
        <v>3.44</v>
      </c>
      <c r="H1666" s="11">
        <v>92.34</v>
      </c>
      <c r="I1666" s="11">
        <v>7.85</v>
      </c>
    </row>
    <row r="1667" spans="1:9" hidden="1" x14ac:dyDescent="0.25">
      <c r="A1667" t="s">
        <v>3519</v>
      </c>
      <c r="B1667" s="12">
        <v>40268.666666666664</v>
      </c>
      <c r="C1667" s="12">
        <v>40268.708333333328</v>
      </c>
      <c r="D1667">
        <v>69.69</v>
      </c>
      <c r="E1667">
        <v>7.1</v>
      </c>
      <c r="H1667" s="11">
        <v>12.22</v>
      </c>
      <c r="I1667" s="11">
        <v>5.34</v>
      </c>
    </row>
    <row r="1668" spans="1:9" hidden="1" x14ac:dyDescent="0.25">
      <c r="A1668" t="s">
        <v>3519</v>
      </c>
      <c r="B1668" s="12">
        <v>40268.708333333336</v>
      </c>
      <c r="C1668" s="12">
        <v>40268.75</v>
      </c>
      <c r="D1668">
        <v>19.760000000000002</v>
      </c>
      <c r="E1668">
        <v>0.99</v>
      </c>
      <c r="H1668" s="11">
        <v>26.47</v>
      </c>
      <c r="I1668" s="11">
        <v>9.98</v>
      </c>
    </row>
    <row r="1669" spans="1:9" hidden="1" x14ac:dyDescent="0.25">
      <c r="A1669" t="s">
        <v>3519</v>
      </c>
      <c r="B1669" s="12">
        <v>40268.75</v>
      </c>
      <c r="C1669" s="12">
        <v>40268.791666666664</v>
      </c>
      <c r="D1669">
        <v>27.52</v>
      </c>
      <c r="E1669">
        <v>8.41</v>
      </c>
      <c r="H1669" s="11">
        <v>78.27</v>
      </c>
      <c r="I1669" s="11">
        <v>9.43</v>
      </c>
    </row>
    <row r="1670" spans="1:9" hidden="1" x14ac:dyDescent="0.25">
      <c r="A1670" t="s">
        <v>3519</v>
      </c>
      <c r="B1670" s="12">
        <v>40268.791666666664</v>
      </c>
      <c r="C1670" s="12">
        <v>40268.833333333328</v>
      </c>
      <c r="D1670">
        <v>75.95</v>
      </c>
      <c r="E1670">
        <v>7.47</v>
      </c>
      <c r="H1670" s="11">
        <v>22.9</v>
      </c>
      <c r="I1670" s="11">
        <v>9.69</v>
      </c>
    </row>
    <row r="1671" spans="1:9" hidden="1" x14ac:dyDescent="0.25">
      <c r="A1671" t="s">
        <v>3519</v>
      </c>
      <c r="B1671" s="12">
        <v>40268.833333333336</v>
      </c>
      <c r="C1671" s="12">
        <v>40268.875</v>
      </c>
      <c r="D1671">
        <v>61.98</v>
      </c>
      <c r="E1671">
        <v>1.35</v>
      </c>
      <c r="H1671" s="11">
        <v>79.97</v>
      </c>
      <c r="I1671" s="11">
        <v>7.49</v>
      </c>
    </row>
    <row r="1672" spans="1:9" hidden="1" x14ac:dyDescent="0.25">
      <c r="A1672" t="s">
        <v>3519</v>
      </c>
      <c r="B1672" s="12">
        <v>40268.875</v>
      </c>
      <c r="C1672" s="12">
        <v>40268.916666666664</v>
      </c>
      <c r="D1672">
        <v>97.35</v>
      </c>
      <c r="E1672">
        <v>9.6999999999999993</v>
      </c>
      <c r="H1672" s="11">
        <v>93.73</v>
      </c>
      <c r="I1672" s="11">
        <v>8.56</v>
      </c>
    </row>
    <row r="1673" spans="1:9" hidden="1" x14ac:dyDescent="0.25">
      <c r="A1673" t="s">
        <v>3519</v>
      </c>
      <c r="B1673" s="12">
        <v>40268.916666666664</v>
      </c>
      <c r="C1673" s="12">
        <v>40268.958333333328</v>
      </c>
      <c r="D1673">
        <v>4.0999999999999996</v>
      </c>
      <c r="E1673">
        <v>0.1</v>
      </c>
      <c r="H1673" s="11">
        <v>56.77</v>
      </c>
      <c r="I1673" s="11">
        <v>4.1100000000000003</v>
      </c>
    </row>
    <row r="1674" spans="1:9" hidden="1" x14ac:dyDescent="0.25">
      <c r="A1674" t="s">
        <v>3519</v>
      </c>
      <c r="B1674" s="12">
        <v>40268.958333333336</v>
      </c>
      <c r="C1674" s="12">
        <v>40269</v>
      </c>
      <c r="D1674">
        <v>45.99</v>
      </c>
      <c r="E1674">
        <v>3.31</v>
      </c>
      <c r="H1674" s="11">
        <v>16.649999999999999</v>
      </c>
      <c r="I1674" s="11">
        <v>9.9700000000000006</v>
      </c>
    </row>
    <row r="1675" spans="1:9" hidden="1" x14ac:dyDescent="0.25">
      <c r="A1675" t="s">
        <v>3519</v>
      </c>
      <c r="B1675" s="12">
        <v>40269</v>
      </c>
      <c r="C1675" s="12">
        <v>40269.041666666664</v>
      </c>
      <c r="D1675">
        <v>71.760000000000005</v>
      </c>
      <c r="E1675">
        <v>8.09</v>
      </c>
      <c r="H1675" s="11">
        <v>89.95</v>
      </c>
      <c r="I1675" s="11">
        <v>5.72</v>
      </c>
    </row>
    <row r="1676" spans="1:9" hidden="1" x14ac:dyDescent="0.25">
      <c r="A1676" t="s">
        <v>3519</v>
      </c>
      <c r="B1676" s="12">
        <v>40269.041666666664</v>
      </c>
      <c r="C1676" s="12">
        <v>40269.083333333328</v>
      </c>
      <c r="D1676">
        <v>33.19</v>
      </c>
      <c r="E1676">
        <v>1.28</v>
      </c>
      <c r="H1676" s="11">
        <v>12.93</v>
      </c>
      <c r="I1676" s="11">
        <v>4.54</v>
      </c>
    </row>
    <row r="1677" spans="1:9" hidden="1" x14ac:dyDescent="0.25">
      <c r="A1677" t="s">
        <v>3519</v>
      </c>
      <c r="B1677" s="12">
        <v>40269.083333333336</v>
      </c>
      <c r="C1677" s="12">
        <v>40269.125</v>
      </c>
      <c r="D1677">
        <v>11.7</v>
      </c>
      <c r="E1677">
        <v>2.77</v>
      </c>
      <c r="H1677" s="11">
        <v>20.74</v>
      </c>
      <c r="I1677" s="11">
        <v>7.67</v>
      </c>
    </row>
    <row r="1678" spans="1:9" hidden="1" x14ac:dyDescent="0.25">
      <c r="A1678" t="s">
        <v>3519</v>
      </c>
      <c r="B1678" s="12">
        <v>40269.125</v>
      </c>
      <c r="C1678" s="12">
        <v>40269.166666666664</v>
      </c>
      <c r="D1678">
        <v>91.84</v>
      </c>
      <c r="E1678">
        <v>7.45</v>
      </c>
      <c r="H1678" s="11">
        <v>38.479999999999997</v>
      </c>
      <c r="I1678" s="11">
        <v>8.06</v>
      </c>
    </row>
    <row r="1679" spans="1:9" hidden="1" x14ac:dyDescent="0.25">
      <c r="A1679" t="s">
        <v>3519</v>
      </c>
      <c r="B1679" s="12">
        <v>40269.166666666664</v>
      </c>
      <c r="C1679" s="12">
        <v>40269.208333333328</v>
      </c>
      <c r="D1679">
        <v>36.090000000000003</v>
      </c>
      <c r="E1679">
        <v>7.0000000000000007E-2</v>
      </c>
      <c r="H1679" s="11">
        <v>82.51</v>
      </c>
      <c r="I1679" s="11">
        <v>9.74</v>
      </c>
    </row>
    <row r="1680" spans="1:9" hidden="1" x14ac:dyDescent="0.25">
      <c r="A1680" t="s">
        <v>3519</v>
      </c>
      <c r="B1680" s="12">
        <v>40269.208333333336</v>
      </c>
      <c r="C1680" s="12">
        <v>40269.25</v>
      </c>
      <c r="D1680">
        <v>4.5</v>
      </c>
      <c r="E1680">
        <v>5.26</v>
      </c>
      <c r="H1680" s="11">
        <v>70.53</v>
      </c>
      <c r="I1680" s="11">
        <v>6.71</v>
      </c>
    </row>
    <row r="1681" spans="1:9" hidden="1" x14ac:dyDescent="0.25">
      <c r="A1681" t="s">
        <v>3519</v>
      </c>
      <c r="B1681" s="12">
        <v>40269.25</v>
      </c>
      <c r="C1681" s="12">
        <v>40269.291666666664</v>
      </c>
      <c r="D1681">
        <v>15.6</v>
      </c>
      <c r="E1681">
        <v>4.33</v>
      </c>
      <c r="H1681" s="11">
        <v>77.41</v>
      </c>
      <c r="I1681" s="11">
        <v>0.05</v>
      </c>
    </row>
    <row r="1682" spans="1:9" hidden="1" x14ac:dyDescent="0.25">
      <c r="A1682" t="s">
        <v>3519</v>
      </c>
      <c r="B1682" s="12">
        <v>40269.291666666664</v>
      </c>
      <c r="C1682" s="12">
        <v>40269.333333333328</v>
      </c>
      <c r="D1682">
        <v>20.91</v>
      </c>
      <c r="E1682">
        <v>9.5299999999999994</v>
      </c>
      <c r="H1682" s="11">
        <v>98.88</v>
      </c>
      <c r="I1682" s="11">
        <v>0.18</v>
      </c>
    </row>
    <row r="1683" spans="1:9" hidden="1" x14ac:dyDescent="0.25">
      <c r="A1683" t="s">
        <v>3519</v>
      </c>
      <c r="B1683" s="12">
        <v>40269.333333333336</v>
      </c>
      <c r="C1683" s="12">
        <v>40269.375</v>
      </c>
      <c r="D1683">
        <v>2.0499999999999998</v>
      </c>
      <c r="E1683">
        <v>3.7</v>
      </c>
      <c r="H1683" s="11">
        <v>86.93</v>
      </c>
      <c r="I1683" s="11">
        <v>9.89</v>
      </c>
    </row>
    <row r="1684" spans="1:9" hidden="1" x14ac:dyDescent="0.25">
      <c r="A1684" t="s">
        <v>3519</v>
      </c>
      <c r="B1684" s="12">
        <v>40269.375</v>
      </c>
      <c r="C1684" s="12">
        <v>40269.416666666664</v>
      </c>
      <c r="D1684">
        <v>99.97</v>
      </c>
      <c r="E1684">
        <v>9.41</v>
      </c>
      <c r="H1684" s="11">
        <v>44.25</v>
      </c>
      <c r="I1684" s="11">
        <v>6.89</v>
      </c>
    </row>
    <row r="1685" spans="1:9" hidden="1" x14ac:dyDescent="0.25">
      <c r="A1685" t="s">
        <v>3519</v>
      </c>
      <c r="B1685" s="12">
        <v>40269.416666666664</v>
      </c>
      <c r="C1685" s="12">
        <v>40269.458333333328</v>
      </c>
      <c r="D1685">
        <v>25.26</v>
      </c>
      <c r="E1685">
        <v>1.8</v>
      </c>
      <c r="H1685" s="11">
        <v>77.239999999999995</v>
      </c>
      <c r="I1685" s="11">
        <v>6.62</v>
      </c>
    </row>
    <row r="1686" spans="1:9" hidden="1" x14ac:dyDescent="0.25">
      <c r="A1686" t="s">
        <v>3519</v>
      </c>
      <c r="B1686" s="12">
        <v>40269.458333333336</v>
      </c>
      <c r="C1686" s="12">
        <v>40269.5</v>
      </c>
      <c r="D1686">
        <v>78.819999999999993</v>
      </c>
      <c r="E1686">
        <v>3.98</v>
      </c>
      <c r="H1686" s="11">
        <v>28.68</v>
      </c>
      <c r="I1686" s="11">
        <v>7.35</v>
      </c>
    </row>
    <row r="1687" spans="1:9" hidden="1" x14ac:dyDescent="0.25">
      <c r="A1687" t="s">
        <v>3519</v>
      </c>
      <c r="B1687" s="12">
        <v>40269.5</v>
      </c>
      <c r="C1687" s="12">
        <v>40269.541666666664</v>
      </c>
      <c r="D1687">
        <v>51.28</v>
      </c>
      <c r="E1687">
        <v>7.39</v>
      </c>
      <c r="H1687" s="11">
        <v>53.55</v>
      </c>
      <c r="I1687" s="11">
        <v>8.56</v>
      </c>
    </row>
    <row r="1688" spans="1:9" hidden="1" x14ac:dyDescent="0.25">
      <c r="A1688" t="s">
        <v>3519</v>
      </c>
      <c r="B1688" s="12">
        <v>40269.541666666664</v>
      </c>
      <c r="C1688" s="12">
        <v>40269.583333333328</v>
      </c>
      <c r="D1688">
        <v>31.36</v>
      </c>
      <c r="E1688">
        <v>6.33</v>
      </c>
      <c r="H1688" s="11">
        <v>91.65</v>
      </c>
      <c r="I1688" s="11">
        <v>7.41</v>
      </c>
    </row>
    <row r="1689" spans="1:9" hidden="1" x14ac:dyDescent="0.25">
      <c r="A1689" t="s">
        <v>3519</v>
      </c>
      <c r="B1689" s="12">
        <v>40269.583333333336</v>
      </c>
      <c r="C1689" s="12">
        <v>40269.625</v>
      </c>
      <c r="D1689">
        <v>51.57</v>
      </c>
      <c r="E1689">
        <v>7.08</v>
      </c>
      <c r="H1689" s="11">
        <v>96.91</v>
      </c>
      <c r="I1689" s="11">
        <v>1.43</v>
      </c>
    </row>
    <row r="1690" spans="1:9" hidden="1" x14ac:dyDescent="0.25">
      <c r="A1690" t="s">
        <v>3519</v>
      </c>
      <c r="B1690" s="12">
        <v>40269.625</v>
      </c>
      <c r="C1690" s="12">
        <v>40269.666666666664</v>
      </c>
      <c r="D1690">
        <v>23.36</v>
      </c>
      <c r="E1690">
        <v>7.72</v>
      </c>
      <c r="H1690" s="11">
        <v>55.09</v>
      </c>
      <c r="I1690" s="11">
        <v>5.63</v>
      </c>
    </row>
    <row r="1691" spans="1:9" hidden="1" x14ac:dyDescent="0.25">
      <c r="A1691" t="s">
        <v>3519</v>
      </c>
      <c r="B1691" s="12">
        <v>40269.666666666664</v>
      </c>
      <c r="C1691" s="12">
        <v>40269.708333333328</v>
      </c>
      <c r="D1691">
        <v>37.58</v>
      </c>
      <c r="E1691">
        <v>5.4</v>
      </c>
      <c r="H1691" s="11">
        <v>64.239999999999995</v>
      </c>
      <c r="I1691" s="11">
        <v>3.88</v>
      </c>
    </row>
    <row r="1692" spans="1:9" hidden="1" x14ac:dyDescent="0.25">
      <c r="A1692" t="s">
        <v>3519</v>
      </c>
      <c r="B1692" s="12">
        <v>40269.708333333336</v>
      </c>
      <c r="C1692" s="12">
        <v>40269.75</v>
      </c>
      <c r="D1692">
        <v>89.95</v>
      </c>
      <c r="E1692">
        <v>4.42</v>
      </c>
      <c r="H1692" s="11">
        <v>84.42</v>
      </c>
      <c r="I1692" s="11">
        <v>6.14</v>
      </c>
    </row>
    <row r="1693" spans="1:9" hidden="1" x14ac:dyDescent="0.25">
      <c r="A1693" t="s">
        <v>3519</v>
      </c>
      <c r="B1693" s="12">
        <v>40269.75</v>
      </c>
      <c r="C1693" s="12">
        <v>40269.791666666664</v>
      </c>
      <c r="D1693">
        <v>68.17</v>
      </c>
      <c r="E1693">
        <v>0.72</v>
      </c>
      <c r="H1693" s="11">
        <v>23.51</v>
      </c>
      <c r="I1693" s="11">
        <v>9.17</v>
      </c>
    </row>
    <row r="1694" spans="1:9" hidden="1" x14ac:dyDescent="0.25">
      <c r="A1694" t="s">
        <v>3519</v>
      </c>
      <c r="B1694" s="12">
        <v>40269.791666666664</v>
      </c>
      <c r="C1694" s="12">
        <v>40269.833333333328</v>
      </c>
      <c r="D1694">
        <v>30.76</v>
      </c>
      <c r="E1694">
        <v>0.49</v>
      </c>
      <c r="H1694" s="11">
        <v>82.51</v>
      </c>
      <c r="I1694" s="11">
        <v>9.74</v>
      </c>
    </row>
    <row r="1695" spans="1:9" hidden="1" x14ac:dyDescent="0.25">
      <c r="A1695" t="s">
        <v>3519</v>
      </c>
      <c r="B1695" s="12">
        <v>40269.833333333336</v>
      </c>
      <c r="C1695" s="12">
        <v>40269.875</v>
      </c>
      <c r="D1695">
        <v>67.25</v>
      </c>
      <c r="E1695">
        <v>3.31</v>
      </c>
      <c r="H1695" s="11">
        <v>70.53</v>
      </c>
      <c r="I1695" s="11">
        <v>6.71</v>
      </c>
    </row>
    <row r="1696" spans="1:9" hidden="1" x14ac:dyDescent="0.25">
      <c r="A1696" t="s">
        <v>3519</v>
      </c>
      <c r="B1696" s="12">
        <v>40269.875</v>
      </c>
      <c r="C1696" s="12">
        <v>40269.916666666664</v>
      </c>
      <c r="D1696">
        <v>16.59</v>
      </c>
      <c r="E1696">
        <v>0.74</v>
      </c>
      <c r="H1696" s="11">
        <v>77.41</v>
      </c>
      <c r="I1696" s="11">
        <v>0.05</v>
      </c>
    </row>
    <row r="1697" spans="1:9" hidden="1" x14ac:dyDescent="0.25">
      <c r="A1697" t="s">
        <v>3519</v>
      </c>
      <c r="B1697" s="12">
        <v>40269.916666666664</v>
      </c>
      <c r="C1697" s="12">
        <v>40269.958333333328</v>
      </c>
      <c r="D1697">
        <v>48.94</v>
      </c>
      <c r="E1697">
        <v>4.2300000000000004</v>
      </c>
      <c r="H1697" s="11">
        <v>98.88</v>
      </c>
      <c r="I1697" s="11">
        <v>0.18</v>
      </c>
    </row>
    <row r="1698" spans="1:9" hidden="1" x14ac:dyDescent="0.25">
      <c r="A1698" t="s">
        <v>3519</v>
      </c>
      <c r="B1698" s="12">
        <v>40269.958333333336</v>
      </c>
      <c r="C1698" s="12">
        <v>40270</v>
      </c>
      <c r="D1698">
        <v>38.229999999999997</v>
      </c>
      <c r="E1698">
        <v>1.94</v>
      </c>
      <c r="H1698" s="11">
        <v>86.93</v>
      </c>
      <c r="I1698" s="11">
        <v>9.89</v>
      </c>
    </row>
    <row r="1699" spans="1:9" hidden="1" x14ac:dyDescent="0.25">
      <c r="A1699" t="s">
        <v>3519</v>
      </c>
      <c r="B1699" s="12">
        <v>40270</v>
      </c>
      <c r="C1699" s="12">
        <v>40270.041666666664</v>
      </c>
      <c r="D1699">
        <v>53.83</v>
      </c>
      <c r="E1699">
        <v>5.62</v>
      </c>
      <c r="H1699" s="11">
        <v>44.25</v>
      </c>
      <c r="I1699" s="11">
        <v>6.89</v>
      </c>
    </row>
    <row r="1700" spans="1:9" hidden="1" x14ac:dyDescent="0.25">
      <c r="A1700" t="s">
        <v>3519</v>
      </c>
      <c r="B1700" s="12">
        <v>40270.041666666664</v>
      </c>
      <c r="C1700" s="12">
        <v>40270.083333333328</v>
      </c>
      <c r="D1700">
        <v>94.8</v>
      </c>
      <c r="E1700">
        <v>5.54</v>
      </c>
      <c r="H1700" s="11">
        <v>78.069999999999993</v>
      </c>
      <c r="I1700" s="11">
        <v>7.66</v>
      </c>
    </row>
    <row r="1701" spans="1:9" hidden="1" x14ac:dyDescent="0.25">
      <c r="A1701" t="s">
        <v>3519</v>
      </c>
      <c r="B1701" s="12">
        <v>40270.083333333336</v>
      </c>
      <c r="C1701" s="12">
        <v>40270.125</v>
      </c>
      <c r="D1701">
        <v>63.75</v>
      </c>
      <c r="E1701">
        <v>9</v>
      </c>
      <c r="H1701" s="11">
        <v>73.39</v>
      </c>
      <c r="I1701" s="11">
        <v>5</v>
      </c>
    </row>
    <row r="1702" spans="1:9" hidden="1" x14ac:dyDescent="0.25">
      <c r="A1702" t="s">
        <v>3519</v>
      </c>
      <c r="B1702" s="12">
        <v>40270.125</v>
      </c>
      <c r="C1702" s="12">
        <v>40270.166666666664</v>
      </c>
      <c r="D1702">
        <v>78.349999999999994</v>
      </c>
      <c r="E1702">
        <v>4.8899999999999997</v>
      </c>
      <c r="H1702" s="11">
        <v>33.33</v>
      </c>
      <c r="I1702" s="11">
        <v>7.15</v>
      </c>
    </row>
    <row r="1703" spans="1:9" hidden="1" x14ac:dyDescent="0.25">
      <c r="A1703" t="s">
        <v>3519</v>
      </c>
      <c r="B1703" s="12">
        <v>40270.166666666664</v>
      </c>
      <c r="C1703" s="12">
        <v>40270.208333333328</v>
      </c>
      <c r="D1703">
        <v>40.96</v>
      </c>
      <c r="E1703">
        <v>5.09</v>
      </c>
      <c r="H1703" s="11">
        <v>92.34</v>
      </c>
      <c r="I1703" s="11">
        <v>7.85</v>
      </c>
    </row>
    <row r="1704" spans="1:9" hidden="1" x14ac:dyDescent="0.25">
      <c r="A1704" t="s">
        <v>3519</v>
      </c>
      <c r="B1704" s="12">
        <v>40270.208333333336</v>
      </c>
      <c r="C1704" s="12">
        <v>40270.25</v>
      </c>
      <c r="D1704">
        <v>65.78</v>
      </c>
      <c r="E1704">
        <v>0.28999999999999998</v>
      </c>
      <c r="H1704" s="11">
        <v>12.22</v>
      </c>
      <c r="I1704" s="11">
        <v>5.34</v>
      </c>
    </row>
    <row r="1705" spans="1:9" hidden="1" x14ac:dyDescent="0.25">
      <c r="A1705" t="s">
        <v>3519</v>
      </c>
      <c r="B1705" s="12">
        <v>40270.25</v>
      </c>
      <c r="C1705" s="12">
        <v>40270.291666666664</v>
      </c>
      <c r="D1705">
        <v>57.09</v>
      </c>
      <c r="E1705">
        <v>7.82</v>
      </c>
      <c r="H1705" s="11">
        <v>26.47</v>
      </c>
      <c r="I1705" s="11">
        <v>9.98</v>
      </c>
    </row>
    <row r="1706" spans="1:9" hidden="1" x14ac:dyDescent="0.25">
      <c r="A1706" t="s">
        <v>3519</v>
      </c>
      <c r="B1706" s="12">
        <v>40270.291666666664</v>
      </c>
      <c r="C1706" s="12">
        <v>40270.333333333328</v>
      </c>
      <c r="D1706">
        <v>30.74</v>
      </c>
      <c r="E1706">
        <v>4.87</v>
      </c>
      <c r="H1706" s="11">
        <v>78.27</v>
      </c>
      <c r="I1706" s="11">
        <v>9.43</v>
      </c>
    </row>
    <row r="1707" spans="1:9" hidden="1" x14ac:dyDescent="0.25">
      <c r="A1707" t="s">
        <v>3519</v>
      </c>
      <c r="B1707" s="12">
        <v>40270.333333333336</v>
      </c>
      <c r="C1707" s="12">
        <v>40270.375</v>
      </c>
      <c r="D1707">
        <v>15.68</v>
      </c>
      <c r="E1707">
        <v>8.3000000000000007</v>
      </c>
      <c r="H1707" s="11">
        <v>22.9</v>
      </c>
      <c r="I1707" s="11">
        <v>9.69</v>
      </c>
    </row>
    <row r="1708" spans="1:9" hidden="1" x14ac:dyDescent="0.25">
      <c r="A1708" t="s">
        <v>3519</v>
      </c>
      <c r="B1708" s="12">
        <v>40270.375</v>
      </c>
      <c r="C1708" s="12">
        <v>40270.416666666664</v>
      </c>
      <c r="D1708">
        <v>33.21</v>
      </c>
      <c r="E1708">
        <v>5.96</v>
      </c>
      <c r="H1708" s="11">
        <v>79.97</v>
      </c>
      <c r="I1708" s="11">
        <v>7.49</v>
      </c>
    </row>
    <row r="1709" spans="1:9" hidden="1" x14ac:dyDescent="0.25">
      <c r="A1709" t="s">
        <v>3519</v>
      </c>
      <c r="B1709" s="12">
        <v>40270.416666666664</v>
      </c>
      <c r="C1709" s="12">
        <v>40270.458333333328</v>
      </c>
      <c r="D1709">
        <v>1.94</v>
      </c>
      <c r="E1709">
        <v>5.75</v>
      </c>
      <c r="H1709" s="11">
        <v>93.73</v>
      </c>
      <c r="I1709" s="11">
        <v>8.56</v>
      </c>
    </row>
    <row r="1710" spans="1:9" hidden="1" x14ac:dyDescent="0.25">
      <c r="A1710" t="s">
        <v>3519</v>
      </c>
      <c r="B1710" s="12">
        <v>40270.458333333336</v>
      </c>
      <c r="C1710" s="12">
        <v>40270.5</v>
      </c>
      <c r="D1710">
        <v>14.36</v>
      </c>
      <c r="E1710">
        <v>3.49</v>
      </c>
      <c r="H1710" s="11">
        <v>56.77</v>
      </c>
      <c r="I1710" s="11">
        <v>4.1100000000000003</v>
      </c>
    </row>
    <row r="1711" spans="1:9" hidden="1" x14ac:dyDescent="0.25">
      <c r="A1711" t="s">
        <v>3519</v>
      </c>
      <c r="B1711" s="12">
        <v>40270.5</v>
      </c>
      <c r="C1711" s="12">
        <v>40270.541666666664</v>
      </c>
      <c r="D1711">
        <v>98.49</v>
      </c>
      <c r="E1711">
        <v>4.2</v>
      </c>
      <c r="H1711" s="11">
        <v>16.649999999999999</v>
      </c>
      <c r="I1711" s="11">
        <v>9.9700000000000006</v>
      </c>
    </row>
    <row r="1712" spans="1:9" hidden="1" x14ac:dyDescent="0.25">
      <c r="A1712" t="s">
        <v>3519</v>
      </c>
      <c r="B1712" s="12">
        <v>40270.541666666664</v>
      </c>
      <c r="C1712" s="12">
        <v>40270.583333333328</v>
      </c>
      <c r="D1712">
        <v>31.03</v>
      </c>
      <c r="E1712">
        <v>3.42</v>
      </c>
      <c r="H1712" s="11">
        <v>89.95</v>
      </c>
      <c r="I1712" s="11">
        <v>5.72</v>
      </c>
    </row>
    <row r="1713" spans="1:9" hidden="1" x14ac:dyDescent="0.25">
      <c r="A1713" t="s">
        <v>3519</v>
      </c>
      <c r="B1713" s="12">
        <v>40270.583333333336</v>
      </c>
      <c r="C1713" s="12">
        <v>40270.625</v>
      </c>
      <c r="D1713">
        <v>86.74</v>
      </c>
      <c r="E1713">
        <v>7.5</v>
      </c>
      <c r="H1713" s="11">
        <v>12.93</v>
      </c>
      <c r="I1713" s="11">
        <v>4.54</v>
      </c>
    </row>
    <row r="1714" spans="1:9" hidden="1" x14ac:dyDescent="0.25">
      <c r="A1714" t="s">
        <v>3519</v>
      </c>
      <c r="B1714" s="12">
        <v>40270.625</v>
      </c>
      <c r="C1714" s="12">
        <v>40270.666666666664</v>
      </c>
      <c r="D1714">
        <v>29.14</v>
      </c>
      <c r="E1714">
        <v>8.4499999999999993</v>
      </c>
      <c r="H1714" s="11">
        <v>20.74</v>
      </c>
      <c r="I1714" s="11">
        <v>7.67</v>
      </c>
    </row>
    <row r="1715" spans="1:9" hidden="1" x14ac:dyDescent="0.25">
      <c r="A1715" t="s">
        <v>3519</v>
      </c>
      <c r="B1715" s="12">
        <v>40270.666666666664</v>
      </c>
      <c r="C1715" s="12">
        <v>40270.708333333328</v>
      </c>
      <c r="D1715">
        <v>7.55</v>
      </c>
      <c r="E1715">
        <v>5.65</v>
      </c>
      <c r="H1715" s="11">
        <v>38.479999999999997</v>
      </c>
      <c r="I1715" s="11">
        <v>8.06</v>
      </c>
    </row>
    <row r="1716" spans="1:9" hidden="1" x14ac:dyDescent="0.25">
      <c r="A1716" t="s">
        <v>3519</v>
      </c>
      <c r="B1716" s="12">
        <v>40270.708333333336</v>
      </c>
      <c r="C1716" s="12">
        <v>40270.75</v>
      </c>
      <c r="D1716">
        <v>16.940000000000001</v>
      </c>
      <c r="E1716">
        <v>3.66</v>
      </c>
      <c r="H1716" s="11">
        <v>82.51</v>
      </c>
      <c r="I1716" s="11">
        <v>9.74</v>
      </c>
    </row>
    <row r="1717" spans="1:9" hidden="1" x14ac:dyDescent="0.25">
      <c r="A1717" t="s">
        <v>3519</v>
      </c>
      <c r="B1717" s="12">
        <v>40270.75</v>
      </c>
      <c r="C1717" s="12">
        <v>40270.791666666664</v>
      </c>
      <c r="D1717">
        <v>80.239999999999995</v>
      </c>
      <c r="E1717">
        <v>0.36</v>
      </c>
      <c r="H1717" s="11">
        <v>70.53</v>
      </c>
      <c r="I1717" s="11">
        <v>6.71</v>
      </c>
    </row>
    <row r="1718" spans="1:9" hidden="1" x14ac:dyDescent="0.25">
      <c r="A1718" t="s">
        <v>3519</v>
      </c>
      <c r="B1718" s="12">
        <v>40270.791666666664</v>
      </c>
      <c r="C1718" s="12">
        <v>40270.833333333328</v>
      </c>
      <c r="D1718">
        <v>57.84</v>
      </c>
      <c r="E1718">
        <v>8.74</v>
      </c>
      <c r="H1718" s="11">
        <v>77.41</v>
      </c>
      <c r="I1718" s="11">
        <v>0.05</v>
      </c>
    </row>
    <row r="1719" spans="1:9" hidden="1" x14ac:dyDescent="0.25">
      <c r="A1719" t="s">
        <v>3519</v>
      </c>
      <c r="B1719" s="12">
        <v>40270.833333333336</v>
      </c>
      <c r="C1719" s="12">
        <v>40270.875</v>
      </c>
      <c r="D1719">
        <v>4.78</v>
      </c>
      <c r="E1719">
        <v>5.64</v>
      </c>
      <c r="H1719" s="11">
        <v>98.88</v>
      </c>
      <c r="I1719" s="11">
        <v>0.18</v>
      </c>
    </row>
    <row r="1720" spans="1:9" hidden="1" x14ac:dyDescent="0.25">
      <c r="A1720" t="s">
        <v>3519</v>
      </c>
      <c r="B1720" s="12">
        <v>40270.875</v>
      </c>
      <c r="C1720" s="12">
        <v>40270.916666666664</v>
      </c>
      <c r="D1720">
        <v>18.45</v>
      </c>
      <c r="E1720">
        <v>7.09</v>
      </c>
      <c r="H1720" s="11">
        <v>86.93</v>
      </c>
      <c r="I1720" s="11">
        <v>9.89</v>
      </c>
    </row>
    <row r="1721" spans="1:9" hidden="1" x14ac:dyDescent="0.25">
      <c r="A1721" t="s">
        <v>3519</v>
      </c>
      <c r="B1721" s="12">
        <v>40270.916666666664</v>
      </c>
      <c r="C1721" s="12">
        <v>40270.958333333328</v>
      </c>
      <c r="D1721">
        <v>54.64</v>
      </c>
      <c r="E1721">
        <v>2.93</v>
      </c>
      <c r="H1721" s="11">
        <v>44.25</v>
      </c>
      <c r="I1721" s="11">
        <v>6.89</v>
      </c>
    </row>
    <row r="1722" spans="1:9" hidden="1" x14ac:dyDescent="0.25">
      <c r="A1722" t="s">
        <v>3519</v>
      </c>
      <c r="B1722" s="12">
        <v>40270.958333333336</v>
      </c>
      <c r="C1722" s="12">
        <v>40271</v>
      </c>
      <c r="D1722">
        <v>98.51</v>
      </c>
      <c r="E1722">
        <v>1.19</v>
      </c>
      <c r="H1722" s="11">
        <v>77.239999999999995</v>
      </c>
      <c r="I1722" s="11">
        <v>6.62</v>
      </c>
    </row>
    <row r="1723" spans="1:9" hidden="1" x14ac:dyDescent="0.25">
      <c r="A1723" t="s">
        <v>3519</v>
      </c>
      <c r="B1723" s="12">
        <v>40271</v>
      </c>
      <c r="C1723" s="12">
        <v>40271.041666666664</v>
      </c>
      <c r="D1723">
        <v>38.61</v>
      </c>
      <c r="E1723">
        <v>3.09</v>
      </c>
      <c r="H1723" s="11">
        <v>28.68</v>
      </c>
      <c r="I1723" s="11">
        <v>7.35</v>
      </c>
    </row>
    <row r="1724" spans="1:9" hidden="1" x14ac:dyDescent="0.25">
      <c r="A1724" t="s">
        <v>3519</v>
      </c>
      <c r="B1724" s="12">
        <v>40271.041666666664</v>
      </c>
      <c r="C1724" s="12">
        <v>40271.083333333328</v>
      </c>
      <c r="D1724">
        <v>25.79</v>
      </c>
      <c r="E1724">
        <v>7.68</v>
      </c>
      <c r="H1724" s="11">
        <v>53.55</v>
      </c>
      <c r="I1724" s="11">
        <v>8.56</v>
      </c>
    </row>
    <row r="1725" spans="1:9" hidden="1" x14ac:dyDescent="0.25">
      <c r="A1725" t="s">
        <v>3519</v>
      </c>
      <c r="B1725" s="12">
        <v>40271.083333333336</v>
      </c>
      <c r="C1725" s="12">
        <v>40271.125</v>
      </c>
      <c r="D1725">
        <v>73.67</v>
      </c>
      <c r="E1725">
        <v>2.29</v>
      </c>
      <c r="H1725" s="11">
        <v>91.65</v>
      </c>
      <c r="I1725" s="11">
        <v>7.41</v>
      </c>
    </row>
    <row r="1726" spans="1:9" hidden="1" x14ac:dyDescent="0.25">
      <c r="A1726" t="s">
        <v>3519</v>
      </c>
      <c r="B1726" s="12">
        <v>40271.125</v>
      </c>
      <c r="C1726" s="12">
        <v>40271.166666666664</v>
      </c>
      <c r="D1726">
        <v>37.700000000000003</v>
      </c>
      <c r="E1726">
        <v>6.16</v>
      </c>
      <c r="H1726" s="11">
        <v>96.91</v>
      </c>
      <c r="I1726" s="11">
        <v>1.43</v>
      </c>
    </row>
    <row r="1727" spans="1:9" hidden="1" x14ac:dyDescent="0.25">
      <c r="A1727" t="s">
        <v>3519</v>
      </c>
      <c r="B1727" s="12">
        <v>40271.166666666664</v>
      </c>
      <c r="C1727" s="12">
        <v>40271.208333333328</v>
      </c>
      <c r="D1727">
        <v>44.75</v>
      </c>
      <c r="E1727">
        <v>6.72</v>
      </c>
      <c r="H1727" s="11">
        <v>55.09</v>
      </c>
      <c r="I1727" s="11">
        <v>5.63</v>
      </c>
    </row>
    <row r="1728" spans="1:9" hidden="1" x14ac:dyDescent="0.25">
      <c r="A1728" t="s">
        <v>3519</v>
      </c>
      <c r="B1728" s="12">
        <v>40271.208333333336</v>
      </c>
      <c r="C1728" s="12">
        <v>40271.25</v>
      </c>
      <c r="D1728">
        <v>90.78</v>
      </c>
      <c r="E1728">
        <v>8.4700000000000006</v>
      </c>
      <c r="H1728" s="11">
        <v>64.239999999999995</v>
      </c>
      <c r="I1728" s="11">
        <v>3.88</v>
      </c>
    </row>
    <row r="1729" spans="1:9" hidden="1" x14ac:dyDescent="0.25">
      <c r="A1729" t="s">
        <v>3519</v>
      </c>
      <c r="B1729" s="12">
        <v>40271.25</v>
      </c>
      <c r="C1729" s="12">
        <v>40271.291666666664</v>
      </c>
      <c r="D1729">
        <v>81.77</v>
      </c>
      <c r="E1729">
        <v>5.47</v>
      </c>
      <c r="H1729" s="11">
        <v>84.42</v>
      </c>
      <c r="I1729" s="11">
        <v>6.14</v>
      </c>
    </row>
    <row r="1730" spans="1:9" hidden="1" x14ac:dyDescent="0.25">
      <c r="A1730" t="s">
        <v>3519</v>
      </c>
      <c r="B1730" s="12">
        <v>40271.291666666664</v>
      </c>
      <c r="C1730" s="12">
        <v>40271.333333333328</v>
      </c>
      <c r="D1730">
        <v>52.54</v>
      </c>
      <c r="E1730">
        <v>9.33</v>
      </c>
      <c r="H1730" s="11">
        <v>23.51</v>
      </c>
      <c r="I1730" s="11">
        <v>9.17</v>
      </c>
    </row>
    <row r="1731" spans="1:9" hidden="1" x14ac:dyDescent="0.25">
      <c r="A1731" t="s">
        <v>3519</v>
      </c>
      <c r="B1731" s="12">
        <v>40271.333333333336</v>
      </c>
      <c r="C1731" s="12">
        <v>40271.375</v>
      </c>
      <c r="D1731">
        <v>61.19</v>
      </c>
      <c r="E1731">
        <v>6.35</v>
      </c>
      <c r="H1731" s="11">
        <v>78.069999999999993</v>
      </c>
      <c r="I1731" s="11">
        <v>7.66</v>
      </c>
    </row>
    <row r="1732" spans="1:9" hidden="1" x14ac:dyDescent="0.25">
      <c r="A1732" t="s">
        <v>3519</v>
      </c>
      <c r="B1732" s="12">
        <v>40271.375</v>
      </c>
      <c r="C1732" s="12">
        <v>40271.416666666664</v>
      </c>
      <c r="D1732">
        <v>77.97</v>
      </c>
      <c r="E1732">
        <v>2.15</v>
      </c>
      <c r="H1732" s="11">
        <v>73.39</v>
      </c>
      <c r="I1732" s="11">
        <v>5</v>
      </c>
    </row>
    <row r="1733" spans="1:9" hidden="1" x14ac:dyDescent="0.25">
      <c r="A1733" t="s">
        <v>3519</v>
      </c>
      <c r="B1733" s="12">
        <v>40271.416666666664</v>
      </c>
      <c r="C1733" s="12">
        <v>40271.458333333328</v>
      </c>
      <c r="D1733">
        <v>90.52</v>
      </c>
      <c r="E1733">
        <v>2.6</v>
      </c>
      <c r="H1733" s="11">
        <v>33.33</v>
      </c>
      <c r="I1733" s="11">
        <v>7.15</v>
      </c>
    </row>
    <row r="1734" spans="1:9" hidden="1" x14ac:dyDescent="0.25">
      <c r="A1734" t="s">
        <v>3519</v>
      </c>
      <c r="B1734" s="12">
        <v>40271.458333333336</v>
      </c>
      <c r="C1734" s="12">
        <v>40271.5</v>
      </c>
      <c r="D1734">
        <v>26.35</v>
      </c>
      <c r="E1734">
        <v>6.5</v>
      </c>
      <c r="H1734" s="11">
        <v>92.34</v>
      </c>
      <c r="I1734" s="11">
        <v>7.85</v>
      </c>
    </row>
    <row r="1735" spans="1:9" hidden="1" x14ac:dyDescent="0.25">
      <c r="A1735" t="s">
        <v>3519</v>
      </c>
      <c r="B1735" s="12">
        <v>40271.5</v>
      </c>
      <c r="C1735" s="12">
        <v>40271.541666666664</v>
      </c>
      <c r="D1735">
        <v>55.88</v>
      </c>
      <c r="E1735">
        <v>8.1999999999999993</v>
      </c>
      <c r="H1735" s="11">
        <v>12.22</v>
      </c>
      <c r="I1735" s="11">
        <v>5.34</v>
      </c>
    </row>
    <row r="1736" spans="1:9" hidden="1" x14ac:dyDescent="0.25">
      <c r="A1736" t="s">
        <v>3519</v>
      </c>
      <c r="B1736" s="12">
        <v>40271.541666666664</v>
      </c>
      <c r="C1736" s="12">
        <v>40271.583333333328</v>
      </c>
      <c r="D1736">
        <v>1.27</v>
      </c>
      <c r="E1736">
        <v>2.83</v>
      </c>
      <c r="H1736" s="11">
        <v>26.47</v>
      </c>
      <c r="I1736" s="11">
        <v>9.98</v>
      </c>
    </row>
    <row r="1737" spans="1:9" hidden="1" x14ac:dyDescent="0.25">
      <c r="A1737" t="s">
        <v>3519</v>
      </c>
      <c r="B1737" s="12">
        <v>40271.583333333336</v>
      </c>
      <c r="C1737" s="12">
        <v>40271.625</v>
      </c>
      <c r="D1737">
        <v>50.95</v>
      </c>
      <c r="E1737">
        <v>4.17</v>
      </c>
      <c r="H1737" s="11">
        <v>78.27</v>
      </c>
      <c r="I1737" s="11">
        <v>9.43</v>
      </c>
    </row>
    <row r="1738" spans="1:9" hidden="1" x14ac:dyDescent="0.25">
      <c r="A1738" t="s">
        <v>3519</v>
      </c>
      <c r="B1738" s="12">
        <v>40271.625</v>
      </c>
      <c r="C1738" s="12">
        <v>40271.666666666664</v>
      </c>
      <c r="D1738">
        <v>29.6</v>
      </c>
      <c r="E1738">
        <v>9.94</v>
      </c>
      <c r="H1738" s="11">
        <v>22.9</v>
      </c>
      <c r="I1738" s="11">
        <v>9.69</v>
      </c>
    </row>
    <row r="1739" spans="1:9" hidden="1" x14ac:dyDescent="0.25">
      <c r="A1739" t="s">
        <v>3519</v>
      </c>
      <c r="B1739" s="12">
        <v>40271.666666666664</v>
      </c>
      <c r="C1739" s="12">
        <v>40271.708333333328</v>
      </c>
      <c r="D1739">
        <v>27.6</v>
      </c>
      <c r="E1739">
        <v>1.87</v>
      </c>
      <c r="H1739" s="11">
        <v>79.97</v>
      </c>
      <c r="I1739" s="11">
        <v>7.49</v>
      </c>
    </row>
    <row r="1740" spans="1:9" hidden="1" x14ac:dyDescent="0.25">
      <c r="A1740" t="s">
        <v>3519</v>
      </c>
      <c r="B1740" s="12">
        <v>40271.708333333336</v>
      </c>
      <c r="C1740" s="12">
        <v>40271.75</v>
      </c>
      <c r="D1740">
        <v>73.150000000000006</v>
      </c>
      <c r="E1740">
        <v>2.4700000000000002</v>
      </c>
      <c r="H1740" s="11">
        <v>93.73</v>
      </c>
      <c r="I1740" s="11">
        <v>8.56</v>
      </c>
    </row>
    <row r="1741" spans="1:9" hidden="1" x14ac:dyDescent="0.25">
      <c r="A1741" t="s">
        <v>3519</v>
      </c>
      <c r="B1741" s="12">
        <v>40271.75</v>
      </c>
      <c r="C1741" s="12">
        <v>40271.791666666664</v>
      </c>
      <c r="D1741">
        <v>57.6</v>
      </c>
      <c r="E1741">
        <v>4.2</v>
      </c>
      <c r="H1741" s="11">
        <v>56.77</v>
      </c>
      <c r="I1741" s="11">
        <v>4.1100000000000003</v>
      </c>
    </row>
    <row r="1742" spans="1:9" hidden="1" x14ac:dyDescent="0.25">
      <c r="A1742" t="s">
        <v>3519</v>
      </c>
      <c r="B1742" s="12">
        <v>40271.791666666664</v>
      </c>
      <c r="C1742" s="12">
        <v>40271.833333333328</v>
      </c>
      <c r="D1742">
        <v>32.18</v>
      </c>
      <c r="E1742">
        <v>5.56</v>
      </c>
      <c r="H1742" s="11">
        <v>16.649999999999999</v>
      </c>
      <c r="I1742" s="11">
        <v>9.9700000000000006</v>
      </c>
    </row>
    <row r="1743" spans="1:9" hidden="1" x14ac:dyDescent="0.25">
      <c r="A1743" t="s">
        <v>3519</v>
      </c>
      <c r="B1743" s="12">
        <v>40271.833333333336</v>
      </c>
      <c r="C1743" s="12">
        <v>40271.875</v>
      </c>
      <c r="D1743">
        <v>71.290000000000006</v>
      </c>
      <c r="E1743">
        <v>1.1599999999999999</v>
      </c>
      <c r="H1743" s="11">
        <v>89.95</v>
      </c>
      <c r="I1743" s="11">
        <v>5.72</v>
      </c>
    </row>
    <row r="1744" spans="1:9" hidden="1" x14ac:dyDescent="0.25">
      <c r="A1744" t="s">
        <v>3519</v>
      </c>
      <c r="B1744" s="12">
        <v>40271.875</v>
      </c>
      <c r="C1744" s="12">
        <v>40271.916666666664</v>
      </c>
      <c r="D1744">
        <v>71.28</v>
      </c>
      <c r="E1744">
        <v>0.21</v>
      </c>
      <c r="H1744" s="11">
        <v>12.93</v>
      </c>
      <c r="I1744" s="11">
        <v>4.54</v>
      </c>
    </row>
    <row r="1745" spans="1:9" hidden="1" x14ac:dyDescent="0.25">
      <c r="A1745" t="s">
        <v>3519</v>
      </c>
      <c r="B1745" s="12">
        <v>40271.916666666664</v>
      </c>
      <c r="C1745" s="12">
        <v>40271.958333333328</v>
      </c>
      <c r="D1745">
        <v>29.71</v>
      </c>
      <c r="E1745">
        <v>7.39</v>
      </c>
      <c r="H1745" s="11">
        <v>20.74</v>
      </c>
      <c r="I1745" s="11">
        <v>7.67</v>
      </c>
    </row>
    <row r="1746" spans="1:9" hidden="1" x14ac:dyDescent="0.25">
      <c r="A1746" t="s">
        <v>3519</v>
      </c>
      <c r="B1746" s="12">
        <v>40271.958333333336</v>
      </c>
      <c r="C1746" s="12">
        <v>40272</v>
      </c>
      <c r="D1746">
        <v>90.39</v>
      </c>
      <c r="E1746">
        <v>8.16</v>
      </c>
      <c r="H1746" s="11">
        <v>38.479999999999997</v>
      </c>
      <c r="I1746" s="11">
        <v>8.06</v>
      </c>
    </row>
    <row r="1747" spans="1:9" hidden="1" x14ac:dyDescent="0.25">
      <c r="A1747" t="s">
        <v>3519</v>
      </c>
      <c r="B1747" s="12">
        <v>40272</v>
      </c>
      <c r="C1747" s="12">
        <v>40272.041666666664</v>
      </c>
      <c r="D1747">
        <v>52.15</v>
      </c>
      <c r="E1747">
        <v>8.7200000000000006</v>
      </c>
      <c r="H1747" s="11">
        <v>82.51</v>
      </c>
      <c r="I1747" s="11">
        <v>9.74</v>
      </c>
    </row>
    <row r="1748" spans="1:9" hidden="1" x14ac:dyDescent="0.25">
      <c r="A1748" t="s">
        <v>3519</v>
      </c>
      <c r="B1748" s="12">
        <v>40272.041666666664</v>
      </c>
      <c r="C1748" s="12">
        <v>40272.083333333328</v>
      </c>
      <c r="D1748">
        <v>83.38</v>
      </c>
      <c r="E1748">
        <v>9.35</v>
      </c>
      <c r="H1748" s="11">
        <v>70.53</v>
      </c>
      <c r="I1748" s="11">
        <v>6.71</v>
      </c>
    </row>
    <row r="1749" spans="1:9" hidden="1" x14ac:dyDescent="0.25">
      <c r="A1749" t="s">
        <v>3519</v>
      </c>
      <c r="B1749" s="12">
        <v>40272.083333333336</v>
      </c>
      <c r="C1749" s="12">
        <v>40272.125</v>
      </c>
      <c r="D1749">
        <v>5.54</v>
      </c>
      <c r="E1749">
        <v>4.4800000000000004</v>
      </c>
      <c r="H1749" s="11">
        <v>77.41</v>
      </c>
      <c r="I1749" s="11">
        <v>0.05</v>
      </c>
    </row>
    <row r="1750" spans="1:9" hidden="1" x14ac:dyDescent="0.25">
      <c r="A1750" t="s">
        <v>3519</v>
      </c>
      <c r="B1750" s="12">
        <v>40272.125</v>
      </c>
      <c r="C1750" s="12">
        <v>40272.166666666664</v>
      </c>
      <c r="D1750">
        <v>86.88</v>
      </c>
      <c r="E1750">
        <v>7.35</v>
      </c>
      <c r="H1750" s="11">
        <v>98.88</v>
      </c>
      <c r="I1750" s="11">
        <v>0.18</v>
      </c>
    </row>
    <row r="1751" spans="1:9" hidden="1" x14ac:dyDescent="0.25">
      <c r="A1751" t="s">
        <v>3519</v>
      </c>
      <c r="B1751" s="12">
        <v>40272.166666666664</v>
      </c>
      <c r="C1751" s="12">
        <v>40272.208333333328</v>
      </c>
      <c r="D1751">
        <v>46.05</v>
      </c>
      <c r="E1751">
        <v>1.22</v>
      </c>
      <c r="H1751" s="11">
        <v>86.93</v>
      </c>
      <c r="I1751" s="11">
        <v>9.89</v>
      </c>
    </row>
    <row r="1752" spans="1:9" hidden="1" x14ac:dyDescent="0.25">
      <c r="A1752" t="s">
        <v>3519</v>
      </c>
      <c r="B1752" s="12">
        <v>40272.208333333336</v>
      </c>
      <c r="C1752" s="12">
        <v>40272.25</v>
      </c>
      <c r="D1752">
        <v>97.51</v>
      </c>
      <c r="E1752">
        <v>9.6199999999999992</v>
      </c>
      <c r="H1752" s="11">
        <v>44.25</v>
      </c>
      <c r="I1752" s="11">
        <v>6.89</v>
      </c>
    </row>
    <row r="1753" spans="1:9" hidden="1" x14ac:dyDescent="0.25">
      <c r="A1753" t="s">
        <v>3519</v>
      </c>
      <c r="B1753" s="12">
        <v>40272.25</v>
      </c>
      <c r="C1753" s="12">
        <v>40272.291666666664</v>
      </c>
      <c r="D1753">
        <v>81.2</v>
      </c>
      <c r="E1753">
        <v>8.14</v>
      </c>
      <c r="H1753" s="11">
        <v>77.239999999999995</v>
      </c>
      <c r="I1753" s="11">
        <v>6.62</v>
      </c>
    </row>
    <row r="1754" spans="1:9" hidden="1" x14ac:dyDescent="0.25">
      <c r="A1754" t="s">
        <v>3519</v>
      </c>
      <c r="B1754" s="12">
        <v>40272.291666666664</v>
      </c>
      <c r="C1754" s="12">
        <v>40272.333333333328</v>
      </c>
      <c r="D1754">
        <v>79.14</v>
      </c>
      <c r="E1754">
        <v>2.4</v>
      </c>
      <c r="H1754" s="11">
        <v>28.68</v>
      </c>
      <c r="I1754" s="11">
        <v>7.35</v>
      </c>
    </row>
    <row r="1755" spans="1:9" hidden="1" x14ac:dyDescent="0.25">
      <c r="A1755" t="s">
        <v>3519</v>
      </c>
      <c r="B1755" s="12">
        <v>40272.333333333336</v>
      </c>
      <c r="C1755" s="12">
        <v>40272.375</v>
      </c>
      <c r="D1755">
        <v>91.23</v>
      </c>
      <c r="E1755">
        <v>2.17</v>
      </c>
      <c r="H1755" s="11">
        <v>53.55</v>
      </c>
      <c r="I1755" s="11">
        <v>8.56</v>
      </c>
    </row>
    <row r="1756" spans="1:9" hidden="1" x14ac:dyDescent="0.25">
      <c r="A1756" t="s">
        <v>3519</v>
      </c>
      <c r="B1756" s="12">
        <v>40272.375</v>
      </c>
      <c r="C1756" s="12">
        <v>40272.416666666664</v>
      </c>
      <c r="D1756">
        <v>9.49</v>
      </c>
      <c r="E1756">
        <v>9.68</v>
      </c>
      <c r="H1756" s="11">
        <v>91.65</v>
      </c>
      <c r="I1756" s="11">
        <v>7.41</v>
      </c>
    </row>
    <row r="1757" spans="1:9" hidden="1" x14ac:dyDescent="0.25">
      <c r="A1757" t="s">
        <v>3519</v>
      </c>
      <c r="B1757" s="12">
        <v>40272.416666666664</v>
      </c>
      <c r="C1757" s="12">
        <v>40272.458333333328</v>
      </c>
      <c r="D1757">
        <v>7.95</v>
      </c>
      <c r="E1757">
        <v>6.77</v>
      </c>
      <c r="H1757" s="11">
        <v>96.91</v>
      </c>
      <c r="I1757" s="11">
        <v>1.43</v>
      </c>
    </row>
    <row r="1758" spans="1:9" hidden="1" x14ac:dyDescent="0.25">
      <c r="A1758" t="s">
        <v>3519</v>
      </c>
      <c r="B1758" s="12">
        <v>40272.458333333336</v>
      </c>
      <c r="C1758" s="12">
        <v>40272.5</v>
      </c>
      <c r="D1758">
        <v>10.57</v>
      </c>
      <c r="E1758">
        <v>3.32</v>
      </c>
      <c r="H1758" s="11">
        <v>55.09</v>
      </c>
      <c r="I1758" s="11">
        <v>5.63</v>
      </c>
    </row>
    <row r="1759" spans="1:9" hidden="1" x14ac:dyDescent="0.25">
      <c r="A1759" t="s">
        <v>3519</v>
      </c>
      <c r="B1759" s="12">
        <v>40272.5</v>
      </c>
      <c r="C1759" s="12">
        <v>40272.541666666664</v>
      </c>
      <c r="D1759">
        <v>65.599999999999994</v>
      </c>
      <c r="E1759">
        <v>9.6199999999999992</v>
      </c>
      <c r="H1759" s="11">
        <v>64.239999999999995</v>
      </c>
      <c r="I1759" s="11">
        <v>3.88</v>
      </c>
    </row>
    <row r="1760" spans="1:9" hidden="1" x14ac:dyDescent="0.25">
      <c r="A1760" t="s">
        <v>3519</v>
      </c>
      <c r="B1760" s="12">
        <v>40272.541666666664</v>
      </c>
      <c r="C1760" s="12">
        <v>40272.583333333328</v>
      </c>
      <c r="D1760">
        <v>61.24</v>
      </c>
      <c r="E1760">
        <v>5.4</v>
      </c>
      <c r="H1760" s="11">
        <v>84.42</v>
      </c>
      <c r="I1760" s="11">
        <v>6.14</v>
      </c>
    </row>
    <row r="1761" spans="1:9" hidden="1" x14ac:dyDescent="0.25">
      <c r="A1761" t="s">
        <v>3519</v>
      </c>
      <c r="B1761" s="12">
        <v>40272.583333333336</v>
      </c>
      <c r="C1761" s="12">
        <v>40272.625</v>
      </c>
      <c r="D1761">
        <v>33.5</v>
      </c>
      <c r="E1761">
        <v>5.6</v>
      </c>
      <c r="H1761" s="11">
        <v>23.51</v>
      </c>
      <c r="I1761" s="11">
        <v>9.17</v>
      </c>
    </row>
    <row r="1762" spans="1:9" hidden="1" x14ac:dyDescent="0.25">
      <c r="A1762" t="s">
        <v>3519</v>
      </c>
      <c r="B1762" s="12">
        <v>40272.625</v>
      </c>
      <c r="C1762" s="12">
        <v>40272.666666666664</v>
      </c>
      <c r="D1762">
        <v>72.56</v>
      </c>
      <c r="E1762">
        <v>9.7899999999999991</v>
      </c>
      <c r="H1762" s="11">
        <v>78.069999999999993</v>
      </c>
      <c r="I1762" s="11">
        <v>7.66</v>
      </c>
    </row>
    <row r="1763" spans="1:9" hidden="1" x14ac:dyDescent="0.25">
      <c r="A1763" t="s">
        <v>3519</v>
      </c>
      <c r="B1763" s="12">
        <v>40272.666666666664</v>
      </c>
      <c r="C1763" s="12">
        <v>40272.708333333328</v>
      </c>
      <c r="D1763">
        <v>83.87</v>
      </c>
      <c r="E1763">
        <v>5.22</v>
      </c>
      <c r="H1763" s="11">
        <v>73.39</v>
      </c>
      <c r="I1763" s="11">
        <v>5</v>
      </c>
    </row>
    <row r="1764" spans="1:9" hidden="1" x14ac:dyDescent="0.25">
      <c r="A1764" t="s">
        <v>3519</v>
      </c>
      <c r="B1764" s="12">
        <v>40272.708333333336</v>
      </c>
      <c r="C1764" s="12">
        <v>40272.75</v>
      </c>
      <c r="D1764">
        <v>92.49</v>
      </c>
      <c r="E1764">
        <v>6.88</v>
      </c>
      <c r="H1764" s="11">
        <v>33.33</v>
      </c>
      <c r="I1764" s="11">
        <v>7.15</v>
      </c>
    </row>
    <row r="1765" spans="1:9" hidden="1" x14ac:dyDescent="0.25">
      <c r="A1765" t="s">
        <v>3519</v>
      </c>
      <c r="B1765" s="12">
        <v>40272.75</v>
      </c>
      <c r="C1765" s="12">
        <v>40272.791666666664</v>
      </c>
      <c r="D1765">
        <v>88.28</v>
      </c>
      <c r="E1765">
        <v>9.26</v>
      </c>
      <c r="H1765" s="11">
        <v>92.34</v>
      </c>
      <c r="I1765" s="11">
        <v>7.85</v>
      </c>
    </row>
    <row r="1766" spans="1:9" hidden="1" x14ac:dyDescent="0.25">
      <c r="A1766" t="s">
        <v>3519</v>
      </c>
      <c r="B1766" s="12">
        <v>40272.791666666664</v>
      </c>
      <c r="C1766" s="12">
        <v>40272.833333333328</v>
      </c>
      <c r="D1766">
        <v>26.54</v>
      </c>
      <c r="E1766">
        <v>9.6</v>
      </c>
      <c r="H1766" s="11">
        <v>12.22</v>
      </c>
      <c r="I1766" s="11">
        <v>5.34</v>
      </c>
    </row>
    <row r="1767" spans="1:9" hidden="1" x14ac:dyDescent="0.25">
      <c r="A1767" t="s">
        <v>3519</v>
      </c>
      <c r="B1767" s="12">
        <v>40272.833333333336</v>
      </c>
      <c r="C1767" s="12">
        <v>40272.875</v>
      </c>
      <c r="D1767">
        <v>23.93</v>
      </c>
      <c r="E1767">
        <v>1.61</v>
      </c>
      <c r="H1767" s="11">
        <v>26.47</v>
      </c>
      <c r="I1767" s="11">
        <v>9.98</v>
      </c>
    </row>
    <row r="1768" spans="1:9" hidden="1" x14ac:dyDescent="0.25">
      <c r="A1768" t="s">
        <v>3519</v>
      </c>
      <c r="B1768" s="12">
        <v>40272.875</v>
      </c>
      <c r="C1768" s="12">
        <v>40272.916666666664</v>
      </c>
      <c r="D1768">
        <v>82.14</v>
      </c>
      <c r="E1768">
        <v>1.33</v>
      </c>
      <c r="H1768" s="11">
        <v>78.27</v>
      </c>
      <c r="I1768" s="11">
        <v>9.43</v>
      </c>
    </row>
    <row r="1769" spans="1:9" hidden="1" x14ac:dyDescent="0.25">
      <c r="A1769" t="s">
        <v>3519</v>
      </c>
      <c r="B1769" s="12">
        <v>40272.916666666664</v>
      </c>
      <c r="C1769" s="12">
        <v>40272.958333333328</v>
      </c>
      <c r="D1769">
        <v>18.89</v>
      </c>
      <c r="E1769">
        <v>3.62</v>
      </c>
      <c r="H1769" s="11">
        <v>22.9</v>
      </c>
      <c r="I1769" s="11">
        <v>9.69</v>
      </c>
    </row>
    <row r="1770" spans="1:9" hidden="1" x14ac:dyDescent="0.25">
      <c r="A1770" t="s">
        <v>3519</v>
      </c>
      <c r="B1770" s="12">
        <v>40272.958333333336</v>
      </c>
      <c r="C1770" s="12">
        <v>40273</v>
      </c>
      <c r="D1770">
        <v>3.97</v>
      </c>
      <c r="E1770">
        <v>1.64</v>
      </c>
      <c r="H1770" s="11">
        <v>79.97</v>
      </c>
      <c r="I1770" s="11">
        <v>7.49</v>
      </c>
    </row>
    <row r="1771" spans="1:9" hidden="1" x14ac:dyDescent="0.25">
      <c r="A1771" t="s">
        <v>3519</v>
      </c>
      <c r="B1771" s="12">
        <v>40273</v>
      </c>
      <c r="C1771" s="12">
        <v>40273.041666666664</v>
      </c>
      <c r="D1771">
        <v>40.22</v>
      </c>
      <c r="E1771">
        <v>9.18</v>
      </c>
      <c r="H1771" s="11">
        <v>93.73</v>
      </c>
      <c r="I1771" s="11">
        <v>8.56</v>
      </c>
    </row>
    <row r="1772" spans="1:9" hidden="1" x14ac:dyDescent="0.25">
      <c r="A1772" t="s">
        <v>3519</v>
      </c>
      <c r="B1772" s="12">
        <v>40273.041666666664</v>
      </c>
      <c r="C1772" s="12">
        <v>40273.083333333328</v>
      </c>
      <c r="D1772">
        <v>81.239999999999995</v>
      </c>
      <c r="E1772">
        <v>5.42</v>
      </c>
      <c r="H1772" s="11">
        <v>56.77</v>
      </c>
      <c r="I1772" s="11">
        <v>4.1100000000000003</v>
      </c>
    </row>
    <row r="1773" spans="1:9" hidden="1" x14ac:dyDescent="0.25">
      <c r="A1773" t="s">
        <v>3519</v>
      </c>
      <c r="B1773" s="12">
        <v>40273.083333333336</v>
      </c>
      <c r="C1773" s="12">
        <v>40273.125</v>
      </c>
      <c r="D1773">
        <v>24.05</v>
      </c>
      <c r="E1773">
        <v>3.38</v>
      </c>
      <c r="H1773" s="11">
        <v>16.649999999999999</v>
      </c>
      <c r="I1773" s="11">
        <v>9.9700000000000006</v>
      </c>
    </row>
    <row r="1774" spans="1:9" hidden="1" x14ac:dyDescent="0.25">
      <c r="A1774" t="s">
        <v>3519</v>
      </c>
      <c r="B1774" s="12">
        <v>40273.125</v>
      </c>
      <c r="C1774" s="12">
        <v>40273.166666666664</v>
      </c>
      <c r="D1774">
        <v>97.74</v>
      </c>
      <c r="E1774">
        <v>0.99</v>
      </c>
      <c r="H1774" s="11">
        <v>89.95</v>
      </c>
      <c r="I1774" s="11">
        <v>5.72</v>
      </c>
    </row>
    <row r="1775" spans="1:9" hidden="1" x14ac:dyDescent="0.25">
      <c r="A1775" t="s">
        <v>3519</v>
      </c>
      <c r="B1775" s="12">
        <v>40273.166666666664</v>
      </c>
      <c r="C1775" s="12">
        <v>40273.208333333328</v>
      </c>
      <c r="D1775">
        <v>42.98</v>
      </c>
      <c r="E1775">
        <v>8.08</v>
      </c>
      <c r="H1775" s="11">
        <v>12.93</v>
      </c>
      <c r="I1775" s="11">
        <v>4.54</v>
      </c>
    </row>
    <row r="1776" spans="1:9" hidden="1" x14ac:dyDescent="0.25">
      <c r="A1776" t="s">
        <v>3519</v>
      </c>
      <c r="B1776" s="12">
        <v>40273.208333333336</v>
      </c>
      <c r="C1776" s="12">
        <v>40273.25</v>
      </c>
      <c r="D1776">
        <v>33.200000000000003</v>
      </c>
      <c r="E1776">
        <v>3.54</v>
      </c>
      <c r="H1776" s="11">
        <v>20.74</v>
      </c>
      <c r="I1776" s="11">
        <v>7.67</v>
      </c>
    </row>
    <row r="1777" spans="1:9" hidden="1" x14ac:dyDescent="0.25">
      <c r="A1777" t="s">
        <v>3519</v>
      </c>
      <c r="B1777" s="12">
        <v>40273.25</v>
      </c>
      <c r="C1777" s="12">
        <v>40273.291666666664</v>
      </c>
      <c r="D1777">
        <v>30.25</v>
      </c>
      <c r="E1777">
        <v>4.63</v>
      </c>
      <c r="H1777" s="11">
        <v>38.479999999999997</v>
      </c>
      <c r="I1777" s="11">
        <v>8.06</v>
      </c>
    </row>
    <row r="1778" spans="1:9" hidden="1" x14ac:dyDescent="0.25">
      <c r="A1778" t="s">
        <v>3519</v>
      </c>
      <c r="B1778" s="12">
        <v>40273.291666666664</v>
      </c>
      <c r="C1778" s="12">
        <v>40273.333333333328</v>
      </c>
      <c r="D1778">
        <v>69.27</v>
      </c>
      <c r="E1778">
        <v>2.88</v>
      </c>
      <c r="H1778" s="11">
        <v>82.51</v>
      </c>
      <c r="I1778" s="11">
        <v>9.74</v>
      </c>
    </row>
    <row r="1779" spans="1:9" hidden="1" x14ac:dyDescent="0.25">
      <c r="A1779" t="s">
        <v>3519</v>
      </c>
      <c r="B1779" s="12">
        <v>40273.333333333336</v>
      </c>
      <c r="C1779" s="12">
        <v>40273.375</v>
      </c>
      <c r="D1779">
        <v>12.27</v>
      </c>
      <c r="E1779">
        <v>5.12</v>
      </c>
      <c r="H1779" s="11">
        <v>70.53</v>
      </c>
      <c r="I1779" s="11">
        <v>6.71</v>
      </c>
    </row>
    <row r="1780" spans="1:9" hidden="1" x14ac:dyDescent="0.25">
      <c r="A1780" t="s">
        <v>3519</v>
      </c>
      <c r="B1780" s="12">
        <v>40273.375</v>
      </c>
      <c r="C1780" s="12">
        <v>40273.416666666664</v>
      </c>
      <c r="D1780">
        <v>81.510000000000005</v>
      </c>
      <c r="E1780">
        <v>1.84</v>
      </c>
      <c r="H1780" s="11">
        <v>77.41</v>
      </c>
      <c r="I1780" s="11">
        <v>0.05</v>
      </c>
    </row>
    <row r="1781" spans="1:9" hidden="1" x14ac:dyDescent="0.25">
      <c r="A1781" t="s">
        <v>3519</v>
      </c>
      <c r="B1781" s="12">
        <v>40273.416666666664</v>
      </c>
      <c r="C1781" s="12">
        <v>40273.458333333328</v>
      </c>
      <c r="D1781">
        <v>81.569999999999993</v>
      </c>
      <c r="E1781">
        <v>9.61</v>
      </c>
      <c r="H1781" s="11">
        <v>98.88</v>
      </c>
      <c r="I1781" s="11">
        <v>0.18</v>
      </c>
    </row>
    <row r="1782" spans="1:9" hidden="1" x14ac:dyDescent="0.25">
      <c r="A1782" t="s">
        <v>3519</v>
      </c>
      <c r="B1782" s="12">
        <v>40273.458333333336</v>
      </c>
      <c r="C1782" s="12">
        <v>40273.5</v>
      </c>
      <c r="D1782">
        <v>77.64</v>
      </c>
      <c r="E1782">
        <v>5.19</v>
      </c>
      <c r="H1782" s="11">
        <v>86.93</v>
      </c>
      <c r="I1782" s="11">
        <v>9.89</v>
      </c>
    </row>
    <row r="1783" spans="1:9" hidden="1" x14ac:dyDescent="0.25">
      <c r="A1783" t="s">
        <v>3519</v>
      </c>
      <c r="B1783" s="12">
        <v>40273.5</v>
      </c>
      <c r="C1783" s="12">
        <v>40273.541666666664</v>
      </c>
      <c r="D1783">
        <v>81.709999999999994</v>
      </c>
      <c r="E1783">
        <v>2.25</v>
      </c>
      <c r="H1783" s="11">
        <v>44.25</v>
      </c>
      <c r="I1783" s="11">
        <v>6.89</v>
      </c>
    </row>
    <row r="1784" spans="1:9" hidden="1" x14ac:dyDescent="0.25">
      <c r="A1784" t="s">
        <v>3519</v>
      </c>
      <c r="B1784" s="12">
        <v>40273.541666666664</v>
      </c>
      <c r="C1784" s="12">
        <v>40273.583333333328</v>
      </c>
      <c r="D1784">
        <v>38.5</v>
      </c>
      <c r="E1784">
        <v>3.74</v>
      </c>
      <c r="H1784" s="11">
        <v>77.239999999999995</v>
      </c>
      <c r="I1784" s="11">
        <v>6.62</v>
      </c>
    </row>
    <row r="1785" spans="1:9" hidden="1" x14ac:dyDescent="0.25">
      <c r="A1785" t="s">
        <v>3519</v>
      </c>
      <c r="B1785" s="12">
        <v>40273.583333333336</v>
      </c>
      <c r="C1785" s="12">
        <v>40273.625</v>
      </c>
      <c r="D1785">
        <v>85.15</v>
      </c>
      <c r="E1785">
        <v>8.9499999999999993</v>
      </c>
      <c r="H1785" s="11">
        <v>28.68</v>
      </c>
      <c r="I1785" s="11">
        <v>7.35</v>
      </c>
    </row>
    <row r="1786" spans="1:9" hidden="1" x14ac:dyDescent="0.25">
      <c r="A1786" t="s">
        <v>3519</v>
      </c>
      <c r="B1786" s="12">
        <v>40273.625</v>
      </c>
      <c r="C1786" s="12">
        <v>40273.666666666664</v>
      </c>
      <c r="D1786">
        <v>44.64</v>
      </c>
      <c r="E1786">
        <v>3.99</v>
      </c>
      <c r="H1786" s="11">
        <v>53.55</v>
      </c>
      <c r="I1786" s="11">
        <v>8.56</v>
      </c>
    </row>
    <row r="1787" spans="1:9" hidden="1" x14ac:dyDescent="0.25">
      <c r="A1787" t="s">
        <v>3519</v>
      </c>
      <c r="B1787" s="12">
        <v>40273.666666666664</v>
      </c>
      <c r="C1787" s="12">
        <v>40273.708333333328</v>
      </c>
      <c r="D1787">
        <v>72.37</v>
      </c>
      <c r="E1787">
        <v>2.93</v>
      </c>
      <c r="H1787" s="11">
        <v>91.65</v>
      </c>
      <c r="I1787" s="11">
        <v>7.41</v>
      </c>
    </row>
    <row r="1788" spans="1:9" hidden="1" x14ac:dyDescent="0.25">
      <c r="A1788" t="s">
        <v>3519</v>
      </c>
      <c r="B1788" s="12">
        <v>40273.708333333336</v>
      </c>
      <c r="C1788" s="12">
        <v>40273.75</v>
      </c>
      <c r="D1788">
        <v>77.56</v>
      </c>
      <c r="E1788">
        <v>1.0900000000000001</v>
      </c>
      <c r="H1788" s="11">
        <v>96.91</v>
      </c>
      <c r="I1788" s="11">
        <v>1.43</v>
      </c>
    </row>
    <row r="1789" spans="1:9" hidden="1" x14ac:dyDescent="0.25">
      <c r="A1789" t="s">
        <v>3519</v>
      </c>
      <c r="B1789" s="12">
        <v>40273.75</v>
      </c>
      <c r="C1789" s="12">
        <v>40273.791666666664</v>
      </c>
      <c r="D1789">
        <v>39.26</v>
      </c>
      <c r="E1789">
        <v>6.56</v>
      </c>
      <c r="H1789" s="11">
        <v>55.09</v>
      </c>
      <c r="I1789" s="11">
        <v>5.63</v>
      </c>
    </row>
    <row r="1790" spans="1:9" hidden="1" x14ac:dyDescent="0.25">
      <c r="A1790" t="s">
        <v>3519</v>
      </c>
      <c r="B1790" s="12">
        <v>40273.791666666664</v>
      </c>
      <c r="C1790" s="12">
        <v>40273.833333333328</v>
      </c>
      <c r="D1790">
        <v>47.9</v>
      </c>
      <c r="E1790">
        <v>9.52</v>
      </c>
      <c r="H1790" s="11">
        <v>64.239999999999995</v>
      </c>
      <c r="I1790" s="11">
        <v>3.88</v>
      </c>
    </row>
    <row r="1791" spans="1:9" hidden="1" x14ac:dyDescent="0.25">
      <c r="A1791" t="s">
        <v>3519</v>
      </c>
      <c r="B1791" s="12">
        <v>40273.833333333336</v>
      </c>
      <c r="C1791" s="12">
        <v>40273.875</v>
      </c>
      <c r="D1791">
        <v>16.920000000000002</v>
      </c>
      <c r="E1791">
        <v>3.36</v>
      </c>
      <c r="H1791" s="11">
        <v>84.42</v>
      </c>
      <c r="I1791" s="11">
        <v>6.14</v>
      </c>
    </row>
    <row r="1792" spans="1:9" hidden="1" x14ac:dyDescent="0.25">
      <c r="A1792" t="s">
        <v>3519</v>
      </c>
      <c r="B1792" s="12">
        <v>40273.875</v>
      </c>
      <c r="C1792" s="12">
        <v>40273.916666666664</v>
      </c>
      <c r="D1792">
        <v>75.55</v>
      </c>
      <c r="E1792">
        <v>1.31</v>
      </c>
      <c r="H1792" s="11">
        <v>23.51</v>
      </c>
      <c r="I1792" s="11">
        <v>9.17</v>
      </c>
    </row>
    <row r="1793" spans="1:9" hidden="1" x14ac:dyDescent="0.25">
      <c r="A1793" t="s">
        <v>3519</v>
      </c>
      <c r="B1793" s="12">
        <v>40273.916666666664</v>
      </c>
      <c r="C1793" s="12">
        <v>40273.958333333328</v>
      </c>
      <c r="D1793">
        <v>38.119999999999997</v>
      </c>
      <c r="E1793">
        <v>8.01</v>
      </c>
      <c r="H1793" s="11">
        <v>78.069999999999993</v>
      </c>
      <c r="I1793" s="11">
        <v>7.66</v>
      </c>
    </row>
    <row r="1794" spans="1:9" hidden="1" x14ac:dyDescent="0.25">
      <c r="A1794" t="s">
        <v>3519</v>
      </c>
      <c r="B1794" s="12">
        <v>40273.958333333336</v>
      </c>
      <c r="C1794" s="12">
        <v>40274</v>
      </c>
      <c r="D1794">
        <v>50.14</v>
      </c>
      <c r="E1794">
        <v>6.25</v>
      </c>
      <c r="H1794" s="11">
        <v>73.39</v>
      </c>
      <c r="I1794" s="11">
        <v>5</v>
      </c>
    </row>
    <row r="1795" spans="1:9" hidden="1" x14ac:dyDescent="0.25">
      <c r="A1795" t="s">
        <v>3519</v>
      </c>
      <c r="B1795" s="12">
        <v>40274</v>
      </c>
      <c r="C1795" s="12">
        <v>40274.041666666664</v>
      </c>
      <c r="D1795">
        <v>8.3800000000000008</v>
      </c>
      <c r="E1795">
        <v>6.42</v>
      </c>
      <c r="H1795" s="11">
        <v>33.33</v>
      </c>
      <c r="I1795" s="11">
        <v>7.15</v>
      </c>
    </row>
    <row r="1796" spans="1:9" hidden="1" x14ac:dyDescent="0.25">
      <c r="A1796" t="s">
        <v>3519</v>
      </c>
      <c r="B1796" s="12">
        <v>40274.041666666664</v>
      </c>
      <c r="C1796" s="12">
        <v>40274.083333333328</v>
      </c>
      <c r="D1796">
        <v>10.6</v>
      </c>
      <c r="E1796">
        <v>2.85</v>
      </c>
      <c r="H1796" s="11">
        <v>92.34</v>
      </c>
      <c r="I1796" s="11">
        <v>7.85</v>
      </c>
    </row>
    <row r="1797" spans="1:9" hidden="1" x14ac:dyDescent="0.25">
      <c r="A1797" t="s">
        <v>3519</v>
      </c>
      <c r="B1797" s="12">
        <v>40274.083333333336</v>
      </c>
      <c r="C1797" s="12">
        <v>40274.125</v>
      </c>
      <c r="D1797">
        <v>15.92</v>
      </c>
      <c r="E1797">
        <v>3.33</v>
      </c>
      <c r="H1797" s="11">
        <v>12.22</v>
      </c>
      <c r="I1797" s="11">
        <v>5.34</v>
      </c>
    </row>
    <row r="1798" spans="1:9" hidden="1" x14ac:dyDescent="0.25">
      <c r="A1798" t="s">
        <v>3519</v>
      </c>
      <c r="B1798" s="12">
        <v>40274.125</v>
      </c>
      <c r="C1798" s="12">
        <v>40274.166666666664</v>
      </c>
      <c r="D1798">
        <v>59.55</v>
      </c>
      <c r="E1798">
        <v>2.92</v>
      </c>
      <c r="H1798" s="11">
        <v>26.47</v>
      </c>
      <c r="I1798" s="11">
        <v>9.98</v>
      </c>
    </row>
    <row r="1799" spans="1:9" hidden="1" x14ac:dyDescent="0.25">
      <c r="A1799" t="s">
        <v>3519</v>
      </c>
      <c r="B1799" s="12">
        <v>40274.166666666664</v>
      </c>
      <c r="C1799" s="12">
        <v>40274.208333333328</v>
      </c>
      <c r="D1799">
        <v>65.34</v>
      </c>
      <c r="E1799">
        <v>5.45</v>
      </c>
      <c r="H1799" s="11">
        <v>78.27</v>
      </c>
      <c r="I1799" s="11">
        <v>9.43</v>
      </c>
    </row>
    <row r="1800" spans="1:9" hidden="1" x14ac:dyDescent="0.25">
      <c r="A1800" t="s">
        <v>3519</v>
      </c>
      <c r="B1800" s="12">
        <v>40274.208333333336</v>
      </c>
      <c r="C1800" s="12">
        <v>40274.25</v>
      </c>
      <c r="D1800">
        <v>89.42</v>
      </c>
      <c r="E1800">
        <v>9.9600000000000009</v>
      </c>
      <c r="H1800" s="11">
        <v>22.9</v>
      </c>
      <c r="I1800" s="11">
        <v>9.69</v>
      </c>
    </row>
    <row r="1801" spans="1:9" hidden="1" x14ac:dyDescent="0.25">
      <c r="A1801" t="s">
        <v>3519</v>
      </c>
      <c r="B1801" s="12">
        <v>40274.25</v>
      </c>
      <c r="C1801" s="12">
        <v>40274.291666666664</v>
      </c>
      <c r="D1801">
        <v>19.260000000000002</v>
      </c>
      <c r="E1801">
        <v>6.44</v>
      </c>
      <c r="H1801" s="11">
        <v>79.97</v>
      </c>
      <c r="I1801" s="11">
        <v>7.49</v>
      </c>
    </row>
    <row r="1802" spans="1:9" hidden="1" x14ac:dyDescent="0.25">
      <c r="A1802" t="s">
        <v>3519</v>
      </c>
      <c r="B1802" s="12">
        <v>40274.291666666664</v>
      </c>
      <c r="C1802" s="12">
        <v>40274.333333333328</v>
      </c>
      <c r="D1802">
        <v>27.11</v>
      </c>
      <c r="E1802">
        <v>1.89</v>
      </c>
      <c r="H1802" s="11">
        <v>93.73</v>
      </c>
      <c r="I1802" s="11">
        <v>8.56</v>
      </c>
    </row>
    <row r="1803" spans="1:9" hidden="1" x14ac:dyDescent="0.25">
      <c r="A1803" t="s">
        <v>3519</v>
      </c>
      <c r="B1803" s="12">
        <v>40274.333333333336</v>
      </c>
      <c r="C1803" s="12">
        <v>40274.375</v>
      </c>
      <c r="D1803">
        <v>3.59</v>
      </c>
      <c r="E1803">
        <v>6.85</v>
      </c>
      <c r="H1803" s="11">
        <v>56.77</v>
      </c>
      <c r="I1803" s="11">
        <v>4.1100000000000003</v>
      </c>
    </row>
    <row r="1804" spans="1:9" hidden="1" x14ac:dyDescent="0.25">
      <c r="A1804" t="s">
        <v>3519</v>
      </c>
      <c r="B1804" s="12">
        <v>40274.375</v>
      </c>
      <c r="C1804" s="12">
        <v>40274.416666666664</v>
      </c>
      <c r="D1804">
        <v>74.06</v>
      </c>
      <c r="E1804">
        <v>5.46</v>
      </c>
      <c r="H1804" s="11">
        <v>16.649999999999999</v>
      </c>
      <c r="I1804" s="11">
        <v>9.9700000000000006</v>
      </c>
    </row>
    <row r="1805" spans="1:9" hidden="1" x14ac:dyDescent="0.25">
      <c r="A1805" t="s">
        <v>3519</v>
      </c>
      <c r="B1805" s="12">
        <v>40274.416666666664</v>
      </c>
      <c r="C1805" s="12">
        <v>40274.458333333328</v>
      </c>
      <c r="D1805">
        <v>90.58</v>
      </c>
      <c r="E1805">
        <v>3.21</v>
      </c>
      <c r="H1805" s="11">
        <v>89.95</v>
      </c>
      <c r="I1805" s="11">
        <v>5.72</v>
      </c>
    </row>
    <row r="1806" spans="1:9" hidden="1" x14ac:dyDescent="0.25">
      <c r="A1806" t="s">
        <v>3519</v>
      </c>
      <c r="B1806" s="12">
        <v>40274.458333333336</v>
      </c>
      <c r="C1806" s="12">
        <v>40274.5</v>
      </c>
      <c r="D1806">
        <v>65.47</v>
      </c>
      <c r="E1806">
        <v>5.0999999999999996</v>
      </c>
      <c r="H1806" s="11">
        <v>12.93</v>
      </c>
      <c r="I1806" s="11">
        <v>4.54</v>
      </c>
    </row>
    <row r="1807" spans="1:9" hidden="1" x14ac:dyDescent="0.25">
      <c r="A1807" t="s">
        <v>3519</v>
      </c>
      <c r="B1807" s="12">
        <v>40274.5</v>
      </c>
      <c r="C1807" s="12">
        <v>40274.541666666664</v>
      </c>
      <c r="D1807">
        <v>32.409999999999997</v>
      </c>
      <c r="E1807">
        <v>7.75</v>
      </c>
      <c r="H1807" s="11">
        <v>20.74</v>
      </c>
      <c r="I1807" s="11">
        <v>7.67</v>
      </c>
    </row>
    <row r="1808" spans="1:9" hidden="1" x14ac:dyDescent="0.25">
      <c r="A1808" t="s">
        <v>3519</v>
      </c>
      <c r="B1808" s="12">
        <v>40274.541666666664</v>
      </c>
      <c r="C1808" s="12">
        <v>40274.583333333328</v>
      </c>
      <c r="D1808">
        <v>69.48</v>
      </c>
      <c r="E1808">
        <v>2.4500000000000002</v>
      </c>
      <c r="H1808" s="11">
        <v>38.479999999999997</v>
      </c>
      <c r="I1808" s="11">
        <v>8.06</v>
      </c>
    </row>
    <row r="1809" spans="1:9" hidden="1" x14ac:dyDescent="0.25">
      <c r="A1809" t="s">
        <v>3519</v>
      </c>
      <c r="B1809" s="12">
        <v>40274.583333333336</v>
      </c>
      <c r="C1809" s="12">
        <v>40274.625</v>
      </c>
      <c r="D1809">
        <v>49.54</v>
      </c>
      <c r="E1809">
        <v>9.89</v>
      </c>
      <c r="H1809" s="11">
        <v>82.51</v>
      </c>
      <c r="I1809" s="11">
        <v>9.74</v>
      </c>
    </row>
    <row r="1810" spans="1:9" hidden="1" x14ac:dyDescent="0.25">
      <c r="A1810" t="s">
        <v>3519</v>
      </c>
      <c r="B1810" s="12">
        <v>40274.625</v>
      </c>
      <c r="C1810" s="12">
        <v>40274.666666666664</v>
      </c>
      <c r="D1810">
        <v>65.69</v>
      </c>
      <c r="E1810">
        <v>6.06</v>
      </c>
      <c r="H1810" s="11">
        <v>70.53</v>
      </c>
      <c r="I1810" s="11">
        <v>6.71</v>
      </c>
    </row>
    <row r="1811" spans="1:9" hidden="1" x14ac:dyDescent="0.25">
      <c r="A1811" t="s">
        <v>3519</v>
      </c>
      <c r="B1811" s="12">
        <v>40274.666666666664</v>
      </c>
      <c r="C1811" s="12">
        <v>40274.708333333328</v>
      </c>
      <c r="D1811">
        <v>39.119999999999997</v>
      </c>
      <c r="E1811">
        <v>6.83</v>
      </c>
      <c r="H1811" s="11">
        <v>77.41</v>
      </c>
      <c r="I1811" s="11">
        <v>0.05</v>
      </c>
    </row>
    <row r="1812" spans="1:9" hidden="1" x14ac:dyDescent="0.25">
      <c r="A1812" t="s">
        <v>3519</v>
      </c>
      <c r="B1812" s="12">
        <v>40274.708333333336</v>
      </c>
      <c r="C1812" s="12">
        <v>40274.75</v>
      </c>
      <c r="D1812">
        <v>63.07</v>
      </c>
      <c r="E1812">
        <v>3.82</v>
      </c>
      <c r="H1812" s="11">
        <v>98.88</v>
      </c>
      <c r="I1812" s="11">
        <v>0.18</v>
      </c>
    </row>
    <row r="1813" spans="1:9" hidden="1" x14ac:dyDescent="0.25">
      <c r="A1813" t="s">
        <v>3519</v>
      </c>
      <c r="B1813" s="12">
        <v>40274.75</v>
      </c>
      <c r="C1813" s="12">
        <v>40274.791666666664</v>
      </c>
      <c r="D1813">
        <v>63.56</v>
      </c>
      <c r="E1813">
        <v>6.36</v>
      </c>
      <c r="H1813" s="11">
        <v>86.93</v>
      </c>
      <c r="I1813" s="11">
        <v>9.89</v>
      </c>
    </row>
    <row r="1814" spans="1:9" hidden="1" x14ac:dyDescent="0.25">
      <c r="A1814" t="s">
        <v>3519</v>
      </c>
      <c r="B1814" s="12">
        <v>40274.791666666664</v>
      </c>
      <c r="C1814" s="12">
        <v>40274.833333333328</v>
      </c>
      <c r="D1814">
        <v>36.82</v>
      </c>
      <c r="E1814">
        <v>9.2200000000000006</v>
      </c>
      <c r="H1814" s="11">
        <v>44.25</v>
      </c>
      <c r="I1814" s="11">
        <v>6.89</v>
      </c>
    </row>
    <row r="1815" spans="1:9" hidden="1" x14ac:dyDescent="0.25">
      <c r="A1815" t="s">
        <v>3519</v>
      </c>
      <c r="B1815" s="12">
        <v>40274.833333333336</v>
      </c>
      <c r="C1815" s="12">
        <v>40274.875</v>
      </c>
      <c r="D1815">
        <v>46.82</v>
      </c>
      <c r="E1815">
        <v>4.82</v>
      </c>
      <c r="H1815" s="11">
        <v>77.239999999999995</v>
      </c>
      <c r="I1815" s="11">
        <v>6.62</v>
      </c>
    </row>
    <row r="1816" spans="1:9" hidden="1" x14ac:dyDescent="0.25">
      <c r="A1816" t="s">
        <v>3519</v>
      </c>
      <c r="B1816" s="12">
        <v>40274.875</v>
      </c>
      <c r="C1816" s="12">
        <v>40274.916666666664</v>
      </c>
      <c r="D1816">
        <v>18.18</v>
      </c>
      <c r="E1816">
        <v>1.79</v>
      </c>
      <c r="H1816" s="11">
        <v>28.68</v>
      </c>
      <c r="I1816" s="11">
        <v>7.35</v>
      </c>
    </row>
    <row r="1817" spans="1:9" hidden="1" x14ac:dyDescent="0.25">
      <c r="A1817" t="s">
        <v>3519</v>
      </c>
      <c r="B1817" s="12">
        <v>40274.916666666664</v>
      </c>
      <c r="C1817" s="12">
        <v>40274.958333333328</v>
      </c>
      <c r="D1817">
        <v>58.85</v>
      </c>
      <c r="E1817">
        <v>4.96</v>
      </c>
      <c r="H1817" s="11">
        <v>53.55</v>
      </c>
      <c r="I1817" s="11">
        <v>8.56</v>
      </c>
    </row>
    <row r="1818" spans="1:9" hidden="1" x14ac:dyDescent="0.25">
      <c r="A1818" t="s">
        <v>3519</v>
      </c>
      <c r="B1818" s="12">
        <v>40274.958333333336</v>
      </c>
      <c r="C1818" s="12">
        <v>40275</v>
      </c>
      <c r="D1818">
        <v>85.1</v>
      </c>
      <c r="E1818">
        <v>7.69</v>
      </c>
      <c r="H1818" s="11">
        <v>91.65</v>
      </c>
      <c r="I1818" s="11">
        <v>7.41</v>
      </c>
    </row>
    <row r="1819" spans="1:9" hidden="1" x14ac:dyDescent="0.25">
      <c r="A1819" t="s">
        <v>3519</v>
      </c>
      <c r="B1819" s="12">
        <v>40275</v>
      </c>
      <c r="C1819" s="12">
        <v>40275.041666666664</v>
      </c>
      <c r="D1819">
        <v>67.69</v>
      </c>
      <c r="E1819">
        <v>6.44</v>
      </c>
      <c r="H1819" s="11">
        <v>96.91</v>
      </c>
      <c r="I1819" s="11">
        <v>1.43</v>
      </c>
    </row>
    <row r="1820" spans="1:9" hidden="1" x14ac:dyDescent="0.25">
      <c r="A1820" t="s">
        <v>3519</v>
      </c>
      <c r="B1820" s="12">
        <v>40275.041666666664</v>
      </c>
      <c r="C1820" s="12">
        <v>40275.083333333328</v>
      </c>
      <c r="D1820">
        <v>35.57</v>
      </c>
      <c r="E1820">
        <v>5.8</v>
      </c>
      <c r="H1820" s="11">
        <v>55.09</v>
      </c>
      <c r="I1820" s="11">
        <v>5.63</v>
      </c>
    </row>
    <row r="1821" spans="1:9" hidden="1" x14ac:dyDescent="0.25">
      <c r="A1821" t="s">
        <v>3519</v>
      </c>
      <c r="B1821" s="12">
        <v>40275.083333333336</v>
      </c>
      <c r="C1821" s="12">
        <v>40275.125</v>
      </c>
      <c r="D1821">
        <v>35.799999999999997</v>
      </c>
      <c r="E1821">
        <v>7.64</v>
      </c>
      <c r="H1821" s="11">
        <v>64.239999999999995</v>
      </c>
      <c r="I1821" s="11">
        <v>3.88</v>
      </c>
    </row>
    <row r="1822" spans="1:9" hidden="1" x14ac:dyDescent="0.25">
      <c r="A1822" t="s">
        <v>3519</v>
      </c>
      <c r="B1822" s="12">
        <v>40275.125</v>
      </c>
      <c r="C1822" s="12">
        <v>40275.166666666664</v>
      </c>
      <c r="D1822">
        <v>37.49</v>
      </c>
      <c r="E1822">
        <v>5.67</v>
      </c>
      <c r="H1822" s="11">
        <v>84.42</v>
      </c>
      <c r="I1822" s="11">
        <v>6.14</v>
      </c>
    </row>
    <row r="1823" spans="1:9" hidden="1" x14ac:dyDescent="0.25">
      <c r="A1823" t="s">
        <v>3519</v>
      </c>
      <c r="B1823" s="12">
        <v>40275.166666666664</v>
      </c>
      <c r="C1823" s="12">
        <v>40275.208333333328</v>
      </c>
      <c r="D1823">
        <v>60.63</v>
      </c>
      <c r="E1823">
        <v>8.69</v>
      </c>
      <c r="H1823" s="11">
        <v>23.51</v>
      </c>
      <c r="I1823" s="11">
        <v>9.17</v>
      </c>
    </row>
    <row r="1824" spans="1:9" hidden="1" x14ac:dyDescent="0.25">
      <c r="A1824" t="s">
        <v>3519</v>
      </c>
      <c r="B1824" s="12">
        <v>40275.208333333336</v>
      </c>
      <c r="C1824" s="12">
        <v>40275.25</v>
      </c>
      <c r="D1824">
        <v>60.38</v>
      </c>
      <c r="E1824">
        <v>9.4</v>
      </c>
      <c r="H1824" s="11">
        <v>78.069999999999993</v>
      </c>
      <c r="I1824" s="11">
        <v>7.66</v>
      </c>
    </row>
    <row r="1825" spans="1:9" hidden="1" x14ac:dyDescent="0.25">
      <c r="A1825" t="s">
        <v>3519</v>
      </c>
      <c r="B1825" s="12">
        <v>40275.25</v>
      </c>
      <c r="C1825" s="12">
        <v>40275.291666666664</v>
      </c>
      <c r="D1825">
        <v>45.97</v>
      </c>
      <c r="E1825">
        <v>6.29</v>
      </c>
      <c r="H1825" s="11">
        <v>73.39</v>
      </c>
      <c r="I1825" s="11">
        <v>5</v>
      </c>
    </row>
    <row r="1826" spans="1:9" hidden="1" x14ac:dyDescent="0.25">
      <c r="A1826" t="s">
        <v>3519</v>
      </c>
      <c r="B1826" s="12">
        <v>40275.291666666664</v>
      </c>
      <c r="C1826" s="12">
        <v>40275.333333333328</v>
      </c>
      <c r="D1826">
        <v>41.88</v>
      </c>
      <c r="E1826">
        <v>1.54</v>
      </c>
      <c r="H1826" s="11">
        <v>33.33</v>
      </c>
      <c r="I1826" s="11">
        <v>7.15</v>
      </c>
    </row>
    <row r="1827" spans="1:9" hidden="1" x14ac:dyDescent="0.25">
      <c r="A1827" t="s">
        <v>3519</v>
      </c>
      <c r="B1827" s="12">
        <v>40275.333333333336</v>
      </c>
      <c r="C1827" s="12">
        <v>40275.375</v>
      </c>
      <c r="D1827">
        <v>40.61</v>
      </c>
      <c r="E1827">
        <v>1.76</v>
      </c>
      <c r="H1827" s="11">
        <v>92.34</v>
      </c>
      <c r="I1827" s="11">
        <v>7.85</v>
      </c>
    </row>
    <row r="1828" spans="1:9" hidden="1" x14ac:dyDescent="0.25">
      <c r="A1828" t="s">
        <v>3519</v>
      </c>
      <c r="B1828" s="12">
        <v>40275.375</v>
      </c>
      <c r="C1828" s="12">
        <v>40275.416666666664</v>
      </c>
      <c r="D1828">
        <v>7.73</v>
      </c>
      <c r="E1828">
        <v>6.38</v>
      </c>
      <c r="H1828" s="11">
        <v>12.22</v>
      </c>
      <c r="I1828" s="11">
        <v>5.34</v>
      </c>
    </row>
    <row r="1829" spans="1:9" hidden="1" x14ac:dyDescent="0.25">
      <c r="A1829" t="s">
        <v>3519</v>
      </c>
      <c r="B1829" s="12">
        <v>40275.416666666664</v>
      </c>
      <c r="C1829" s="12">
        <v>40275.458333333328</v>
      </c>
      <c r="D1829">
        <v>51.56</v>
      </c>
      <c r="E1829">
        <v>9.1300000000000008</v>
      </c>
      <c r="H1829" s="11">
        <v>26.47</v>
      </c>
      <c r="I1829" s="11">
        <v>9.98</v>
      </c>
    </row>
    <row r="1830" spans="1:9" hidden="1" x14ac:dyDescent="0.25">
      <c r="A1830" t="s">
        <v>3519</v>
      </c>
      <c r="B1830" s="12">
        <v>40275.458333333336</v>
      </c>
      <c r="C1830" s="12">
        <v>40275.5</v>
      </c>
      <c r="D1830">
        <v>17.87</v>
      </c>
      <c r="E1830">
        <v>0.3</v>
      </c>
      <c r="H1830" s="11">
        <v>78.27</v>
      </c>
      <c r="I1830" s="11">
        <v>9.43</v>
      </c>
    </row>
    <row r="1831" spans="1:9" hidden="1" x14ac:dyDescent="0.25">
      <c r="A1831" t="s">
        <v>3519</v>
      </c>
      <c r="B1831" s="12">
        <v>40275.5</v>
      </c>
      <c r="C1831" s="12">
        <v>40275.541666666664</v>
      </c>
      <c r="D1831">
        <v>49.3</v>
      </c>
      <c r="E1831">
        <v>2.89</v>
      </c>
      <c r="H1831" s="11">
        <v>22.9</v>
      </c>
      <c r="I1831" s="11">
        <v>9.69</v>
      </c>
    </row>
    <row r="1832" spans="1:9" hidden="1" x14ac:dyDescent="0.25">
      <c r="A1832" t="s">
        <v>3519</v>
      </c>
      <c r="B1832" s="12">
        <v>40275.541666666664</v>
      </c>
      <c r="C1832" s="12">
        <v>40275.583333333328</v>
      </c>
      <c r="D1832">
        <v>78.790000000000006</v>
      </c>
      <c r="E1832">
        <v>7.38</v>
      </c>
      <c r="H1832" s="11">
        <v>79.97</v>
      </c>
      <c r="I1832" s="11">
        <v>7.49</v>
      </c>
    </row>
    <row r="1833" spans="1:9" hidden="1" x14ac:dyDescent="0.25">
      <c r="A1833" t="s">
        <v>3519</v>
      </c>
      <c r="B1833" s="12">
        <v>40275.583333333336</v>
      </c>
      <c r="C1833" s="12">
        <v>40275.625</v>
      </c>
      <c r="D1833">
        <v>67.53</v>
      </c>
      <c r="E1833">
        <v>3.2</v>
      </c>
      <c r="H1833" s="11">
        <v>93.73</v>
      </c>
      <c r="I1833" s="11">
        <v>8.56</v>
      </c>
    </row>
    <row r="1834" spans="1:9" hidden="1" x14ac:dyDescent="0.25">
      <c r="A1834" t="s">
        <v>3519</v>
      </c>
      <c r="B1834" s="12">
        <v>40275.625</v>
      </c>
      <c r="C1834" s="12">
        <v>40275.666666666664</v>
      </c>
      <c r="D1834">
        <v>79.709999999999994</v>
      </c>
      <c r="E1834">
        <v>2.58</v>
      </c>
      <c r="H1834" s="11">
        <v>56.77</v>
      </c>
      <c r="I1834" s="11">
        <v>4.1100000000000003</v>
      </c>
    </row>
    <row r="1835" spans="1:9" hidden="1" x14ac:dyDescent="0.25">
      <c r="A1835" t="s">
        <v>3519</v>
      </c>
      <c r="B1835" s="12">
        <v>40275.666666666664</v>
      </c>
      <c r="C1835" s="12">
        <v>40275.708333333328</v>
      </c>
      <c r="D1835">
        <v>10.3</v>
      </c>
      <c r="E1835">
        <v>5.52</v>
      </c>
      <c r="H1835" s="11">
        <v>16.649999999999999</v>
      </c>
      <c r="I1835" s="11">
        <v>9.9700000000000006</v>
      </c>
    </row>
    <row r="1836" spans="1:9" hidden="1" x14ac:dyDescent="0.25">
      <c r="A1836" t="s">
        <v>3519</v>
      </c>
      <c r="B1836" s="12">
        <v>40275.708333333336</v>
      </c>
      <c r="C1836" s="12">
        <v>40275.75</v>
      </c>
      <c r="D1836">
        <v>71.45</v>
      </c>
      <c r="E1836">
        <v>4.67</v>
      </c>
      <c r="H1836" s="11">
        <v>89.95</v>
      </c>
      <c r="I1836" s="11">
        <v>5.72</v>
      </c>
    </row>
    <row r="1837" spans="1:9" hidden="1" x14ac:dyDescent="0.25">
      <c r="A1837" t="s">
        <v>3519</v>
      </c>
      <c r="B1837" s="12">
        <v>40275.75</v>
      </c>
      <c r="C1837" s="12">
        <v>40275.791666666664</v>
      </c>
      <c r="D1837">
        <v>96.69</v>
      </c>
      <c r="E1837">
        <v>6.62</v>
      </c>
      <c r="H1837" s="11">
        <v>12.93</v>
      </c>
      <c r="I1837" s="11">
        <v>4.54</v>
      </c>
    </row>
    <row r="1838" spans="1:9" hidden="1" x14ac:dyDescent="0.25">
      <c r="A1838" t="s">
        <v>3519</v>
      </c>
      <c r="B1838" s="12">
        <v>40275.791666666664</v>
      </c>
      <c r="C1838" s="12">
        <v>40275.833333333328</v>
      </c>
      <c r="D1838">
        <v>66.739999999999995</v>
      </c>
      <c r="E1838">
        <v>5.42</v>
      </c>
      <c r="H1838" s="11">
        <v>20.74</v>
      </c>
      <c r="I1838" s="11">
        <v>7.67</v>
      </c>
    </row>
    <row r="1839" spans="1:9" hidden="1" x14ac:dyDescent="0.25">
      <c r="A1839" t="s">
        <v>3519</v>
      </c>
      <c r="B1839" s="12">
        <v>40275.833333333336</v>
      </c>
      <c r="C1839" s="12">
        <v>40275.875</v>
      </c>
      <c r="D1839">
        <v>13.69</v>
      </c>
      <c r="E1839">
        <v>8.84</v>
      </c>
      <c r="H1839" s="11">
        <v>38.479999999999997</v>
      </c>
      <c r="I1839" s="11">
        <v>8.06</v>
      </c>
    </row>
    <row r="1840" spans="1:9" hidden="1" x14ac:dyDescent="0.25">
      <c r="A1840" t="s">
        <v>3519</v>
      </c>
      <c r="B1840" s="12">
        <v>40275.875</v>
      </c>
      <c r="C1840" s="12">
        <v>40275.916666666664</v>
      </c>
      <c r="D1840">
        <v>55.33</v>
      </c>
      <c r="E1840">
        <v>9.08</v>
      </c>
      <c r="H1840" s="11">
        <v>82.51</v>
      </c>
      <c r="I1840" s="11">
        <v>9.74</v>
      </c>
    </row>
    <row r="1841" spans="1:9" hidden="1" x14ac:dyDescent="0.25">
      <c r="A1841" t="s">
        <v>3519</v>
      </c>
      <c r="B1841" s="12">
        <v>40275.916666666664</v>
      </c>
      <c r="C1841" s="12">
        <v>40275.958333333328</v>
      </c>
      <c r="D1841">
        <v>82.48</v>
      </c>
      <c r="E1841">
        <v>4.1399999999999997</v>
      </c>
      <c r="H1841" s="11">
        <v>70.53</v>
      </c>
      <c r="I1841" s="11">
        <v>6.71</v>
      </c>
    </row>
    <row r="1842" spans="1:9" hidden="1" x14ac:dyDescent="0.25">
      <c r="A1842" t="s">
        <v>3519</v>
      </c>
      <c r="B1842" s="12">
        <v>40275.958333333336</v>
      </c>
      <c r="C1842" s="12">
        <v>40276</v>
      </c>
      <c r="D1842">
        <v>67.930000000000007</v>
      </c>
      <c r="E1842">
        <v>9.69</v>
      </c>
      <c r="H1842" s="11">
        <v>77.41</v>
      </c>
      <c r="I1842" s="11">
        <v>0.05</v>
      </c>
    </row>
    <row r="1843" spans="1:9" hidden="1" x14ac:dyDescent="0.25">
      <c r="A1843" t="s">
        <v>3519</v>
      </c>
      <c r="B1843" s="12">
        <v>40276</v>
      </c>
      <c r="C1843" s="12">
        <v>40276.041666666664</v>
      </c>
      <c r="D1843">
        <v>11.41</v>
      </c>
      <c r="E1843">
        <v>4.66</v>
      </c>
      <c r="H1843" s="11">
        <v>98.88</v>
      </c>
      <c r="I1843" s="11">
        <v>0.18</v>
      </c>
    </row>
    <row r="1844" spans="1:9" hidden="1" x14ac:dyDescent="0.25">
      <c r="A1844" t="s">
        <v>3519</v>
      </c>
      <c r="B1844" s="12">
        <v>40276.041666666664</v>
      </c>
      <c r="C1844" s="12">
        <v>40276.083333333328</v>
      </c>
      <c r="D1844">
        <v>43.95</v>
      </c>
      <c r="E1844">
        <v>9.02</v>
      </c>
      <c r="H1844" s="11">
        <v>86.93</v>
      </c>
      <c r="I1844" s="11">
        <v>9.89</v>
      </c>
    </row>
    <row r="1845" spans="1:9" hidden="1" x14ac:dyDescent="0.25">
      <c r="A1845" t="s">
        <v>3519</v>
      </c>
      <c r="B1845" s="12">
        <v>40276.083333333336</v>
      </c>
      <c r="C1845" s="12">
        <v>40276.125</v>
      </c>
      <c r="D1845">
        <v>95.7</v>
      </c>
      <c r="E1845">
        <v>1.21</v>
      </c>
      <c r="H1845" s="11">
        <v>44.25</v>
      </c>
      <c r="I1845" s="11">
        <v>6.89</v>
      </c>
    </row>
    <row r="1846" spans="1:9" hidden="1" x14ac:dyDescent="0.25">
      <c r="A1846" t="s">
        <v>3519</v>
      </c>
      <c r="B1846" s="12">
        <v>40276.125</v>
      </c>
      <c r="C1846" s="12">
        <v>40276.166666666664</v>
      </c>
      <c r="D1846">
        <v>95.97</v>
      </c>
      <c r="E1846">
        <v>8.1</v>
      </c>
      <c r="H1846" s="11">
        <v>77.239999999999995</v>
      </c>
      <c r="I1846" s="11">
        <v>6.62</v>
      </c>
    </row>
    <row r="1847" spans="1:9" hidden="1" x14ac:dyDescent="0.25">
      <c r="A1847" t="s">
        <v>3519</v>
      </c>
      <c r="B1847" s="12">
        <v>40276.166666666664</v>
      </c>
      <c r="C1847" s="12">
        <v>40276.208333333328</v>
      </c>
      <c r="D1847">
        <v>72.91</v>
      </c>
      <c r="E1847">
        <v>4.76</v>
      </c>
      <c r="H1847" s="11">
        <v>28.68</v>
      </c>
      <c r="I1847" s="11">
        <v>7.35</v>
      </c>
    </row>
    <row r="1848" spans="1:9" hidden="1" x14ac:dyDescent="0.25">
      <c r="A1848" t="s">
        <v>3519</v>
      </c>
      <c r="B1848" s="12">
        <v>40276.208333333336</v>
      </c>
      <c r="C1848" s="12">
        <v>40276.25</v>
      </c>
      <c r="D1848">
        <v>0.89</v>
      </c>
      <c r="E1848">
        <v>6.26</v>
      </c>
      <c r="H1848" s="11">
        <v>53.55</v>
      </c>
      <c r="I1848" s="11">
        <v>8.56</v>
      </c>
    </row>
    <row r="1849" spans="1:9" hidden="1" x14ac:dyDescent="0.25">
      <c r="A1849" t="s">
        <v>3519</v>
      </c>
      <c r="B1849" s="12">
        <v>40276.25</v>
      </c>
      <c r="C1849" s="12">
        <v>40276.291666666664</v>
      </c>
      <c r="D1849">
        <v>25.01</v>
      </c>
      <c r="E1849">
        <v>6.77</v>
      </c>
      <c r="H1849" s="11">
        <v>91.65</v>
      </c>
      <c r="I1849" s="11">
        <v>7.41</v>
      </c>
    </row>
    <row r="1850" spans="1:9" hidden="1" x14ac:dyDescent="0.25">
      <c r="A1850" t="s">
        <v>3519</v>
      </c>
      <c r="B1850" s="12">
        <v>40276.291666666664</v>
      </c>
      <c r="C1850" s="12">
        <v>40276.333333333328</v>
      </c>
      <c r="D1850">
        <v>39.409999999999997</v>
      </c>
      <c r="E1850">
        <v>3.32</v>
      </c>
      <c r="H1850" s="11">
        <v>96.91</v>
      </c>
      <c r="I1850" s="11">
        <v>1.43</v>
      </c>
    </row>
    <row r="1851" spans="1:9" hidden="1" x14ac:dyDescent="0.25">
      <c r="A1851" t="s">
        <v>3519</v>
      </c>
      <c r="B1851" s="12">
        <v>40276.333333333336</v>
      </c>
      <c r="C1851" s="12">
        <v>40276.375</v>
      </c>
      <c r="D1851">
        <v>53.41</v>
      </c>
      <c r="E1851">
        <v>9.43</v>
      </c>
      <c r="H1851" s="11">
        <v>55.09</v>
      </c>
      <c r="I1851" s="11">
        <v>5.63</v>
      </c>
    </row>
    <row r="1852" spans="1:9" hidden="1" x14ac:dyDescent="0.25">
      <c r="A1852" t="s">
        <v>3519</v>
      </c>
      <c r="B1852" s="12">
        <v>40276.375</v>
      </c>
      <c r="C1852" s="12">
        <v>40276.416666666664</v>
      </c>
      <c r="D1852">
        <v>72.23</v>
      </c>
      <c r="E1852">
        <v>7</v>
      </c>
      <c r="H1852" s="11">
        <v>64.239999999999995</v>
      </c>
      <c r="I1852" s="11">
        <v>3.88</v>
      </c>
    </row>
    <row r="1853" spans="1:9" hidden="1" x14ac:dyDescent="0.25">
      <c r="A1853" t="s">
        <v>3519</v>
      </c>
      <c r="B1853" s="12">
        <v>40276.416666666664</v>
      </c>
      <c r="C1853" s="12">
        <v>40276.458333333328</v>
      </c>
      <c r="D1853">
        <v>29.37</v>
      </c>
      <c r="E1853">
        <v>0.51</v>
      </c>
      <c r="H1853" s="11">
        <v>84.42</v>
      </c>
      <c r="I1853" s="11">
        <v>6.14</v>
      </c>
    </row>
    <row r="1854" spans="1:9" hidden="1" x14ac:dyDescent="0.25">
      <c r="A1854" t="s">
        <v>3519</v>
      </c>
      <c r="B1854" s="12">
        <v>40276.458333333336</v>
      </c>
      <c r="C1854" s="12">
        <v>40276.5</v>
      </c>
      <c r="D1854">
        <v>25.44</v>
      </c>
      <c r="E1854">
        <v>9.1999999999999993</v>
      </c>
      <c r="H1854" s="11">
        <v>23.51</v>
      </c>
      <c r="I1854" s="11">
        <v>9.17</v>
      </c>
    </row>
    <row r="1855" spans="1:9" hidden="1" x14ac:dyDescent="0.25">
      <c r="A1855" t="s">
        <v>3519</v>
      </c>
      <c r="B1855" s="12">
        <v>40276.5</v>
      </c>
      <c r="C1855" s="12">
        <v>40276.541666666664</v>
      </c>
      <c r="D1855">
        <v>33.97</v>
      </c>
      <c r="E1855">
        <v>6.82</v>
      </c>
      <c r="H1855" s="11">
        <v>78.069999999999993</v>
      </c>
      <c r="I1855" s="11">
        <v>7.66</v>
      </c>
    </row>
    <row r="1856" spans="1:9" hidden="1" x14ac:dyDescent="0.25">
      <c r="A1856" t="s">
        <v>3519</v>
      </c>
      <c r="B1856" s="12">
        <v>40276.541666666664</v>
      </c>
      <c r="C1856" s="12">
        <v>40276.583333333328</v>
      </c>
      <c r="D1856">
        <v>54.64</v>
      </c>
      <c r="E1856">
        <v>2.39</v>
      </c>
      <c r="H1856" s="11">
        <v>73.39</v>
      </c>
      <c r="I1856" s="11">
        <v>5</v>
      </c>
    </row>
    <row r="1857" spans="1:9" hidden="1" x14ac:dyDescent="0.25">
      <c r="A1857" t="s">
        <v>3519</v>
      </c>
      <c r="B1857" s="12">
        <v>40276.583333333336</v>
      </c>
      <c r="C1857" s="12">
        <v>40276.625</v>
      </c>
      <c r="D1857">
        <v>71.010000000000005</v>
      </c>
      <c r="E1857">
        <v>7.68</v>
      </c>
      <c r="H1857" s="11">
        <v>33.33</v>
      </c>
      <c r="I1857" s="11">
        <v>7.15</v>
      </c>
    </row>
    <row r="1858" spans="1:9" hidden="1" x14ac:dyDescent="0.25">
      <c r="A1858" t="s">
        <v>3519</v>
      </c>
      <c r="B1858" s="12">
        <v>40276.625</v>
      </c>
      <c r="C1858" s="12">
        <v>40276.666666666664</v>
      </c>
      <c r="D1858">
        <v>8.84</v>
      </c>
      <c r="E1858">
        <v>8.81</v>
      </c>
      <c r="H1858" s="11">
        <v>92.34</v>
      </c>
      <c r="I1858" s="11">
        <v>7.85</v>
      </c>
    </row>
    <row r="1859" spans="1:9" hidden="1" x14ac:dyDescent="0.25">
      <c r="A1859" t="s">
        <v>3519</v>
      </c>
      <c r="B1859" s="12">
        <v>40276.666666666664</v>
      </c>
      <c r="C1859" s="12">
        <v>40276.708333333328</v>
      </c>
      <c r="D1859">
        <v>38.020000000000003</v>
      </c>
      <c r="E1859">
        <v>2.59</v>
      </c>
      <c r="H1859" s="11">
        <v>12.22</v>
      </c>
      <c r="I1859" s="11">
        <v>5.34</v>
      </c>
    </row>
    <row r="1860" spans="1:9" hidden="1" x14ac:dyDescent="0.25">
      <c r="A1860" t="s">
        <v>3519</v>
      </c>
      <c r="B1860" s="12">
        <v>40276.708333333336</v>
      </c>
      <c r="C1860" s="12">
        <v>40276.75</v>
      </c>
      <c r="D1860">
        <v>65.88</v>
      </c>
      <c r="E1860">
        <v>2.52</v>
      </c>
      <c r="H1860" s="11">
        <v>26.47</v>
      </c>
      <c r="I1860" s="11">
        <v>9.98</v>
      </c>
    </row>
    <row r="1861" spans="1:9" hidden="1" x14ac:dyDescent="0.25">
      <c r="A1861" t="s">
        <v>3519</v>
      </c>
      <c r="B1861" s="12">
        <v>40276.75</v>
      </c>
      <c r="C1861" s="12">
        <v>40276.791666666664</v>
      </c>
      <c r="D1861">
        <v>86.81</v>
      </c>
      <c r="E1861">
        <v>8.66</v>
      </c>
      <c r="H1861" s="11">
        <v>78.27</v>
      </c>
      <c r="I1861" s="11">
        <v>9.43</v>
      </c>
    </row>
    <row r="1862" spans="1:9" hidden="1" x14ac:dyDescent="0.25">
      <c r="A1862" t="s">
        <v>3519</v>
      </c>
      <c r="B1862" s="12">
        <v>40276.791666666664</v>
      </c>
      <c r="C1862" s="12">
        <v>40276.833333333328</v>
      </c>
      <c r="D1862">
        <v>48.43</v>
      </c>
      <c r="E1862">
        <v>5.29</v>
      </c>
      <c r="H1862" s="11">
        <v>22.9</v>
      </c>
      <c r="I1862" s="11">
        <v>9.69</v>
      </c>
    </row>
    <row r="1863" spans="1:9" hidden="1" x14ac:dyDescent="0.25">
      <c r="A1863" t="s">
        <v>3519</v>
      </c>
      <c r="B1863" s="12">
        <v>40276.833333333336</v>
      </c>
      <c r="C1863" s="12">
        <v>40276.875</v>
      </c>
      <c r="D1863">
        <v>8.0399999999999991</v>
      </c>
      <c r="E1863">
        <v>6.82</v>
      </c>
      <c r="H1863" s="11">
        <v>79.97</v>
      </c>
      <c r="I1863" s="11">
        <v>7.49</v>
      </c>
    </row>
    <row r="1864" spans="1:9" hidden="1" x14ac:dyDescent="0.25">
      <c r="A1864" t="s">
        <v>3519</v>
      </c>
      <c r="B1864" s="12">
        <v>40276.875</v>
      </c>
      <c r="C1864" s="12">
        <v>40276.916666666664</v>
      </c>
      <c r="D1864">
        <v>21.82</v>
      </c>
      <c r="E1864">
        <v>8.44</v>
      </c>
      <c r="H1864" s="11">
        <v>93.73</v>
      </c>
      <c r="I1864" s="11">
        <v>8.56</v>
      </c>
    </row>
    <row r="1865" spans="1:9" hidden="1" x14ac:dyDescent="0.25">
      <c r="A1865" t="s">
        <v>3519</v>
      </c>
      <c r="B1865" s="12">
        <v>40276.916666666664</v>
      </c>
      <c r="C1865" s="12">
        <v>40276.958333333328</v>
      </c>
      <c r="D1865">
        <v>45.43</v>
      </c>
      <c r="E1865">
        <v>6.54</v>
      </c>
      <c r="H1865" s="11">
        <v>56.77</v>
      </c>
      <c r="I1865" s="11">
        <v>4.1100000000000003</v>
      </c>
    </row>
    <row r="1866" spans="1:9" hidden="1" x14ac:dyDescent="0.25">
      <c r="A1866" t="s">
        <v>3519</v>
      </c>
      <c r="B1866" s="12">
        <v>40276.958333333336</v>
      </c>
      <c r="C1866" s="12">
        <v>40277</v>
      </c>
      <c r="D1866">
        <v>7.97</v>
      </c>
      <c r="E1866">
        <v>4.53</v>
      </c>
      <c r="H1866" s="11">
        <v>16.649999999999999</v>
      </c>
      <c r="I1866" s="11">
        <v>9.9700000000000006</v>
      </c>
    </row>
    <row r="1867" spans="1:9" hidden="1" x14ac:dyDescent="0.25">
      <c r="A1867" t="s">
        <v>3519</v>
      </c>
      <c r="B1867" s="12">
        <v>40277</v>
      </c>
      <c r="C1867" s="12">
        <v>40277.041666666664</v>
      </c>
      <c r="D1867">
        <v>60.63</v>
      </c>
      <c r="E1867">
        <v>6.92</v>
      </c>
      <c r="H1867" s="11">
        <v>89.95</v>
      </c>
      <c r="I1867" s="11">
        <v>5.72</v>
      </c>
    </row>
    <row r="1868" spans="1:9" hidden="1" x14ac:dyDescent="0.25">
      <c r="A1868" t="s">
        <v>3519</v>
      </c>
      <c r="B1868" s="12">
        <v>40277.041666666664</v>
      </c>
      <c r="C1868" s="12">
        <v>40277.083333333328</v>
      </c>
      <c r="D1868">
        <v>16.350000000000001</v>
      </c>
      <c r="E1868">
        <v>1.29</v>
      </c>
      <c r="H1868" s="11">
        <v>12.93</v>
      </c>
      <c r="I1868" s="11">
        <v>4.54</v>
      </c>
    </row>
    <row r="1869" spans="1:9" hidden="1" x14ac:dyDescent="0.25">
      <c r="A1869" t="s">
        <v>3519</v>
      </c>
      <c r="B1869" s="12">
        <v>40277.083333333336</v>
      </c>
      <c r="C1869" s="12">
        <v>40277.125</v>
      </c>
      <c r="D1869">
        <v>11.5</v>
      </c>
      <c r="E1869">
        <v>2.97</v>
      </c>
      <c r="H1869" s="11">
        <v>20.74</v>
      </c>
      <c r="I1869" s="11">
        <v>7.67</v>
      </c>
    </row>
    <row r="1870" spans="1:9" hidden="1" x14ac:dyDescent="0.25">
      <c r="A1870" t="s">
        <v>3519</v>
      </c>
      <c r="B1870" s="12">
        <v>40277.125</v>
      </c>
      <c r="C1870" s="12">
        <v>40277.166666666664</v>
      </c>
      <c r="D1870">
        <v>56.05</v>
      </c>
      <c r="E1870">
        <v>1.92</v>
      </c>
      <c r="H1870" s="11">
        <v>38.479999999999997</v>
      </c>
      <c r="I1870" s="11">
        <v>8.06</v>
      </c>
    </row>
    <row r="1871" spans="1:9" hidden="1" x14ac:dyDescent="0.25">
      <c r="A1871" t="s">
        <v>3519</v>
      </c>
      <c r="B1871" s="12">
        <v>40277.166666666664</v>
      </c>
      <c r="C1871" s="12">
        <v>40277.208333333328</v>
      </c>
      <c r="D1871">
        <v>95.54</v>
      </c>
      <c r="E1871">
        <v>7.18</v>
      </c>
      <c r="H1871" s="11">
        <v>82.51</v>
      </c>
      <c r="I1871" s="11">
        <v>9.74</v>
      </c>
    </row>
    <row r="1872" spans="1:9" hidden="1" x14ac:dyDescent="0.25">
      <c r="A1872" t="s">
        <v>3519</v>
      </c>
      <c r="B1872" s="12">
        <v>40277.208333333336</v>
      </c>
      <c r="C1872" s="12">
        <v>40277.25</v>
      </c>
      <c r="D1872">
        <v>80.569999999999993</v>
      </c>
      <c r="E1872">
        <v>8.65</v>
      </c>
      <c r="H1872" s="11">
        <v>70.53</v>
      </c>
      <c r="I1872" s="11">
        <v>6.71</v>
      </c>
    </row>
    <row r="1873" spans="1:9" hidden="1" x14ac:dyDescent="0.25">
      <c r="A1873" t="s">
        <v>3519</v>
      </c>
      <c r="B1873" s="12">
        <v>40277.25</v>
      </c>
      <c r="C1873" s="12">
        <v>40277.291666666664</v>
      </c>
      <c r="D1873">
        <v>57.07</v>
      </c>
      <c r="E1873">
        <v>7.59</v>
      </c>
      <c r="H1873" s="11">
        <v>77.41</v>
      </c>
      <c r="I1873" s="11">
        <v>0.05</v>
      </c>
    </row>
    <row r="1874" spans="1:9" hidden="1" x14ac:dyDescent="0.25">
      <c r="A1874" t="s">
        <v>3519</v>
      </c>
      <c r="B1874" s="12">
        <v>40277.291666666664</v>
      </c>
      <c r="C1874" s="12">
        <v>40277.333333333328</v>
      </c>
      <c r="D1874">
        <v>65.11</v>
      </c>
      <c r="E1874">
        <v>2.44</v>
      </c>
      <c r="H1874" s="11">
        <v>98.88</v>
      </c>
      <c r="I1874" s="11">
        <v>0.18</v>
      </c>
    </row>
    <row r="1875" spans="1:9" hidden="1" x14ac:dyDescent="0.25">
      <c r="A1875" t="s">
        <v>3519</v>
      </c>
      <c r="B1875" s="12">
        <v>40277.333333333336</v>
      </c>
      <c r="C1875" s="12">
        <v>40277.375</v>
      </c>
      <c r="D1875">
        <v>92.2</v>
      </c>
      <c r="E1875">
        <v>7.42</v>
      </c>
      <c r="H1875" s="11">
        <v>86.93</v>
      </c>
      <c r="I1875" s="11">
        <v>9.89</v>
      </c>
    </row>
    <row r="1876" spans="1:9" hidden="1" x14ac:dyDescent="0.25">
      <c r="A1876" t="s">
        <v>3519</v>
      </c>
      <c r="B1876" s="12">
        <v>40277.375</v>
      </c>
      <c r="C1876" s="12">
        <v>40277.416666666664</v>
      </c>
      <c r="D1876">
        <v>99.51</v>
      </c>
      <c r="E1876">
        <v>4.93</v>
      </c>
      <c r="H1876" s="11">
        <v>44.25</v>
      </c>
      <c r="I1876" s="11">
        <v>6.89</v>
      </c>
    </row>
    <row r="1877" spans="1:9" hidden="1" x14ac:dyDescent="0.25">
      <c r="A1877" t="s">
        <v>3519</v>
      </c>
      <c r="B1877" s="12">
        <v>40277.416666666664</v>
      </c>
      <c r="C1877" s="12">
        <v>40277.458333333328</v>
      </c>
      <c r="D1877">
        <v>61.87</v>
      </c>
      <c r="E1877">
        <v>9.8000000000000007</v>
      </c>
      <c r="H1877" s="11">
        <v>77.239999999999995</v>
      </c>
      <c r="I1877" s="11">
        <v>6.62</v>
      </c>
    </row>
    <row r="1878" spans="1:9" hidden="1" x14ac:dyDescent="0.25">
      <c r="A1878" t="s">
        <v>3519</v>
      </c>
      <c r="B1878" s="12">
        <v>40277.458333333336</v>
      </c>
      <c r="C1878" s="12">
        <v>40277.5</v>
      </c>
      <c r="D1878">
        <v>68.97</v>
      </c>
      <c r="E1878">
        <v>2.67</v>
      </c>
      <c r="H1878" s="11">
        <v>28.68</v>
      </c>
      <c r="I1878" s="11">
        <v>7.35</v>
      </c>
    </row>
    <row r="1879" spans="1:9" hidden="1" x14ac:dyDescent="0.25">
      <c r="A1879" t="s">
        <v>3519</v>
      </c>
      <c r="B1879" s="12">
        <v>40277.5</v>
      </c>
      <c r="C1879" s="12">
        <v>40277.541666666664</v>
      </c>
      <c r="D1879">
        <v>54.17</v>
      </c>
      <c r="E1879">
        <v>3.63</v>
      </c>
      <c r="H1879" s="11">
        <v>53.55</v>
      </c>
      <c r="I1879" s="11">
        <v>8.56</v>
      </c>
    </row>
    <row r="1880" spans="1:9" hidden="1" x14ac:dyDescent="0.25">
      <c r="A1880" t="s">
        <v>3519</v>
      </c>
      <c r="B1880" s="12">
        <v>40277.541666666664</v>
      </c>
      <c r="C1880" s="12">
        <v>40277.583333333328</v>
      </c>
      <c r="D1880">
        <v>87.49</v>
      </c>
      <c r="E1880">
        <v>9.35</v>
      </c>
      <c r="H1880" s="11">
        <v>91.65</v>
      </c>
      <c r="I1880" s="11">
        <v>7.41</v>
      </c>
    </row>
    <row r="1881" spans="1:9" hidden="1" x14ac:dyDescent="0.25">
      <c r="A1881" t="s">
        <v>3519</v>
      </c>
      <c r="B1881" s="12">
        <v>40277.583333333336</v>
      </c>
      <c r="C1881" s="12">
        <v>40277.625</v>
      </c>
      <c r="D1881">
        <v>66.819999999999993</v>
      </c>
      <c r="E1881">
        <v>6.65</v>
      </c>
      <c r="H1881" s="11">
        <v>96.91</v>
      </c>
      <c r="I1881" s="11">
        <v>1.43</v>
      </c>
    </row>
    <row r="1882" spans="1:9" hidden="1" x14ac:dyDescent="0.25">
      <c r="A1882" t="s">
        <v>3519</v>
      </c>
      <c r="B1882" s="12">
        <v>40277.625</v>
      </c>
      <c r="C1882" s="12">
        <v>40277.666666666664</v>
      </c>
      <c r="D1882">
        <v>28.97</v>
      </c>
      <c r="E1882">
        <v>0.15</v>
      </c>
      <c r="H1882" s="11">
        <v>55.09</v>
      </c>
      <c r="I1882" s="11">
        <v>5.63</v>
      </c>
    </row>
    <row r="1883" spans="1:9" hidden="1" x14ac:dyDescent="0.25">
      <c r="A1883" t="s">
        <v>3519</v>
      </c>
      <c r="B1883" s="12">
        <v>40277.666666666664</v>
      </c>
      <c r="C1883" s="12">
        <v>40277.708333333328</v>
      </c>
      <c r="D1883">
        <v>34.42</v>
      </c>
      <c r="E1883">
        <v>5.04</v>
      </c>
      <c r="H1883" s="11">
        <v>64.239999999999995</v>
      </c>
      <c r="I1883" s="11">
        <v>3.88</v>
      </c>
    </row>
    <row r="1884" spans="1:9" hidden="1" x14ac:dyDescent="0.25">
      <c r="A1884" t="s">
        <v>3519</v>
      </c>
      <c r="B1884" s="12">
        <v>40277.708333333336</v>
      </c>
      <c r="C1884" s="12">
        <v>40277.75</v>
      </c>
      <c r="D1884">
        <v>58.33</v>
      </c>
      <c r="E1884">
        <v>4.59</v>
      </c>
      <c r="H1884" s="11">
        <v>84.42</v>
      </c>
      <c r="I1884" s="11">
        <v>6.14</v>
      </c>
    </row>
    <row r="1885" spans="1:9" hidden="1" x14ac:dyDescent="0.25">
      <c r="A1885" t="s">
        <v>3519</v>
      </c>
      <c r="B1885" s="12">
        <v>40277.75</v>
      </c>
      <c r="C1885" s="12">
        <v>40277.791666666664</v>
      </c>
      <c r="D1885">
        <v>31.73</v>
      </c>
      <c r="E1885">
        <v>5.43</v>
      </c>
      <c r="H1885" s="11">
        <v>23.51</v>
      </c>
      <c r="I1885" s="11">
        <v>9.17</v>
      </c>
    </row>
    <row r="1886" spans="1:9" hidden="1" x14ac:dyDescent="0.25">
      <c r="A1886" t="s">
        <v>3519</v>
      </c>
      <c r="B1886" s="12">
        <v>40277.791666666664</v>
      </c>
      <c r="C1886" s="12">
        <v>40277.833333333328</v>
      </c>
      <c r="D1886">
        <v>38.29</v>
      </c>
      <c r="E1886">
        <v>0.9</v>
      </c>
      <c r="H1886" s="11">
        <v>82.51</v>
      </c>
      <c r="I1886" s="11">
        <v>9.74</v>
      </c>
    </row>
    <row r="1887" spans="1:9" hidden="1" x14ac:dyDescent="0.25">
      <c r="A1887" t="s">
        <v>3519</v>
      </c>
      <c r="B1887" s="12">
        <v>40277.833333333336</v>
      </c>
      <c r="C1887" s="12">
        <v>40277.875</v>
      </c>
      <c r="D1887">
        <v>86.35</v>
      </c>
      <c r="E1887">
        <v>9.06</v>
      </c>
      <c r="H1887" s="11">
        <v>70.53</v>
      </c>
      <c r="I1887" s="11">
        <v>6.71</v>
      </c>
    </row>
    <row r="1888" spans="1:9" hidden="1" x14ac:dyDescent="0.25">
      <c r="A1888" t="s">
        <v>3519</v>
      </c>
      <c r="B1888" s="12">
        <v>40277.875</v>
      </c>
      <c r="C1888" s="12">
        <v>40277.916666666664</v>
      </c>
      <c r="D1888">
        <v>12.44</v>
      </c>
      <c r="E1888">
        <v>2.94</v>
      </c>
      <c r="H1888" s="11">
        <v>77.41</v>
      </c>
      <c r="I1888" s="11">
        <v>0.05</v>
      </c>
    </row>
    <row r="1889" spans="1:9" hidden="1" x14ac:dyDescent="0.25">
      <c r="A1889" t="s">
        <v>3519</v>
      </c>
      <c r="B1889" s="12">
        <v>40277.916666666664</v>
      </c>
      <c r="C1889" s="12">
        <v>40277.958333333328</v>
      </c>
      <c r="D1889">
        <v>46.6</v>
      </c>
      <c r="E1889">
        <v>5.2</v>
      </c>
      <c r="H1889" s="11">
        <v>98.88</v>
      </c>
      <c r="I1889" s="11">
        <v>0.18</v>
      </c>
    </row>
    <row r="1890" spans="1:9" hidden="1" x14ac:dyDescent="0.25">
      <c r="A1890" t="s">
        <v>3519</v>
      </c>
      <c r="B1890" s="12">
        <v>40277.958333333336</v>
      </c>
      <c r="C1890" s="12">
        <v>40278</v>
      </c>
      <c r="D1890">
        <v>88.75</v>
      </c>
      <c r="E1890">
        <v>4.09</v>
      </c>
      <c r="H1890" s="11">
        <v>86.93</v>
      </c>
      <c r="I1890" s="11">
        <v>9.89</v>
      </c>
    </row>
    <row r="1891" spans="1:9" hidden="1" x14ac:dyDescent="0.25">
      <c r="A1891" t="s">
        <v>3519</v>
      </c>
      <c r="B1891" s="12">
        <v>40278</v>
      </c>
      <c r="C1891" s="12">
        <v>40278.041666666664</v>
      </c>
      <c r="D1891">
        <v>88.18</v>
      </c>
      <c r="E1891">
        <v>7.54</v>
      </c>
      <c r="H1891" s="11">
        <v>44.25</v>
      </c>
      <c r="I1891" s="11">
        <v>6.89</v>
      </c>
    </row>
    <row r="1892" spans="1:9" hidden="1" x14ac:dyDescent="0.25">
      <c r="A1892" t="s">
        <v>3519</v>
      </c>
      <c r="B1892" s="12">
        <v>40278.041666666664</v>
      </c>
      <c r="C1892" s="12">
        <v>40278.083333333328</v>
      </c>
      <c r="D1892">
        <v>53.02</v>
      </c>
      <c r="E1892">
        <v>2.14</v>
      </c>
      <c r="H1892" s="11">
        <v>78.069999999999993</v>
      </c>
      <c r="I1892" s="11">
        <v>7.66</v>
      </c>
    </row>
    <row r="1893" spans="1:9" hidden="1" x14ac:dyDescent="0.25">
      <c r="A1893" t="s">
        <v>3519</v>
      </c>
      <c r="B1893" s="12">
        <v>40278.083333333336</v>
      </c>
      <c r="C1893" s="12">
        <v>40278.125</v>
      </c>
      <c r="D1893">
        <v>24.73</v>
      </c>
      <c r="E1893">
        <v>3.69</v>
      </c>
      <c r="H1893" s="11">
        <v>73.39</v>
      </c>
      <c r="I1893" s="11">
        <v>5</v>
      </c>
    </row>
    <row r="1894" spans="1:9" hidden="1" x14ac:dyDescent="0.25">
      <c r="A1894" t="s">
        <v>3519</v>
      </c>
      <c r="B1894" s="12">
        <v>40278.125</v>
      </c>
      <c r="C1894" s="12">
        <v>40278.166666666664</v>
      </c>
      <c r="D1894">
        <v>15.81</v>
      </c>
      <c r="E1894">
        <v>1.94</v>
      </c>
      <c r="H1894" s="11">
        <v>33.33</v>
      </c>
      <c r="I1894" s="11">
        <v>7.15</v>
      </c>
    </row>
    <row r="1895" spans="1:9" hidden="1" x14ac:dyDescent="0.25">
      <c r="A1895" t="s">
        <v>3519</v>
      </c>
      <c r="B1895" s="12">
        <v>40278.166666666664</v>
      </c>
      <c r="C1895" s="12">
        <v>40278.208333333328</v>
      </c>
      <c r="D1895">
        <v>93.79</v>
      </c>
      <c r="E1895">
        <v>1.93</v>
      </c>
      <c r="H1895" s="11">
        <v>92.34</v>
      </c>
      <c r="I1895" s="11">
        <v>7.85</v>
      </c>
    </row>
    <row r="1896" spans="1:9" hidden="1" x14ac:dyDescent="0.25">
      <c r="A1896" t="s">
        <v>3519</v>
      </c>
      <c r="B1896" s="12">
        <v>40278.208333333336</v>
      </c>
      <c r="C1896" s="12">
        <v>40278.25</v>
      </c>
      <c r="D1896">
        <v>34.14</v>
      </c>
      <c r="E1896">
        <v>9.1300000000000008</v>
      </c>
      <c r="H1896" s="11">
        <v>12.22</v>
      </c>
      <c r="I1896" s="11">
        <v>5.34</v>
      </c>
    </row>
    <row r="1897" spans="1:9" hidden="1" x14ac:dyDescent="0.25">
      <c r="A1897" t="s">
        <v>3519</v>
      </c>
      <c r="B1897" s="12">
        <v>40278.25</v>
      </c>
      <c r="C1897" s="12">
        <v>40278.291666666664</v>
      </c>
      <c r="D1897">
        <v>58.33</v>
      </c>
      <c r="E1897">
        <v>1.51</v>
      </c>
      <c r="H1897" s="11">
        <v>26.47</v>
      </c>
      <c r="I1897" s="11">
        <v>9.98</v>
      </c>
    </row>
    <row r="1898" spans="1:9" hidden="1" x14ac:dyDescent="0.25">
      <c r="A1898" t="s">
        <v>3519</v>
      </c>
      <c r="B1898" s="12">
        <v>40278.291666666664</v>
      </c>
      <c r="C1898" s="12">
        <v>40278.333333333328</v>
      </c>
      <c r="D1898">
        <v>20.39</v>
      </c>
      <c r="E1898">
        <v>3.68</v>
      </c>
      <c r="H1898" s="11">
        <v>78.27</v>
      </c>
      <c r="I1898" s="11">
        <v>9.43</v>
      </c>
    </row>
    <row r="1899" spans="1:9" hidden="1" x14ac:dyDescent="0.25">
      <c r="A1899" t="s">
        <v>3519</v>
      </c>
      <c r="B1899" s="12">
        <v>40278.333333333336</v>
      </c>
      <c r="C1899" s="12">
        <v>40278.375</v>
      </c>
      <c r="D1899">
        <v>5.69</v>
      </c>
      <c r="E1899">
        <v>5.41</v>
      </c>
      <c r="H1899" s="11">
        <v>22.9</v>
      </c>
      <c r="I1899" s="11">
        <v>9.69</v>
      </c>
    </row>
    <row r="1900" spans="1:9" hidden="1" x14ac:dyDescent="0.25">
      <c r="A1900" t="s">
        <v>3519</v>
      </c>
      <c r="B1900" s="12">
        <v>40278.375</v>
      </c>
      <c r="C1900" s="12">
        <v>40278.416666666664</v>
      </c>
      <c r="D1900">
        <v>89.77</v>
      </c>
      <c r="E1900">
        <v>5.85</v>
      </c>
      <c r="H1900" s="11">
        <v>79.97</v>
      </c>
      <c r="I1900" s="11">
        <v>7.49</v>
      </c>
    </row>
    <row r="1901" spans="1:9" hidden="1" x14ac:dyDescent="0.25">
      <c r="A1901" t="s">
        <v>3519</v>
      </c>
      <c r="B1901" s="12">
        <v>40278.416666666664</v>
      </c>
      <c r="C1901" s="12">
        <v>40278.458333333328</v>
      </c>
      <c r="D1901">
        <v>99.39</v>
      </c>
      <c r="E1901">
        <v>6.59</v>
      </c>
      <c r="H1901" s="11">
        <v>93.73</v>
      </c>
      <c r="I1901" s="11">
        <v>8.56</v>
      </c>
    </row>
    <row r="1902" spans="1:9" hidden="1" x14ac:dyDescent="0.25">
      <c r="A1902" t="s">
        <v>3519</v>
      </c>
      <c r="B1902" s="12">
        <v>40278.458333333336</v>
      </c>
      <c r="C1902" s="12">
        <v>40278.5</v>
      </c>
      <c r="D1902">
        <v>15.07</v>
      </c>
      <c r="E1902">
        <v>4.8</v>
      </c>
      <c r="H1902" s="11">
        <v>56.77</v>
      </c>
      <c r="I1902" s="11">
        <v>4.1100000000000003</v>
      </c>
    </row>
    <row r="1903" spans="1:9" hidden="1" x14ac:dyDescent="0.25">
      <c r="A1903" t="s">
        <v>3519</v>
      </c>
      <c r="B1903" s="12">
        <v>40278.5</v>
      </c>
      <c r="C1903" s="12">
        <v>40278.541666666664</v>
      </c>
      <c r="D1903">
        <v>20.38</v>
      </c>
      <c r="E1903">
        <v>2.11</v>
      </c>
      <c r="H1903" s="11">
        <v>16.649999999999999</v>
      </c>
      <c r="I1903" s="11">
        <v>9.9700000000000006</v>
      </c>
    </row>
    <row r="1904" spans="1:9" hidden="1" x14ac:dyDescent="0.25">
      <c r="A1904" t="s">
        <v>3519</v>
      </c>
      <c r="B1904" s="12">
        <v>40278.541666666664</v>
      </c>
      <c r="C1904" s="12">
        <v>40278.583333333328</v>
      </c>
      <c r="D1904">
        <v>50.74</v>
      </c>
      <c r="E1904">
        <v>1.88</v>
      </c>
      <c r="H1904" s="11">
        <v>89.95</v>
      </c>
      <c r="I1904" s="11">
        <v>5.72</v>
      </c>
    </row>
    <row r="1905" spans="1:9" hidden="1" x14ac:dyDescent="0.25">
      <c r="A1905" t="s">
        <v>3519</v>
      </c>
      <c r="B1905" s="12">
        <v>40278.583333333336</v>
      </c>
      <c r="C1905" s="12">
        <v>40278.625</v>
      </c>
      <c r="D1905">
        <v>36.11</v>
      </c>
      <c r="E1905">
        <v>5.25</v>
      </c>
      <c r="H1905" s="11">
        <v>12.93</v>
      </c>
      <c r="I1905" s="11">
        <v>4.54</v>
      </c>
    </row>
    <row r="1906" spans="1:9" hidden="1" x14ac:dyDescent="0.25">
      <c r="A1906" t="s">
        <v>3519</v>
      </c>
      <c r="B1906" s="12">
        <v>40278.625</v>
      </c>
      <c r="C1906" s="12">
        <v>40278.666666666664</v>
      </c>
      <c r="D1906">
        <v>46.16</v>
      </c>
      <c r="E1906">
        <v>0.94</v>
      </c>
      <c r="H1906" s="11">
        <v>20.74</v>
      </c>
      <c r="I1906" s="11">
        <v>7.67</v>
      </c>
    </row>
    <row r="1907" spans="1:9" hidden="1" x14ac:dyDescent="0.25">
      <c r="A1907" t="s">
        <v>3519</v>
      </c>
      <c r="B1907" s="12">
        <v>40278.666666666664</v>
      </c>
      <c r="C1907" s="12">
        <v>40278.708333333328</v>
      </c>
      <c r="D1907">
        <v>33.03</v>
      </c>
      <c r="E1907">
        <v>8.31</v>
      </c>
      <c r="H1907" s="11">
        <v>38.479999999999997</v>
      </c>
      <c r="I1907" s="11">
        <v>8.06</v>
      </c>
    </row>
    <row r="1908" spans="1:9" hidden="1" x14ac:dyDescent="0.25">
      <c r="A1908" t="s">
        <v>3519</v>
      </c>
      <c r="B1908" s="12">
        <v>40278.708333333336</v>
      </c>
      <c r="C1908" s="12">
        <v>40278.75</v>
      </c>
      <c r="D1908">
        <v>83.43</v>
      </c>
      <c r="E1908">
        <v>9.9499999999999993</v>
      </c>
      <c r="H1908" s="11">
        <v>82.51</v>
      </c>
      <c r="I1908" s="11">
        <v>9.74</v>
      </c>
    </row>
    <row r="1909" spans="1:9" hidden="1" x14ac:dyDescent="0.25">
      <c r="A1909" t="s">
        <v>3519</v>
      </c>
      <c r="B1909" s="12">
        <v>40278.75</v>
      </c>
      <c r="C1909" s="12">
        <v>40278.791666666664</v>
      </c>
      <c r="D1909">
        <v>74.8</v>
      </c>
      <c r="E1909">
        <v>6.57</v>
      </c>
      <c r="H1909" s="11">
        <v>70.53</v>
      </c>
      <c r="I1909" s="11">
        <v>6.71</v>
      </c>
    </row>
    <row r="1910" spans="1:9" hidden="1" x14ac:dyDescent="0.25">
      <c r="A1910" t="s">
        <v>3519</v>
      </c>
      <c r="B1910" s="12">
        <v>40278.791666666664</v>
      </c>
      <c r="C1910" s="12">
        <v>40278.833333333328</v>
      </c>
      <c r="D1910">
        <v>35.75</v>
      </c>
      <c r="E1910">
        <v>1.25</v>
      </c>
      <c r="H1910" s="11">
        <v>77.41</v>
      </c>
      <c r="I1910" s="11">
        <v>0.05</v>
      </c>
    </row>
    <row r="1911" spans="1:9" hidden="1" x14ac:dyDescent="0.25">
      <c r="A1911" t="s">
        <v>3519</v>
      </c>
      <c r="B1911" s="12">
        <v>40278.833333333336</v>
      </c>
      <c r="C1911" s="12">
        <v>40278.875</v>
      </c>
      <c r="D1911">
        <v>39.25</v>
      </c>
      <c r="E1911">
        <v>9.7799999999999994</v>
      </c>
      <c r="H1911" s="11">
        <v>98.88</v>
      </c>
      <c r="I1911" s="11">
        <v>0.18</v>
      </c>
    </row>
    <row r="1912" spans="1:9" hidden="1" x14ac:dyDescent="0.25">
      <c r="A1912" t="s">
        <v>3519</v>
      </c>
      <c r="B1912" s="12">
        <v>40278.875</v>
      </c>
      <c r="C1912" s="12">
        <v>40278.916666666664</v>
      </c>
      <c r="D1912">
        <v>68.3</v>
      </c>
      <c r="E1912">
        <v>6.17</v>
      </c>
      <c r="H1912" s="11">
        <v>86.93</v>
      </c>
      <c r="I1912" s="11">
        <v>9.89</v>
      </c>
    </row>
    <row r="1913" spans="1:9" hidden="1" x14ac:dyDescent="0.25">
      <c r="A1913" t="s">
        <v>3519</v>
      </c>
      <c r="B1913" s="12">
        <v>40278.916666666664</v>
      </c>
      <c r="C1913" s="12">
        <v>40278.958333333328</v>
      </c>
      <c r="D1913">
        <v>2.98</v>
      </c>
      <c r="E1913">
        <v>6.01</v>
      </c>
      <c r="H1913" s="11">
        <v>44.25</v>
      </c>
      <c r="I1913" s="11">
        <v>6.89</v>
      </c>
    </row>
    <row r="1914" spans="1:9" hidden="1" x14ac:dyDescent="0.25">
      <c r="A1914" t="s">
        <v>3519</v>
      </c>
      <c r="B1914" s="12">
        <v>40278.958333333336</v>
      </c>
      <c r="C1914" s="12">
        <v>40279</v>
      </c>
      <c r="D1914">
        <v>60.86</v>
      </c>
      <c r="E1914">
        <v>8.6300000000000008</v>
      </c>
      <c r="H1914" s="11">
        <v>77.239999999999995</v>
      </c>
      <c r="I1914" s="11">
        <v>6.62</v>
      </c>
    </row>
    <row r="1915" spans="1:9" hidden="1" x14ac:dyDescent="0.25">
      <c r="A1915" t="s">
        <v>3519</v>
      </c>
      <c r="B1915" s="12">
        <v>40279</v>
      </c>
      <c r="C1915" s="12">
        <v>40279.041666666664</v>
      </c>
      <c r="D1915">
        <v>27.88</v>
      </c>
      <c r="E1915">
        <v>4.3</v>
      </c>
      <c r="H1915" s="11">
        <v>28.68</v>
      </c>
      <c r="I1915" s="11">
        <v>7.35</v>
      </c>
    </row>
    <row r="1916" spans="1:9" hidden="1" x14ac:dyDescent="0.25">
      <c r="A1916" t="s">
        <v>3519</v>
      </c>
      <c r="B1916" s="12">
        <v>40279.041666666664</v>
      </c>
      <c r="C1916" s="12">
        <v>40279.083333333328</v>
      </c>
      <c r="D1916">
        <v>22.18</v>
      </c>
      <c r="E1916">
        <v>1.47</v>
      </c>
      <c r="H1916" s="11">
        <v>53.55</v>
      </c>
      <c r="I1916" s="11">
        <v>8.56</v>
      </c>
    </row>
    <row r="1917" spans="1:9" hidden="1" x14ac:dyDescent="0.25">
      <c r="A1917" t="s">
        <v>3519</v>
      </c>
      <c r="B1917" s="12">
        <v>40279.083333333336</v>
      </c>
      <c r="C1917" s="12">
        <v>40279.125</v>
      </c>
      <c r="D1917">
        <v>77.59</v>
      </c>
      <c r="E1917">
        <v>6.45</v>
      </c>
      <c r="H1917" s="11">
        <v>91.65</v>
      </c>
      <c r="I1917" s="11">
        <v>7.41</v>
      </c>
    </row>
    <row r="1918" spans="1:9" hidden="1" x14ac:dyDescent="0.25">
      <c r="A1918" t="s">
        <v>3519</v>
      </c>
      <c r="B1918" s="12">
        <v>40279.125</v>
      </c>
      <c r="C1918" s="12">
        <v>40279.166666666664</v>
      </c>
      <c r="D1918">
        <v>72.400000000000006</v>
      </c>
      <c r="E1918">
        <v>3.4</v>
      </c>
      <c r="H1918" s="11">
        <v>96.91</v>
      </c>
      <c r="I1918" s="11">
        <v>1.43</v>
      </c>
    </row>
    <row r="1919" spans="1:9" hidden="1" x14ac:dyDescent="0.25">
      <c r="A1919" t="s">
        <v>3519</v>
      </c>
      <c r="B1919" s="12">
        <v>40279.166666666664</v>
      </c>
      <c r="C1919" s="12">
        <v>40279.208333333328</v>
      </c>
      <c r="D1919">
        <v>49.65</v>
      </c>
      <c r="E1919">
        <v>1.98</v>
      </c>
      <c r="H1919" s="11">
        <v>55.09</v>
      </c>
      <c r="I1919" s="11">
        <v>5.63</v>
      </c>
    </row>
    <row r="1920" spans="1:9" hidden="1" x14ac:dyDescent="0.25">
      <c r="A1920" t="s">
        <v>3519</v>
      </c>
      <c r="B1920" s="12">
        <v>40279.208333333336</v>
      </c>
      <c r="C1920" s="12">
        <v>40279.25</v>
      </c>
      <c r="D1920">
        <v>4.38</v>
      </c>
      <c r="E1920">
        <v>9.81</v>
      </c>
      <c r="H1920" s="11">
        <v>64.239999999999995</v>
      </c>
      <c r="I1920" s="11">
        <v>3.88</v>
      </c>
    </row>
    <row r="1921" spans="1:9" hidden="1" x14ac:dyDescent="0.25">
      <c r="A1921" t="s">
        <v>3519</v>
      </c>
      <c r="B1921" s="12">
        <v>40279.25</v>
      </c>
      <c r="C1921" s="12">
        <v>40279.291666666664</v>
      </c>
      <c r="D1921">
        <v>95.01</v>
      </c>
      <c r="E1921">
        <v>1.45</v>
      </c>
      <c r="H1921" s="11">
        <v>84.42</v>
      </c>
      <c r="I1921" s="11">
        <v>6.14</v>
      </c>
    </row>
    <row r="1922" spans="1:9" hidden="1" x14ac:dyDescent="0.25">
      <c r="A1922" t="s">
        <v>3519</v>
      </c>
      <c r="B1922" s="12">
        <v>40279.291666666664</v>
      </c>
      <c r="C1922" s="12">
        <v>40279.333333333328</v>
      </c>
      <c r="D1922">
        <v>67.569999999999993</v>
      </c>
      <c r="E1922">
        <v>0.38</v>
      </c>
      <c r="H1922" s="11">
        <v>23.51</v>
      </c>
      <c r="I1922" s="11">
        <v>9.17</v>
      </c>
    </row>
    <row r="1923" spans="1:9" hidden="1" x14ac:dyDescent="0.25">
      <c r="A1923" t="s">
        <v>3519</v>
      </c>
      <c r="B1923" s="12">
        <v>40279.333333333336</v>
      </c>
      <c r="C1923" s="12">
        <v>40279.375</v>
      </c>
      <c r="D1923">
        <v>10.9</v>
      </c>
      <c r="E1923">
        <v>1.08</v>
      </c>
      <c r="H1923" s="11">
        <v>78.069999999999993</v>
      </c>
      <c r="I1923" s="11">
        <v>7.66</v>
      </c>
    </row>
    <row r="1924" spans="1:9" hidden="1" x14ac:dyDescent="0.25">
      <c r="A1924" t="s">
        <v>3519</v>
      </c>
      <c r="B1924" s="12">
        <v>40279.375</v>
      </c>
      <c r="C1924" s="12">
        <v>40279.416666666664</v>
      </c>
      <c r="D1924">
        <v>84.14</v>
      </c>
      <c r="E1924">
        <v>4.8</v>
      </c>
      <c r="H1924" s="11">
        <v>73.39</v>
      </c>
      <c r="I1924" s="11">
        <v>5</v>
      </c>
    </row>
    <row r="1925" spans="1:9" hidden="1" x14ac:dyDescent="0.25">
      <c r="A1925" t="s">
        <v>3519</v>
      </c>
      <c r="B1925" s="12">
        <v>40279.416666666664</v>
      </c>
      <c r="C1925" s="12">
        <v>40279.458333333328</v>
      </c>
      <c r="D1925">
        <v>61.98</v>
      </c>
      <c r="E1925">
        <v>6.74</v>
      </c>
      <c r="H1925" s="11">
        <v>33.33</v>
      </c>
      <c r="I1925" s="11">
        <v>7.15</v>
      </c>
    </row>
    <row r="1926" spans="1:9" hidden="1" x14ac:dyDescent="0.25">
      <c r="A1926" t="s">
        <v>3519</v>
      </c>
      <c r="B1926" s="12">
        <v>40279.458333333336</v>
      </c>
      <c r="C1926" s="12">
        <v>40279.5</v>
      </c>
      <c r="D1926">
        <v>49.78</v>
      </c>
      <c r="E1926">
        <v>7.63</v>
      </c>
      <c r="H1926" s="11">
        <v>92.34</v>
      </c>
      <c r="I1926" s="11">
        <v>7.85</v>
      </c>
    </row>
    <row r="1927" spans="1:9" hidden="1" x14ac:dyDescent="0.25">
      <c r="A1927" t="s">
        <v>3519</v>
      </c>
      <c r="B1927" s="12">
        <v>40279.5</v>
      </c>
      <c r="C1927" s="12">
        <v>40279.541666666664</v>
      </c>
      <c r="D1927">
        <v>89.74</v>
      </c>
      <c r="E1927">
        <v>7.98</v>
      </c>
      <c r="H1927" s="11">
        <v>12.22</v>
      </c>
      <c r="I1927" s="11">
        <v>5.34</v>
      </c>
    </row>
    <row r="1928" spans="1:9" hidden="1" x14ac:dyDescent="0.25">
      <c r="A1928" t="s">
        <v>3519</v>
      </c>
      <c r="B1928" s="12">
        <v>40279.541666666664</v>
      </c>
      <c r="C1928" s="12">
        <v>40279.583333333328</v>
      </c>
      <c r="D1928">
        <v>78.28</v>
      </c>
      <c r="E1928">
        <v>5.35</v>
      </c>
      <c r="H1928" s="11">
        <v>26.47</v>
      </c>
      <c r="I1928" s="11">
        <v>9.98</v>
      </c>
    </row>
    <row r="1929" spans="1:9" hidden="1" x14ac:dyDescent="0.25">
      <c r="A1929" t="s">
        <v>3519</v>
      </c>
      <c r="B1929" s="12">
        <v>40279.583333333336</v>
      </c>
      <c r="C1929" s="12">
        <v>40279.625</v>
      </c>
      <c r="D1929">
        <v>13.38</v>
      </c>
      <c r="E1929">
        <v>9.44</v>
      </c>
      <c r="H1929" s="11">
        <v>78.27</v>
      </c>
      <c r="I1929" s="11">
        <v>9.43</v>
      </c>
    </row>
    <row r="1930" spans="1:9" hidden="1" x14ac:dyDescent="0.25">
      <c r="A1930" t="s">
        <v>3519</v>
      </c>
      <c r="B1930" s="12">
        <v>40279.625</v>
      </c>
      <c r="C1930" s="12">
        <v>40279.666666666664</v>
      </c>
      <c r="D1930">
        <v>3.13</v>
      </c>
      <c r="E1930">
        <v>4.16</v>
      </c>
      <c r="H1930" s="11">
        <v>22.9</v>
      </c>
      <c r="I1930" s="11">
        <v>9.69</v>
      </c>
    </row>
    <row r="1931" spans="1:9" hidden="1" x14ac:dyDescent="0.25">
      <c r="A1931" t="s">
        <v>3519</v>
      </c>
      <c r="B1931" s="12">
        <v>40279.666666666664</v>
      </c>
      <c r="C1931" s="12">
        <v>40279.708333333328</v>
      </c>
      <c r="D1931">
        <v>44.35</v>
      </c>
      <c r="E1931">
        <v>1.79</v>
      </c>
      <c r="H1931" s="11">
        <v>79.97</v>
      </c>
      <c r="I1931" s="11">
        <v>7.49</v>
      </c>
    </row>
    <row r="1932" spans="1:9" hidden="1" x14ac:dyDescent="0.25">
      <c r="A1932" t="s">
        <v>3519</v>
      </c>
      <c r="B1932" s="12">
        <v>40279.708333333336</v>
      </c>
      <c r="C1932" s="12">
        <v>40279.75</v>
      </c>
      <c r="D1932">
        <v>89.06</v>
      </c>
      <c r="E1932">
        <v>0.87</v>
      </c>
      <c r="H1932" s="11">
        <v>93.73</v>
      </c>
      <c r="I1932" s="11">
        <v>8.56</v>
      </c>
    </row>
    <row r="1933" spans="1:9" hidden="1" x14ac:dyDescent="0.25">
      <c r="A1933" t="s">
        <v>3519</v>
      </c>
      <c r="B1933" s="12">
        <v>40279.75</v>
      </c>
      <c r="C1933" s="12">
        <v>40279.791666666664</v>
      </c>
      <c r="D1933">
        <v>83.25</v>
      </c>
      <c r="E1933">
        <v>9.76</v>
      </c>
      <c r="H1933" s="11">
        <v>56.77</v>
      </c>
      <c r="I1933" s="11">
        <v>4.1100000000000003</v>
      </c>
    </row>
    <row r="1934" spans="1:9" hidden="1" x14ac:dyDescent="0.25">
      <c r="A1934" t="s">
        <v>3519</v>
      </c>
      <c r="B1934" s="12">
        <v>40279.791666666664</v>
      </c>
      <c r="C1934" s="12">
        <v>40279.833333333328</v>
      </c>
      <c r="D1934">
        <v>71.930000000000007</v>
      </c>
      <c r="E1934">
        <v>0.22</v>
      </c>
      <c r="H1934" s="11">
        <v>16.649999999999999</v>
      </c>
      <c r="I1934" s="11">
        <v>9.9700000000000006</v>
      </c>
    </row>
    <row r="1935" spans="1:9" hidden="1" x14ac:dyDescent="0.25">
      <c r="A1935" t="s">
        <v>3519</v>
      </c>
      <c r="B1935" s="12">
        <v>40279.833333333336</v>
      </c>
      <c r="C1935" s="12">
        <v>40279.875</v>
      </c>
      <c r="D1935">
        <v>49</v>
      </c>
      <c r="E1935">
        <v>7.67</v>
      </c>
      <c r="H1935" s="11">
        <v>89.95</v>
      </c>
      <c r="I1935" s="11">
        <v>5.72</v>
      </c>
    </row>
    <row r="1936" spans="1:9" hidden="1" x14ac:dyDescent="0.25">
      <c r="A1936" t="s">
        <v>3519</v>
      </c>
      <c r="B1936" s="12">
        <v>40279.875</v>
      </c>
      <c r="C1936" s="12">
        <v>40279.916666666664</v>
      </c>
      <c r="D1936">
        <v>87.84</v>
      </c>
      <c r="E1936">
        <v>8.1300000000000008</v>
      </c>
      <c r="H1936" s="11">
        <v>12.93</v>
      </c>
      <c r="I1936" s="11">
        <v>4.54</v>
      </c>
    </row>
    <row r="1937" spans="1:9" hidden="1" x14ac:dyDescent="0.25">
      <c r="A1937" t="s">
        <v>3519</v>
      </c>
      <c r="B1937" s="12">
        <v>40279.916666666664</v>
      </c>
      <c r="C1937" s="12">
        <v>40279.958333333328</v>
      </c>
      <c r="D1937">
        <v>56.75</v>
      </c>
      <c r="E1937">
        <v>2.16</v>
      </c>
      <c r="H1937" s="11">
        <v>20.74</v>
      </c>
      <c r="I1937" s="11">
        <v>7.67</v>
      </c>
    </row>
    <row r="1938" spans="1:9" hidden="1" x14ac:dyDescent="0.25">
      <c r="A1938" t="s">
        <v>3519</v>
      </c>
      <c r="B1938" s="12">
        <v>40279.958333333336</v>
      </c>
      <c r="C1938" s="12">
        <v>40280</v>
      </c>
      <c r="D1938">
        <v>17.100000000000001</v>
      </c>
      <c r="E1938">
        <v>8.2100000000000009</v>
      </c>
      <c r="H1938" s="11">
        <v>38.479999999999997</v>
      </c>
      <c r="I1938" s="11">
        <v>8.06</v>
      </c>
    </row>
    <row r="1939" spans="1:9" hidden="1" x14ac:dyDescent="0.25">
      <c r="A1939" t="s">
        <v>3519</v>
      </c>
      <c r="B1939" s="12">
        <v>40280</v>
      </c>
      <c r="C1939" s="12">
        <v>40280.041666666664</v>
      </c>
      <c r="D1939">
        <v>65.63</v>
      </c>
      <c r="E1939">
        <v>9.56</v>
      </c>
      <c r="H1939" s="11">
        <v>82.51</v>
      </c>
      <c r="I1939" s="11">
        <v>9.74</v>
      </c>
    </row>
    <row r="1940" spans="1:9" hidden="1" x14ac:dyDescent="0.25">
      <c r="A1940" t="s">
        <v>3519</v>
      </c>
      <c r="B1940" s="12">
        <v>40280.041666666664</v>
      </c>
      <c r="C1940" s="12">
        <v>40280.083333333328</v>
      </c>
      <c r="D1940">
        <v>68.569999999999993</v>
      </c>
      <c r="E1940">
        <v>2.31</v>
      </c>
      <c r="H1940" s="11">
        <v>70.53</v>
      </c>
      <c r="I1940" s="11">
        <v>6.71</v>
      </c>
    </row>
    <row r="1941" spans="1:9" hidden="1" x14ac:dyDescent="0.25">
      <c r="A1941" t="s">
        <v>3519</v>
      </c>
      <c r="B1941" s="12">
        <v>40280.083333333336</v>
      </c>
      <c r="C1941" s="12">
        <v>40280.125</v>
      </c>
      <c r="D1941">
        <v>12.85</v>
      </c>
      <c r="E1941">
        <v>3.48</v>
      </c>
      <c r="H1941" s="11">
        <v>77.41</v>
      </c>
      <c r="I1941" s="11">
        <v>0.05</v>
      </c>
    </row>
    <row r="1942" spans="1:9" hidden="1" x14ac:dyDescent="0.25">
      <c r="A1942" t="s">
        <v>3519</v>
      </c>
      <c r="B1942" s="12">
        <v>40280.125</v>
      </c>
      <c r="C1942" s="12">
        <v>40280.166666666664</v>
      </c>
      <c r="D1942">
        <v>14.38</v>
      </c>
      <c r="E1942">
        <v>1.92</v>
      </c>
      <c r="H1942" s="11">
        <v>98.88</v>
      </c>
      <c r="I1942" s="11">
        <v>0.18</v>
      </c>
    </row>
    <row r="1943" spans="1:9" hidden="1" x14ac:dyDescent="0.25">
      <c r="A1943" t="s">
        <v>3519</v>
      </c>
      <c r="B1943" s="12">
        <v>40280.166666666664</v>
      </c>
      <c r="C1943" s="12">
        <v>40280.208333333328</v>
      </c>
      <c r="D1943">
        <v>25.37</v>
      </c>
      <c r="E1943">
        <v>9.5500000000000007</v>
      </c>
      <c r="H1943" s="11">
        <v>86.93</v>
      </c>
      <c r="I1943" s="11">
        <v>9.89</v>
      </c>
    </row>
    <row r="1944" spans="1:9" hidden="1" x14ac:dyDescent="0.25">
      <c r="A1944" t="s">
        <v>3519</v>
      </c>
      <c r="B1944" s="12">
        <v>40280.208333333336</v>
      </c>
      <c r="C1944" s="12">
        <v>40280.25</v>
      </c>
      <c r="D1944">
        <v>45.39</v>
      </c>
      <c r="E1944">
        <v>7.2</v>
      </c>
      <c r="H1944" s="11">
        <v>44.25</v>
      </c>
      <c r="I1944" s="11">
        <v>6.89</v>
      </c>
    </row>
    <row r="1945" spans="1:9" hidden="1" x14ac:dyDescent="0.25">
      <c r="A1945" t="s">
        <v>3519</v>
      </c>
      <c r="B1945" s="12">
        <v>40280.25</v>
      </c>
      <c r="C1945" s="12">
        <v>40280.291666666664</v>
      </c>
      <c r="D1945">
        <v>95.89</v>
      </c>
      <c r="E1945">
        <v>4.8899999999999997</v>
      </c>
      <c r="H1945" s="11">
        <v>77.239999999999995</v>
      </c>
      <c r="I1945" s="11">
        <v>6.62</v>
      </c>
    </row>
    <row r="1946" spans="1:9" hidden="1" x14ac:dyDescent="0.25">
      <c r="A1946" t="s">
        <v>3519</v>
      </c>
      <c r="B1946" s="12">
        <v>40280.291666666664</v>
      </c>
      <c r="C1946" s="12">
        <v>40280.333333333328</v>
      </c>
      <c r="D1946">
        <v>59.71</v>
      </c>
      <c r="E1946">
        <v>3.05</v>
      </c>
      <c r="H1946" s="11">
        <v>28.68</v>
      </c>
      <c r="I1946" s="11">
        <v>7.35</v>
      </c>
    </row>
    <row r="1947" spans="1:9" hidden="1" x14ac:dyDescent="0.25">
      <c r="A1947" t="s">
        <v>3519</v>
      </c>
      <c r="B1947" s="12">
        <v>40280.333333333336</v>
      </c>
      <c r="C1947" s="12">
        <v>40280.375</v>
      </c>
      <c r="D1947">
        <v>47.37</v>
      </c>
      <c r="E1947">
        <v>3.96</v>
      </c>
      <c r="H1947" s="11">
        <v>53.55</v>
      </c>
      <c r="I1947" s="11">
        <v>8.56</v>
      </c>
    </row>
    <row r="1948" spans="1:9" hidden="1" x14ac:dyDescent="0.25">
      <c r="A1948" t="s">
        <v>3519</v>
      </c>
      <c r="B1948" s="12">
        <v>40280.375</v>
      </c>
      <c r="C1948" s="12">
        <v>40280.416666666664</v>
      </c>
      <c r="D1948">
        <v>50.78</v>
      </c>
      <c r="E1948">
        <v>3.46</v>
      </c>
      <c r="H1948" s="11">
        <v>91.65</v>
      </c>
      <c r="I1948" s="11">
        <v>7.41</v>
      </c>
    </row>
    <row r="1949" spans="1:9" hidden="1" x14ac:dyDescent="0.25">
      <c r="A1949" t="s">
        <v>3519</v>
      </c>
      <c r="B1949" s="12">
        <v>40280.416666666664</v>
      </c>
      <c r="C1949" s="12">
        <v>40280.458333333328</v>
      </c>
      <c r="D1949">
        <v>14.22</v>
      </c>
      <c r="E1949">
        <v>5.84</v>
      </c>
      <c r="H1949" s="11">
        <v>96.91</v>
      </c>
      <c r="I1949" s="11">
        <v>1.43</v>
      </c>
    </row>
    <row r="1950" spans="1:9" hidden="1" x14ac:dyDescent="0.25">
      <c r="A1950" t="s">
        <v>3519</v>
      </c>
      <c r="B1950" s="12">
        <v>40280.458333333336</v>
      </c>
      <c r="C1950" s="12">
        <v>40280.5</v>
      </c>
      <c r="D1950">
        <v>92.16</v>
      </c>
      <c r="E1950">
        <v>9.5</v>
      </c>
      <c r="H1950" s="11">
        <v>55.09</v>
      </c>
      <c r="I1950" s="11">
        <v>5.63</v>
      </c>
    </row>
    <row r="1951" spans="1:9" hidden="1" x14ac:dyDescent="0.25">
      <c r="A1951" t="s">
        <v>3519</v>
      </c>
      <c r="B1951" s="12">
        <v>40280.5</v>
      </c>
      <c r="C1951" s="12">
        <v>40280.541666666664</v>
      </c>
      <c r="D1951">
        <v>95.94</v>
      </c>
      <c r="E1951">
        <v>0.59</v>
      </c>
      <c r="H1951" s="11">
        <v>64.239999999999995</v>
      </c>
      <c r="I1951" s="11">
        <v>3.88</v>
      </c>
    </row>
    <row r="1952" spans="1:9" hidden="1" x14ac:dyDescent="0.25">
      <c r="A1952" t="s">
        <v>3519</v>
      </c>
      <c r="B1952" s="12">
        <v>40280.541666666664</v>
      </c>
      <c r="C1952" s="12">
        <v>40280.583333333328</v>
      </c>
      <c r="D1952">
        <v>22.06</v>
      </c>
      <c r="E1952">
        <v>1.71</v>
      </c>
      <c r="H1952" s="11">
        <v>84.42</v>
      </c>
      <c r="I1952" s="11">
        <v>6.14</v>
      </c>
    </row>
    <row r="1953" spans="1:9" hidden="1" x14ac:dyDescent="0.25">
      <c r="A1953" t="s">
        <v>3519</v>
      </c>
      <c r="B1953" s="12">
        <v>40280.583333333336</v>
      </c>
      <c r="C1953" s="12">
        <v>40280.625</v>
      </c>
      <c r="D1953">
        <v>10.29</v>
      </c>
      <c r="E1953">
        <v>9</v>
      </c>
      <c r="H1953" s="11">
        <v>23.51</v>
      </c>
      <c r="I1953" s="11">
        <v>9.17</v>
      </c>
    </row>
    <row r="1954" spans="1:9" hidden="1" x14ac:dyDescent="0.25">
      <c r="A1954" t="s">
        <v>3519</v>
      </c>
      <c r="B1954" s="12">
        <v>40280.625</v>
      </c>
      <c r="C1954" s="12">
        <v>40280.666666666664</v>
      </c>
      <c r="D1954">
        <v>50.05</v>
      </c>
      <c r="E1954">
        <v>3.76</v>
      </c>
      <c r="H1954" s="11">
        <v>78.069999999999993</v>
      </c>
      <c r="I1954" s="11">
        <v>7.66</v>
      </c>
    </row>
    <row r="1955" spans="1:9" hidden="1" x14ac:dyDescent="0.25">
      <c r="A1955" t="s">
        <v>3519</v>
      </c>
      <c r="B1955" s="12">
        <v>40280.666666666664</v>
      </c>
      <c r="C1955" s="12">
        <v>40280.708333333328</v>
      </c>
      <c r="D1955">
        <v>78.73</v>
      </c>
      <c r="E1955">
        <v>1.71</v>
      </c>
      <c r="H1955" s="11">
        <v>73.39</v>
      </c>
      <c r="I1955" s="11">
        <v>5</v>
      </c>
    </row>
    <row r="1956" spans="1:9" hidden="1" x14ac:dyDescent="0.25">
      <c r="A1956" t="s">
        <v>3519</v>
      </c>
      <c r="B1956" s="12">
        <v>40280.708333333336</v>
      </c>
      <c r="C1956" s="12">
        <v>40280.75</v>
      </c>
      <c r="D1956">
        <v>20.79</v>
      </c>
      <c r="E1956">
        <v>3.68</v>
      </c>
      <c r="H1956" s="11">
        <v>33.33</v>
      </c>
      <c r="I1956" s="11">
        <v>7.15</v>
      </c>
    </row>
    <row r="1957" spans="1:9" hidden="1" x14ac:dyDescent="0.25">
      <c r="A1957" t="s">
        <v>3519</v>
      </c>
      <c r="B1957" s="12">
        <v>40280.75</v>
      </c>
      <c r="C1957" s="12">
        <v>40280.791666666664</v>
      </c>
      <c r="D1957">
        <v>30.93</v>
      </c>
      <c r="E1957">
        <v>5.22</v>
      </c>
      <c r="H1957" s="11">
        <v>92.34</v>
      </c>
      <c r="I1957" s="11">
        <v>7.85</v>
      </c>
    </row>
    <row r="1958" spans="1:9" hidden="1" x14ac:dyDescent="0.25">
      <c r="A1958" t="s">
        <v>3519</v>
      </c>
      <c r="B1958" s="12">
        <v>40280.791666666664</v>
      </c>
      <c r="C1958" s="12">
        <v>40280.833333333328</v>
      </c>
      <c r="D1958">
        <v>62.51</v>
      </c>
      <c r="E1958">
        <v>3.94</v>
      </c>
      <c r="H1958" s="11">
        <v>12.22</v>
      </c>
      <c r="I1958" s="11">
        <v>5.34</v>
      </c>
    </row>
    <row r="1959" spans="1:9" hidden="1" x14ac:dyDescent="0.25">
      <c r="A1959" t="s">
        <v>3519</v>
      </c>
      <c r="B1959" s="12">
        <v>40280.833333333336</v>
      </c>
      <c r="C1959" s="12">
        <v>40280.875</v>
      </c>
      <c r="D1959">
        <v>65.09</v>
      </c>
      <c r="E1959">
        <v>9.4</v>
      </c>
      <c r="H1959" s="11">
        <v>26.47</v>
      </c>
      <c r="I1959" s="11">
        <v>9.98</v>
      </c>
    </row>
    <row r="1960" spans="1:9" hidden="1" x14ac:dyDescent="0.25">
      <c r="A1960" t="s">
        <v>3519</v>
      </c>
      <c r="B1960" s="12">
        <v>40280.875</v>
      </c>
      <c r="C1960" s="12">
        <v>40280.916666666664</v>
      </c>
      <c r="D1960">
        <v>80.41</v>
      </c>
      <c r="E1960">
        <v>9.98</v>
      </c>
      <c r="H1960" s="11">
        <v>78.27</v>
      </c>
      <c r="I1960" s="11">
        <v>9.43</v>
      </c>
    </row>
    <row r="1961" spans="1:9" hidden="1" x14ac:dyDescent="0.25">
      <c r="A1961" t="s">
        <v>3519</v>
      </c>
      <c r="B1961" s="12">
        <v>40280.916666666664</v>
      </c>
      <c r="C1961" s="12">
        <v>40280.958333333328</v>
      </c>
      <c r="D1961">
        <v>2.2799999999999998</v>
      </c>
      <c r="E1961">
        <v>4.2699999999999996</v>
      </c>
      <c r="H1961" s="11">
        <v>22.9</v>
      </c>
      <c r="I1961" s="11">
        <v>9.69</v>
      </c>
    </row>
    <row r="1962" spans="1:9" hidden="1" x14ac:dyDescent="0.25">
      <c r="A1962" t="s">
        <v>3519</v>
      </c>
      <c r="B1962" s="12">
        <v>40280.958333333336</v>
      </c>
      <c r="C1962" s="12">
        <v>40281</v>
      </c>
      <c r="D1962">
        <v>8.2100000000000009</v>
      </c>
      <c r="E1962">
        <v>5.07</v>
      </c>
      <c r="H1962" s="11">
        <v>79.97</v>
      </c>
      <c r="I1962" s="11">
        <v>7.49</v>
      </c>
    </row>
    <row r="1963" spans="1:9" hidden="1" x14ac:dyDescent="0.25">
      <c r="A1963" t="s">
        <v>3519</v>
      </c>
      <c r="B1963" s="12">
        <v>40281</v>
      </c>
      <c r="C1963" s="12">
        <v>40281.041666666664</v>
      </c>
      <c r="D1963">
        <v>51.43</v>
      </c>
      <c r="E1963">
        <v>9.67</v>
      </c>
      <c r="H1963" s="11">
        <v>93.73</v>
      </c>
      <c r="I1963" s="11">
        <v>8.56</v>
      </c>
    </row>
    <row r="1964" spans="1:9" hidden="1" x14ac:dyDescent="0.25">
      <c r="A1964" t="s">
        <v>3519</v>
      </c>
      <c r="B1964" s="12">
        <v>40281.041666666664</v>
      </c>
      <c r="C1964" s="12">
        <v>40281.083333333328</v>
      </c>
      <c r="D1964">
        <v>12.2</v>
      </c>
      <c r="E1964">
        <v>4.08</v>
      </c>
      <c r="H1964" s="11">
        <v>56.77</v>
      </c>
      <c r="I1964" s="11">
        <v>4.1100000000000003</v>
      </c>
    </row>
    <row r="1965" spans="1:9" hidden="1" x14ac:dyDescent="0.25">
      <c r="A1965" t="s">
        <v>3519</v>
      </c>
      <c r="B1965" s="12">
        <v>40281.083333333336</v>
      </c>
      <c r="C1965" s="12">
        <v>40281.125</v>
      </c>
      <c r="D1965">
        <v>76.489999999999995</v>
      </c>
      <c r="E1965">
        <v>4.9400000000000004</v>
      </c>
      <c r="H1965" s="11">
        <v>16.649999999999999</v>
      </c>
      <c r="I1965" s="11">
        <v>9.9700000000000006</v>
      </c>
    </row>
    <row r="1966" spans="1:9" hidden="1" x14ac:dyDescent="0.25">
      <c r="A1966" t="s">
        <v>3519</v>
      </c>
      <c r="B1966" s="12">
        <v>40281.125</v>
      </c>
      <c r="C1966" s="12">
        <v>40281.166666666664</v>
      </c>
      <c r="D1966">
        <v>17.170000000000002</v>
      </c>
      <c r="E1966">
        <v>3.81</v>
      </c>
      <c r="H1966" s="11">
        <v>89.95</v>
      </c>
      <c r="I1966" s="11">
        <v>5.72</v>
      </c>
    </row>
    <row r="1967" spans="1:9" hidden="1" x14ac:dyDescent="0.25">
      <c r="A1967" t="s">
        <v>3519</v>
      </c>
      <c r="B1967" s="12">
        <v>40281.166666666664</v>
      </c>
      <c r="C1967" s="12">
        <v>40281.208333333328</v>
      </c>
      <c r="D1967">
        <v>90.16</v>
      </c>
      <c r="E1967">
        <v>4.24</v>
      </c>
      <c r="H1967" s="11">
        <v>12.93</v>
      </c>
      <c r="I1967" s="11">
        <v>4.54</v>
      </c>
    </row>
    <row r="1968" spans="1:9" hidden="1" x14ac:dyDescent="0.25">
      <c r="A1968" t="s">
        <v>3519</v>
      </c>
      <c r="B1968" s="12">
        <v>40281.208333333336</v>
      </c>
      <c r="C1968" s="12">
        <v>40281.25</v>
      </c>
      <c r="D1968">
        <v>33.340000000000003</v>
      </c>
      <c r="E1968">
        <v>2.4300000000000002</v>
      </c>
      <c r="H1968" s="11">
        <v>20.74</v>
      </c>
      <c r="I1968" s="11">
        <v>7.67</v>
      </c>
    </row>
    <row r="1969" spans="1:9" hidden="1" x14ac:dyDescent="0.25">
      <c r="A1969" t="s">
        <v>3519</v>
      </c>
      <c r="B1969" s="12">
        <v>40281.25</v>
      </c>
      <c r="C1969" s="12">
        <v>40281.291666666664</v>
      </c>
      <c r="D1969">
        <v>74.900000000000006</v>
      </c>
      <c r="E1969">
        <v>4.55</v>
      </c>
      <c r="H1969" s="11">
        <v>38.479999999999997</v>
      </c>
      <c r="I1969" s="11">
        <v>8.06</v>
      </c>
    </row>
    <row r="1970" spans="1:9" hidden="1" x14ac:dyDescent="0.25">
      <c r="A1970" t="s">
        <v>3519</v>
      </c>
      <c r="B1970" s="12">
        <v>40281.291666666664</v>
      </c>
      <c r="C1970" s="12">
        <v>40281.333333333328</v>
      </c>
      <c r="D1970">
        <v>27.76</v>
      </c>
      <c r="E1970">
        <v>4.26</v>
      </c>
      <c r="H1970" s="11">
        <v>82.51</v>
      </c>
      <c r="I1970" s="11">
        <v>9.74</v>
      </c>
    </row>
    <row r="1971" spans="1:9" hidden="1" x14ac:dyDescent="0.25">
      <c r="A1971" t="s">
        <v>3519</v>
      </c>
      <c r="B1971" s="12">
        <v>40281.333333333336</v>
      </c>
      <c r="C1971" s="12">
        <v>40281.375</v>
      </c>
      <c r="D1971">
        <v>53.01</v>
      </c>
      <c r="E1971">
        <v>4.93</v>
      </c>
      <c r="H1971" s="11">
        <v>70.53</v>
      </c>
      <c r="I1971" s="11">
        <v>6.71</v>
      </c>
    </row>
    <row r="1972" spans="1:9" hidden="1" x14ac:dyDescent="0.25">
      <c r="A1972" t="s">
        <v>3519</v>
      </c>
      <c r="B1972" s="12">
        <v>40281.375</v>
      </c>
      <c r="C1972" s="12">
        <v>40281.416666666664</v>
      </c>
      <c r="D1972">
        <v>5.93</v>
      </c>
      <c r="E1972">
        <v>8.93</v>
      </c>
      <c r="H1972" s="11">
        <v>77.41</v>
      </c>
      <c r="I1972" s="11">
        <v>0.05</v>
      </c>
    </row>
    <row r="1973" spans="1:9" hidden="1" x14ac:dyDescent="0.25">
      <c r="A1973" t="s">
        <v>3519</v>
      </c>
      <c r="B1973" s="12">
        <v>40281.416666666664</v>
      </c>
      <c r="C1973" s="12">
        <v>40281.458333333328</v>
      </c>
      <c r="D1973">
        <v>81.81</v>
      </c>
      <c r="E1973">
        <v>3.97</v>
      </c>
      <c r="H1973" s="11">
        <v>98.88</v>
      </c>
      <c r="I1973" s="11">
        <v>0.18</v>
      </c>
    </row>
    <row r="1974" spans="1:9" hidden="1" x14ac:dyDescent="0.25">
      <c r="A1974" t="s">
        <v>3519</v>
      </c>
      <c r="B1974" s="12">
        <v>40281.458333333336</v>
      </c>
      <c r="C1974" s="12">
        <v>40281.5</v>
      </c>
      <c r="D1974">
        <v>52.13</v>
      </c>
      <c r="E1974">
        <v>3.66</v>
      </c>
      <c r="H1974" s="11">
        <v>86.93</v>
      </c>
      <c r="I1974" s="11">
        <v>9.89</v>
      </c>
    </row>
    <row r="1975" spans="1:9" hidden="1" x14ac:dyDescent="0.25">
      <c r="A1975" t="s">
        <v>3519</v>
      </c>
      <c r="B1975" s="12">
        <v>40281.5</v>
      </c>
      <c r="C1975" s="12">
        <v>40281.541666666664</v>
      </c>
      <c r="D1975">
        <v>21.71</v>
      </c>
      <c r="E1975">
        <v>3.96</v>
      </c>
      <c r="H1975" s="11">
        <v>44.25</v>
      </c>
      <c r="I1975" s="11">
        <v>6.89</v>
      </c>
    </row>
    <row r="1976" spans="1:9" hidden="1" x14ac:dyDescent="0.25">
      <c r="A1976" t="s">
        <v>3519</v>
      </c>
      <c r="B1976" s="12">
        <v>40281.541666666664</v>
      </c>
      <c r="C1976" s="12">
        <v>40281.583333333328</v>
      </c>
      <c r="D1976">
        <v>53.28</v>
      </c>
      <c r="E1976">
        <v>9.6300000000000008</v>
      </c>
      <c r="H1976" s="11">
        <v>77.239999999999995</v>
      </c>
      <c r="I1976" s="11">
        <v>6.62</v>
      </c>
    </row>
    <row r="1977" spans="1:9" hidden="1" x14ac:dyDescent="0.25">
      <c r="A1977" t="s">
        <v>3519</v>
      </c>
      <c r="B1977" s="12">
        <v>40281.583333333336</v>
      </c>
      <c r="C1977" s="12">
        <v>40281.625</v>
      </c>
      <c r="D1977">
        <v>55.43</v>
      </c>
      <c r="E1977">
        <v>0.59</v>
      </c>
      <c r="H1977" s="11">
        <v>28.68</v>
      </c>
      <c r="I1977" s="11">
        <v>7.35</v>
      </c>
    </row>
    <row r="1978" spans="1:9" hidden="1" x14ac:dyDescent="0.25">
      <c r="A1978" t="s">
        <v>3519</v>
      </c>
      <c r="B1978" s="12">
        <v>40281.625</v>
      </c>
      <c r="C1978" s="12">
        <v>40281.666666666664</v>
      </c>
      <c r="D1978">
        <v>72.650000000000006</v>
      </c>
      <c r="E1978">
        <v>3.36</v>
      </c>
      <c r="H1978" s="11">
        <v>53.55</v>
      </c>
      <c r="I1978" s="11">
        <v>8.56</v>
      </c>
    </row>
    <row r="1979" spans="1:9" hidden="1" x14ac:dyDescent="0.25">
      <c r="A1979" t="s">
        <v>3519</v>
      </c>
      <c r="B1979" s="12">
        <v>40281.666666666664</v>
      </c>
      <c r="C1979" s="12">
        <v>40281.708333333328</v>
      </c>
      <c r="D1979">
        <v>33.61</v>
      </c>
      <c r="E1979">
        <v>9.11</v>
      </c>
      <c r="H1979" s="11">
        <v>91.65</v>
      </c>
      <c r="I1979" s="11">
        <v>7.41</v>
      </c>
    </row>
    <row r="1980" spans="1:9" hidden="1" x14ac:dyDescent="0.25">
      <c r="A1980" t="s">
        <v>3519</v>
      </c>
      <c r="B1980" s="12">
        <v>40281.708333333336</v>
      </c>
      <c r="C1980" s="12">
        <v>40281.75</v>
      </c>
      <c r="D1980">
        <v>82.51</v>
      </c>
      <c r="E1980">
        <v>5.51</v>
      </c>
      <c r="H1980" s="11">
        <v>96.91</v>
      </c>
      <c r="I1980" s="11">
        <v>1.43</v>
      </c>
    </row>
    <row r="1981" spans="1:9" hidden="1" x14ac:dyDescent="0.25">
      <c r="A1981" t="s">
        <v>3519</v>
      </c>
      <c r="B1981" s="12">
        <v>40281.75</v>
      </c>
      <c r="C1981" s="12">
        <v>40281.791666666664</v>
      </c>
      <c r="D1981">
        <v>39.380000000000003</v>
      </c>
      <c r="E1981">
        <v>1.49</v>
      </c>
      <c r="H1981" s="11">
        <v>55.09</v>
      </c>
      <c r="I1981" s="11">
        <v>5.63</v>
      </c>
    </row>
    <row r="1982" spans="1:9" hidden="1" x14ac:dyDescent="0.25">
      <c r="A1982" t="s">
        <v>3519</v>
      </c>
      <c r="B1982" s="12">
        <v>40281.791666666664</v>
      </c>
      <c r="C1982" s="12">
        <v>40281.833333333328</v>
      </c>
      <c r="D1982">
        <v>66.959999999999994</v>
      </c>
      <c r="E1982">
        <v>0.52</v>
      </c>
      <c r="H1982" s="11">
        <v>64.239999999999995</v>
      </c>
      <c r="I1982" s="11">
        <v>3.88</v>
      </c>
    </row>
    <row r="1983" spans="1:9" hidden="1" x14ac:dyDescent="0.25">
      <c r="A1983" t="s">
        <v>3519</v>
      </c>
      <c r="B1983" s="12">
        <v>40281.833333333336</v>
      </c>
      <c r="C1983" s="12">
        <v>40281.875</v>
      </c>
      <c r="D1983">
        <v>58.32</v>
      </c>
      <c r="E1983">
        <v>7.58</v>
      </c>
      <c r="H1983" s="11">
        <v>84.42</v>
      </c>
      <c r="I1983" s="11">
        <v>6.14</v>
      </c>
    </row>
    <row r="1984" spans="1:9" hidden="1" x14ac:dyDescent="0.25">
      <c r="A1984" t="s">
        <v>3519</v>
      </c>
      <c r="B1984" s="12">
        <v>40281.875</v>
      </c>
      <c r="C1984" s="12">
        <v>40281.916666666664</v>
      </c>
      <c r="D1984">
        <v>36.17</v>
      </c>
      <c r="E1984">
        <v>5.21</v>
      </c>
      <c r="H1984" s="11">
        <v>23.51</v>
      </c>
      <c r="I1984" s="11">
        <v>9.17</v>
      </c>
    </row>
    <row r="1985" spans="1:9" hidden="1" x14ac:dyDescent="0.25">
      <c r="A1985" t="s">
        <v>3519</v>
      </c>
      <c r="B1985" s="12">
        <v>40281.916666666664</v>
      </c>
      <c r="C1985" s="12">
        <v>40281.958333333328</v>
      </c>
      <c r="D1985">
        <v>18.21</v>
      </c>
      <c r="E1985">
        <v>6.98</v>
      </c>
      <c r="H1985" s="11">
        <v>78.069999999999993</v>
      </c>
      <c r="I1985" s="11">
        <v>7.66</v>
      </c>
    </row>
    <row r="1986" spans="1:9" hidden="1" x14ac:dyDescent="0.25">
      <c r="A1986" t="s">
        <v>3519</v>
      </c>
      <c r="B1986" s="12">
        <v>40281.958333333336</v>
      </c>
      <c r="C1986" s="12">
        <v>40282</v>
      </c>
      <c r="D1986">
        <v>42.18</v>
      </c>
      <c r="E1986">
        <v>2.82</v>
      </c>
      <c r="H1986" s="11">
        <v>73.39</v>
      </c>
      <c r="I1986" s="11">
        <v>5</v>
      </c>
    </row>
    <row r="1987" spans="1:9" hidden="1" x14ac:dyDescent="0.25">
      <c r="A1987" t="s">
        <v>3519</v>
      </c>
      <c r="B1987" s="12">
        <v>40282</v>
      </c>
      <c r="C1987" s="12">
        <v>40282.041666666664</v>
      </c>
      <c r="D1987">
        <v>13.57</v>
      </c>
      <c r="E1987">
        <v>6.06</v>
      </c>
      <c r="H1987" s="11">
        <v>33.33</v>
      </c>
      <c r="I1987" s="11">
        <v>7.15</v>
      </c>
    </row>
    <row r="1988" spans="1:9" hidden="1" x14ac:dyDescent="0.25">
      <c r="A1988" t="s">
        <v>3519</v>
      </c>
      <c r="B1988" s="12">
        <v>40282.041666666664</v>
      </c>
      <c r="C1988" s="12">
        <v>40282.083333333328</v>
      </c>
      <c r="D1988">
        <v>86.13</v>
      </c>
      <c r="E1988">
        <v>5.03</v>
      </c>
      <c r="H1988" s="11">
        <v>92.34</v>
      </c>
      <c r="I1988" s="11">
        <v>7.85</v>
      </c>
    </row>
    <row r="1989" spans="1:9" hidden="1" x14ac:dyDescent="0.25">
      <c r="A1989" t="s">
        <v>3519</v>
      </c>
      <c r="B1989" s="12">
        <v>40282.083333333336</v>
      </c>
      <c r="C1989" s="12">
        <v>40282.125</v>
      </c>
      <c r="D1989">
        <v>1.24</v>
      </c>
      <c r="E1989">
        <v>7.38</v>
      </c>
      <c r="H1989" s="11">
        <v>12.22</v>
      </c>
      <c r="I1989" s="11">
        <v>5.34</v>
      </c>
    </row>
    <row r="1990" spans="1:9" hidden="1" x14ac:dyDescent="0.25">
      <c r="A1990" t="s">
        <v>3519</v>
      </c>
      <c r="B1990" s="12">
        <v>40282.125</v>
      </c>
      <c r="C1990" s="12">
        <v>40282.166666666664</v>
      </c>
      <c r="D1990">
        <v>19.649999999999999</v>
      </c>
      <c r="E1990">
        <v>3.19</v>
      </c>
      <c r="H1990" s="11">
        <v>26.47</v>
      </c>
      <c r="I1990" s="11">
        <v>9.98</v>
      </c>
    </row>
    <row r="1991" spans="1:9" hidden="1" x14ac:dyDescent="0.25">
      <c r="A1991" t="s">
        <v>3519</v>
      </c>
      <c r="B1991" s="12">
        <v>40282.166666666664</v>
      </c>
      <c r="C1991" s="12">
        <v>40282.208333333328</v>
      </c>
      <c r="D1991">
        <v>14.85</v>
      </c>
      <c r="E1991">
        <v>2.59</v>
      </c>
      <c r="H1991" s="11">
        <v>78.27</v>
      </c>
      <c r="I1991" s="11">
        <v>9.43</v>
      </c>
    </row>
    <row r="1992" spans="1:9" hidden="1" x14ac:dyDescent="0.25">
      <c r="A1992" t="s">
        <v>3519</v>
      </c>
      <c r="B1992" s="12">
        <v>40282.208333333336</v>
      </c>
      <c r="C1992" s="12">
        <v>40282.25</v>
      </c>
      <c r="D1992">
        <v>31.06</v>
      </c>
      <c r="E1992">
        <v>4.3600000000000003</v>
      </c>
      <c r="H1992" s="11">
        <v>22.9</v>
      </c>
      <c r="I1992" s="11">
        <v>9.69</v>
      </c>
    </row>
    <row r="1993" spans="1:9" hidden="1" x14ac:dyDescent="0.25">
      <c r="A1993" t="s">
        <v>3519</v>
      </c>
      <c r="B1993" s="12">
        <v>40282.25</v>
      </c>
      <c r="C1993" s="12">
        <v>40282.291666666664</v>
      </c>
      <c r="D1993">
        <v>60.84</v>
      </c>
      <c r="E1993">
        <v>8.69</v>
      </c>
      <c r="H1993" s="11">
        <v>79.97</v>
      </c>
      <c r="I1993" s="11">
        <v>7.49</v>
      </c>
    </row>
    <row r="1994" spans="1:9" hidden="1" x14ac:dyDescent="0.25">
      <c r="A1994" t="s">
        <v>3519</v>
      </c>
      <c r="B1994" s="12">
        <v>40282.291666666664</v>
      </c>
      <c r="C1994" s="12">
        <v>40282.333333333328</v>
      </c>
      <c r="D1994">
        <v>7.46</v>
      </c>
      <c r="E1994">
        <v>2.15</v>
      </c>
      <c r="H1994" s="11">
        <v>93.73</v>
      </c>
      <c r="I1994" s="11">
        <v>8.56</v>
      </c>
    </row>
    <row r="1995" spans="1:9" hidden="1" x14ac:dyDescent="0.25">
      <c r="A1995" t="s">
        <v>3519</v>
      </c>
      <c r="B1995" s="12">
        <v>40282.333333333336</v>
      </c>
      <c r="C1995" s="12">
        <v>40282.375</v>
      </c>
      <c r="D1995">
        <v>1.1200000000000001</v>
      </c>
      <c r="E1995">
        <v>3.72</v>
      </c>
      <c r="H1995" s="11">
        <v>56.77</v>
      </c>
      <c r="I1995" s="11">
        <v>4.1100000000000003</v>
      </c>
    </row>
    <row r="1996" spans="1:9" hidden="1" x14ac:dyDescent="0.25">
      <c r="A1996" t="s">
        <v>3519</v>
      </c>
      <c r="B1996" s="12">
        <v>40282.375</v>
      </c>
      <c r="C1996" s="12">
        <v>40282.416666666664</v>
      </c>
      <c r="D1996">
        <v>23.41</v>
      </c>
      <c r="E1996">
        <v>3.65</v>
      </c>
      <c r="H1996" s="11">
        <v>16.649999999999999</v>
      </c>
      <c r="I1996" s="11">
        <v>9.9700000000000006</v>
      </c>
    </row>
    <row r="1997" spans="1:9" hidden="1" x14ac:dyDescent="0.25">
      <c r="A1997" t="s">
        <v>3519</v>
      </c>
      <c r="B1997" s="12">
        <v>40282.416666666664</v>
      </c>
      <c r="C1997" s="12">
        <v>40282.458333333328</v>
      </c>
      <c r="D1997">
        <v>78.55</v>
      </c>
      <c r="E1997">
        <v>9.27</v>
      </c>
      <c r="H1997" s="11">
        <v>89.95</v>
      </c>
      <c r="I1997" s="11">
        <v>5.72</v>
      </c>
    </row>
    <row r="1998" spans="1:9" hidden="1" x14ac:dyDescent="0.25">
      <c r="A1998" t="s">
        <v>3519</v>
      </c>
      <c r="B1998" s="12">
        <v>40282.458333333336</v>
      </c>
      <c r="C1998" s="12">
        <v>40282.5</v>
      </c>
      <c r="D1998">
        <v>22.03</v>
      </c>
      <c r="E1998">
        <v>1.01</v>
      </c>
      <c r="H1998" s="11">
        <v>12.93</v>
      </c>
      <c r="I1998" s="11">
        <v>4.54</v>
      </c>
    </row>
    <row r="1999" spans="1:9" hidden="1" x14ac:dyDescent="0.25">
      <c r="A1999" t="s">
        <v>3519</v>
      </c>
      <c r="B1999" s="12">
        <v>40282.5</v>
      </c>
      <c r="C1999" s="12">
        <v>40282.541666666664</v>
      </c>
      <c r="D1999">
        <v>54.46</v>
      </c>
      <c r="E1999">
        <v>8.09</v>
      </c>
      <c r="H1999" s="11">
        <v>20.74</v>
      </c>
      <c r="I1999" s="11">
        <v>7.67</v>
      </c>
    </row>
    <row r="2000" spans="1:9" hidden="1" x14ac:dyDescent="0.25">
      <c r="A2000" t="s">
        <v>3519</v>
      </c>
      <c r="B2000" s="12">
        <v>40282.541666666664</v>
      </c>
      <c r="C2000" s="12">
        <v>40282.583333333328</v>
      </c>
      <c r="D2000">
        <v>45.02</v>
      </c>
      <c r="E2000">
        <v>9.26</v>
      </c>
      <c r="H2000" s="11">
        <v>38.479999999999997</v>
      </c>
      <c r="I2000" s="11">
        <v>8.06</v>
      </c>
    </row>
    <row r="2001" spans="1:9" hidden="1" x14ac:dyDescent="0.25">
      <c r="A2001" t="s">
        <v>3519</v>
      </c>
      <c r="B2001" s="12">
        <v>40282.583333333336</v>
      </c>
      <c r="C2001" s="12">
        <v>40282.625</v>
      </c>
      <c r="D2001">
        <v>13.02</v>
      </c>
      <c r="E2001">
        <v>3.18</v>
      </c>
      <c r="H2001" s="11">
        <v>82.51</v>
      </c>
      <c r="I2001" s="11">
        <v>9.74</v>
      </c>
    </row>
    <row r="2002" spans="1:9" hidden="1" x14ac:dyDescent="0.25">
      <c r="A2002" t="s">
        <v>3519</v>
      </c>
      <c r="B2002" s="12">
        <v>40282.625</v>
      </c>
      <c r="C2002" s="12">
        <v>40282.666666666664</v>
      </c>
      <c r="D2002">
        <v>7.39</v>
      </c>
      <c r="E2002">
        <v>5.51</v>
      </c>
      <c r="H2002" s="11">
        <v>70.53</v>
      </c>
      <c r="I2002" s="11">
        <v>6.71</v>
      </c>
    </row>
    <row r="2003" spans="1:9" hidden="1" x14ac:dyDescent="0.25">
      <c r="A2003" t="s">
        <v>3519</v>
      </c>
      <c r="B2003" s="12">
        <v>40282.666666666664</v>
      </c>
      <c r="C2003" s="12">
        <v>40282.708333333328</v>
      </c>
      <c r="D2003">
        <v>62.36</v>
      </c>
      <c r="E2003">
        <v>8.74</v>
      </c>
      <c r="H2003" s="11">
        <v>77.41</v>
      </c>
      <c r="I2003" s="11">
        <v>0.05</v>
      </c>
    </row>
    <row r="2004" spans="1:9" hidden="1" x14ac:dyDescent="0.25">
      <c r="A2004" t="s">
        <v>3519</v>
      </c>
      <c r="B2004" s="12">
        <v>40282.708333333336</v>
      </c>
      <c r="C2004" s="12">
        <v>40282.75</v>
      </c>
      <c r="D2004">
        <v>56.72</v>
      </c>
      <c r="E2004">
        <v>6.94</v>
      </c>
      <c r="H2004" s="11">
        <v>98.88</v>
      </c>
      <c r="I2004" s="11">
        <v>0.18</v>
      </c>
    </row>
    <row r="2005" spans="1:9" hidden="1" x14ac:dyDescent="0.25">
      <c r="A2005" t="s">
        <v>3519</v>
      </c>
      <c r="B2005" s="12">
        <v>40282.75</v>
      </c>
      <c r="C2005" s="12">
        <v>40282.791666666664</v>
      </c>
      <c r="D2005">
        <v>93.82</v>
      </c>
      <c r="E2005">
        <v>3.27</v>
      </c>
      <c r="H2005" s="11">
        <v>86.93</v>
      </c>
      <c r="I2005" s="11">
        <v>9.89</v>
      </c>
    </row>
    <row r="2006" spans="1:9" hidden="1" x14ac:dyDescent="0.25">
      <c r="A2006" t="s">
        <v>3519</v>
      </c>
      <c r="B2006" s="12">
        <v>40282.791666666664</v>
      </c>
      <c r="C2006" s="12">
        <v>40282.833333333328</v>
      </c>
      <c r="D2006">
        <v>12.58</v>
      </c>
      <c r="E2006">
        <v>1.1100000000000001</v>
      </c>
      <c r="H2006" s="11">
        <v>44.25</v>
      </c>
      <c r="I2006" s="11">
        <v>6.89</v>
      </c>
    </row>
    <row r="2007" spans="1:9" hidden="1" x14ac:dyDescent="0.25">
      <c r="A2007" t="s">
        <v>3519</v>
      </c>
      <c r="B2007" s="12">
        <v>40282.833333333336</v>
      </c>
      <c r="C2007" s="12">
        <v>40282.875</v>
      </c>
      <c r="D2007">
        <v>94.43</v>
      </c>
      <c r="E2007">
        <v>2.13</v>
      </c>
      <c r="H2007" s="11">
        <v>77.239999999999995</v>
      </c>
      <c r="I2007" s="11">
        <v>6.62</v>
      </c>
    </row>
    <row r="2008" spans="1:9" hidden="1" x14ac:dyDescent="0.25">
      <c r="A2008" t="s">
        <v>3519</v>
      </c>
      <c r="B2008" s="12">
        <v>40282.875</v>
      </c>
      <c r="C2008" s="12">
        <v>40282.916666666664</v>
      </c>
      <c r="D2008">
        <v>82.81</v>
      </c>
      <c r="E2008">
        <v>5.01</v>
      </c>
      <c r="H2008" s="11">
        <v>28.68</v>
      </c>
      <c r="I2008" s="11">
        <v>7.35</v>
      </c>
    </row>
    <row r="2009" spans="1:9" hidden="1" x14ac:dyDescent="0.25">
      <c r="A2009" t="s">
        <v>3519</v>
      </c>
      <c r="B2009" s="12">
        <v>40282.916666666664</v>
      </c>
      <c r="C2009" s="12">
        <v>40282.958333333328</v>
      </c>
      <c r="D2009">
        <v>99.46</v>
      </c>
      <c r="E2009">
        <v>4.6100000000000003</v>
      </c>
      <c r="H2009" s="11">
        <v>53.55</v>
      </c>
      <c r="I2009" s="11">
        <v>8.56</v>
      </c>
    </row>
    <row r="2010" spans="1:9" hidden="1" x14ac:dyDescent="0.25">
      <c r="A2010" t="s">
        <v>3519</v>
      </c>
      <c r="B2010" s="12">
        <v>40282.958333333336</v>
      </c>
      <c r="C2010" s="12">
        <v>40283</v>
      </c>
      <c r="D2010">
        <v>59.73</v>
      </c>
      <c r="E2010">
        <v>9.1</v>
      </c>
      <c r="H2010" s="11">
        <v>91.65</v>
      </c>
      <c r="I2010" s="11">
        <v>7.41</v>
      </c>
    </row>
    <row r="2011" spans="1:9" hidden="1" x14ac:dyDescent="0.25">
      <c r="A2011" t="s">
        <v>3519</v>
      </c>
      <c r="B2011" s="12">
        <v>40283</v>
      </c>
      <c r="C2011" s="12">
        <v>40283.041666666664</v>
      </c>
      <c r="D2011">
        <v>17.5</v>
      </c>
      <c r="E2011">
        <v>8.5</v>
      </c>
      <c r="H2011" s="11">
        <v>96.91</v>
      </c>
      <c r="I2011" s="11">
        <v>1.43</v>
      </c>
    </row>
    <row r="2012" spans="1:9" hidden="1" x14ac:dyDescent="0.25">
      <c r="A2012" t="s">
        <v>3519</v>
      </c>
      <c r="B2012" s="12">
        <v>40283.041666666664</v>
      </c>
      <c r="C2012" s="12">
        <v>40283.083333333328</v>
      </c>
      <c r="D2012">
        <v>42.18</v>
      </c>
      <c r="E2012">
        <v>5.88</v>
      </c>
      <c r="H2012" s="11">
        <v>55.09</v>
      </c>
      <c r="I2012" s="11">
        <v>5.63</v>
      </c>
    </row>
    <row r="2013" spans="1:9" hidden="1" x14ac:dyDescent="0.25">
      <c r="A2013" t="s">
        <v>3519</v>
      </c>
      <c r="B2013" s="12">
        <v>40283.083333333336</v>
      </c>
      <c r="C2013" s="12">
        <v>40283.125</v>
      </c>
      <c r="D2013">
        <v>79.16</v>
      </c>
      <c r="E2013">
        <v>8.6</v>
      </c>
      <c r="H2013" s="11">
        <v>64.239999999999995</v>
      </c>
      <c r="I2013" s="11">
        <v>3.88</v>
      </c>
    </row>
    <row r="2014" spans="1:9" hidden="1" x14ac:dyDescent="0.25">
      <c r="A2014" t="s">
        <v>3519</v>
      </c>
      <c r="B2014" s="12">
        <v>40283.125</v>
      </c>
      <c r="C2014" s="12">
        <v>40283.166666666664</v>
      </c>
      <c r="D2014">
        <v>22.3</v>
      </c>
      <c r="E2014">
        <v>7.07</v>
      </c>
      <c r="H2014" s="11">
        <v>84.42</v>
      </c>
      <c r="I2014" s="11">
        <v>6.14</v>
      </c>
    </row>
    <row r="2015" spans="1:9" hidden="1" x14ac:dyDescent="0.25">
      <c r="A2015" t="s">
        <v>3519</v>
      </c>
      <c r="B2015" s="12">
        <v>40283.166666666664</v>
      </c>
      <c r="C2015" s="12">
        <v>40283.208333333328</v>
      </c>
      <c r="D2015">
        <v>69.040000000000006</v>
      </c>
      <c r="E2015">
        <v>9.59</v>
      </c>
      <c r="H2015" s="11">
        <v>23.51</v>
      </c>
      <c r="I2015" s="11">
        <v>9.17</v>
      </c>
    </row>
    <row r="2016" spans="1:9" hidden="1" x14ac:dyDescent="0.25">
      <c r="A2016" t="s">
        <v>3519</v>
      </c>
      <c r="B2016" s="12">
        <v>40283.208333333336</v>
      </c>
      <c r="C2016" s="12">
        <v>40283.25</v>
      </c>
      <c r="D2016">
        <v>98.77</v>
      </c>
      <c r="E2016">
        <v>6.11</v>
      </c>
      <c r="H2016" s="11">
        <v>78.069999999999993</v>
      </c>
      <c r="I2016" s="11">
        <v>7.66</v>
      </c>
    </row>
    <row r="2017" spans="1:9" hidden="1" x14ac:dyDescent="0.25">
      <c r="A2017" t="s">
        <v>3519</v>
      </c>
      <c r="B2017" s="12">
        <v>40283.25</v>
      </c>
      <c r="C2017" s="12">
        <v>40283.291666666664</v>
      </c>
      <c r="D2017">
        <v>89.83</v>
      </c>
      <c r="E2017">
        <v>6.23</v>
      </c>
      <c r="H2017" s="11">
        <v>73.39</v>
      </c>
      <c r="I2017" s="11">
        <v>5</v>
      </c>
    </row>
    <row r="2018" spans="1:9" hidden="1" x14ac:dyDescent="0.25">
      <c r="A2018" t="s">
        <v>3519</v>
      </c>
      <c r="B2018" s="12">
        <v>40283.291666666664</v>
      </c>
      <c r="C2018" s="12">
        <v>40283.333333333328</v>
      </c>
      <c r="D2018">
        <v>61.7</v>
      </c>
      <c r="E2018">
        <v>2.61</v>
      </c>
      <c r="H2018" s="11">
        <v>33.33</v>
      </c>
      <c r="I2018" s="11">
        <v>7.15</v>
      </c>
    </row>
    <row r="2019" spans="1:9" hidden="1" x14ac:dyDescent="0.25">
      <c r="A2019" t="s">
        <v>3519</v>
      </c>
      <c r="B2019" s="12">
        <v>40283.333333333336</v>
      </c>
      <c r="C2019" s="12">
        <v>40283.375</v>
      </c>
      <c r="D2019">
        <v>17.7</v>
      </c>
      <c r="E2019">
        <v>0.62</v>
      </c>
      <c r="H2019" s="11">
        <v>92.34</v>
      </c>
      <c r="I2019" s="11">
        <v>7.85</v>
      </c>
    </row>
    <row r="2020" spans="1:9" hidden="1" x14ac:dyDescent="0.25">
      <c r="A2020" t="s">
        <v>3519</v>
      </c>
      <c r="B2020" s="12">
        <v>40283.375</v>
      </c>
      <c r="C2020" s="12">
        <v>40283.416666666664</v>
      </c>
      <c r="D2020">
        <v>30.26</v>
      </c>
      <c r="E2020">
        <v>5.65</v>
      </c>
      <c r="H2020" s="11">
        <v>12.22</v>
      </c>
      <c r="I2020" s="11">
        <v>5.34</v>
      </c>
    </row>
    <row r="2021" spans="1:9" hidden="1" x14ac:dyDescent="0.25">
      <c r="A2021" t="s">
        <v>3519</v>
      </c>
      <c r="B2021" s="12">
        <v>40283.416666666664</v>
      </c>
      <c r="C2021" s="12">
        <v>40283.458333333328</v>
      </c>
      <c r="D2021">
        <v>36.700000000000003</v>
      </c>
      <c r="E2021">
        <v>7.44</v>
      </c>
      <c r="H2021" s="11">
        <v>26.47</v>
      </c>
      <c r="I2021" s="11">
        <v>9.98</v>
      </c>
    </row>
    <row r="2022" spans="1:9" hidden="1" x14ac:dyDescent="0.25">
      <c r="A2022" t="s">
        <v>3519</v>
      </c>
      <c r="B2022" s="12">
        <v>40283.458333333336</v>
      </c>
      <c r="C2022" s="12">
        <v>40283.5</v>
      </c>
      <c r="D2022">
        <v>27.18</v>
      </c>
      <c r="E2022">
        <v>5.45</v>
      </c>
      <c r="H2022" s="11">
        <v>78.27</v>
      </c>
      <c r="I2022" s="11">
        <v>9.43</v>
      </c>
    </row>
    <row r="2023" spans="1:9" hidden="1" x14ac:dyDescent="0.25">
      <c r="A2023" t="s">
        <v>3519</v>
      </c>
      <c r="B2023" s="12">
        <v>40283.5</v>
      </c>
      <c r="C2023" s="12">
        <v>40283.541666666664</v>
      </c>
      <c r="D2023">
        <v>53.97</v>
      </c>
      <c r="E2023">
        <v>5.47</v>
      </c>
      <c r="H2023" s="11">
        <v>22.9</v>
      </c>
      <c r="I2023" s="11">
        <v>9.69</v>
      </c>
    </row>
    <row r="2024" spans="1:9" hidden="1" x14ac:dyDescent="0.25">
      <c r="A2024" t="s">
        <v>3519</v>
      </c>
      <c r="B2024" s="12">
        <v>40283.541666666664</v>
      </c>
      <c r="C2024" s="12">
        <v>40283.583333333328</v>
      </c>
      <c r="D2024">
        <v>79.78</v>
      </c>
      <c r="E2024">
        <v>6.2</v>
      </c>
      <c r="H2024" s="11">
        <v>79.97</v>
      </c>
      <c r="I2024" s="11">
        <v>7.49</v>
      </c>
    </row>
    <row r="2025" spans="1:9" hidden="1" x14ac:dyDescent="0.25">
      <c r="A2025" t="s">
        <v>3519</v>
      </c>
      <c r="B2025" s="12">
        <v>40283.583333333336</v>
      </c>
      <c r="C2025" s="12">
        <v>40283.625</v>
      </c>
      <c r="D2025">
        <v>86.37</v>
      </c>
      <c r="E2025">
        <v>7.25</v>
      </c>
      <c r="H2025" s="11">
        <v>93.73</v>
      </c>
      <c r="I2025" s="11">
        <v>8.56</v>
      </c>
    </row>
    <row r="2026" spans="1:9" hidden="1" x14ac:dyDescent="0.25">
      <c r="A2026" t="s">
        <v>3519</v>
      </c>
      <c r="B2026" s="12">
        <v>40283.625</v>
      </c>
      <c r="C2026" s="12">
        <v>40283.666666666664</v>
      </c>
      <c r="D2026">
        <v>13.19</v>
      </c>
      <c r="E2026">
        <v>9.8000000000000007</v>
      </c>
      <c r="H2026" s="11">
        <v>56.77</v>
      </c>
      <c r="I2026" s="11">
        <v>4.1100000000000003</v>
      </c>
    </row>
    <row r="2027" spans="1:9" hidden="1" x14ac:dyDescent="0.25">
      <c r="A2027" t="s">
        <v>3519</v>
      </c>
      <c r="B2027" s="12">
        <v>40283.666666666664</v>
      </c>
      <c r="C2027" s="12">
        <v>40283.708333333328</v>
      </c>
      <c r="D2027">
        <v>69.349999999999994</v>
      </c>
      <c r="E2027">
        <v>4.8099999999999996</v>
      </c>
      <c r="H2027" s="11">
        <v>16.649999999999999</v>
      </c>
      <c r="I2027" s="11">
        <v>9.9700000000000006</v>
      </c>
    </row>
    <row r="2028" spans="1:9" hidden="1" x14ac:dyDescent="0.25">
      <c r="A2028" t="s">
        <v>3519</v>
      </c>
      <c r="B2028" s="12">
        <v>40283.708333333336</v>
      </c>
      <c r="C2028" s="12">
        <v>40283.75</v>
      </c>
      <c r="D2028">
        <v>33.74</v>
      </c>
      <c r="E2028">
        <v>7.17</v>
      </c>
      <c r="H2028" s="11">
        <v>89.95</v>
      </c>
      <c r="I2028" s="11">
        <v>5.72</v>
      </c>
    </row>
    <row r="2029" spans="1:9" hidden="1" x14ac:dyDescent="0.25">
      <c r="A2029" t="s">
        <v>3519</v>
      </c>
      <c r="B2029" s="12">
        <v>40283.75</v>
      </c>
      <c r="C2029" s="12">
        <v>40283.791666666664</v>
      </c>
      <c r="D2029">
        <v>96.29</v>
      </c>
      <c r="E2029">
        <v>7.26</v>
      </c>
      <c r="H2029" s="11">
        <v>12.93</v>
      </c>
      <c r="I2029" s="11">
        <v>4.54</v>
      </c>
    </row>
    <row r="2030" spans="1:9" hidden="1" x14ac:dyDescent="0.25">
      <c r="A2030" t="s">
        <v>3519</v>
      </c>
      <c r="B2030" s="12">
        <v>40283.791666666664</v>
      </c>
      <c r="C2030" s="12">
        <v>40283.833333333328</v>
      </c>
      <c r="D2030">
        <v>21.73</v>
      </c>
      <c r="E2030">
        <v>4.33</v>
      </c>
      <c r="H2030" s="11">
        <v>20.74</v>
      </c>
      <c r="I2030" s="11">
        <v>7.67</v>
      </c>
    </row>
    <row r="2031" spans="1:9" hidden="1" x14ac:dyDescent="0.25">
      <c r="A2031" t="s">
        <v>3519</v>
      </c>
      <c r="B2031" s="12">
        <v>40283.833333333336</v>
      </c>
      <c r="C2031" s="12">
        <v>40283.875</v>
      </c>
      <c r="D2031">
        <v>81.14</v>
      </c>
      <c r="E2031">
        <v>4.41</v>
      </c>
      <c r="H2031" s="11">
        <v>38.479999999999997</v>
      </c>
      <c r="I2031" s="11">
        <v>8.06</v>
      </c>
    </row>
    <row r="2032" spans="1:9" hidden="1" x14ac:dyDescent="0.25">
      <c r="A2032" t="s">
        <v>3519</v>
      </c>
      <c r="B2032" s="12">
        <v>40283.875</v>
      </c>
      <c r="C2032" s="12">
        <v>40283.916666666664</v>
      </c>
      <c r="D2032">
        <v>86.32</v>
      </c>
      <c r="E2032">
        <v>8.93</v>
      </c>
      <c r="H2032" s="11">
        <v>82.51</v>
      </c>
      <c r="I2032" s="11">
        <v>9.74</v>
      </c>
    </row>
    <row r="2033" spans="1:9" hidden="1" x14ac:dyDescent="0.25">
      <c r="A2033" t="s">
        <v>3519</v>
      </c>
      <c r="B2033" s="12">
        <v>40283.916666666664</v>
      </c>
      <c r="C2033" s="12">
        <v>40283.958333333328</v>
      </c>
      <c r="D2033">
        <v>95.82</v>
      </c>
      <c r="E2033">
        <v>6.19</v>
      </c>
      <c r="H2033" s="11">
        <v>70.53</v>
      </c>
      <c r="I2033" s="11">
        <v>6.71</v>
      </c>
    </row>
    <row r="2034" spans="1:9" hidden="1" x14ac:dyDescent="0.25">
      <c r="A2034" t="s">
        <v>3519</v>
      </c>
      <c r="B2034" s="12">
        <v>40283.958333333336</v>
      </c>
      <c r="C2034" s="12">
        <v>40284</v>
      </c>
      <c r="D2034">
        <v>90.61</v>
      </c>
      <c r="E2034">
        <v>2.94</v>
      </c>
      <c r="H2034" s="11">
        <v>77.41</v>
      </c>
      <c r="I2034" s="11">
        <v>0.05</v>
      </c>
    </row>
    <row r="2035" spans="1:9" hidden="1" x14ac:dyDescent="0.25">
      <c r="A2035" t="s">
        <v>3519</v>
      </c>
      <c r="B2035" s="12">
        <v>40284</v>
      </c>
      <c r="C2035" s="12">
        <v>40284.041666666664</v>
      </c>
      <c r="D2035">
        <v>97.57</v>
      </c>
      <c r="E2035">
        <v>0.39</v>
      </c>
      <c r="H2035" s="11">
        <v>98.88</v>
      </c>
      <c r="I2035" s="11">
        <v>0.18</v>
      </c>
    </row>
    <row r="2036" spans="1:9" hidden="1" x14ac:dyDescent="0.25">
      <c r="A2036" t="s">
        <v>3519</v>
      </c>
      <c r="B2036" s="12">
        <v>40284.041666666664</v>
      </c>
      <c r="C2036" s="12">
        <v>40284.083333333328</v>
      </c>
      <c r="D2036">
        <v>35.94</v>
      </c>
      <c r="E2036">
        <v>6.23</v>
      </c>
      <c r="H2036" s="11">
        <v>86.93</v>
      </c>
      <c r="I2036" s="11">
        <v>9.89</v>
      </c>
    </row>
    <row r="2037" spans="1:9" hidden="1" x14ac:dyDescent="0.25">
      <c r="A2037" t="s">
        <v>3519</v>
      </c>
      <c r="B2037" s="12">
        <v>40284.083333333336</v>
      </c>
      <c r="C2037" s="12">
        <v>40284.125</v>
      </c>
      <c r="D2037">
        <v>13.94</v>
      </c>
      <c r="E2037">
        <v>8.43</v>
      </c>
      <c r="H2037" s="11">
        <v>44.25</v>
      </c>
      <c r="I2037" s="11">
        <v>6.89</v>
      </c>
    </row>
    <row r="2038" spans="1:9" hidden="1" x14ac:dyDescent="0.25">
      <c r="A2038" t="s">
        <v>3519</v>
      </c>
      <c r="B2038" s="12">
        <v>40284.125</v>
      </c>
      <c r="C2038" s="12">
        <v>40284.166666666664</v>
      </c>
      <c r="D2038">
        <v>84.81</v>
      </c>
      <c r="E2038">
        <v>8.7799999999999994</v>
      </c>
      <c r="H2038" s="11">
        <v>77.239999999999995</v>
      </c>
      <c r="I2038" s="11">
        <v>6.62</v>
      </c>
    </row>
    <row r="2039" spans="1:9" hidden="1" x14ac:dyDescent="0.25">
      <c r="A2039" t="s">
        <v>3519</v>
      </c>
      <c r="B2039" s="12">
        <v>40284.166666666664</v>
      </c>
      <c r="C2039" s="12">
        <v>40284.208333333328</v>
      </c>
      <c r="D2039">
        <v>49.03</v>
      </c>
      <c r="E2039">
        <v>3.75</v>
      </c>
      <c r="H2039" s="11">
        <v>28.68</v>
      </c>
      <c r="I2039" s="11">
        <v>7.35</v>
      </c>
    </row>
    <row r="2040" spans="1:9" hidden="1" x14ac:dyDescent="0.25">
      <c r="A2040" t="s">
        <v>3519</v>
      </c>
      <c r="B2040" s="12">
        <v>40284.208333333336</v>
      </c>
      <c r="C2040" s="12">
        <v>40284.25</v>
      </c>
      <c r="D2040">
        <v>36.39</v>
      </c>
      <c r="E2040">
        <v>2.69</v>
      </c>
      <c r="H2040" s="11">
        <v>53.55</v>
      </c>
      <c r="I2040" s="11">
        <v>8.56</v>
      </c>
    </row>
    <row r="2041" spans="1:9" hidden="1" x14ac:dyDescent="0.25">
      <c r="A2041" t="s">
        <v>3519</v>
      </c>
      <c r="B2041" s="12">
        <v>40284.25</v>
      </c>
      <c r="C2041" s="12">
        <v>40284.291666666664</v>
      </c>
      <c r="D2041">
        <v>53.66</v>
      </c>
      <c r="E2041">
        <v>6.41</v>
      </c>
      <c r="H2041" s="11">
        <v>91.65</v>
      </c>
      <c r="I2041" s="11">
        <v>7.41</v>
      </c>
    </row>
    <row r="2042" spans="1:9" hidden="1" x14ac:dyDescent="0.25">
      <c r="A2042" t="s">
        <v>3519</v>
      </c>
      <c r="B2042" s="12">
        <v>40284.291666666664</v>
      </c>
      <c r="C2042" s="12">
        <v>40284.333333333328</v>
      </c>
      <c r="D2042">
        <v>54.73</v>
      </c>
      <c r="E2042">
        <v>8.98</v>
      </c>
      <c r="H2042" s="11">
        <v>96.91</v>
      </c>
      <c r="I2042" s="11">
        <v>1.43</v>
      </c>
    </row>
    <row r="2043" spans="1:9" hidden="1" x14ac:dyDescent="0.25">
      <c r="A2043" t="s">
        <v>3519</v>
      </c>
      <c r="B2043" s="12">
        <v>40284.333333333336</v>
      </c>
      <c r="C2043" s="12">
        <v>40284.375</v>
      </c>
      <c r="D2043">
        <v>72.5</v>
      </c>
      <c r="E2043">
        <v>3.49</v>
      </c>
      <c r="H2043" s="11">
        <v>55.09</v>
      </c>
      <c r="I2043" s="11">
        <v>5.63</v>
      </c>
    </row>
    <row r="2044" spans="1:9" hidden="1" x14ac:dyDescent="0.25">
      <c r="A2044" t="s">
        <v>3519</v>
      </c>
      <c r="B2044" s="12">
        <v>40284.375</v>
      </c>
      <c r="C2044" s="12">
        <v>40284.416666666664</v>
      </c>
      <c r="D2044">
        <v>29.46</v>
      </c>
      <c r="E2044">
        <v>9.8000000000000007</v>
      </c>
      <c r="H2044" s="11">
        <v>64.239999999999995</v>
      </c>
      <c r="I2044" s="11">
        <v>3.88</v>
      </c>
    </row>
    <row r="2045" spans="1:9" hidden="1" x14ac:dyDescent="0.25">
      <c r="A2045" t="s">
        <v>3519</v>
      </c>
      <c r="B2045" s="12">
        <v>40284.416666666664</v>
      </c>
      <c r="C2045" s="12">
        <v>40284.458333333328</v>
      </c>
      <c r="D2045">
        <v>34.07</v>
      </c>
      <c r="E2045">
        <v>3.74</v>
      </c>
      <c r="H2045" s="11">
        <v>84.42</v>
      </c>
      <c r="I2045" s="11">
        <v>6.14</v>
      </c>
    </row>
    <row r="2046" spans="1:9" hidden="1" x14ac:dyDescent="0.25">
      <c r="A2046" t="s">
        <v>3519</v>
      </c>
      <c r="B2046" s="12">
        <v>40284.458333333336</v>
      </c>
      <c r="C2046" s="12">
        <v>40284.5</v>
      </c>
      <c r="D2046">
        <v>3.65</v>
      </c>
      <c r="E2046">
        <v>5.37</v>
      </c>
      <c r="H2046" s="11">
        <v>23.51</v>
      </c>
      <c r="I2046" s="11">
        <v>9.17</v>
      </c>
    </row>
    <row r="2047" spans="1:9" hidden="1" x14ac:dyDescent="0.25">
      <c r="A2047" t="s">
        <v>3519</v>
      </c>
      <c r="B2047" s="12">
        <v>40284.5</v>
      </c>
      <c r="C2047" s="12">
        <v>40284.541666666664</v>
      </c>
      <c r="D2047">
        <v>30.13</v>
      </c>
      <c r="E2047">
        <v>0.28999999999999998</v>
      </c>
      <c r="H2047" s="11">
        <v>78.069999999999993</v>
      </c>
      <c r="I2047" s="11">
        <v>7.66</v>
      </c>
    </row>
    <row r="2048" spans="1:9" hidden="1" x14ac:dyDescent="0.25">
      <c r="A2048" t="s">
        <v>3519</v>
      </c>
      <c r="B2048" s="12">
        <v>40284.541666666664</v>
      </c>
      <c r="C2048" s="12">
        <v>40284.583333333328</v>
      </c>
      <c r="D2048">
        <v>38.020000000000003</v>
      </c>
      <c r="E2048">
        <v>9.7899999999999991</v>
      </c>
      <c r="H2048" s="11">
        <v>73.39</v>
      </c>
      <c r="I2048" s="11">
        <v>5</v>
      </c>
    </row>
    <row r="2049" spans="1:9" hidden="1" x14ac:dyDescent="0.25">
      <c r="A2049" t="s">
        <v>3519</v>
      </c>
      <c r="B2049" s="12">
        <v>40284.583333333336</v>
      </c>
      <c r="C2049" s="12">
        <v>40284.625</v>
      </c>
      <c r="D2049">
        <v>95.19</v>
      </c>
      <c r="E2049">
        <v>7.82</v>
      </c>
      <c r="H2049" s="11">
        <v>33.33</v>
      </c>
      <c r="I2049" s="11">
        <v>7.15</v>
      </c>
    </row>
    <row r="2050" spans="1:9" hidden="1" x14ac:dyDescent="0.25">
      <c r="A2050" t="s">
        <v>3519</v>
      </c>
      <c r="B2050" s="12">
        <v>40284.625</v>
      </c>
      <c r="C2050" s="12">
        <v>40284.666666666664</v>
      </c>
      <c r="D2050">
        <v>69.23</v>
      </c>
      <c r="E2050">
        <v>2.54</v>
      </c>
      <c r="H2050" s="11">
        <v>92.34</v>
      </c>
      <c r="I2050" s="11">
        <v>7.85</v>
      </c>
    </row>
    <row r="2051" spans="1:9" hidden="1" x14ac:dyDescent="0.25">
      <c r="A2051" t="s">
        <v>3519</v>
      </c>
      <c r="B2051" s="12">
        <v>40284.666666666664</v>
      </c>
      <c r="C2051" s="12">
        <v>40284.708333333328</v>
      </c>
      <c r="D2051">
        <v>74.900000000000006</v>
      </c>
      <c r="E2051">
        <v>3.17</v>
      </c>
      <c r="H2051" s="11">
        <v>12.22</v>
      </c>
      <c r="I2051" s="11">
        <v>5.34</v>
      </c>
    </row>
    <row r="2052" spans="1:9" hidden="1" x14ac:dyDescent="0.25">
      <c r="A2052" t="s">
        <v>3519</v>
      </c>
      <c r="B2052" s="12">
        <v>40284.708333333336</v>
      </c>
      <c r="C2052" s="12">
        <v>40284.75</v>
      </c>
      <c r="D2052">
        <v>19.3</v>
      </c>
      <c r="E2052">
        <v>0.48</v>
      </c>
      <c r="H2052" s="11">
        <v>26.47</v>
      </c>
      <c r="I2052" s="11">
        <v>9.98</v>
      </c>
    </row>
    <row r="2053" spans="1:9" hidden="1" x14ac:dyDescent="0.25">
      <c r="A2053" t="s">
        <v>3519</v>
      </c>
      <c r="B2053" s="12">
        <v>40284.75</v>
      </c>
      <c r="C2053" s="12">
        <v>40284.791666666664</v>
      </c>
      <c r="D2053">
        <v>97.07</v>
      </c>
      <c r="E2053">
        <v>5.42</v>
      </c>
      <c r="H2053" s="11">
        <v>78.27</v>
      </c>
      <c r="I2053" s="11">
        <v>9.43</v>
      </c>
    </row>
    <row r="2054" spans="1:9" hidden="1" x14ac:dyDescent="0.25">
      <c r="A2054" t="s">
        <v>3519</v>
      </c>
      <c r="B2054" s="12">
        <v>40284.791666666664</v>
      </c>
      <c r="C2054" s="12">
        <v>40284.833333333328</v>
      </c>
      <c r="D2054">
        <v>37.799999999999997</v>
      </c>
      <c r="E2054">
        <v>2.34</v>
      </c>
      <c r="H2054" s="11">
        <v>22.9</v>
      </c>
      <c r="I2054" s="11">
        <v>9.69</v>
      </c>
    </row>
    <row r="2055" spans="1:9" hidden="1" x14ac:dyDescent="0.25">
      <c r="A2055" t="s">
        <v>3519</v>
      </c>
      <c r="B2055" s="12">
        <v>40284.833333333336</v>
      </c>
      <c r="C2055" s="12">
        <v>40284.875</v>
      </c>
      <c r="D2055">
        <v>87.55</v>
      </c>
      <c r="E2055">
        <v>7.91</v>
      </c>
      <c r="H2055" s="11">
        <v>79.97</v>
      </c>
      <c r="I2055" s="11">
        <v>7.49</v>
      </c>
    </row>
    <row r="2056" spans="1:9" hidden="1" x14ac:dyDescent="0.25">
      <c r="A2056" t="s">
        <v>3519</v>
      </c>
      <c r="B2056" s="12">
        <v>40284.875</v>
      </c>
      <c r="C2056" s="12">
        <v>40284.916666666664</v>
      </c>
      <c r="D2056">
        <v>46.19</v>
      </c>
      <c r="E2056">
        <v>0.97</v>
      </c>
      <c r="H2056" s="11">
        <v>93.73</v>
      </c>
      <c r="I2056" s="11">
        <v>8.56</v>
      </c>
    </row>
    <row r="2057" spans="1:9" hidden="1" x14ac:dyDescent="0.25">
      <c r="A2057" t="s">
        <v>3519</v>
      </c>
      <c r="B2057" s="12">
        <v>40284.916666666664</v>
      </c>
      <c r="C2057" s="12">
        <v>40284.958333333328</v>
      </c>
      <c r="D2057">
        <v>71.540000000000006</v>
      </c>
      <c r="E2057">
        <v>0.91</v>
      </c>
      <c r="H2057" s="11">
        <v>56.77</v>
      </c>
      <c r="I2057" s="11">
        <v>4.1100000000000003</v>
      </c>
    </row>
    <row r="2058" spans="1:9" hidden="1" x14ac:dyDescent="0.25">
      <c r="A2058" t="s">
        <v>3519</v>
      </c>
      <c r="B2058" s="12">
        <v>40284.958333333336</v>
      </c>
      <c r="C2058" s="12">
        <v>40285</v>
      </c>
      <c r="D2058">
        <v>58.69</v>
      </c>
      <c r="E2058">
        <v>4.29</v>
      </c>
      <c r="H2058" s="11">
        <v>16.649999999999999</v>
      </c>
      <c r="I2058" s="11">
        <v>9.9700000000000006</v>
      </c>
    </row>
    <row r="2059" spans="1:9" hidden="1" x14ac:dyDescent="0.25">
      <c r="A2059" t="s">
        <v>3519</v>
      </c>
      <c r="B2059" s="12">
        <v>40285</v>
      </c>
      <c r="C2059" s="12">
        <v>40285.041666666664</v>
      </c>
      <c r="D2059">
        <v>76.13</v>
      </c>
      <c r="E2059">
        <v>8.41</v>
      </c>
      <c r="H2059" s="11">
        <v>89.95</v>
      </c>
      <c r="I2059" s="11">
        <v>5.72</v>
      </c>
    </row>
    <row r="2060" spans="1:9" hidden="1" x14ac:dyDescent="0.25">
      <c r="A2060" t="s">
        <v>3519</v>
      </c>
      <c r="B2060" s="12">
        <v>40285.041666666664</v>
      </c>
      <c r="C2060" s="12">
        <v>40285.083333333328</v>
      </c>
      <c r="D2060">
        <v>91.03</v>
      </c>
      <c r="E2060">
        <v>0.34</v>
      </c>
      <c r="H2060" s="11">
        <v>12.93</v>
      </c>
      <c r="I2060" s="11">
        <v>4.54</v>
      </c>
    </row>
    <row r="2061" spans="1:9" hidden="1" x14ac:dyDescent="0.25">
      <c r="A2061" t="s">
        <v>3519</v>
      </c>
      <c r="B2061" s="12">
        <v>40285.083333333336</v>
      </c>
      <c r="C2061" s="12">
        <v>40285.125</v>
      </c>
      <c r="D2061">
        <v>63.52</v>
      </c>
      <c r="E2061">
        <v>4.05</v>
      </c>
      <c r="H2061" s="11">
        <v>20.74</v>
      </c>
      <c r="I2061" s="11">
        <v>7.67</v>
      </c>
    </row>
    <row r="2062" spans="1:9" hidden="1" x14ac:dyDescent="0.25">
      <c r="A2062" t="s">
        <v>3519</v>
      </c>
      <c r="B2062" s="12">
        <v>40285.125</v>
      </c>
      <c r="C2062" s="12">
        <v>40285.166666666664</v>
      </c>
      <c r="D2062">
        <v>81.319999999999993</v>
      </c>
      <c r="E2062">
        <v>1</v>
      </c>
      <c r="H2062" s="11">
        <v>38.479999999999997</v>
      </c>
      <c r="I2062" s="11">
        <v>8.06</v>
      </c>
    </row>
    <row r="2063" spans="1:9" hidden="1" x14ac:dyDescent="0.25">
      <c r="A2063" t="s">
        <v>3519</v>
      </c>
      <c r="B2063" s="12">
        <v>40285.166666666664</v>
      </c>
      <c r="C2063" s="12">
        <v>40285.208333333328</v>
      </c>
      <c r="D2063">
        <v>33.39</v>
      </c>
      <c r="E2063">
        <v>4.3099999999999996</v>
      </c>
      <c r="H2063" s="11">
        <v>82.51</v>
      </c>
      <c r="I2063" s="11">
        <v>9.74</v>
      </c>
    </row>
    <row r="2064" spans="1:9" hidden="1" x14ac:dyDescent="0.25">
      <c r="A2064" t="s">
        <v>3519</v>
      </c>
      <c r="B2064" s="12">
        <v>40285.208333333336</v>
      </c>
      <c r="C2064" s="12">
        <v>40285.25</v>
      </c>
      <c r="D2064">
        <v>19.690000000000001</v>
      </c>
      <c r="E2064">
        <v>1.3</v>
      </c>
      <c r="H2064" s="11">
        <v>70.53</v>
      </c>
      <c r="I2064" s="11">
        <v>6.71</v>
      </c>
    </row>
    <row r="2065" spans="1:9" hidden="1" x14ac:dyDescent="0.25">
      <c r="A2065" t="s">
        <v>3519</v>
      </c>
      <c r="B2065" s="12">
        <v>40285.25</v>
      </c>
      <c r="C2065" s="12">
        <v>40285.291666666664</v>
      </c>
      <c r="D2065">
        <v>11.16</v>
      </c>
      <c r="E2065">
        <v>6.78</v>
      </c>
      <c r="H2065" s="11">
        <v>77.41</v>
      </c>
      <c r="I2065" s="11">
        <v>0.05</v>
      </c>
    </row>
    <row r="2066" spans="1:9" hidden="1" x14ac:dyDescent="0.25">
      <c r="A2066" t="s">
        <v>3519</v>
      </c>
      <c r="B2066" s="12">
        <v>40285.291666666664</v>
      </c>
      <c r="C2066" s="12">
        <v>40285.333333333328</v>
      </c>
      <c r="D2066">
        <v>72.540000000000006</v>
      </c>
      <c r="E2066">
        <v>0.56999999999999995</v>
      </c>
      <c r="H2066" s="11">
        <v>98.88</v>
      </c>
      <c r="I2066" s="11">
        <v>0.18</v>
      </c>
    </row>
    <row r="2067" spans="1:9" hidden="1" x14ac:dyDescent="0.25">
      <c r="A2067" t="s">
        <v>3519</v>
      </c>
      <c r="B2067" s="12">
        <v>40285.333333333336</v>
      </c>
      <c r="C2067" s="12">
        <v>40285.375</v>
      </c>
      <c r="D2067">
        <v>5.79</v>
      </c>
      <c r="E2067">
        <v>2.4300000000000002</v>
      </c>
      <c r="H2067" s="11">
        <v>86.93</v>
      </c>
      <c r="I2067" s="11">
        <v>9.89</v>
      </c>
    </row>
    <row r="2068" spans="1:9" hidden="1" x14ac:dyDescent="0.25">
      <c r="A2068" t="s">
        <v>3519</v>
      </c>
      <c r="B2068" s="12">
        <v>40285.375</v>
      </c>
      <c r="C2068" s="12">
        <v>40285.416666666664</v>
      </c>
      <c r="D2068">
        <v>74.739999999999995</v>
      </c>
      <c r="E2068">
        <v>6.86</v>
      </c>
      <c r="H2068" s="11">
        <v>44.25</v>
      </c>
      <c r="I2068" s="11">
        <v>6.89</v>
      </c>
    </row>
    <row r="2069" spans="1:9" hidden="1" x14ac:dyDescent="0.25">
      <c r="A2069" t="s">
        <v>3519</v>
      </c>
      <c r="B2069" s="12">
        <v>40285.416666666664</v>
      </c>
      <c r="C2069" s="12">
        <v>40285.458333333328</v>
      </c>
      <c r="D2069">
        <v>1.19</v>
      </c>
      <c r="E2069">
        <v>6.67</v>
      </c>
      <c r="H2069" s="11">
        <v>77.239999999999995</v>
      </c>
      <c r="I2069" s="11">
        <v>6.62</v>
      </c>
    </row>
    <row r="2070" spans="1:9" hidden="1" x14ac:dyDescent="0.25">
      <c r="A2070" t="s">
        <v>3519</v>
      </c>
      <c r="B2070" s="12">
        <v>40285.458333333336</v>
      </c>
      <c r="C2070" s="12">
        <v>40285.5</v>
      </c>
      <c r="D2070">
        <v>43.94</v>
      </c>
      <c r="E2070">
        <v>3.42</v>
      </c>
      <c r="H2070" s="11">
        <v>28.68</v>
      </c>
      <c r="I2070" s="11">
        <v>7.35</v>
      </c>
    </row>
    <row r="2071" spans="1:9" hidden="1" x14ac:dyDescent="0.25">
      <c r="A2071" t="s">
        <v>3519</v>
      </c>
      <c r="B2071" s="12">
        <v>40285.5</v>
      </c>
      <c r="C2071" s="12">
        <v>40285.541666666664</v>
      </c>
      <c r="D2071">
        <v>99.38</v>
      </c>
      <c r="E2071">
        <v>4.17</v>
      </c>
      <c r="H2071" s="11">
        <v>53.55</v>
      </c>
      <c r="I2071" s="11">
        <v>8.56</v>
      </c>
    </row>
    <row r="2072" spans="1:9" hidden="1" x14ac:dyDescent="0.25">
      <c r="A2072" t="s">
        <v>3519</v>
      </c>
      <c r="B2072" s="12">
        <v>40285.541666666664</v>
      </c>
      <c r="C2072" s="12">
        <v>40285.583333333328</v>
      </c>
      <c r="D2072">
        <v>19.41</v>
      </c>
      <c r="E2072">
        <v>9.74</v>
      </c>
      <c r="H2072" s="11">
        <v>91.65</v>
      </c>
      <c r="I2072" s="11">
        <v>7.41</v>
      </c>
    </row>
    <row r="2073" spans="1:9" hidden="1" x14ac:dyDescent="0.25">
      <c r="A2073" t="s">
        <v>3519</v>
      </c>
      <c r="B2073" s="12">
        <v>40285.583333333336</v>
      </c>
      <c r="C2073" s="12">
        <v>40285.625</v>
      </c>
      <c r="D2073">
        <v>12.84</v>
      </c>
      <c r="E2073">
        <v>3.89</v>
      </c>
      <c r="H2073" s="11">
        <v>96.91</v>
      </c>
      <c r="I2073" s="11">
        <v>1.43</v>
      </c>
    </row>
    <row r="2074" spans="1:9" hidden="1" x14ac:dyDescent="0.25">
      <c r="A2074" t="s">
        <v>3519</v>
      </c>
      <c r="B2074" s="12">
        <v>40285.625</v>
      </c>
      <c r="C2074" s="12">
        <v>40285.666666666664</v>
      </c>
      <c r="D2074">
        <v>20.399999999999999</v>
      </c>
      <c r="E2074">
        <v>3.86</v>
      </c>
      <c r="H2074" s="11">
        <v>55.09</v>
      </c>
      <c r="I2074" s="11">
        <v>5.63</v>
      </c>
    </row>
    <row r="2075" spans="1:9" hidden="1" x14ac:dyDescent="0.25">
      <c r="A2075" t="s">
        <v>3519</v>
      </c>
      <c r="B2075" s="12">
        <v>40285.666666666664</v>
      </c>
      <c r="C2075" s="12">
        <v>40285.708333333328</v>
      </c>
      <c r="D2075">
        <v>72.37</v>
      </c>
      <c r="E2075">
        <v>9.4700000000000006</v>
      </c>
      <c r="H2075" s="11">
        <v>64.239999999999995</v>
      </c>
      <c r="I2075" s="11">
        <v>3.88</v>
      </c>
    </row>
    <row r="2076" spans="1:9" hidden="1" x14ac:dyDescent="0.25">
      <c r="A2076" t="s">
        <v>3519</v>
      </c>
      <c r="B2076" s="12">
        <v>40285.708333333336</v>
      </c>
      <c r="C2076" s="12">
        <v>40285.75</v>
      </c>
      <c r="D2076">
        <v>10.9</v>
      </c>
      <c r="E2076">
        <v>6.35</v>
      </c>
      <c r="H2076" s="11">
        <v>84.42</v>
      </c>
      <c r="I2076" s="11">
        <v>6.14</v>
      </c>
    </row>
    <row r="2077" spans="1:9" hidden="1" x14ac:dyDescent="0.25">
      <c r="A2077" t="s">
        <v>3519</v>
      </c>
      <c r="B2077" s="12">
        <v>40285.75</v>
      </c>
      <c r="C2077" s="12">
        <v>40285.791666666664</v>
      </c>
      <c r="D2077">
        <v>96.13</v>
      </c>
      <c r="E2077">
        <v>7.95</v>
      </c>
      <c r="H2077" s="11">
        <v>23.51</v>
      </c>
      <c r="I2077" s="11">
        <v>9.17</v>
      </c>
    </row>
    <row r="2078" spans="1:9" hidden="1" x14ac:dyDescent="0.25">
      <c r="A2078" t="s">
        <v>3519</v>
      </c>
      <c r="B2078" s="12">
        <v>40285.791666666664</v>
      </c>
      <c r="C2078" s="12">
        <v>40285.833333333328</v>
      </c>
      <c r="D2078">
        <v>90.86</v>
      </c>
      <c r="E2078">
        <v>7.12</v>
      </c>
      <c r="H2078" s="11">
        <v>82.51</v>
      </c>
      <c r="I2078" s="11">
        <v>9.74</v>
      </c>
    </row>
    <row r="2079" spans="1:9" hidden="1" x14ac:dyDescent="0.25">
      <c r="A2079" t="s">
        <v>3519</v>
      </c>
      <c r="B2079" s="12">
        <v>40285.833333333336</v>
      </c>
      <c r="C2079" s="12">
        <v>40285.875</v>
      </c>
      <c r="D2079">
        <v>80.2</v>
      </c>
      <c r="E2079">
        <v>6.41</v>
      </c>
      <c r="H2079" s="11">
        <v>70.53</v>
      </c>
      <c r="I2079" s="11">
        <v>6.71</v>
      </c>
    </row>
    <row r="2080" spans="1:9" hidden="1" x14ac:dyDescent="0.25">
      <c r="A2080" t="s">
        <v>3519</v>
      </c>
      <c r="B2080" s="12">
        <v>40285.875</v>
      </c>
      <c r="C2080" s="12">
        <v>40285.916666666664</v>
      </c>
      <c r="D2080">
        <v>79.37</v>
      </c>
      <c r="E2080">
        <v>4.5999999999999996</v>
      </c>
      <c r="H2080" s="11">
        <v>77.41</v>
      </c>
      <c r="I2080" s="11">
        <v>0.05</v>
      </c>
    </row>
    <row r="2081" spans="1:9" hidden="1" x14ac:dyDescent="0.25">
      <c r="A2081" t="s">
        <v>3519</v>
      </c>
      <c r="B2081" s="12">
        <v>40285.916666666664</v>
      </c>
      <c r="C2081" s="12">
        <v>40285.958333333328</v>
      </c>
      <c r="D2081">
        <v>59.86</v>
      </c>
      <c r="E2081">
        <v>4.46</v>
      </c>
      <c r="H2081" s="11">
        <v>98.88</v>
      </c>
      <c r="I2081" s="11">
        <v>0.18</v>
      </c>
    </row>
    <row r="2082" spans="1:9" hidden="1" x14ac:dyDescent="0.25">
      <c r="A2082" t="s">
        <v>3519</v>
      </c>
      <c r="B2082" s="12">
        <v>40285.958333333336</v>
      </c>
      <c r="C2082" s="12">
        <v>40286</v>
      </c>
      <c r="D2082">
        <v>63.32</v>
      </c>
      <c r="E2082">
        <v>9.58</v>
      </c>
      <c r="H2082" s="11">
        <v>86.93</v>
      </c>
      <c r="I2082" s="11">
        <v>9.89</v>
      </c>
    </row>
    <row r="2083" spans="1:9" hidden="1" x14ac:dyDescent="0.25">
      <c r="A2083" t="s">
        <v>3519</v>
      </c>
      <c r="B2083" s="12">
        <v>40286</v>
      </c>
      <c r="C2083" s="12">
        <v>40286.041666666664</v>
      </c>
      <c r="D2083">
        <v>52.09</v>
      </c>
      <c r="E2083">
        <v>7.3</v>
      </c>
      <c r="H2083" s="11">
        <v>44.25</v>
      </c>
      <c r="I2083" s="11">
        <v>6.89</v>
      </c>
    </row>
    <row r="2084" spans="1:9" hidden="1" x14ac:dyDescent="0.25">
      <c r="A2084" t="s">
        <v>3519</v>
      </c>
      <c r="B2084" s="12">
        <v>40286.041666666664</v>
      </c>
      <c r="C2084" s="12">
        <v>40286.083333333328</v>
      </c>
      <c r="D2084">
        <v>5.69</v>
      </c>
      <c r="E2084">
        <v>5.79</v>
      </c>
      <c r="H2084" s="11">
        <v>78.069999999999993</v>
      </c>
      <c r="I2084" s="11">
        <v>7.66</v>
      </c>
    </row>
    <row r="2085" spans="1:9" hidden="1" x14ac:dyDescent="0.25">
      <c r="A2085" t="s">
        <v>3519</v>
      </c>
      <c r="B2085" s="12">
        <v>40286.083333333336</v>
      </c>
      <c r="C2085" s="12">
        <v>40286.125</v>
      </c>
      <c r="D2085">
        <v>45.91</v>
      </c>
      <c r="E2085">
        <v>8.52</v>
      </c>
      <c r="H2085" s="11">
        <v>73.39</v>
      </c>
      <c r="I2085" s="11">
        <v>5</v>
      </c>
    </row>
    <row r="2086" spans="1:9" hidden="1" x14ac:dyDescent="0.25">
      <c r="A2086" t="s">
        <v>3519</v>
      </c>
      <c r="B2086" s="12">
        <v>40286.125</v>
      </c>
      <c r="C2086" s="12">
        <v>40286.166666666664</v>
      </c>
      <c r="D2086">
        <v>48.45</v>
      </c>
      <c r="E2086">
        <v>1.5</v>
      </c>
      <c r="H2086" s="11">
        <v>33.33</v>
      </c>
      <c r="I2086" s="11">
        <v>7.15</v>
      </c>
    </row>
    <row r="2087" spans="1:9" hidden="1" x14ac:dyDescent="0.25">
      <c r="A2087" t="s">
        <v>3519</v>
      </c>
      <c r="B2087" s="12">
        <v>40286.166666666664</v>
      </c>
      <c r="C2087" s="12">
        <v>40286.208333333328</v>
      </c>
      <c r="D2087">
        <v>14.27</v>
      </c>
      <c r="E2087">
        <v>8.24</v>
      </c>
      <c r="H2087" s="11">
        <v>92.34</v>
      </c>
      <c r="I2087" s="11">
        <v>7.85</v>
      </c>
    </row>
    <row r="2088" spans="1:9" hidden="1" x14ac:dyDescent="0.25">
      <c r="A2088" t="s">
        <v>3519</v>
      </c>
      <c r="B2088" s="12">
        <v>40286.208333333336</v>
      </c>
      <c r="C2088" s="12">
        <v>40286.25</v>
      </c>
      <c r="D2088">
        <v>26.37</v>
      </c>
      <c r="E2088">
        <v>1.5</v>
      </c>
      <c r="H2088" s="11">
        <v>12.22</v>
      </c>
      <c r="I2088" s="11">
        <v>5.34</v>
      </c>
    </row>
    <row r="2089" spans="1:9" hidden="1" x14ac:dyDescent="0.25">
      <c r="A2089" t="s">
        <v>3519</v>
      </c>
      <c r="B2089" s="12">
        <v>40286.25</v>
      </c>
      <c r="C2089" s="12">
        <v>40286.291666666664</v>
      </c>
      <c r="D2089">
        <v>32.99</v>
      </c>
      <c r="E2089">
        <v>2.41</v>
      </c>
      <c r="H2089" s="11">
        <v>26.47</v>
      </c>
      <c r="I2089" s="11">
        <v>9.98</v>
      </c>
    </row>
    <row r="2090" spans="1:9" hidden="1" x14ac:dyDescent="0.25">
      <c r="A2090" t="s">
        <v>3519</v>
      </c>
      <c r="B2090" s="12">
        <v>40286.291666666664</v>
      </c>
      <c r="C2090" s="12">
        <v>40286.333333333328</v>
      </c>
      <c r="D2090">
        <v>12.27</v>
      </c>
      <c r="E2090">
        <v>4.04</v>
      </c>
      <c r="H2090" s="11">
        <v>78.27</v>
      </c>
      <c r="I2090" s="11">
        <v>9.43</v>
      </c>
    </row>
    <row r="2091" spans="1:9" hidden="1" x14ac:dyDescent="0.25">
      <c r="A2091" t="s">
        <v>3519</v>
      </c>
      <c r="B2091" s="12">
        <v>40286.333333333336</v>
      </c>
      <c r="C2091" s="12">
        <v>40286.375</v>
      </c>
      <c r="D2091">
        <v>83.99</v>
      </c>
      <c r="E2091">
        <v>5.91</v>
      </c>
      <c r="H2091" s="11">
        <v>22.9</v>
      </c>
      <c r="I2091" s="11">
        <v>9.69</v>
      </c>
    </row>
    <row r="2092" spans="1:9" hidden="1" x14ac:dyDescent="0.25">
      <c r="A2092" t="s">
        <v>3519</v>
      </c>
      <c r="B2092" s="12">
        <v>40286.375</v>
      </c>
      <c r="C2092" s="12">
        <v>40286.416666666664</v>
      </c>
      <c r="D2092">
        <v>78.41</v>
      </c>
      <c r="E2092">
        <v>2.96</v>
      </c>
      <c r="H2092" s="11">
        <v>79.97</v>
      </c>
      <c r="I2092" s="11">
        <v>7.49</v>
      </c>
    </row>
    <row r="2093" spans="1:9" hidden="1" x14ac:dyDescent="0.25">
      <c r="A2093" t="s">
        <v>3519</v>
      </c>
      <c r="B2093" s="12">
        <v>40286.416666666664</v>
      </c>
      <c r="C2093" s="12">
        <v>40286.458333333328</v>
      </c>
      <c r="D2093">
        <v>91.46</v>
      </c>
      <c r="E2093">
        <v>6.68</v>
      </c>
      <c r="H2093" s="11">
        <v>93.73</v>
      </c>
      <c r="I2093" s="11">
        <v>8.56</v>
      </c>
    </row>
    <row r="2094" spans="1:9" hidden="1" x14ac:dyDescent="0.25">
      <c r="A2094" t="s">
        <v>3519</v>
      </c>
      <c r="B2094" s="12">
        <v>40286.458333333336</v>
      </c>
      <c r="C2094" s="12">
        <v>40286.5</v>
      </c>
      <c r="D2094">
        <v>79.88</v>
      </c>
      <c r="E2094">
        <v>3.08</v>
      </c>
      <c r="H2094" s="11">
        <v>56.77</v>
      </c>
      <c r="I2094" s="11">
        <v>4.1100000000000003</v>
      </c>
    </row>
    <row r="2095" spans="1:9" hidden="1" x14ac:dyDescent="0.25">
      <c r="A2095" t="s">
        <v>3519</v>
      </c>
      <c r="B2095" s="12">
        <v>40286.5</v>
      </c>
      <c r="C2095" s="12">
        <v>40286.541666666664</v>
      </c>
      <c r="D2095">
        <v>28.24</v>
      </c>
      <c r="E2095">
        <v>6.82</v>
      </c>
      <c r="H2095" s="11">
        <v>16.649999999999999</v>
      </c>
      <c r="I2095" s="11">
        <v>9.9700000000000006</v>
      </c>
    </row>
    <row r="2096" spans="1:9" hidden="1" x14ac:dyDescent="0.25">
      <c r="A2096" t="s">
        <v>3519</v>
      </c>
      <c r="B2096" s="12">
        <v>40286.541666666664</v>
      </c>
      <c r="C2096" s="12">
        <v>40286.583333333328</v>
      </c>
      <c r="D2096">
        <v>12.53</v>
      </c>
      <c r="E2096">
        <v>6.94</v>
      </c>
      <c r="H2096" s="11">
        <v>89.95</v>
      </c>
      <c r="I2096" s="11">
        <v>5.72</v>
      </c>
    </row>
    <row r="2097" spans="1:9" hidden="1" x14ac:dyDescent="0.25">
      <c r="A2097" t="s">
        <v>3519</v>
      </c>
      <c r="B2097" s="12">
        <v>40286.583333333336</v>
      </c>
      <c r="C2097" s="12">
        <v>40286.625</v>
      </c>
      <c r="D2097">
        <v>95.99</v>
      </c>
      <c r="E2097">
        <v>1.46</v>
      </c>
      <c r="H2097" s="11">
        <v>12.93</v>
      </c>
      <c r="I2097" s="11">
        <v>4.54</v>
      </c>
    </row>
    <row r="2098" spans="1:9" hidden="1" x14ac:dyDescent="0.25">
      <c r="A2098" t="s">
        <v>3519</v>
      </c>
      <c r="B2098" s="12">
        <v>40286.625</v>
      </c>
      <c r="C2098" s="12">
        <v>40286.666666666664</v>
      </c>
      <c r="D2098">
        <v>81.86</v>
      </c>
      <c r="E2098">
        <v>3.16</v>
      </c>
      <c r="H2098" s="11">
        <v>20.74</v>
      </c>
      <c r="I2098" s="11">
        <v>7.67</v>
      </c>
    </row>
    <row r="2099" spans="1:9" hidden="1" x14ac:dyDescent="0.25">
      <c r="A2099" t="s">
        <v>3519</v>
      </c>
      <c r="B2099" s="12">
        <v>40286.666666666664</v>
      </c>
      <c r="C2099" s="12">
        <v>40286.708333333328</v>
      </c>
      <c r="D2099">
        <v>17.010000000000002</v>
      </c>
      <c r="E2099">
        <v>3.16</v>
      </c>
      <c r="H2099" s="11">
        <v>38.479999999999997</v>
      </c>
      <c r="I2099" s="11">
        <v>8.06</v>
      </c>
    </row>
    <row r="2100" spans="1:9" hidden="1" x14ac:dyDescent="0.25">
      <c r="A2100" t="s">
        <v>3519</v>
      </c>
      <c r="B2100" s="12">
        <v>40286.708333333336</v>
      </c>
      <c r="C2100" s="12">
        <v>40286.75</v>
      </c>
      <c r="D2100">
        <v>37.32</v>
      </c>
      <c r="E2100">
        <v>5.57</v>
      </c>
      <c r="H2100" s="11">
        <v>82.51</v>
      </c>
      <c r="I2100" s="11">
        <v>9.74</v>
      </c>
    </row>
    <row r="2101" spans="1:9" hidden="1" x14ac:dyDescent="0.25">
      <c r="A2101" t="s">
        <v>3519</v>
      </c>
      <c r="B2101" s="12">
        <v>40286.75</v>
      </c>
      <c r="C2101" s="12">
        <v>40286.791666666664</v>
      </c>
      <c r="D2101">
        <v>40.5</v>
      </c>
      <c r="E2101">
        <v>7.2</v>
      </c>
      <c r="H2101" s="11">
        <v>70.53</v>
      </c>
      <c r="I2101" s="11">
        <v>6.71</v>
      </c>
    </row>
    <row r="2102" spans="1:9" hidden="1" x14ac:dyDescent="0.25">
      <c r="A2102" t="s">
        <v>3519</v>
      </c>
      <c r="B2102" s="12">
        <v>40286.791666666664</v>
      </c>
      <c r="C2102" s="12">
        <v>40286.833333333328</v>
      </c>
      <c r="D2102">
        <v>99.75</v>
      </c>
      <c r="E2102">
        <v>9.51</v>
      </c>
      <c r="H2102" s="11">
        <v>77.41</v>
      </c>
      <c r="I2102" s="11">
        <v>0.05</v>
      </c>
    </row>
    <row r="2103" spans="1:9" hidden="1" x14ac:dyDescent="0.25">
      <c r="A2103" t="s">
        <v>3519</v>
      </c>
      <c r="B2103" s="12">
        <v>40286.833333333336</v>
      </c>
      <c r="C2103" s="12">
        <v>40286.875</v>
      </c>
      <c r="D2103">
        <v>11.24</v>
      </c>
      <c r="E2103">
        <v>1.33</v>
      </c>
      <c r="H2103" s="11">
        <v>98.88</v>
      </c>
      <c r="I2103" s="11">
        <v>0.18</v>
      </c>
    </row>
    <row r="2104" spans="1:9" hidden="1" x14ac:dyDescent="0.25">
      <c r="A2104" t="s">
        <v>3519</v>
      </c>
      <c r="B2104" s="12">
        <v>40286.875</v>
      </c>
      <c r="C2104" s="12">
        <v>40286.916666666664</v>
      </c>
      <c r="D2104">
        <v>63.69</v>
      </c>
      <c r="E2104">
        <v>4.37</v>
      </c>
      <c r="H2104" s="11">
        <v>86.93</v>
      </c>
      <c r="I2104" s="11">
        <v>9.89</v>
      </c>
    </row>
    <row r="2105" spans="1:9" hidden="1" x14ac:dyDescent="0.25">
      <c r="A2105" t="s">
        <v>3519</v>
      </c>
      <c r="B2105" s="12">
        <v>40286.916666666664</v>
      </c>
      <c r="C2105" s="12">
        <v>40286.958333333328</v>
      </c>
      <c r="D2105">
        <v>46.1</v>
      </c>
      <c r="E2105">
        <v>5.53</v>
      </c>
      <c r="H2105" s="11">
        <v>44.25</v>
      </c>
      <c r="I2105" s="11">
        <v>6.89</v>
      </c>
    </row>
    <row r="2106" spans="1:9" hidden="1" x14ac:dyDescent="0.25">
      <c r="A2106" t="s">
        <v>3519</v>
      </c>
      <c r="B2106" s="12">
        <v>40286.958333333336</v>
      </c>
      <c r="C2106" s="12">
        <v>40287</v>
      </c>
      <c r="D2106">
        <v>51.68</v>
      </c>
      <c r="E2106">
        <v>3.6</v>
      </c>
      <c r="H2106" s="11">
        <v>77.239999999999995</v>
      </c>
      <c r="I2106" s="11">
        <v>6.62</v>
      </c>
    </row>
    <row r="2107" spans="1:9" hidden="1" x14ac:dyDescent="0.25">
      <c r="A2107" t="s">
        <v>3519</v>
      </c>
      <c r="B2107" s="12">
        <v>40287</v>
      </c>
      <c r="C2107" s="12">
        <v>40287.041666666664</v>
      </c>
      <c r="D2107">
        <v>25.69</v>
      </c>
      <c r="E2107">
        <v>3.11</v>
      </c>
      <c r="H2107" s="11">
        <v>28.68</v>
      </c>
      <c r="I2107" s="11">
        <v>7.35</v>
      </c>
    </row>
    <row r="2108" spans="1:9" hidden="1" x14ac:dyDescent="0.25">
      <c r="A2108" t="s">
        <v>3519</v>
      </c>
      <c r="B2108" s="12">
        <v>40287.041666666664</v>
      </c>
      <c r="C2108" s="12">
        <v>40287.083333333328</v>
      </c>
      <c r="D2108">
        <v>66.63</v>
      </c>
      <c r="E2108">
        <v>9.98</v>
      </c>
      <c r="H2108" s="11">
        <v>53.55</v>
      </c>
      <c r="I2108" s="11">
        <v>8.56</v>
      </c>
    </row>
    <row r="2109" spans="1:9" hidden="1" x14ac:dyDescent="0.25">
      <c r="A2109" t="s">
        <v>3519</v>
      </c>
      <c r="B2109" s="12">
        <v>40287.083333333336</v>
      </c>
      <c r="C2109" s="12">
        <v>40287.125</v>
      </c>
      <c r="D2109">
        <v>49.43</v>
      </c>
      <c r="E2109">
        <v>2.0299999999999998</v>
      </c>
      <c r="H2109" s="11">
        <v>91.65</v>
      </c>
      <c r="I2109" s="11">
        <v>7.41</v>
      </c>
    </row>
    <row r="2110" spans="1:9" hidden="1" x14ac:dyDescent="0.25">
      <c r="A2110" t="s">
        <v>3519</v>
      </c>
      <c r="B2110" s="12">
        <v>40287.125</v>
      </c>
      <c r="C2110" s="12">
        <v>40287.166666666664</v>
      </c>
      <c r="D2110">
        <v>4.17</v>
      </c>
      <c r="E2110">
        <v>2.88</v>
      </c>
      <c r="H2110" s="11">
        <v>96.91</v>
      </c>
      <c r="I2110" s="11">
        <v>1.43</v>
      </c>
    </row>
    <row r="2111" spans="1:9" hidden="1" x14ac:dyDescent="0.25">
      <c r="A2111" t="s">
        <v>3519</v>
      </c>
      <c r="B2111" s="12">
        <v>40287.166666666664</v>
      </c>
      <c r="C2111" s="12">
        <v>40287.208333333328</v>
      </c>
      <c r="D2111">
        <v>98.61</v>
      </c>
      <c r="E2111">
        <v>5.14</v>
      </c>
      <c r="H2111" s="11">
        <v>55.09</v>
      </c>
      <c r="I2111" s="11">
        <v>5.63</v>
      </c>
    </row>
    <row r="2112" spans="1:9" hidden="1" x14ac:dyDescent="0.25">
      <c r="A2112" t="s">
        <v>3519</v>
      </c>
      <c r="B2112" s="12">
        <v>40287.208333333336</v>
      </c>
      <c r="C2112" s="12">
        <v>40287.25</v>
      </c>
      <c r="D2112">
        <v>44.89</v>
      </c>
      <c r="E2112">
        <v>5.13</v>
      </c>
      <c r="H2112" s="11">
        <v>64.239999999999995</v>
      </c>
      <c r="I2112" s="11">
        <v>3.88</v>
      </c>
    </row>
    <row r="2113" spans="1:9" hidden="1" x14ac:dyDescent="0.25">
      <c r="A2113" t="s">
        <v>3519</v>
      </c>
      <c r="B2113" s="12">
        <v>40287.25</v>
      </c>
      <c r="C2113" s="12">
        <v>40287.291666666664</v>
      </c>
      <c r="D2113">
        <v>1.73</v>
      </c>
      <c r="E2113">
        <v>7.86</v>
      </c>
      <c r="H2113" s="11">
        <v>84.42</v>
      </c>
      <c r="I2113" s="11">
        <v>6.14</v>
      </c>
    </row>
    <row r="2114" spans="1:9" hidden="1" x14ac:dyDescent="0.25">
      <c r="A2114" t="s">
        <v>3519</v>
      </c>
      <c r="B2114" s="12">
        <v>40287.291666666664</v>
      </c>
      <c r="C2114" s="12">
        <v>40287.333333333328</v>
      </c>
      <c r="D2114">
        <v>92.8</v>
      </c>
      <c r="E2114">
        <v>7.62</v>
      </c>
      <c r="H2114" s="11">
        <v>23.51</v>
      </c>
      <c r="I2114" s="11">
        <v>9.17</v>
      </c>
    </row>
    <row r="2115" spans="1:9" hidden="1" x14ac:dyDescent="0.25">
      <c r="A2115" t="s">
        <v>3519</v>
      </c>
      <c r="B2115" s="12">
        <v>40287.333333333336</v>
      </c>
      <c r="C2115" s="12">
        <v>40287.375</v>
      </c>
      <c r="D2115">
        <v>68.34</v>
      </c>
      <c r="E2115">
        <v>7.32</v>
      </c>
      <c r="H2115" s="11">
        <v>78.069999999999993</v>
      </c>
      <c r="I2115" s="11">
        <v>7.66</v>
      </c>
    </row>
    <row r="2116" spans="1:9" hidden="1" x14ac:dyDescent="0.25">
      <c r="A2116" t="s">
        <v>3519</v>
      </c>
      <c r="B2116" s="12">
        <v>40287.375</v>
      </c>
      <c r="C2116" s="12">
        <v>40287.416666666664</v>
      </c>
      <c r="D2116">
        <v>55.31</v>
      </c>
      <c r="E2116">
        <v>4.05</v>
      </c>
      <c r="H2116" s="11">
        <v>73.39</v>
      </c>
      <c r="I2116" s="11">
        <v>5</v>
      </c>
    </row>
    <row r="2117" spans="1:9" hidden="1" x14ac:dyDescent="0.25">
      <c r="A2117" t="s">
        <v>3519</v>
      </c>
      <c r="B2117" s="12">
        <v>40287.416666666664</v>
      </c>
      <c r="C2117" s="12">
        <v>40287.458333333328</v>
      </c>
      <c r="D2117">
        <v>85.23</v>
      </c>
      <c r="E2117">
        <v>4.9400000000000004</v>
      </c>
      <c r="H2117" s="11">
        <v>33.33</v>
      </c>
      <c r="I2117" s="11">
        <v>7.15</v>
      </c>
    </row>
    <row r="2118" spans="1:9" hidden="1" x14ac:dyDescent="0.25">
      <c r="A2118" t="s">
        <v>3519</v>
      </c>
      <c r="B2118" s="12">
        <v>40287.458333333336</v>
      </c>
      <c r="C2118" s="12">
        <v>40287.5</v>
      </c>
      <c r="D2118">
        <v>19.54</v>
      </c>
      <c r="E2118">
        <v>9.58</v>
      </c>
      <c r="H2118" s="11">
        <v>92.34</v>
      </c>
      <c r="I2118" s="11">
        <v>7.85</v>
      </c>
    </row>
    <row r="2119" spans="1:9" hidden="1" x14ac:dyDescent="0.25">
      <c r="A2119" t="s">
        <v>3519</v>
      </c>
      <c r="B2119" s="12">
        <v>40287.5</v>
      </c>
      <c r="C2119" s="12">
        <v>40287.541666666664</v>
      </c>
      <c r="D2119">
        <v>29.63</v>
      </c>
      <c r="E2119">
        <v>5.18</v>
      </c>
      <c r="H2119" s="11">
        <v>12.22</v>
      </c>
      <c r="I2119" s="11">
        <v>5.34</v>
      </c>
    </row>
    <row r="2120" spans="1:9" hidden="1" x14ac:dyDescent="0.25">
      <c r="A2120" t="s">
        <v>3519</v>
      </c>
      <c r="B2120" s="12">
        <v>40287.541666666664</v>
      </c>
      <c r="C2120" s="12">
        <v>40287.583333333328</v>
      </c>
      <c r="D2120">
        <v>55.46</v>
      </c>
      <c r="E2120">
        <v>4.5599999999999996</v>
      </c>
      <c r="H2120" s="11">
        <v>26.47</v>
      </c>
      <c r="I2120" s="11">
        <v>9.98</v>
      </c>
    </row>
    <row r="2121" spans="1:9" hidden="1" x14ac:dyDescent="0.25">
      <c r="A2121" t="s">
        <v>3519</v>
      </c>
      <c r="B2121" s="12">
        <v>40287.583333333336</v>
      </c>
      <c r="C2121" s="12">
        <v>40287.625</v>
      </c>
      <c r="D2121">
        <v>46.52</v>
      </c>
      <c r="E2121">
        <v>1.31</v>
      </c>
      <c r="H2121" s="11">
        <v>78.27</v>
      </c>
      <c r="I2121" s="11">
        <v>9.43</v>
      </c>
    </row>
    <row r="2122" spans="1:9" hidden="1" x14ac:dyDescent="0.25">
      <c r="A2122" t="s">
        <v>3519</v>
      </c>
      <c r="B2122" s="12">
        <v>40287.625</v>
      </c>
      <c r="C2122" s="12">
        <v>40287.666666666664</v>
      </c>
      <c r="D2122">
        <v>13.6</v>
      </c>
      <c r="E2122">
        <v>7.51</v>
      </c>
      <c r="H2122" s="11">
        <v>22.9</v>
      </c>
      <c r="I2122" s="11">
        <v>9.69</v>
      </c>
    </row>
    <row r="2123" spans="1:9" hidden="1" x14ac:dyDescent="0.25">
      <c r="A2123" t="s">
        <v>3519</v>
      </c>
      <c r="B2123" s="12">
        <v>40287.666666666664</v>
      </c>
      <c r="C2123" s="12">
        <v>40287.708333333328</v>
      </c>
      <c r="D2123">
        <v>62.62</v>
      </c>
      <c r="E2123">
        <v>7.08</v>
      </c>
      <c r="H2123" s="11">
        <v>79.97</v>
      </c>
      <c r="I2123" s="11">
        <v>7.49</v>
      </c>
    </row>
    <row r="2124" spans="1:9" hidden="1" x14ac:dyDescent="0.25">
      <c r="A2124" t="s">
        <v>3519</v>
      </c>
      <c r="B2124" s="12">
        <v>40287.708333333336</v>
      </c>
      <c r="C2124" s="12">
        <v>40287.75</v>
      </c>
      <c r="D2124">
        <v>0.01</v>
      </c>
      <c r="E2124">
        <v>7.59</v>
      </c>
      <c r="H2124" s="11">
        <v>93.73</v>
      </c>
      <c r="I2124" s="11">
        <v>8.56</v>
      </c>
    </row>
    <row r="2125" spans="1:9" hidden="1" x14ac:dyDescent="0.25">
      <c r="A2125" t="s">
        <v>3519</v>
      </c>
      <c r="B2125" s="12">
        <v>40287.75</v>
      </c>
      <c r="C2125" s="12">
        <v>40287.791666666664</v>
      </c>
      <c r="D2125">
        <v>34.99</v>
      </c>
      <c r="E2125">
        <v>4.6399999999999997</v>
      </c>
      <c r="H2125" s="11">
        <v>56.77</v>
      </c>
      <c r="I2125" s="11">
        <v>4.1100000000000003</v>
      </c>
    </row>
    <row r="2126" spans="1:9" hidden="1" x14ac:dyDescent="0.25">
      <c r="A2126" t="s">
        <v>3519</v>
      </c>
      <c r="B2126" s="12">
        <v>40287.791666666664</v>
      </c>
      <c r="C2126" s="12">
        <v>40287.833333333328</v>
      </c>
      <c r="D2126">
        <v>33.83</v>
      </c>
      <c r="E2126">
        <v>5.36</v>
      </c>
      <c r="H2126" s="11">
        <v>16.649999999999999</v>
      </c>
      <c r="I2126" s="11">
        <v>9.9700000000000006</v>
      </c>
    </row>
    <row r="2127" spans="1:9" hidden="1" x14ac:dyDescent="0.25">
      <c r="A2127" t="s">
        <v>3519</v>
      </c>
      <c r="B2127" s="12">
        <v>40287.833333333336</v>
      </c>
      <c r="C2127" s="12">
        <v>40287.875</v>
      </c>
      <c r="D2127">
        <v>14.89</v>
      </c>
      <c r="E2127">
        <v>6.22</v>
      </c>
      <c r="H2127" s="11">
        <v>89.95</v>
      </c>
      <c r="I2127" s="11">
        <v>5.72</v>
      </c>
    </row>
    <row r="2128" spans="1:9" hidden="1" x14ac:dyDescent="0.25">
      <c r="A2128" t="s">
        <v>3519</v>
      </c>
      <c r="B2128" s="12">
        <v>40287.875</v>
      </c>
      <c r="C2128" s="12">
        <v>40287.916666666664</v>
      </c>
      <c r="D2128">
        <v>44.11</v>
      </c>
      <c r="E2128">
        <v>8.8699999999999992</v>
      </c>
      <c r="H2128" s="11">
        <v>12.93</v>
      </c>
      <c r="I2128" s="11">
        <v>4.54</v>
      </c>
    </row>
    <row r="2129" spans="1:9" hidden="1" x14ac:dyDescent="0.25">
      <c r="A2129" t="s">
        <v>3519</v>
      </c>
      <c r="B2129" s="12">
        <v>40287.916666666664</v>
      </c>
      <c r="C2129" s="12">
        <v>40287.958333333328</v>
      </c>
      <c r="D2129">
        <v>84.69</v>
      </c>
      <c r="E2129">
        <v>9.6</v>
      </c>
      <c r="H2129" s="11">
        <v>20.74</v>
      </c>
      <c r="I2129" s="11">
        <v>7.67</v>
      </c>
    </row>
    <row r="2130" spans="1:9" hidden="1" x14ac:dyDescent="0.25">
      <c r="A2130" t="s">
        <v>3519</v>
      </c>
      <c r="B2130" s="12">
        <v>40287.958333333336</v>
      </c>
      <c r="C2130" s="12">
        <v>40288</v>
      </c>
      <c r="D2130">
        <v>91.84</v>
      </c>
      <c r="E2130">
        <v>3.11</v>
      </c>
      <c r="H2130" s="11">
        <v>38.479999999999997</v>
      </c>
      <c r="I2130" s="11">
        <v>8.06</v>
      </c>
    </row>
    <row r="2131" spans="1:9" hidden="1" x14ac:dyDescent="0.25">
      <c r="A2131" t="s">
        <v>3519</v>
      </c>
      <c r="B2131" s="12">
        <v>40288</v>
      </c>
      <c r="C2131" s="12">
        <v>40288.041666666664</v>
      </c>
      <c r="D2131">
        <v>90.99</v>
      </c>
      <c r="E2131">
        <v>6.33</v>
      </c>
      <c r="H2131" s="11">
        <v>82.51</v>
      </c>
      <c r="I2131" s="11">
        <v>9.74</v>
      </c>
    </row>
    <row r="2132" spans="1:9" hidden="1" x14ac:dyDescent="0.25">
      <c r="A2132" t="s">
        <v>3519</v>
      </c>
      <c r="B2132" s="12">
        <v>40288.041666666664</v>
      </c>
      <c r="C2132" s="12">
        <v>40288.083333333328</v>
      </c>
      <c r="D2132">
        <v>48.51</v>
      </c>
      <c r="E2132">
        <v>2.74</v>
      </c>
      <c r="H2132" s="11">
        <v>70.53</v>
      </c>
      <c r="I2132" s="11">
        <v>6.71</v>
      </c>
    </row>
    <row r="2133" spans="1:9" hidden="1" x14ac:dyDescent="0.25">
      <c r="A2133" t="s">
        <v>3519</v>
      </c>
      <c r="B2133" s="12">
        <v>40288.083333333336</v>
      </c>
      <c r="C2133" s="12">
        <v>40288.125</v>
      </c>
      <c r="D2133">
        <v>13.45</v>
      </c>
      <c r="E2133">
        <v>7.95</v>
      </c>
      <c r="H2133" s="11">
        <v>77.41</v>
      </c>
      <c r="I2133" s="11">
        <v>0.05</v>
      </c>
    </row>
    <row r="2134" spans="1:9" hidden="1" x14ac:dyDescent="0.25">
      <c r="A2134" t="s">
        <v>3519</v>
      </c>
      <c r="B2134" s="12">
        <v>40288.125</v>
      </c>
      <c r="C2134" s="12">
        <v>40288.166666666664</v>
      </c>
      <c r="D2134">
        <v>15.42</v>
      </c>
      <c r="E2134">
        <v>7.43</v>
      </c>
      <c r="H2134" s="11">
        <v>98.88</v>
      </c>
      <c r="I2134" s="11">
        <v>0.18</v>
      </c>
    </row>
    <row r="2135" spans="1:9" hidden="1" x14ac:dyDescent="0.25">
      <c r="A2135" t="s">
        <v>3519</v>
      </c>
      <c r="B2135" s="12">
        <v>40288.166666666664</v>
      </c>
      <c r="C2135" s="12">
        <v>40288.208333333328</v>
      </c>
      <c r="D2135">
        <v>37.340000000000003</v>
      </c>
      <c r="E2135">
        <v>1.19</v>
      </c>
      <c r="H2135" s="11">
        <v>86.93</v>
      </c>
      <c r="I2135" s="11">
        <v>9.89</v>
      </c>
    </row>
    <row r="2136" spans="1:9" hidden="1" x14ac:dyDescent="0.25">
      <c r="A2136" t="s">
        <v>3519</v>
      </c>
      <c r="B2136" s="12">
        <v>40288.208333333336</v>
      </c>
      <c r="C2136" s="12">
        <v>40288.25</v>
      </c>
      <c r="D2136">
        <v>31.95</v>
      </c>
      <c r="E2136">
        <v>7.02</v>
      </c>
      <c r="H2136" s="11">
        <v>44.25</v>
      </c>
      <c r="I2136" s="11">
        <v>6.89</v>
      </c>
    </row>
    <row r="2137" spans="1:9" hidden="1" x14ac:dyDescent="0.25">
      <c r="A2137" t="s">
        <v>3519</v>
      </c>
      <c r="B2137" s="12">
        <v>40288.25</v>
      </c>
      <c r="C2137" s="12">
        <v>40288.291666666664</v>
      </c>
      <c r="D2137">
        <v>15.93</v>
      </c>
      <c r="E2137">
        <v>0.99</v>
      </c>
      <c r="H2137" s="11">
        <v>77.239999999999995</v>
      </c>
      <c r="I2137" s="11">
        <v>6.62</v>
      </c>
    </row>
    <row r="2138" spans="1:9" hidden="1" x14ac:dyDescent="0.25">
      <c r="A2138" t="s">
        <v>3519</v>
      </c>
      <c r="B2138" s="12">
        <v>40288.291666666664</v>
      </c>
      <c r="C2138" s="12">
        <v>40288.333333333328</v>
      </c>
      <c r="D2138">
        <v>76.3</v>
      </c>
      <c r="E2138">
        <v>4.84</v>
      </c>
      <c r="H2138" s="11">
        <v>28.68</v>
      </c>
      <c r="I2138" s="11">
        <v>7.35</v>
      </c>
    </row>
    <row r="2139" spans="1:9" hidden="1" x14ac:dyDescent="0.25">
      <c r="A2139" t="s">
        <v>3519</v>
      </c>
      <c r="B2139" s="12">
        <v>40288.333333333336</v>
      </c>
      <c r="C2139" s="12">
        <v>40288.375</v>
      </c>
      <c r="D2139">
        <v>3.16</v>
      </c>
      <c r="E2139">
        <v>3.24</v>
      </c>
      <c r="H2139" s="11">
        <v>53.55</v>
      </c>
      <c r="I2139" s="11">
        <v>8.56</v>
      </c>
    </row>
    <row r="2140" spans="1:9" hidden="1" x14ac:dyDescent="0.25">
      <c r="A2140" t="s">
        <v>3519</v>
      </c>
      <c r="B2140" s="12">
        <v>40288.375</v>
      </c>
      <c r="C2140" s="12">
        <v>40288.416666666664</v>
      </c>
      <c r="D2140">
        <v>49.38</v>
      </c>
      <c r="E2140">
        <v>7.93</v>
      </c>
      <c r="H2140" s="11">
        <v>91.65</v>
      </c>
      <c r="I2140" s="11">
        <v>7.41</v>
      </c>
    </row>
    <row r="2141" spans="1:9" hidden="1" x14ac:dyDescent="0.25">
      <c r="A2141" t="s">
        <v>3519</v>
      </c>
      <c r="B2141" s="12">
        <v>40288.416666666664</v>
      </c>
      <c r="C2141" s="12">
        <v>40288.458333333328</v>
      </c>
      <c r="D2141">
        <v>84.76</v>
      </c>
      <c r="E2141">
        <v>4.01</v>
      </c>
      <c r="H2141" s="11">
        <v>96.91</v>
      </c>
      <c r="I2141" s="11">
        <v>1.43</v>
      </c>
    </row>
    <row r="2142" spans="1:9" hidden="1" x14ac:dyDescent="0.25">
      <c r="A2142" t="s">
        <v>3519</v>
      </c>
      <c r="B2142" s="12">
        <v>40288.458333333336</v>
      </c>
      <c r="C2142" s="12">
        <v>40288.5</v>
      </c>
      <c r="D2142">
        <v>70.430000000000007</v>
      </c>
      <c r="E2142">
        <v>6.92</v>
      </c>
      <c r="H2142" s="11">
        <v>55.09</v>
      </c>
      <c r="I2142" s="11">
        <v>5.63</v>
      </c>
    </row>
    <row r="2143" spans="1:9" hidden="1" x14ac:dyDescent="0.25">
      <c r="A2143" t="s">
        <v>3519</v>
      </c>
      <c r="B2143" s="12">
        <v>40288.5</v>
      </c>
      <c r="C2143" s="12">
        <v>40288.541666666664</v>
      </c>
      <c r="D2143">
        <v>12.04</v>
      </c>
      <c r="E2143">
        <v>3.81</v>
      </c>
      <c r="H2143" s="11">
        <v>64.239999999999995</v>
      </c>
      <c r="I2143" s="11">
        <v>3.88</v>
      </c>
    </row>
    <row r="2144" spans="1:9" hidden="1" x14ac:dyDescent="0.25">
      <c r="A2144" t="s">
        <v>3519</v>
      </c>
      <c r="B2144" s="12">
        <v>40288.541666666664</v>
      </c>
      <c r="C2144" s="12">
        <v>40288.583333333328</v>
      </c>
      <c r="D2144">
        <v>74.34</v>
      </c>
      <c r="E2144">
        <v>7.41</v>
      </c>
      <c r="H2144" s="11">
        <v>84.42</v>
      </c>
      <c r="I2144" s="11">
        <v>6.14</v>
      </c>
    </row>
    <row r="2145" spans="1:9" hidden="1" x14ac:dyDescent="0.25">
      <c r="A2145" t="s">
        <v>3519</v>
      </c>
      <c r="B2145" s="12">
        <v>40288.583333333336</v>
      </c>
      <c r="C2145" s="12">
        <v>40288.625</v>
      </c>
      <c r="D2145">
        <v>16.47</v>
      </c>
      <c r="E2145">
        <v>0.37</v>
      </c>
      <c r="H2145" s="11">
        <v>23.51</v>
      </c>
      <c r="I2145" s="11">
        <v>9.17</v>
      </c>
    </row>
    <row r="2146" spans="1:9" hidden="1" x14ac:dyDescent="0.25">
      <c r="A2146" t="s">
        <v>3519</v>
      </c>
      <c r="B2146" s="12">
        <v>40288.625</v>
      </c>
      <c r="C2146" s="12">
        <v>40288.666666666664</v>
      </c>
      <c r="D2146">
        <v>3.37</v>
      </c>
      <c r="E2146">
        <v>3.17</v>
      </c>
      <c r="H2146" s="11">
        <v>78.069999999999993</v>
      </c>
      <c r="I2146" s="11">
        <v>7.66</v>
      </c>
    </row>
    <row r="2147" spans="1:9" hidden="1" x14ac:dyDescent="0.25">
      <c r="A2147" t="s">
        <v>3519</v>
      </c>
      <c r="B2147" s="12">
        <v>40288.666666666664</v>
      </c>
      <c r="C2147" s="12">
        <v>40288.708333333328</v>
      </c>
      <c r="D2147">
        <v>85.56</v>
      </c>
      <c r="E2147">
        <v>9.9700000000000006</v>
      </c>
      <c r="H2147" s="11">
        <v>73.39</v>
      </c>
      <c r="I2147" s="11">
        <v>5</v>
      </c>
    </row>
    <row r="2148" spans="1:9" hidden="1" x14ac:dyDescent="0.25">
      <c r="A2148" t="s">
        <v>3519</v>
      </c>
      <c r="B2148" s="12">
        <v>40288.708333333336</v>
      </c>
      <c r="C2148" s="12">
        <v>40288.75</v>
      </c>
      <c r="D2148">
        <v>21.33</v>
      </c>
      <c r="E2148">
        <v>3.78</v>
      </c>
      <c r="H2148" s="11">
        <v>33.33</v>
      </c>
      <c r="I2148" s="11">
        <v>7.15</v>
      </c>
    </row>
    <row r="2149" spans="1:9" hidden="1" x14ac:dyDescent="0.25">
      <c r="A2149" t="s">
        <v>3519</v>
      </c>
      <c r="B2149" s="12">
        <v>40288.75</v>
      </c>
      <c r="C2149" s="12">
        <v>40288.791666666664</v>
      </c>
      <c r="D2149">
        <v>27.89</v>
      </c>
      <c r="E2149">
        <v>4.21</v>
      </c>
      <c r="H2149" s="11">
        <v>92.34</v>
      </c>
      <c r="I2149" s="11">
        <v>7.85</v>
      </c>
    </row>
    <row r="2150" spans="1:9" hidden="1" x14ac:dyDescent="0.25">
      <c r="A2150" t="s">
        <v>3519</v>
      </c>
      <c r="B2150" s="12">
        <v>40288.791666666664</v>
      </c>
      <c r="C2150" s="12">
        <v>40288.833333333328</v>
      </c>
      <c r="D2150">
        <v>22.97</v>
      </c>
      <c r="E2150">
        <v>4.42</v>
      </c>
      <c r="H2150" s="11">
        <v>12.22</v>
      </c>
      <c r="I2150" s="11">
        <v>5.34</v>
      </c>
    </row>
    <row r="2151" spans="1:9" hidden="1" x14ac:dyDescent="0.25">
      <c r="A2151" t="s">
        <v>3519</v>
      </c>
      <c r="B2151" s="12">
        <v>40288.833333333336</v>
      </c>
      <c r="C2151" s="12">
        <v>40288.875</v>
      </c>
      <c r="D2151">
        <v>79.5</v>
      </c>
      <c r="E2151">
        <v>4.55</v>
      </c>
      <c r="H2151" s="11">
        <v>26.47</v>
      </c>
      <c r="I2151" s="11">
        <v>9.98</v>
      </c>
    </row>
    <row r="2152" spans="1:9" hidden="1" x14ac:dyDescent="0.25">
      <c r="A2152" t="s">
        <v>3519</v>
      </c>
      <c r="B2152" s="12">
        <v>40288.875</v>
      </c>
      <c r="C2152" s="12">
        <v>40288.916666666664</v>
      </c>
      <c r="D2152">
        <v>52.54</v>
      </c>
      <c r="E2152">
        <v>7.59</v>
      </c>
      <c r="H2152" s="11">
        <v>78.27</v>
      </c>
      <c r="I2152" s="11">
        <v>9.43</v>
      </c>
    </row>
    <row r="2153" spans="1:9" hidden="1" x14ac:dyDescent="0.25">
      <c r="A2153" t="s">
        <v>3519</v>
      </c>
      <c r="B2153" s="12">
        <v>40288.916666666664</v>
      </c>
      <c r="C2153" s="12">
        <v>40288.958333333328</v>
      </c>
      <c r="D2153">
        <v>15.68</v>
      </c>
      <c r="E2153">
        <v>7.53</v>
      </c>
      <c r="H2153" s="11">
        <v>22.9</v>
      </c>
      <c r="I2153" s="11">
        <v>9.69</v>
      </c>
    </row>
    <row r="2154" spans="1:9" hidden="1" x14ac:dyDescent="0.25">
      <c r="A2154" t="s">
        <v>3519</v>
      </c>
      <c r="B2154" s="12">
        <v>40288.958333333336</v>
      </c>
      <c r="C2154" s="12">
        <v>40289</v>
      </c>
      <c r="D2154">
        <v>26.97</v>
      </c>
      <c r="E2154">
        <v>1.39</v>
      </c>
      <c r="H2154" s="11">
        <v>79.97</v>
      </c>
      <c r="I2154" s="11">
        <v>7.49</v>
      </c>
    </row>
    <row r="2155" spans="1:9" hidden="1" x14ac:dyDescent="0.25">
      <c r="A2155" t="s">
        <v>3519</v>
      </c>
      <c r="B2155" s="12">
        <v>40289</v>
      </c>
      <c r="C2155" s="12">
        <v>40289.041666666664</v>
      </c>
      <c r="D2155">
        <v>24.65</v>
      </c>
      <c r="E2155">
        <v>4.9000000000000004</v>
      </c>
      <c r="H2155" s="11">
        <v>93.73</v>
      </c>
      <c r="I2155" s="11">
        <v>8.56</v>
      </c>
    </row>
    <row r="2156" spans="1:9" hidden="1" x14ac:dyDescent="0.25">
      <c r="A2156" t="s">
        <v>3519</v>
      </c>
      <c r="B2156" s="12">
        <v>40289.041666666664</v>
      </c>
      <c r="C2156" s="12">
        <v>40289.083333333328</v>
      </c>
      <c r="D2156">
        <v>3.68</v>
      </c>
      <c r="E2156">
        <v>9.74</v>
      </c>
      <c r="H2156" s="11">
        <v>56.77</v>
      </c>
      <c r="I2156" s="11">
        <v>4.1100000000000003</v>
      </c>
    </row>
    <row r="2157" spans="1:9" hidden="1" x14ac:dyDescent="0.25">
      <c r="A2157" t="s">
        <v>3519</v>
      </c>
      <c r="B2157" s="12">
        <v>40289.083333333336</v>
      </c>
      <c r="C2157" s="12">
        <v>40289.125</v>
      </c>
      <c r="D2157">
        <v>0.24</v>
      </c>
      <c r="E2157">
        <v>7.68</v>
      </c>
      <c r="H2157" s="11">
        <v>16.649999999999999</v>
      </c>
      <c r="I2157" s="11">
        <v>9.9700000000000006</v>
      </c>
    </row>
    <row r="2158" spans="1:9" hidden="1" x14ac:dyDescent="0.25">
      <c r="A2158" t="s">
        <v>3519</v>
      </c>
      <c r="B2158" s="12">
        <v>40289.125</v>
      </c>
      <c r="C2158" s="12">
        <v>40289.166666666664</v>
      </c>
      <c r="D2158">
        <v>70.709999999999994</v>
      </c>
      <c r="E2158">
        <v>0.57999999999999996</v>
      </c>
      <c r="H2158" s="11">
        <v>89.95</v>
      </c>
      <c r="I2158" s="11">
        <v>5.72</v>
      </c>
    </row>
    <row r="2159" spans="1:9" hidden="1" x14ac:dyDescent="0.25">
      <c r="A2159" t="s">
        <v>3519</v>
      </c>
      <c r="B2159" s="12">
        <v>40289.166666666664</v>
      </c>
      <c r="C2159" s="12">
        <v>40289.208333333328</v>
      </c>
      <c r="D2159">
        <v>64.94</v>
      </c>
      <c r="E2159">
        <v>3.52</v>
      </c>
      <c r="H2159" s="11">
        <v>12.93</v>
      </c>
      <c r="I2159" s="11">
        <v>4.54</v>
      </c>
    </row>
    <row r="2160" spans="1:9" hidden="1" x14ac:dyDescent="0.25">
      <c r="A2160" t="s">
        <v>3519</v>
      </c>
      <c r="B2160" s="12">
        <v>40289.208333333336</v>
      </c>
      <c r="C2160" s="12">
        <v>40289.25</v>
      </c>
      <c r="D2160">
        <v>97.99</v>
      </c>
      <c r="E2160">
        <v>5.15</v>
      </c>
      <c r="H2160" s="11">
        <v>20.74</v>
      </c>
      <c r="I2160" s="11">
        <v>7.67</v>
      </c>
    </row>
    <row r="2161" spans="1:9" hidden="1" x14ac:dyDescent="0.25">
      <c r="A2161" t="s">
        <v>3519</v>
      </c>
      <c r="B2161" s="12">
        <v>40289.25</v>
      </c>
      <c r="C2161" s="12">
        <v>40289.291666666664</v>
      </c>
      <c r="D2161">
        <v>7.06</v>
      </c>
      <c r="E2161">
        <v>8.09</v>
      </c>
      <c r="H2161" s="11">
        <v>38.479999999999997</v>
      </c>
      <c r="I2161" s="11">
        <v>8.06</v>
      </c>
    </row>
    <row r="2162" spans="1:9" hidden="1" x14ac:dyDescent="0.25">
      <c r="A2162" t="s">
        <v>3519</v>
      </c>
      <c r="B2162" s="12">
        <v>40289.291666666664</v>
      </c>
      <c r="C2162" s="12">
        <v>40289.333333333328</v>
      </c>
      <c r="D2162">
        <v>90.83</v>
      </c>
      <c r="E2162">
        <v>9.4600000000000009</v>
      </c>
      <c r="H2162" s="11">
        <v>82.51</v>
      </c>
      <c r="I2162" s="11">
        <v>9.74</v>
      </c>
    </row>
    <row r="2163" spans="1:9" hidden="1" x14ac:dyDescent="0.25">
      <c r="A2163" t="s">
        <v>3519</v>
      </c>
      <c r="B2163" s="12">
        <v>40289.333333333336</v>
      </c>
      <c r="C2163" s="12">
        <v>40289.375</v>
      </c>
      <c r="D2163">
        <v>12.51</v>
      </c>
      <c r="E2163">
        <v>4.53</v>
      </c>
      <c r="H2163" s="11">
        <v>70.53</v>
      </c>
      <c r="I2163" s="11">
        <v>6.71</v>
      </c>
    </row>
    <row r="2164" spans="1:9" hidden="1" x14ac:dyDescent="0.25">
      <c r="A2164" t="s">
        <v>3519</v>
      </c>
      <c r="B2164" s="12">
        <v>40289.375</v>
      </c>
      <c r="C2164" s="12">
        <v>40289.416666666664</v>
      </c>
      <c r="D2164">
        <v>82.61</v>
      </c>
      <c r="E2164">
        <v>1.25</v>
      </c>
      <c r="H2164" s="11">
        <v>77.41</v>
      </c>
      <c r="I2164" s="11">
        <v>0.05</v>
      </c>
    </row>
    <row r="2165" spans="1:9" hidden="1" x14ac:dyDescent="0.25">
      <c r="A2165" t="s">
        <v>3519</v>
      </c>
      <c r="B2165" s="12">
        <v>40289.416666666664</v>
      </c>
      <c r="C2165" s="12">
        <v>40289.458333333328</v>
      </c>
      <c r="D2165">
        <v>15.46</v>
      </c>
      <c r="E2165">
        <v>0.8</v>
      </c>
      <c r="H2165" s="11">
        <v>98.88</v>
      </c>
      <c r="I2165" s="11">
        <v>0.18</v>
      </c>
    </row>
    <row r="2166" spans="1:9" hidden="1" x14ac:dyDescent="0.25">
      <c r="A2166" t="s">
        <v>3519</v>
      </c>
      <c r="B2166" s="12">
        <v>40289.458333333336</v>
      </c>
      <c r="C2166" s="12">
        <v>40289.5</v>
      </c>
      <c r="D2166">
        <v>45.08</v>
      </c>
      <c r="E2166">
        <v>8.85</v>
      </c>
      <c r="H2166" s="11">
        <v>86.93</v>
      </c>
      <c r="I2166" s="11">
        <v>9.89</v>
      </c>
    </row>
    <row r="2167" spans="1:9" hidden="1" x14ac:dyDescent="0.25">
      <c r="A2167" t="s">
        <v>3519</v>
      </c>
      <c r="B2167" s="12">
        <v>40289.5</v>
      </c>
      <c r="C2167" s="12">
        <v>40289.541666666664</v>
      </c>
      <c r="D2167">
        <v>46.07</v>
      </c>
      <c r="E2167">
        <v>4.07</v>
      </c>
      <c r="H2167" s="11">
        <v>44.25</v>
      </c>
      <c r="I2167" s="11">
        <v>6.89</v>
      </c>
    </row>
    <row r="2168" spans="1:9" hidden="1" x14ac:dyDescent="0.25">
      <c r="A2168" t="s">
        <v>3519</v>
      </c>
      <c r="B2168" s="12">
        <v>40289.541666666664</v>
      </c>
      <c r="C2168" s="12">
        <v>40289.583333333328</v>
      </c>
      <c r="D2168">
        <v>85.7</v>
      </c>
      <c r="E2168">
        <v>8.26</v>
      </c>
      <c r="H2168" s="11">
        <v>77.239999999999995</v>
      </c>
      <c r="I2168" s="11">
        <v>6.62</v>
      </c>
    </row>
    <row r="2169" spans="1:9" hidden="1" x14ac:dyDescent="0.25">
      <c r="A2169" t="s">
        <v>3519</v>
      </c>
      <c r="B2169" s="12">
        <v>40289.583333333336</v>
      </c>
      <c r="C2169" s="12">
        <v>40289.625</v>
      </c>
      <c r="D2169">
        <v>22.89</v>
      </c>
      <c r="E2169">
        <v>8.8800000000000008</v>
      </c>
      <c r="H2169" s="11">
        <v>28.68</v>
      </c>
      <c r="I2169" s="11">
        <v>7.35</v>
      </c>
    </row>
    <row r="2170" spans="1:9" hidden="1" x14ac:dyDescent="0.25">
      <c r="A2170" t="s">
        <v>3519</v>
      </c>
      <c r="B2170" s="12">
        <v>40289.625</v>
      </c>
      <c r="C2170" s="12">
        <v>40289.666666666664</v>
      </c>
      <c r="D2170">
        <v>27.87</v>
      </c>
      <c r="E2170">
        <v>0.18</v>
      </c>
      <c r="H2170" s="11">
        <v>53.55</v>
      </c>
      <c r="I2170" s="11">
        <v>8.56</v>
      </c>
    </row>
    <row r="2171" spans="1:9" hidden="1" x14ac:dyDescent="0.25">
      <c r="A2171" t="s">
        <v>3519</v>
      </c>
      <c r="B2171" s="12">
        <v>40289.666666666664</v>
      </c>
      <c r="C2171" s="12">
        <v>40289.708333333328</v>
      </c>
      <c r="D2171">
        <v>19.62</v>
      </c>
      <c r="E2171">
        <v>3.94</v>
      </c>
      <c r="H2171" s="11">
        <v>91.65</v>
      </c>
      <c r="I2171" s="11">
        <v>7.41</v>
      </c>
    </row>
    <row r="2172" spans="1:9" hidden="1" x14ac:dyDescent="0.25">
      <c r="A2172" t="s">
        <v>3519</v>
      </c>
      <c r="B2172" s="12">
        <v>40289.708333333336</v>
      </c>
      <c r="C2172" s="12">
        <v>40289.75</v>
      </c>
      <c r="D2172">
        <v>8.18</v>
      </c>
      <c r="E2172">
        <v>3.78</v>
      </c>
      <c r="H2172" s="11">
        <v>96.91</v>
      </c>
      <c r="I2172" s="11">
        <v>1.43</v>
      </c>
    </row>
    <row r="2173" spans="1:9" hidden="1" x14ac:dyDescent="0.25">
      <c r="A2173" t="s">
        <v>3519</v>
      </c>
      <c r="B2173" s="12">
        <v>40289.75</v>
      </c>
      <c r="C2173" s="12">
        <v>40289.791666666664</v>
      </c>
      <c r="D2173">
        <v>4.63</v>
      </c>
      <c r="E2173">
        <v>1.88</v>
      </c>
      <c r="H2173" s="11">
        <v>55.09</v>
      </c>
      <c r="I2173" s="11">
        <v>5.63</v>
      </c>
    </row>
    <row r="2174" spans="1:9" hidden="1" x14ac:dyDescent="0.25">
      <c r="A2174" t="s">
        <v>3519</v>
      </c>
      <c r="B2174" s="12">
        <v>40289.791666666664</v>
      </c>
      <c r="C2174" s="12">
        <v>40289.833333333328</v>
      </c>
      <c r="D2174">
        <v>34.65</v>
      </c>
      <c r="E2174">
        <v>7.13</v>
      </c>
      <c r="H2174" s="11">
        <v>64.239999999999995</v>
      </c>
      <c r="I2174" s="11">
        <v>3.88</v>
      </c>
    </row>
    <row r="2175" spans="1:9" hidden="1" x14ac:dyDescent="0.25">
      <c r="A2175" t="s">
        <v>3519</v>
      </c>
      <c r="B2175" s="12">
        <v>40289.833333333336</v>
      </c>
      <c r="C2175" s="12">
        <v>40289.875</v>
      </c>
      <c r="D2175">
        <v>35.24</v>
      </c>
      <c r="E2175">
        <v>1.92</v>
      </c>
      <c r="H2175" s="11">
        <v>84.42</v>
      </c>
      <c r="I2175" s="11">
        <v>6.14</v>
      </c>
    </row>
    <row r="2176" spans="1:9" hidden="1" x14ac:dyDescent="0.25">
      <c r="A2176" t="s">
        <v>3519</v>
      </c>
      <c r="B2176" s="12">
        <v>40289.875</v>
      </c>
      <c r="C2176" s="12">
        <v>40289.916666666664</v>
      </c>
      <c r="D2176">
        <v>73.59</v>
      </c>
      <c r="E2176">
        <v>2.92</v>
      </c>
      <c r="H2176" s="11">
        <v>23.51</v>
      </c>
      <c r="I2176" s="11">
        <v>9.17</v>
      </c>
    </row>
    <row r="2177" spans="1:9" hidden="1" x14ac:dyDescent="0.25">
      <c r="A2177" t="s">
        <v>3519</v>
      </c>
      <c r="B2177" s="12">
        <v>40289.916666666664</v>
      </c>
      <c r="C2177" s="12">
        <v>40289.958333333328</v>
      </c>
      <c r="D2177">
        <v>38.79</v>
      </c>
      <c r="E2177">
        <v>4.5199999999999996</v>
      </c>
      <c r="H2177" s="11">
        <v>78.069999999999993</v>
      </c>
      <c r="I2177" s="11">
        <v>7.66</v>
      </c>
    </row>
    <row r="2178" spans="1:9" hidden="1" x14ac:dyDescent="0.25">
      <c r="A2178" t="s">
        <v>3519</v>
      </c>
      <c r="B2178" s="12">
        <v>40289.958333333336</v>
      </c>
      <c r="C2178" s="12">
        <v>40290</v>
      </c>
      <c r="D2178">
        <v>94.73</v>
      </c>
      <c r="E2178">
        <v>7.99</v>
      </c>
      <c r="H2178" s="11">
        <v>73.39</v>
      </c>
      <c r="I2178" s="11">
        <v>5</v>
      </c>
    </row>
    <row r="2179" spans="1:9" hidden="1" x14ac:dyDescent="0.25">
      <c r="A2179" t="s">
        <v>3519</v>
      </c>
      <c r="B2179" s="12">
        <v>40290</v>
      </c>
      <c r="C2179" s="12">
        <v>40290.041666666664</v>
      </c>
      <c r="D2179">
        <v>35.46</v>
      </c>
      <c r="E2179">
        <v>0.28999999999999998</v>
      </c>
      <c r="H2179" s="11">
        <v>33.33</v>
      </c>
      <c r="I2179" s="11">
        <v>7.15</v>
      </c>
    </row>
    <row r="2180" spans="1:9" hidden="1" x14ac:dyDescent="0.25">
      <c r="A2180" t="s">
        <v>3519</v>
      </c>
      <c r="B2180" s="12">
        <v>40290.041666666664</v>
      </c>
      <c r="C2180" s="12">
        <v>40290.083333333328</v>
      </c>
      <c r="D2180">
        <v>14.32</v>
      </c>
      <c r="E2180">
        <v>1.1000000000000001</v>
      </c>
      <c r="H2180" s="11">
        <v>92.34</v>
      </c>
      <c r="I2180" s="11">
        <v>7.85</v>
      </c>
    </row>
    <row r="2181" spans="1:9" hidden="1" x14ac:dyDescent="0.25">
      <c r="A2181" t="s">
        <v>3519</v>
      </c>
      <c r="B2181" s="12">
        <v>40290.083333333336</v>
      </c>
      <c r="C2181" s="12">
        <v>40290.125</v>
      </c>
      <c r="D2181">
        <v>80.069999999999993</v>
      </c>
      <c r="E2181">
        <v>3.39</v>
      </c>
      <c r="H2181" s="11">
        <v>12.22</v>
      </c>
      <c r="I2181" s="11">
        <v>5.34</v>
      </c>
    </row>
    <row r="2182" spans="1:9" hidden="1" x14ac:dyDescent="0.25">
      <c r="A2182" t="s">
        <v>3519</v>
      </c>
      <c r="B2182" s="12">
        <v>40290.125</v>
      </c>
      <c r="C2182" s="12">
        <v>40290.166666666664</v>
      </c>
      <c r="D2182">
        <v>83.96</v>
      </c>
      <c r="E2182">
        <v>6.41</v>
      </c>
      <c r="H2182" s="11">
        <v>26.47</v>
      </c>
      <c r="I2182" s="11">
        <v>9.98</v>
      </c>
    </row>
    <row r="2183" spans="1:9" hidden="1" x14ac:dyDescent="0.25">
      <c r="A2183" t="s">
        <v>3519</v>
      </c>
      <c r="B2183" s="12">
        <v>40290.166666666664</v>
      </c>
      <c r="C2183" s="12">
        <v>40290.208333333328</v>
      </c>
      <c r="D2183">
        <v>69.75</v>
      </c>
      <c r="E2183">
        <v>2.4900000000000002</v>
      </c>
      <c r="H2183" s="11">
        <v>78.27</v>
      </c>
      <c r="I2183" s="11">
        <v>9.43</v>
      </c>
    </row>
    <row r="2184" spans="1:9" hidden="1" x14ac:dyDescent="0.25">
      <c r="A2184" t="s">
        <v>3519</v>
      </c>
      <c r="B2184" s="12">
        <v>40290.208333333336</v>
      </c>
      <c r="C2184" s="12">
        <v>40290.25</v>
      </c>
      <c r="D2184">
        <v>7.59</v>
      </c>
      <c r="E2184">
        <v>6.42</v>
      </c>
      <c r="H2184" s="11">
        <v>22.9</v>
      </c>
      <c r="I2184" s="11">
        <v>9.69</v>
      </c>
    </row>
    <row r="2185" spans="1:9" hidden="1" x14ac:dyDescent="0.25">
      <c r="A2185" t="s">
        <v>3519</v>
      </c>
      <c r="B2185" s="12">
        <v>40290.25</v>
      </c>
      <c r="C2185" s="12">
        <v>40290.291666666664</v>
      </c>
      <c r="D2185">
        <v>19.739999999999998</v>
      </c>
      <c r="E2185">
        <v>3.25</v>
      </c>
      <c r="H2185" s="11">
        <v>79.97</v>
      </c>
      <c r="I2185" s="11">
        <v>7.49</v>
      </c>
    </row>
    <row r="2186" spans="1:9" hidden="1" x14ac:dyDescent="0.25">
      <c r="A2186" t="s">
        <v>3519</v>
      </c>
      <c r="B2186" s="12">
        <v>40290.291666666664</v>
      </c>
      <c r="C2186" s="12">
        <v>40290.333333333328</v>
      </c>
      <c r="D2186">
        <v>17.3</v>
      </c>
      <c r="E2186">
        <v>5.73</v>
      </c>
      <c r="H2186" s="11">
        <v>93.73</v>
      </c>
      <c r="I2186" s="11">
        <v>8.56</v>
      </c>
    </row>
    <row r="2187" spans="1:9" hidden="1" x14ac:dyDescent="0.25">
      <c r="A2187" t="s">
        <v>3519</v>
      </c>
      <c r="B2187" s="12">
        <v>40290.333333333336</v>
      </c>
      <c r="C2187" s="12">
        <v>40290.375</v>
      </c>
      <c r="D2187">
        <v>0.18</v>
      </c>
      <c r="E2187">
        <v>4.1100000000000003</v>
      </c>
      <c r="H2187" s="11">
        <v>56.77</v>
      </c>
      <c r="I2187" s="11">
        <v>4.1100000000000003</v>
      </c>
    </row>
    <row r="2188" spans="1:9" hidden="1" x14ac:dyDescent="0.25">
      <c r="A2188" t="s">
        <v>3519</v>
      </c>
      <c r="B2188" s="12">
        <v>40290.375</v>
      </c>
      <c r="C2188" s="12">
        <v>40290.416666666664</v>
      </c>
      <c r="D2188">
        <v>40.57</v>
      </c>
      <c r="E2188">
        <v>9.8699999999999992</v>
      </c>
      <c r="H2188" s="11">
        <v>16.649999999999999</v>
      </c>
      <c r="I2188" s="11">
        <v>9.9700000000000006</v>
      </c>
    </row>
    <row r="2189" spans="1:9" hidden="1" x14ac:dyDescent="0.25">
      <c r="A2189" t="s">
        <v>3519</v>
      </c>
      <c r="B2189" s="12">
        <v>40290.416666666664</v>
      </c>
      <c r="C2189" s="12">
        <v>40290.458333333328</v>
      </c>
      <c r="D2189">
        <v>46.31</v>
      </c>
      <c r="E2189">
        <v>9.0299999999999994</v>
      </c>
      <c r="H2189" s="11">
        <v>89.95</v>
      </c>
      <c r="I2189" s="11">
        <v>5.72</v>
      </c>
    </row>
    <row r="2190" spans="1:9" hidden="1" x14ac:dyDescent="0.25">
      <c r="A2190" t="s">
        <v>3519</v>
      </c>
      <c r="B2190" s="12">
        <v>40290.458333333336</v>
      </c>
      <c r="C2190" s="12">
        <v>40290.5</v>
      </c>
      <c r="D2190">
        <v>42.36</v>
      </c>
      <c r="E2190">
        <v>6.01</v>
      </c>
      <c r="H2190" s="11">
        <v>12.93</v>
      </c>
      <c r="I2190" s="11">
        <v>4.54</v>
      </c>
    </row>
    <row r="2191" spans="1:9" hidden="1" x14ac:dyDescent="0.25">
      <c r="A2191" t="s">
        <v>3519</v>
      </c>
      <c r="B2191" s="12">
        <v>40290.5</v>
      </c>
      <c r="C2191" s="12">
        <v>40290.541666666664</v>
      </c>
      <c r="D2191">
        <v>83.65</v>
      </c>
      <c r="E2191">
        <v>8.7799999999999994</v>
      </c>
      <c r="H2191" s="11">
        <v>20.74</v>
      </c>
      <c r="I2191" s="11">
        <v>7.67</v>
      </c>
    </row>
    <row r="2192" spans="1:9" hidden="1" x14ac:dyDescent="0.25">
      <c r="A2192" t="s">
        <v>3519</v>
      </c>
      <c r="B2192" s="12">
        <v>40290.541666666664</v>
      </c>
      <c r="C2192" s="12">
        <v>40290.583333333328</v>
      </c>
      <c r="D2192">
        <v>9.2100000000000009</v>
      </c>
      <c r="E2192">
        <v>7.61</v>
      </c>
      <c r="H2192" s="11">
        <v>38.479999999999997</v>
      </c>
      <c r="I2192" s="11">
        <v>8.06</v>
      </c>
    </row>
    <row r="2193" spans="1:9" hidden="1" x14ac:dyDescent="0.25">
      <c r="A2193" t="s">
        <v>3519</v>
      </c>
      <c r="B2193" s="12">
        <v>40290.583333333336</v>
      </c>
      <c r="C2193" s="12">
        <v>40290.625</v>
      </c>
      <c r="D2193">
        <v>74.3</v>
      </c>
      <c r="E2193">
        <v>8.24</v>
      </c>
      <c r="H2193" s="11">
        <v>82.51</v>
      </c>
      <c r="I2193" s="11">
        <v>9.74</v>
      </c>
    </row>
    <row r="2194" spans="1:9" hidden="1" x14ac:dyDescent="0.25">
      <c r="A2194" t="s">
        <v>3519</v>
      </c>
      <c r="B2194" s="12">
        <v>40290.625</v>
      </c>
      <c r="C2194" s="12">
        <v>40290.666666666664</v>
      </c>
      <c r="D2194">
        <v>26.8</v>
      </c>
      <c r="E2194">
        <v>4.6399999999999997</v>
      </c>
      <c r="H2194" s="11">
        <v>70.53</v>
      </c>
      <c r="I2194" s="11">
        <v>6.71</v>
      </c>
    </row>
    <row r="2195" spans="1:9" hidden="1" x14ac:dyDescent="0.25">
      <c r="A2195" t="s">
        <v>3519</v>
      </c>
      <c r="B2195" s="12">
        <v>40290.666666666664</v>
      </c>
      <c r="C2195" s="12">
        <v>40290.708333333328</v>
      </c>
      <c r="D2195">
        <v>94.02</v>
      </c>
      <c r="E2195">
        <v>1.85</v>
      </c>
      <c r="H2195" s="11">
        <v>77.41</v>
      </c>
      <c r="I2195" s="11">
        <v>0.05</v>
      </c>
    </row>
    <row r="2196" spans="1:9" hidden="1" x14ac:dyDescent="0.25">
      <c r="A2196" t="s">
        <v>3519</v>
      </c>
      <c r="B2196" s="12">
        <v>40290.708333333336</v>
      </c>
      <c r="C2196" s="12">
        <v>40290.75</v>
      </c>
      <c r="D2196">
        <v>64.02</v>
      </c>
      <c r="E2196">
        <v>6.39</v>
      </c>
      <c r="H2196" s="11">
        <v>98.88</v>
      </c>
      <c r="I2196" s="11">
        <v>0.18</v>
      </c>
    </row>
    <row r="2197" spans="1:9" hidden="1" x14ac:dyDescent="0.25">
      <c r="A2197" t="s">
        <v>3519</v>
      </c>
      <c r="B2197" s="12">
        <v>40290.75</v>
      </c>
      <c r="C2197" s="12">
        <v>40290.791666666664</v>
      </c>
      <c r="D2197">
        <v>89.58</v>
      </c>
      <c r="E2197">
        <v>8.73</v>
      </c>
      <c r="H2197" s="11">
        <v>86.93</v>
      </c>
      <c r="I2197" s="11">
        <v>9.89</v>
      </c>
    </row>
    <row r="2198" spans="1:9" hidden="1" x14ac:dyDescent="0.25">
      <c r="A2198" t="s">
        <v>3519</v>
      </c>
      <c r="B2198" s="12">
        <v>40290.791666666664</v>
      </c>
      <c r="C2198" s="12">
        <v>40290.833333333328</v>
      </c>
      <c r="D2198">
        <v>2</v>
      </c>
      <c r="E2198">
        <v>3.67</v>
      </c>
      <c r="H2198" s="11">
        <v>44.25</v>
      </c>
      <c r="I2198" s="11">
        <v>6.89</v>
      </c>
    </row>
    <row r="2199" spans="1:9" hidden="1" x14ac:dyDescent="0.25">
      <c r="A2199" t="s">
        <v>3519</v>
      </c>
      <c r="B2199" s="12">
        <v>40290.833333333336</v>
      </c>
      <c r="C2199" s="12">
        <v>40290.875</v>
      </c>
      <c r="D2199">
        <v>12.67</v>
      </c>
      <c r="E2199">
        <v>6.44</v>
      </c>
      <c r="H2199" s="11">
        <v>77.239999999999995</v>
      </c>
      <c r="I2199" s="11">
        <v>6.62</v>
      </c>
    </row>
    <row r="2200" spans="1:9" hidden="1" x14ac:dyDescent="0.25">
      <c r="A2200" t="s">
        <v>3519</v>
      </c>
      <c r="B2200" s="12">
        <v>40290.875</v>
      </c>
      <c r="C2200" s="12">
        <v>40290.916666666664</v>
      </c>
      <c r="D2200">
        <v>1.19</v>
      </c>
      <c r="E2200">
        <v>2.11</v>
      </c>
      <c r="H2200" s="11">
        <v>28.68</v>
      </c>
      <c r="I2200" s="11">
        <v>7.35</v>
      </c>
    </row>
    <row r="2201" spans="1:9" hidden="1" x14ac:dyDescent="0.25">
      <c r="A2201" t="s">
        <v>3519</v>
      </c>
      <c r="B2201" s="12">
        <v>40290.916666666664</v>
      </c>
      <c r="C2201" s="12">
        <v>40290.958333333328</v>
      </c>
      <c r="D2201">
        <v>90.86</v>
      </c>
      <c r="E2201">
        <v>2.09</v>
      </c>
      <c r="H2201" s="11">
        <v>53.55</v>
      </c>
      <c r="I2201" s="11">
        <v>8.56</v>
      </c>
    </row>
    <row r="2202" spans="1:9" hidden="1" x14ac:dyDescent="0.25">
      <c r="A2202" t="s">
        <v>3519</v>
      </c>
      <c r="B2202" s="12">
        <v>40290.958333333336</v>
      </c>
      <c r="C2202" s="12">
        <v>40291</v>
      </c>
      <c r="D2202">
        <v>79.900000000000006</v>
      </c>
      <c r="E2202">
        <v>3.07</v>
      </c>
      <c r="H2202" s="11">
        <v>91.65</v>
      </c>
      <c r="I2202" s="11">
        <v>7.41</v>
      </c>
    </row>
    <row r="2203" spans="1:9" hidden="1" x14ac:dyDescent="0.25">
      <c r="A2203" t="s">
        <v>3519</v>
      </c>
      <c r="B2203" s="12">
        <v>40291</v>
      </c>
      <c r="C2203" s="12">
        <v>40291.041666666664</v>
      </c>
      <c r="D2203">
        <v>20.79</v>
      </c>
      <c r="E2203">
        <v>9.14</v>
      </c>
      <c r="H2203" s="11">
        <v>96.91</v>
      </c>
      <c r="I2203" s="11">
        <v>1.43</v>
      </c>
    </row>
    <row r="2204" spans="1:9" hidden="1" x14ac:dyDescent="0.25">
      <c r="A2204" t="s">
        <v>3519</v>
      </c>
      <c r="B2204" s="12">
        <v>40291.041666666664</v>
      </c>
      <c r="C2204" s="12">
        <v>40291.083333333328</v>
      </c>
      <c r="D2204">
        <v>53.7</v>
      </c>
      <c r="E2204">
        <v>1.35</v>
      </c>
      <c r="H2204" s="11">
        <v>55.09</v>
      </c>
      <c r="I2204" s="11">
        <v>5.63</v>
      </c>
    </row>
    <row r="2205" spans="1:9" hidden="1" x14ac:dyDescent="0.25">
      <c r="A2205" t="s">
        <v>3519</v>
      </c>
      <c r="B2205" s="12">
        <v>40291.083333333336</v>
      </c>
      <c r="C2205" s="12">
        <v>40291.125</v>
      </c>
      <c r="D2205">
        <v>77.89</v>
      </c>
      <c r="E2205">
        <v>7.75</v>
      </c>
      <c r="H2205" s="11">
        <v>64.239999999999995</v>
      </c>
      <c r="I2205" s="11">
        <v>3.88</v>
      </c>
    </row>
    <row r="2206" spans="1:9" hidden="1" x14ac:dyDescent="0.25">
      <c r="A2206" t="s">
        <v>3519</v>
      </c>
      <c r="B2206" s="12">
        <v>40291.125</v>
      </c>
      <c r="C2206" s="12">
        <v>40291.166666666664</v>
      </c>
      <c r="D2206">
        <v>6.9</v>
      </c>
      <c r="E2206">
        <v>5.1100000000000003</v>
      </c>
      <c r="H2206" s="11">
        <v>84.42</v>
      </c>
      <c r="I2206" s="11">
        <v>6.14</v>
      </c>
    </row>
    <row r="2207" spans="1:9" hidden="1" x14ac:dyDescent="0.25">
      <c r="A2207" t="s">
        <v>3519</v>
      </c>
      <c r="B2207" s="12">
        <v>40291.166666666664</v>
      </c>
      <c r="C2207" s="12">
        <v>40291.208333333328</v>
      </c>
      <c r="D2207">
        <v>94.11</v>
      </c>
      <c r="E2207">
        <v>5.29</v>
      </c>
      <c r="H2207" s="11">
        <v>23.51</v>
      </c>
      <c r="I2207" s="11">
        <v>9.17</v>
      </c>
    </row>
    <row r="2208" spans="1:9" hidden="1" x14ac:dyDescent="0.25">
      <c r="A2208" t="s">
        <v>3519</v>
      </c>
      <c r="B2208" s="12">
        <v>40291.208333333336</v>
      </c>
      <c r="C2208" s="12">
        <v>40291.25</v>
      </c>
      <c r="D2208">
        <v>88.63</v>
      </c>
      <c r="E2208">
        <v>4.9400000000000004</v>
      </c>
      <c r="H2208" s="11">
        <v>78.069999999999993</v>
      </c>
      <c r="I2208" s="11">
        <v>7.66</v>
      </c>
    </row>
    <row r="2209" spans="1:9" hidden="1" x14ac:dyDescent="0.25">
      <c r="A2209" t="s">
        <v>3519</v>
      </c>
      <c r="B2209" s="12">
        <v>40291.25</v>
      </c>
      <c r="C2209" s="12">
        <v>40291.291666666664</v>
      </c>
      <c r="D2209">
        <v>52.62</v>
      </c>
      <c r="E2209">
        <v>8.9600000000000009</v>
      </c>
      <c r="H2209" s="11">
        <v>73.39</v>
      </c>
      <c r="I2209" s="11">
        <v>5</v>
      </c>
    </row>
    <row r="2210" spans="1:9" hidden="1" x14ac:dyDescent="0.25">
      <c r="A2210" t="s">
        <v>3519</v>
      </c>
      <c r="B2210" s="12">
        <v>40291.291666666664</v>
      </c>
      <c r="C2210" s="12">
        <v>40291.333333333328</v>
      </c>
      <c r="D2210">
        <v>8.56</v>
      </c>
      <c r="E2210">
        <v>1.24</v>
      </c>
      <c r="H2210" s="11">
        <v>33.33</v>
      </c>
      <c r="I2210" s="11">
        <v>7.15</v>
      </c>
    </row>
    <row r="2211" spans="1:9" hidden="1" x14ac:dyDescent="0.25">
      <c r="A2211" t="s">
        <v>3519</v>
      </c>
      <c r="B2211" s="12">
        <v>40291.333333333336</v>
      </c>
      <c r="C2211" s="12">
        <v>40291.375</v>
      </c>
      <c r="D2211">
        <v>62.88</v>
      </c>
      <c r="E2211">
        <v>2.56</v>
      </c>
      <c r="H2211" s="11">
        <v>92.34</v>
      </c>
      <c r="I2211" s="11">
        <v>7.85</v>
      </c>
    </row>
    <row r="2212" spans="1:9" hidden="1" x14ac:dyDescent="0.25">
      <c r="A2212" t="s">
        <v>3519</v>
      </c>
      <c r="B2212" s="12">
        <v>40291.375</v>
      </c>
      <c r="C2212" s="12">
        <v>40291.416666666664</v>
      </c>
      <c r="D2212">
        <v>9.7200000000000006</v>
      </c>
      <c r="E2212">
        <v>8.57</v>
      </c>
      <c r="H2212" s="11">
        <v>12.22</v>
      </c>
      <c r="I2212" s="11">
        <v>5.34</v>
      </c>
    </row>
    <row r="2213" spans="1:9" hidden="1" x14ac:dyDescent="0.25">
      <c r="A2213" t="s">
        <v>3519</v>
      </c>
      <c r="B2213" s="12">
        <v>40291.416666666664</v>
      </c>
      <c r="C2213" s="12">
        <v>40291.458333333328</v>
      </c>
      <c r="D2213">
        <v>93.49</v>
      </c>
      <c r="E2213">
        <v>2.9</v>
      </c>
      <c r="H2213" s="11">
        <v>26.47</v>
      </c>
      <c r="I2213" s="11">
        <v>9.98</v>
      </c>
    </row>
    <row r="2214" spans="1:9" hidden="1" x14ac:dyDescent="0.25">
      <c r="A2214" t="s">
        <v>3519</v>
      </c>
      <c r="B2214" s="12">
        <v>40291.458333333336</v>
      </c>
      <c r="C2214" s="12">
        <v>40291.5</v>
      </c>
      <c r="D2214">
        <v>79.31</v>
      </c>
      <c r="E2214">
        <v>1.53</v>
      </c>
      <c r="H2214" s="11">
        <v>78.27</v>
      </c>
      <c r="I2214" s="11">
        <v>9.43</v>
      </c>
    </row>
    <row r="2215" spans="1:9" hidden="1" x14ac:dyDescent="0.25">
      <c r="A2215" t="s">
        <v>3519</v>
      </c>
      <c r="B2215" s="12">
        <v>40291.5</v>
      </c>
      <c r="C2215" s="12">
        <v>40291.541666666664</v>
      </c>
      <c r="D2215">
        <v>60.61</v>
      </c>
      <c r="E2215">
        <v>7.02</v>
      </c>
      <c r="H2215" s="11">
        <v>22.9</v>
      </c>
      <c r="I2215" s="11">
        <v>9.69</v>
      </c>
    </row>
    <row r="2216" spans="1:9" hidden="1" x14ac:dyDescent="0.25">
      <c r="A2216" t="s">
        <v>3519</v>
      </c>
      <c r="B2216" s="12">
        <v>40291.541666666664</v>
      </c>
      <c r="C2216" s="12">
        <v>40291.583333333328</v>
      </c>
      <c r="D2216">
        <v>89.6</v>
      </c>
      <c r="E2216">
        <v>0.08</v>
      </c>
      <c r="H2216" s="11">
        <v>79.97</v>
      </c>
      <c r="I2216" s="11">
        <v>7.49</v>
      </c>
    </row>
    <row r="2217" spans="1:9" hidden="1" x14ac:dyDescent="0.25">
      <c r="A2217" t="s">
        <v>3519</v>
      </c>
      <c r="B2217" s="12">
        <v>40291.583333333336</v>
      </c>
      <c r="C2217" s="12">
        <v>40291.625</v>
      </c>
      <c r="D2217">
        <v>6.71</v>
      </c>
      <c r="E2217">
        <v>8.57</v>
      </c>
      <c r="H2217" s="11">
        <v>93.73</v>
      </c>
      <c r="I2217" s="11">
        <v>8.56</v>
      </c>
    </row>
    <row r="2218" spans="1:9" hidden="1" x14ac:dyDescent="0.25">
      <c r="A2218" t="s">
        <v>3519</v>
      </c>
      <c r="B2218" s="12">
        <v>40291.625</v>
      </c>
      <c r="C2218" s="12">
        <v>40291.666666666664</v>
      </c>
      <c r="D2218">
        <v>72.69</v>
      </c>
      <c r="E2218">
        <v>2.71</v>
      </c>
      <c r="H2218" s="11">
        <v>56.77</v>
      </c>
      <c r="I2218" s="11">
        <v>4.1100000000000003</v>
      </c>
    </row>
    <row r="2219" spans="1:9" hidden="1" x14ac:dyDescent="0.25">
      <c r="A2219" t="s">
        <v>3519</v>
      </c>
      <c r="B2219" s="12">
        <v>40291.666666666664</v>
      </c>
      <c r="C2219" s="12">
        <v>40291.708333333328</v>
      </c>
      <c r="D2219">
        <v>53.88</v>
      </c>
      <c r="E2219">
        <v>9.18</v>
      </c>
      <c r="H2219" s="11">
        <v>16.649999999999999</v>
      </c>
      <c r="I2219" s="11">
        <v>9.9700000000000006</v>
      </c>
    </row>
    <row r="2220" spans="1:9" hidden="1" x14ac:dyDescent="0.25">
      <c r="A2220" t="s">
        <v>3519</v>
      </c>
      <c r="B2220" s="12">
        <v>40291.708333333336</v>
      </c>
      <c r="C2220" s="12">
        <v>40291.75</v>
      </c>
      <c r="D2220">
        <v>34.630000000000003</v>
      </c>
      <c r="E2220">
        <v>5.53</v>
      </c>
      <c r="H2220" s="11">
        <v>89.95</v>
      </c>
      <c r="I2220" s="11">
        <v>5.72</v>
      </c>
    </row>
    <row r="2221" spans="1:9" hidden="1" x14ac:dyDescent="0.25">
      <c r="A2221" t="s">
        <v>3519</v>
      </c>
      <c r="B2221" s="12">
        <v>40291.75</v>
      </c>
      <c r="C2221" s="12">
        <v>40291.791666666664</v>
      </c>
      <c r="D2221">
        <v>26.54</v>
      </c>
      <c r="E2221">
        <v>0.41</v>
      </c>
      <c r="H2221" s="11">
        <v>12.93</v>
      </c>
      <c r="I2221" s="11">
        <v>4.54</v>
      </c>
    </row>
    <row r="2222" spans="1:9" hidden="1" x14ac:dyDescent="0.25">
      <c r="A2222" t="s">
        <v>3519</v>
      </c>
      <c r="B2222" s="12">
        <v>40291.791666666664</v>
      </c>
      <c r="C2222" s="12">
        <v>40291.833333333328</v>
      </c>
      <c r="D2222">
        <v>41.19</v>
      </c>
      <c r="E2222">
        <v>7.08</v>
      </c>
      <c r="H2222" s="11">
        <v>20.74</v>
      </c>
      <c r="I2222" s="11">
        <v>7.67</v>
      </c>
    </row>
    <row r="2223" spans="1:9" hidden="1" x14ac:dyDescent="0.25">
      <c r="A2223" t="s">
        <v>3519</v>
      </c>
      <c r="B2223" s="12">
        <v>40291.833333333336</v>
      </c>
      <c r="C2223" s="12">
        <v>40291.875</v>
      </c>
      <c r="D2223">
        <v>2.79</v>
      </c>
      <c r="E2223">
        <v>0.75</v>
      </c>
      <c r="H2223" s="11">
        <v>38.479999999999997</v>
      </c>
      <c r="I2223" s="11">
        <v>8.06</v>
      </c>
    </row>
    <row r="2224" spans="1:9" hidden="1" x14ac:dyDescent="0.25">
      <c r="A2224" t="s">
        <v>3519</v>
      </c>
      <c r="B2224" s="12">
        <v>40291.875</v>
      </c>
      <c r="C2224" s="12">
        <v>40291.916666666664</v>
      </c>
      <c r="D2224">
        <v>29.65</v>
      </c>
      <c r="E2224">
        <v>1.99</v>
      </c>
      <c r="H2224" s="11">
        <v>82.51</v>
      </c>
      <c r="I2224" s="11">
        <v>9.74</v>
      </c>
    </row>
    <row r="2225" spans="1:9" hidden="1" x14ac:dyDescent="0.25">
      <c r="A2225" t="s">
        <v>3519</v>
      </c>
      <c r="B2225" s="12">
        <v>40291.916666666664</v>
      </c>
      <c r="C2225" s="12">
        <v>40291.958333333328</v>
      </c>
      <c r="D2225">
        <v>26.91</v>
      </c>
      <c r="E2225">
        <v>1.98</v>
      </c>
      <c r="H2225" s="11">
        <v>70.53</v>
      </c>
      <c r="I2225" s="11">
        <v>6.71</v>
      </c>
    </row>
    <row r="2226" spans="1:9" hidden="1" x14ac:dyDescent="0.25">
      <c r="A2226" t="s">
        <v>3519</v>
      </c>
      <c r="B2226" s="12">
        <v>40291.958333333336</v>
      </c>
      <c r="C2226" s="12">
        <v>40292</v>
      </c>
      <c r="D2226">
        <v>73.09</v>
      </c>
      <c r="E2226">
        <v>3.16</v>
      </c>
      <c r="H2226" s="11">
        <v>77.41</v>
      </c>
      <c r="I2226" s="11">
        <v>0.05</v>
      </c>
    </row>
    <row r="2227" spans="1:9" hidden="1" x14ac:dyDescent="0.25">
      <c r="A2227" t="s">
        <v>3519</v>
      </c>
      <c r="B2227" s="12">
        <v>40292</v>
      </c>
      <c r="C2227" s="12">
        <v>40292.041666666664</v>
      </c>
      <c r="D2227">
        <v>65.75</v>
      </c>
      <c r="E2227">
        <v>3.96</v>
      </c>
      <c r="H2227" s="11">
        <v>98.88</v>
      </c>
      <c r="I2227" s="11">
        <v>0.18</v>
      </c>
    </row>
    <row r="2228" spans="1:9" hidden="1" x14ac:dyDescent="0.25">
      <c r="A2228" t="s">
        <v>3519</v>
      </c>
      <c r="B2228" s="12">
        <v>40292.041666666664</v>
      </c>
      <c r="C2228" s="12">
        <v>40292.083333333328</v>
      </c>
      <c r="D2228">
        <v>83.13</v>
      </c>
      <c r="E2228">
        <v>9.9499999999999993</v>
      </c>
      <c r="H2228" s="11">
        <v>86.93</v>
      </c>
      <c r="I2228" s="11">
        <v>9.89</v>
      </c>
    </row>
    <row r="2229" spans="1:9" hidden="1" x14ac:dyDescent="0.25">
      <c r="A2229" t="s">
        <v>3519</v>
      </c>
      <c r="B2229" s="12">
        <v>40292.083333333336</v>
      </c>
      <c r="C2229" s="12">
        <v>40292.125</v>
      </c>
      <c r="D2229">
        <v>79.58</v>
      </c>
      <c r="E2229">
        <v>3.83</v>
      </c>
      <c r="H2229" s="11">
        <v>44.25</v>
      </c>
      <c r="I2229" s="11">
        <v>6.89</v>
      </c>
    </row>
    <row r="2230" spans="1:9" hidden="1" x14ac:dyDescent="0.25">
      <c r="A2230" t="s">
        <v>3519</v>
      </c>
      <c r="B2230" s="12">
        <v>40292.125</v>
      </c>
      <c r="C2230" s="12">
        <v>40292.166666666664</v>
      </c>
      <c r="D2230">
        <v>22.13</v>
      </c>
      <c r="E2230">
        <v>1.06</v>
      </c>
      <c r="H2230" s="11">
        <v>77.239999999999995</v>
      </c>
      <c r="I2230" s="11">
        <v>6.62</v>
      </c>
    </row>
    <row r="2231" spans="1:9" hidden="1" x14ac:dyDescent="0.25">
      <c r="A2231" t="s">
        <v>3519</v>
      </c>
      <c r="B2231" s="12">
        <v>40292.166666666664</v>
      </c>
      <c r="C2231" s="12">
        <v>40292.208333333328</v>
      </c>
      <c r="D2231">
        <v>98.65</v>
      </c>
      <c r="E2231">
        <v>6.54</v>
      </c>
      <c r="H2231" s="11">
        <v>28.68</v>
      </c>
      <c r="I2231" s="11">
        <v>7.35</v>
      </c>
    </row>
    <row r="2232" spans="1:9" hidden="1" x14ac:dyDescent="0.25">
      <c r="A2232" t="s">
        <v>3519</v>
      </c>
      <c r="B2232" s="12">
        <v>40292.208333333336</v>
      </c>
      <c r="C2232" s="12">
        <v>40292.25</v>
      </c>
      <c r="D2232">
        <v>66.88</v>
      </c>
      <c r="E2232">
        <v>2.25</v>
      </c>
      <c r="H2232" s="11">
        <v>53.55</v>
      </c>
      <c r="I2232" s="11">
        <v>8.56</v>
      </c>
    </row>
    <row r="2233" spans="1:9" hidden="1" x14ac:dyDescent="0.25">
      <c r="A2233" t="s">
        <v>3519</v>
      </c>
      <c r="B2233" s="12">
        <v>40292.25</v>
      </c>
      <c r="C2233" s="12">
        <v>40292.291666666664</v>
      </c>
      <c r="D2233">
        <v>60.61</v>
      </c>
      <c r="E2233">
        <v>6.3</v>
      </c>
      <c r="H2233" s="11">
        <v>91.65</v>
      </c>
      <c r="I2233" s="11">
        <v>7.41</v>
      </c>
    </row>
    <row r="2234" spans="1:9" hidden="1" x14ac:dyDescent="0.25">
      <c r="A2234" t="s">
        <v>3519</v>
      </c>
      <c r="B2234" s="12">
        <v>40292.291666666664</v>
      </c>
      <c r="C2234" s="12">
        <v>40292.333333333328</v>
      </c>
      <c r="D2234">
        <v>44.87</v>
      </c>
      <c r="E2234">
        <v>0.79</v>
      </c>
      <c r="H2234" s="11">
        <v>96.91</v>
      </c>
      <c r="I2234" s="11">
        <v>1.43</v>
      </c>
    </row>
    <row r="2235" spans="1:9" hidden="1" x14ac:dyDescent="0.25">
      <c r="A2235" t="s">
        <v>3519</v>
      </c>
      <c r="B2235" s="12">
        <v>40292.333333333336</v>
      </c>
      <c r="C2235" s="12">
        <v>40292.375</v>
      </c>
      <c r="D2235">
        <v>64.09</v>
      </c>
      <c r="E2235">
        <v>8.07</v>
      </c>
      <c r="H2235" s="11">
        <v>55.09</v>
      </c>
      <c r="I2235" s="11">
        <v>5.63</v>
      </c>
    </row>
    <row r="2236" spans="1:9" hidden="1" x14ac:dyDescent="0.25">
      <c r="A2236" t="s">
        <v>3519</v>
      </c>
      <c r="B2236" s="12">
        <v>40292.375</v>
      </c>
      <c r="C2236" s="12">
        <v>40292.416666666664</v>
      </c>
      <c r="D2236">
        <v>18.97</v>
      </c>
      <c r="E2236">
        <v>3.23</v>
      </c>
      <c r="H2236" s="11">
        <v>64.239999999999995</v>
      </c>
      <c r="I2236" s="11">
        <v>3.88</v>
      </c>
    </row>
    <row r="2237" spans="1:9" hidden="1" x14ac:dyDescent="0.25">
      <c r="A2237" t="s">
        <v>3519</v>
      </c>
      <c r="B2237" s="12">
        <v>40292.416666666664</v>
      </c>
      <c r="C2237" s="12">
        <v>40292.458333333328</v>
      </c>
      <c r="D2237">
        <v>2.63</v>
      </c>
      <c r="E2237">
        <v>0.13</v>
      </c>
      <c r="H2237" s="11">
        <v>84.42</v>
      </c>
      <c r="I2237" s="11">
        <v>6.14</v>
      </c>
    </row>
    <row r="2238" spans="1:9" hidden="1" x14ac:dyDescent="0.25">
      <c r="A2238" t="s">
        <v>3519</v>
      </c>
      <c r="B2238" s="12">
        <v>40292.458333333336</v>
      </c>
      <c r="C2238" s="12">
        <v>40292.5</v>
      </c>
      <c r="D2238">
        <v>66.260000000000005</v>
      </c>
      <c r="E2238">
        <v>7.03</v>
      </c>
      <c r="H2238" s="11">
        <v>23.51</v>
      </c>
      <c r="I2238" s="11">
        <v>9.17</v>
      </c>
    </row>
    <row r="2239" spans="1:9" hidden="1" x14ac:dyDescent="0.25">
      <c r="A2239" t="s">
        <v>3519</v>
      </c>
      <c r="B2239" s="12">
        <v>40292.5</v>
      </c>
      <c r="C2239" s="12">
        <v>40292.541666666664</v>
      </c>
      <c r="D2239">
        <v>75.97</v>
      </c>
      <c r="E2239">
        <v>8.1999999999999993</v>
      </c>
      <c r="H2239" s="11">
        <v>78.069999999999993</v>
      </c>
      <c r="I2239" s="11">
        <v>7.66</v>
      </c>
    </row>
    <row r="2240" spans="1:9" hidden="1" x14ac:dyDescent="0.25">
      <c r="A2240" t="s">
        <v>3519</v>
      </c>
      <c r="B2240" s="12">
        <v>40292.541666666664</v>
      </c>
      <c r="C2240" s="12">
        <v>40292.583333333328</v>
      </c>
      <c r="D2240">
        <v>9.52</v>
      </c>
      <c r="E2240">
        <v>4.34</v>
      </c>
      <c r="H2240" s="11">
        <v>73.39</v>
      </c>
      <c r="I2240" s="11">
        <v>5</v>
      </c>
    </row>
    <row r="2241" spans="1:9" hidden="1" x14ac:dyDescent="0.25">
      <c r="A2241" t="s">
        <v>3519</v>
      </c>
      <c r="B2241" s="12">
        <v>40292.583333333336</v>
      </c>
      <c r="C2241" s="12">
        <v>40292.625</v>
      </c>
      <c r="D2241">
        <v>89.87</v>
      </c>
      <c r="E2241">
        <v>2.5299999999999998</v>
      </c>
      <c r="H2241" s="11">
        <v>33.33</v>
      </c>
      <c r="I2241" s="11">
        <v>7.15</v>
      </c>
    </row>
    <row r="2242" spans="1:9" hidden="1" x14ac:dyDescent="0.25">
      <c r="A2242" t="s">
        <v>3519</v>
      </c>
      <c r="B2242" s="12">
        <v>40292.625</v>
      </c>
      <c r="C2242" s="12">
        <v>40292.666666666664</v>
      </c>
      <c r="D2242">
        <v>80.349999999999994</v>
      </c>
      <c r="E2242">
        <v>2.2000000000000002</v>
      </c>
      <c r="H2242" s="11">
        <v>92.34</v>
      </c>
      <c r="I2242" s="11">
        <v>7.85</v>
      </c>
    </row>
    <row r="2243" spans="1:9" hidden="1" x14ac:dyDescent="0.25">
      <c r="A2243" t="s">
        <v>3519</v>
      </c>
      <c r="B2243" s="12">
        <v>40292.666666666664</v>
      </c>
      <c r="C2243" s="12">
        <v>40292.708333333328</v>
      </c>
      <c r="D2243">
        <v>88.28</v>
      </c>
      <c r="E2243">
        <v>2.85</v>
      </c>
      <c r="H2243" s="11">
        <v>12.22</v>
      </c>
      <c r="I2243" s="11">
        <v>5.34</v>
      </c>
    </row>
    <row r="2244" spans="1:9" hidden="1" x14ac:dyDescent="0.25">
      <c r="A2244" t="s">
        <v>3519</v>
      </c>
      <c r="B2244" s="12">
        <v>40292.708333333336</v>
      </c>
      <c r="C2244" s="12">
        <v>40292.75</v>
      </c>
      <c r="D2244">
        <v>71.849999999999994</v>
      </c>
      <c r="E2244">
        <v>9.69</v>
      </c>
      <c r="H2244" s="11">
        <v>26.47</v>
      </c>
      <c r="I2244" s="11">
        <v>9.98</v>
      </c>
    </row>
    <row r="2245" spans="1:9" hidden="1" x14ac:dyDescent="0.25">
      <c r="A2245" t="s">
        <v>3519</v>
      </c>
      <c r="B2245" s="12">
        <v>40292.75</v>
      </c>
      <c r="C2245" s="12">
        <v>40292.791666666664</v>
      </c>
      <c r="D2245">
        <v>42.94</v>
      </c>
      <c r="E2245">
        <v>6.18</v>
      </c>
      <c r="H2245" s="11">
        <v>78.27</v>
      </c>
      <c r="I2245" s="11">
        <v>9.43</v>
      </c>
    </row>
    <row r="2246" spans="1:9" hidden="1" x14ac:dyDescent="0.25">
      <c r="A2246" t="s">
        <v>3519</v>
      </c>
      <c r="B2246" s="12">
        <v>40292.791666666664</v>
      </c>
      <c r="C2246" s="12">
        <v>40292.833333333328</v>
      </c>
      <c r="D2246">
        <v>62.09</v>
      </c>
      <c r="E2246">
        <v>5.76</v>
      </c>
      <c r="H2246" s="11">
        <v>22.9</v>
      </c>
      <c r="I2246" s="11">
        <v>9.69</v>
      </c>
    </row>
    <row r="2247" spans="1:9" hidden="1" x14ac:dyDescent="0.25">
      <c r="A2247" t="s">
        <v>3519</v>
      </c>
      <c r="B2247" s="12">
        <v>40292.833333333336</v>
      </c>
      <c r="C2247" s="12">
        <v>40292.875</v>
      </c>
      <c r="D2247">
        <v>67.41</v>
      </c>
      <c r="E2247">
        <v>5.69</v>
      </c>
      <c r="H2247" s="11">
        <v>79.97</v>
      </c>
      <c r="I2247" s="11">
        <v>7.49</v>
      </c>
    </row>
    <row r="2248" spans="1:9" hidden="1" x14ac:dyDescent="0.25">
      <c r="A2248" t="s">
        <v>3519</v>
      </c>
      <c r="B2248" s="12">
        <v>40292.875</v>
      </c>
      <c r="C2248" s="12">
        <v>40292.916666666664</v>
      </c>
      <c r="D2248">
        <v>43.96</v>
      </c>
      <c r="E2248">
        <v>7.8</v>
      </c>
      <c r="H2248" s="11">
        <v>93.73</v>
      </c>
      <c r="I2248" s="11">
        <v>8.56</v>
      </c>
    </row>
    <row r="2249" spans="1:9" hidden="1" x14ac:dyDescent="0.25">
      <c r="A2249" t="s">
        <v>3519</v>
      </c>
      <c r="B2249" s="12">
        <v>40292.916666666664</v>
      </c>
      <c r="C2249" s="12">
        <v>40292.958333333328</v>
      </c>
      <c r="D2249">
        <v>25.55</v>
      </c>
      <c r="E2249">
        <v>8.57</v>
      </c>
      <c r="H2249" s="11">
        <v>56.77</v>
      </c>
      <c r="I2249" s="11">
        <v>4.1100000000000003</v>
      </c>
    </row>
    <row r="2250" spans="1:9" hidden="1" x14ac:dyDescent="0.25">
      <c r="A2250" t="s">
        <v>3519</v>
      </c>
      <c r="B2250" s="12">
        <v>40292.958333333336</v>
      </c>
      <c r="C2250" s="12">
        <v>40293</v>
      </c>
      <c r="D2250">
        <v>55.47</v>
      </c>
      <c r="E2250">
        <v>6.32</v>
      </c>
      <c r="H2250" s="11">
        <v>16.649999999999999</v>
      </c>
      <c r="I2250" s="11">
        <v>9.9700000000000006</v>
      </c>
    </row>
    <row r="2251" spans="1:9" hidden="1" x14ac:dyDescent="0.25">
      <c r="A2251" t="s">
        <v>3519</v>
      </c>
      <c r="B2251" s="12">
        <v>40293</v>
      </c>
      <c r="C2251" s="12">
        <v>40293.041666666664</v>
      </c>
      <c r="D2251">
        <v>51.13</v>
      </c>
      <c r="E2251">
        <v>9.11</v>
      </c>
      <c r="H2251" s="11">
        <v>89.95</v>
      </c>
      <c r="I2251" s="11">
        <v>5.72</v>
      </c>
    </row>
    <row r="2252" spans="1:9" hidden="1" x14ac:dyDescent="0.25">
      <c r="A2252" t="s">
        <v>3519</v>
      </c>
      <c r="B2252" s="12">
        <v>40293.041666666664</v>
      </c>
      <c r="C2252" s="12">
        <v>40293.083333333328</v>
      </c>
      <c r="D2252">
        <v>64.510000000000005</v>
      </c>
      <c r="E2252">
        <v>5.79</v>
      </c>
      <c r="H2252" s="11">
        <v>12.93</v>
      </c>
      <c r="I2252" s="11">
        <v>4.54</v>
      </c>
    </row>
    <row r="2253" spans="1:9" hidden="1" x14ac:dyDescent="0.25">
      <c r="A2253" t="s">
        <v>3519</v>
      </c>
      <c r="B2253" s="12">
        <v>40293.083333333336</v>
      </c>
      <c r="C2253" s="12">
        <v>40293.125</v>
      </c>
      <c r="D2253">
        <v>12.75</v>
      </c>
      <c r="E2253">
        <v>1.27</v>
      </c>
      <c r="H2253" s="11">
        <v>20.74</v>
      </c>
      <c r="I2253" s="11">
        <v>7.67</v>
      </c>
    </row>
    <row r="2254" spans="1:9" hidden="1" x14ac:dyDescent="0.25">
      <c r="A2254" t="s">
        <v>3519</v>
      </c>
      <c r="B2254" s="12">
        <v>40293.125</v>
      </c>
      <c r="C2254" s="12">
        <v>40293.166666666664</v>
      </c>
      <c r="D2254">
        <v>62.65</v>
      </c>
      <c r="E2254">
        <v>8.18</v>
      </c>
      <c r="H2254" s="11">
        <v>38.479999999999997</v>
      </c>
      <c r="I2254" s="11">
        <v>8.06</v>
      </c>
    </row>
    <row r="2255" spans="1:9" hidden="1" x14ac:dyDescent="0.25">
      <c r="A2255" t="s">
        <v>3519</v>
      </c>
      <c r="B2255" s="12">
        <v>40293.166666666664</v>
      </c>
      <c r="C2255" s="12">
        <v>40293.208333333328</v>
      </c>
      <c r="D2255">
        <v>44.64</v>
      </c>
      <c r="E2255">
        <v>0.48</v>
      </c>
      <c r="H2255" s="11">
        <v>82.51</v>
      </c>
      <c r="I2255" s="11">
        <v>9.74</v>
      </c>
    </row>
    <row r="2256" spans="1:9" hidden="1" x14ac:dyDescent="0.25">
      <c r="A2256" t="s">
        <v>3519</v>
      </c>
      <c r="B2256" s="12">
        <v>40293.208333333336</v>
      </c>
      <c r="C2256" s="12">
        <v>40293.25</v>
      </c>
      <c r="D2256">
        <v>31.36</v>
      </c>
      <c r="E2256">
        <v>6.63</v>
      </c>
      <c r="H2256" s="11">
        <v>70.53</v>
      </c>
      <c r="I2256" s="11">
        <v>6.71</v>
      </c>
    </row>
    <row r="2257" spans="1:9" hidden="1" x14ac:dyDescent="0.25">
      <c r="A2257" t="s">
        <v>3519</v>
      </c>
      <c r="B2257" s="12">
        <v>40293.25</v>
      </c>
      <c r="C2257" s="12">
        <v>40293.291666666664</v>
      </c>
      <c r="D2257">
        <v>26.54</v>
      </c>
      <c r="E2257">
        <v>5.69</v>
      </c>
      <c r="H2257" s="11">
        <v>77.41</v>
      </c>
      <c r="I2257" s="11">
        <v>0.05</v>
      </c>
    </row>
    <row r="2258" spans="1:9" hidden="1" x14ac:dyDescent="0.25">
      <c r="A2258" t="s">
        <v>3519</v>
      </c>
      <c r="B2258" s="12">
        <v>40293.291666666664</v>
      </c>
      <c r="C2258" s="12">
        <v>40293.333333333328</v>
      </c>
      <c r="D2258">
        <v>30.14</v>
      </c>
      <c r="E2258">
        <v>6.53</v>
      </c>
      <c r="H2258" s="11">
        <v>98.88</v>
      </c>
      <c r="I2258" s="11">
        <v>0.18</v>
      </c>
    </row>
    <row r="2259" spans="1:9" hidden="1" x14ac:dyDescent="0.25">
      <c r="A2259" t="s">
        <v>3519</v>
      </c>
      <c r="B2259" s="12">
        <v>40293.333333333336</v>
      </c>
      <c r="C2259" s="12">
        <v>40293.375</v>
      </c>
      <c r="D2259">
        <v>61.08</v>
      </c>
      <c r="E2259">
        <v>1.78</v>
      </c>
      <c r="H2259" s="11">
        <v>86.93</v>
      </c>
      <c r="I2259" s="11">
        <v>9.89</v>
      </c>
    </row>
    <row r="2260" spans="1:9" hidden="1" x14ac:dyDescent="0.25">
      <c r="A2260" t="s">
        <v>3519</v>
      </c>
      <c r="B2260" s="12">
        <v>40293.375</v>
      </c>
      <c r="C2260" s="12">
        <v>40293.416666666664</v>
      </c>
      <c r="D2260">
        <v>44.81</v>
      </c>
      <c r="E2260">
        <v>4.07</v>
      </c>
      <c r="H2260" s="11">
        <v>44.25</v>
      </c>
      <c r="I2260" s="11">
        <v>6.89</v>
      </c>
    </row>
    <row r="2261" spans="1:9" hidden="1" x14ac:dyDescent="0.25">
      <c r="A2261" t="s">
        <v>3519</v>
      </c>
      <c r="B2261" s="12">
        <v>40293.416666666664</v>
      </c>
      <c r="C2261" s="12">
        <v>40293.458333333328</v>
      </c>
      <c r="D2261">
        <v>86.54</v>
      </c>
      <c r="E2261">
        <v>6.59</v>
      </c>
      <c r="H2261" s="11">
        <v>77.239999999999995</v>
      </c>
      <c r="I2261" s="11">
        <v>6.62</v>
      </c>
    </row>
    <row r="2262" spans="1:9" hidden="1" x14ac:dyDescent="0.25">
      <c r="A2262" t="s">
        <v>3519</v>
      </c>
      <c r="B2262" s="12">
        <v>40293.458333333336</v>
      </c>
      <c r="C2262" s="12">
        <v>40293.5</v>
      </c>
      <c r="D2262">
        <v>69.39</v>
      </c>
      <c r="E2262">
        <v>7.24</v>
      </c>
      <c r="H2262" s="11">
        <v>28.68</v>
      </c>
      <c r="I2262" s="11">
        <v>7.35</v>
      </c>
    </row>
    <row r="2263" spans="1:9" hidden="1" x14ac:dyDescent="0.25">
      <c r="A2263" t="s">
        <v>3519</v>
      </c>
      <c r="B2263" s="12">
        <v>40293.5</v>
      </c>
      <c r="C2263" s="12">
        <v>40293.541666666664</v>
      </c>
      <c r="D2263">
        <v>3.29</v>
      </c>
      <c r="E2263">
        <v>7.28</v>
      </c>
      <c r="H2263" s="11">
        <v>53.55</v>
      </c>
      <c r="I2263" s="11">
        <v>8.56</v>
      </c>
    </row>
    <row r="2264" spans="1:9" hidden="1" x14ac:dyDescent="0.25">
      <c r="A2264" t="s">
        <v>3519</v>
      </c>
      <c r="B2264" s="12">
        <v>40293.541666666664</v>
      </c>
      <c r="C2264" s="12">
        <v>40293.583333333328</v>
      </c>
      <c r="D2264">
        <v>31.81</v>
      </c>
      <c r="E2264">
        <v>8.08</v>
      </c>
      <c r="H2264" s="11">
        <v>91.65</v>
      </c>
      <c r="I2264" s="11">
        <v>7.41</v>
      </c>
    </row>
    <row r="2265" spans="1:9" hidden="1" x14ac:dyDescent="0.25">
      <c r="A2265" t="s">
        <v>3519</v>
      </c>
      <c r="B2265" s="12">
        <v>40293.583333333336</v>
      </c>
      <c r="C2265" s="12">
        <v>40293.625</v>
      </c>
      <c r="D2265">
        <v>73.14</v>
      </c>
      <c r="E2265">
        <v>2.6</v>
      </c>
      <c r="H2265" s="11">
        <v>96.91</v>
      </c>
      <c r="I2265" s="11">
        <v>1.43</v>
      </c>
    </row>
    <row r="2266" spans="1:9" hidden="1" x14ac:dyDescent="0.25">
      <c r="A2266" t="s">
        <v>3519</v>
      </c>
      <c r="B2266" s="12">
        <v>40293.625</v>
      </c>
      <c r="C2266" s="12">
        <v>40293.666666666664</v>
      </c>
      <c r="D2266">
        <v>79.87</v>
      </c>
      <c r="E2266">
        <v>0.39</v>
      </c>
      <c r="H2266" s="11">
        <v>55.09</v>
      </c>
      <c r="I2266" s="11">
        <v>5.63</v>
      </c>
    </row>
    <row r="2267" spans="1:9" hidden="1" x14ac:dyDescent="0.25">
      <c r="A2267" t="s">
        <v>3519</v>
      </c>
      <c r="B2267" s="12">
        <v>40293.666666666664</v>
      </c>
      <c r="C2267" s="12">
        <v>40293.708333333328</v>
      </c>
      <c r="D2267">
        <v>16.72</v>
      </c>
      <c r="E2267">
        <v>3.17</v>
      </c>
      <c r="H2267" s="11">
        <v>64.239999999999995</v>
      </c>
      <c r="I2267" s="11">
        <v>3.88</v>
      </c>
    </row>
    <row r="2268" spans="1:9" hidden="1" x14ac:dyDescent="0.25">
      <c r="A2268" t="s">
        <v>3519</v>
      </c>
      <c r="B2268" s="12">
        <v>40293.708333333336</v>
      </c>
      <c r="C2268" s="12">
        <v>40293.75</v>
      </c>
      <c r="D2268">
        <v>65.09</v>
      </c>
      <c r="E2268">
        <v>5.16</v>
      </c>
      <c r="H2268" s="11">
        <v>84.42</v>
      </c>
      <c r="I2268" s="11">
        <v>6.14</v>
      </c>
    </row>
    <row r="2269" spans="1:9" hidden="1" x14ac:dyDescent="0.25">
      <c r="A2269" t="s">
        <v>3519</v>
      </c>
      <c r="B2269" s="12">
        <v>40293.75</v>
      </c>
      <c r="C2269" s="12">
        <v>40293.791666666664</v>
      </c>
      <c r="D2269">
        <v>64.63</v>
      </c>
      <c r="E2269">
        <v>3.79</v>
      </c>
      <c r="H2269" s="11">
        <v>23.51</v>
      </c>
      <c r="I2269" s="11">
        <v>9.17</v>
      </c>
    </row>
    <row r="2270" spans="1:9" hidden="1" x14ac:dyDescent="0.25">
      <c r="A2270" t="s">
        <v>3519</v>
      </c>
      <c r="B2270" s="12">
        <v>40293.791666666664</v>
      </c>
      <c r="C2270" s="12">
        <v>40293.833333333328</v>
      </c>
      <c r="D2270">
        <v>80.16</v>
      </c>
      <c r="E2270">
        <v>0.08</v>
      </c>
      <c r="H2270" s="11">
        <v>82.51</v>
      </c>
      <c r="I2270" s="11">
        <v>9.74</v>
      </c>
    </row>
    <row r="2271" spans="1:9" hidden="1" x14ac:dyDescent="0.25">
      <c r="A2271" t="s">
        <v>3519</v>
      </c>
      <c r="B2271" s="12">
        <v>40293.833333333336</v>
      </c>
      <c r="C2271" s="12">
        <v>40293.875</v>
      </c>
      <c r="D2271">
        <v>26.91</v>
      </c>
      <c r="E2271">
        <v>7.59</v>
      </c>
      <c r="H2271" s="11">
        <v>70.53</v>
      </c>
      <c r="I2271" s="11">
        <v>6.71</v>
      </c>
    </row>
    <row r="2272" spans="1:9" hidden="1" x14ac:dyDescent="0.25">
      <c r="A2272" t="s">
        <v>3519</v>
      </c>
      <c r="B2272" s="12">
        <v>40293.875</v>
      </c>
      <c r="C2272" s="12">
        <v>40293.916666666664</v>
      </c>
      <c r="D2272">
        <v>90.3</v>
      </c>
      <c r="E2272">
        <v>6.9</v>
      </c>
      <c r="H2272" s="11">
        <v>77.41</v>
      </c>
      <c r="I2272" s="11">
        <v>0.05</v>
      </c>
    </row>
    <row r="2273" spans="1:9" hidden="1" x14ac:dyDescent="0.25">
      <c r="A2273" t="s">
        <v>3519</v>
      </c>
      <c r="B2273" s="12">
        <v>40293.916666666664</v>
      </c>
      <c r="C2273" s="12">
        <v>40293.958333333328</v>
      </c>
      <c r="D2273">
        <v>36.159999999999997</v>
      </c>
      <c r="E2273">
        <v>4.2300000000000004</v>
      </c>
      <c r="H2273" s="11">
        <v>98.88</v>
      </c>
      <c r="I2273" s="11">
        <v>0.18</v>
      </c>
    </row>
    <row r="2274" spans="1:9" hidden="1" x14ac:dyDescent="0.25">
      <c r="A2274" t="s">
        <v>3519</v>
      </c>
      <c r="B2274" s="12">
        <v>40293.958333333336</v>
      </c>
      <c r="C2274" s="12">
        <v>40294</v>
      </c>
      <c r="D2274">
        <v>71.34</v>
      </c>
      <c r="E2274">
        <v>1.49</v>
      </c>
      <c r="H2274" s="11">
        <v>86.93</v>
      </c>
      <c r="I2274" s="11">
        <v>9.89</v>
      </c>
    </row>
    <row r="2275" spans="1:9" hidden="1" x14ac:dyDescent="0.25">
      <c r="A2275" t="s">
        <v>3519</v>
      </c>
      <c r="B2275" s="12">
        <v>40294</v>
      </c>
      <c r="C2275" s="12">
        <v>40294.041666666664</v>
      </c>
      <c r="D2275">
        <v>20.09</v>
      </c>
      <c r="E2275">
        <v>3.49</v>
      </c>
      <c r="H2275" s="11">
        <v>44.25</v>
      </c>
      <c r="I2275" s="11">
        <v>6.89</v>
      </c>
    </row>
    <row r="2276" spans="1:9" hidden="1" x14ac:dyDescent="0.25">
      <c r="A2276" t="s">
        <v>3519</v>
      </c>
      <c r="B2276" s="12">
        <v>40294.041666666664</v>
      </c>
      <c r="C2276" s="12">
        <v>40294.083333333328</v>
      </c>
      <c r="D2276">
        <v>38.61</v>
      </c>
      <c r="E2276">
        <v>1.53</v>
      </c>
      <c r="H2276" s="11">
        <v>78.069999999999993</v>
      </c>
      <c r="I2276" s="11">
        <v>7.66</v>
      </c>
    </row>
    <row r="2277" spans="1:9" hidden="1" x14ac:dyDescent="0.25">
      <c r="A2277" t="s">
        <v>3519</v>
      </c>
      <c r="B2277" s="12">
        <v>40294.083333333336</v>
      </c>
      <c r="C2277" s="12">
        <v>40294.125</v>
      </c>
      <c r="D2277">
        <v>44.8</v>
      </c>
      <c r="E2277">
        <v>7.51</v>
      </c>
      <c r="H2277" s="11">
        <v>73.39</v>
      </c>
      <c r="I2277" s="11">
        <v>5</v>
      </c>
    </row>
    <row r="2278" spans="1:9" hidden="1" x14ac:dyDescent="0.25">
      <c r="A2278" t="s">
        <v>3519</v>
      </c>
      <c r="B2278" s="12">
        <v>40294.125</v>
      </c>
      <c r="C2278" s="12">
        <v>40294.166666666664</v>
      </c>
      <c r="D2278">
        <v>38.1</v>
      </c>
      <c r="E2278">
        <v>3.32</v>
      </c>
      <c r="H2278" s="11">
        <v>33.33</v>
      </c>
      <c r="I2278" s="11">
        <v>7.15</v>
      </c>
    </row>
    <row r="2279" spans="1:9" hidden="1" x14ac:dyDescent="0.25">
      <c r="A2279" t="s">
        <v>3519</v>
      </c>
      <c r="B2279" s="12">
        <v>40294.166666666664</v>
      </c>
      <c r="C2279" s="12">
        <v>40294.208333333328</v>
      </c>
      <c r="D2279">
        <v>93.97</v>
      </c>
      <c r="E2279">
        <v>2.56</v>
      </c>
      <c r="H2279" s="11">
        <v>92.34</v>
      </c>
      <c r="I2279" s="11">
        <v>7.85</v>
      </c>
    </row>
    <row r="2280" spans="1:9" hidden="1" x14ac:dyDescent="0.25">
      <c r="A2280" t="s">
        <v>3519</v>
      </c>
      <c r="B2280" s="12">
        <v>40294.208333333336</v>
      </c>
      <c r="C2280" s="12">
        <v>40294.25</v>
      </c>
      <c r="D2280">
        <v>77.12</v>
      </c>
      <c r="E2280">
        <v>6.41</v>
      </c>
      <c r="H2280" s="11">
        <v>12.22</v>
      </c>
      <c r="I2280" s="11">
        <v>5.34</v>
      </c>
    </row>
    <row r="2281" spans="1:9" hidden="1" x14ac:dyDescent="0.25">
      <c r="A2281" t="s">
        <v>3519</v>
      </c>
      <c r="B2281" s="12">
        <v>40294.25</v>
      </c>
      <c r="C2281" s="12">
        <v>40294.291666666664</v>
      </c>
      <c r="D2281">
        <v>37.69</v>
      </c>
      <c r="E2281">
        <v>7.36</v>
      </c>
      <c r="H2281" s="11">
        <v>26.47</v>
      </c>
      <c r="I2281" s="11">
        <v>9.98</v>
      </c>
    </row>
    <row r="2282" spans="1:9" hidden="1" x14ac:dyDescent="0.25">
      <c r="A2282" t="s">
        <v>3519</v>
      </c>
      <c r="B2282" s="12">
        <v>40294.291666666664</v>
      </c>
      <c r="C2282" s="12">
        <v>40294.333333333328</v>
      </c>
      <c r="D2282">
        <v>46</v>
      </c>
      <c r="E2282">
        <v>7.57</v>
      </c>
      <c r="H2282" s="11">
        <v>78.27</v>
      </c>
      <c r="I2282" s="11">
        <v>9.43</v>
      </c>
    </row>
    <row r="2283" spans="1:9" hidden="1" x14ac:dyDescent="0.25">
      <c r="A2283" t="s">
        <v>3519</v>
      </c>
      <c r="B2283" s="12">
        <v>40294.333333333336</v>
      </c>
      <c r="C2283" s="12">
        <v>40294.375</v>
      </c>
      <c r="D2283">
        <v>83.93</v>
      </c>
      <c r="E2283">
        <v>2.0099999999999998</v>
      </c>
      <c r="H2283" s="11">
        <v>22.9</v>
      </c>
      <c r="I2283" s="11">
        <v>9.69</v>
      </c>
    </row>
    <row r="2284" spans="1:9" hidden="1" x14ac:dyDescent="0.25">
      <c r="A2284" t="s">
        <v>3519</v>
      </c>
      <c r="B2284" s="12">
        <v>40294.375</v>
      </c>
      <c r="C2284" s="12">
        <v>40294.416666666664</v>
      </c>
      <c r="D2284">
        <v>24</v>
      </c>
      <c r="E2284">
        <v>9.65</v>
      </c>
      <c r="H2284" s="11">
        <v>79.97</v>
      </c>
      <c r="I2284" s="11">
        <v>7.49</v>
      </c>
    </row>
    <row r="2285" spans="1:9" hidden="1" x14ac:dyDescent="0.25">
      <c r="A2285" t="s">
        <v>3519</v>
      </c>
      <c r="B2285" s="12">
        <v>40294.416666666664</v>
      </c>
      <c r="C2285" s="12">
        <v>40294.458333333328</v>
      </c>
      <c r="D2285">
        <v>13.1</v>
      </c>
      <c r="E2285">
        <v>2.41</v>
      </c>
      <c r="H2285" s="11">
        <v>93.73</v>
      </c>
      <c r="I2285" s="11">
        <v>8.56</v>
      </c>
    </row>
    <row r="2286" spans="1:9" hidden="1" x14ac:dyDescent="0.25">
      <c r="A2286" t="s">
        <v>3519</v>
      </c>
      <c r="B2286" s="12">
        <v>40294.458333333336</v>
      </c>
      <c r="C2286" s="12">
        <v>40294.5</v>
      </c>
      <c r="D2286">
        <v>6.03</v>
      </c>
      <c r="E2286">
        <v>7.46</v>
      </c>
      <c r="H2286" s="11">
        <v>56.77</v>
      </c>
      <c r="I2286" s="11">
        <v>4.1100000000000003</v>
      </c>
    </row>
    <row r="2287" spans="1:9" hidden="1" x14ac:dyDescent="0.25">
      <c r="A2287" t="s">
        <v>3519</v>
      </c>
      <c r="B2287" s="12">
        <v>40294.5</v>
      </c>
      <c r="C2287" s="12">
        <v>40294.541666666664</v>
      </c>
      <c r="D2287">
        <v>38.5</v>
      </c>
      <c r="E2287">
        <v>2.95</v>
      </c>
      <c r="H2287" s="11">
        <v>16.649999999999999</v>
      </c>
      <c r="I2287" s="11">
        <v>9.9700000000000006</v>
      </c>
    </row>
    <row r="2288" spans="1:9" hidden="1" x14ac:dyDescent="0.25">
      <c r="A2288" t="s">
        <v>3519</v>
      </c>
      <c r="B2288" s="12">
        <v>40294.541666666664</v>
      </c>
      <c r="C2288" s="12">
        <v>40294.583333333328</v>
      </c>
      <c r="D2288">
        <v>88.71</v>
      </c>
      <c r="E2288">
        <v>8.76</v>
      </c>
      <c r="H2288" s="11">
        <v>89.95</v>
      </c>
      <c r="I2288" s="11">
        <v>5.72</v>
      </c>
    </row>
    <row r="2289" spans="1:9" hidden="1" x14ac:dyDescent="0.25">
      <c r="A2289" t="s">
        <v>3519</v>
      </c>
      <c r="B2289" s="12">
        <v>40294.583333333336</v>
      </c>
      <c r="C2289" s="12">
        <v>40294.625</v>
      </c>
      <c r="D2289">
        <v>52.02</v>
      </c>
      <c r="E2289">
        <v>6.22</v>
      </c>
      <c r="H2289" s="11">
        <v>12.93</v>
      </c>
      <c r="I2289" s="11">
        <v>4.54</v>
      </c>
    </row>
    <row r="2290" spans="1:9" hidden="1" x14ac:dyDescent="0.25">
      <c r="A2290" t="s">
        <v>3519</v>
      </c>
      <c r="B2290" s="12">
        <v>40294.625</v>
      </c>
      <c r="C2290" s="12">
        <v>40294.666666666664</v>
      </c>
      <c r="D2290">
        <v>49.32</v>
      </c>
      <c r="E2290">
        <v>4.03</v>
      </c>
      <c r="H2290" s="11">
        <v>20.74</v>
      </c>
      <c r="I2290" s="11">
        <v>7.67</v>
      </c>
    </row>
    <row r="2291" spans="1:9" hidden="1" x14ac:dyDescent="0.25">
      <c r="A2291" t="s">
        <v>3519</v>
      </c>
      <c r="B2291" s="12">
        <v>40294.666666666664</v>
      </c>
      <c r="C2291" s="12">
        <v>40294.708333333328</v>
      </c>
      <c r="D2291">
        <v>11.39</v>
      </c>
      <c r="E2291">
        <v>0.43</v>
      </c>
      <c r="H2291" s="11">
        <v>38.479999999999997</v>
      </c>
      <c r="I2291" s="11">
        <v>8.06</v>
      </c>
    </row>
    <row r="2292" spans="1:9" hidden="1" x14ac:dyDescent="0.25">
      <c r="A2292" t="s">
        <v>3519</v>
      </c>
      <c r="B2292" s="12">
        <v>40294.708333333336</v>
      </c>
      <c r="C2292" s="12">
        <v>40294.75</v>
      </c>
      <c r="D2292">
        <v>98.92</v>
      </c>
      <c r="E2292">
        <v>9.98</v>
      </c>
      <c r="H2292" s="11">
        <v>82.51</v>
      </c>
      <c r="I2292" s="11">
        <v>9.74</v>
      </c>
    </row>
    <row r="2293" spans="1:9" hidden="1" x14ac:dyDescent="0.25">
      <c r="A2293" t="s">
        <v>3519</v>
      </c>
      <c r="B2293" s="12">
        <v>40294.75</v>
      </c>
      <c r="C2293" s="12">
        <v>40294.791666666664</v>
      </c>
      <c r="D2293">
        <v>35</v>
      </c>
      <c r="E2293">
        <v>4.54</v>
      </c>
      <c r="H2293" s="11">
        <v>70.53</v>
      </c>
      <c r="I2293" s="11">
        <v>6.71</v>
      </c>
    </row>
    <row r="2294" spans="1:9" hidden="1" x14ac:dyDescent="0.25">
      <c r="A2294" t="s">
        <v>3519</v>
      </c>
      <c r="B2294" s="12">
        <v>40294.791666666664</v>
      </c>
      <c r="C2294" s="12">
        <v>40294.833333333328</v>
      </c>
      <c r="D2294">
        <v>64.48</v>
      </c>
      <c r="E2294">
        <v>1.87</v>
      </c>
      <c r="H2294" s="11">
        <v>77.41</v>
      </c>
      <c r="I2294" s="11">
        <v>0.05</v>
      </c>
    </row>
    <row r="2295" spans="1:9" hidden="1" x14ac:dyDescent="0.25">
      <c r="A2295" t="s">
        <v>3519</v>
      </c>
      <c r="B2295" s="12">
        <v>40294.833333333336</v>
      </c>
      <c r="C2295" s="12">
        <v>40294.875</v>
      </c>
      <c r="D2295">
        <v>82.44</v>
      </c>
      <c r="E2295">
        <v>5.88</v>
      </c>
      <c r="H2295" s="11">
        <v>98.88</v>
      </c>
      <c r="I2295" s="11">
        <v>0.18</v>
      </c>
    </row>
    <row r="2296" spans="1:9" hidden="1" x14ac:dyDescent="0.25">
      <c r="A2296" t="s">
        <v>3519</v>
      </c>
      <c r="B2296" s="12">
        <v>40294.875</v>
      </c>
      <c r="C2296" s="12">
        <v>40294.916666666664</v>
      </c>
      <c r="D2296">
        <v>93.42</v>
      </c>
      <c r="E2296">
        <v>3.96</v>
      </c>
      <c r="H2296" s="11">
        <v>86.93</v>
      </c>
      <c r="I2296" s="11">
        <v>9.89</v>
      </c>
    </row>
    <row r="2297" spans="1:9" hidden="1" x14ac:dyDescent="0.25">
      <c r="A2297" t="s">
        <v>3519</v>
      </c>
      <c r="B2297" s="12">
        <v>40294.916666666664</v>
      </c>
      <c r="C2297" s="12">
        <v>40294.958333333328</v>
      </c>
      <c r="D2297">
        <v>55.43</v>
      </c>
      <c r="E2297">
        <v>6.31</v>
      </c>
      <c r="H2297" s="11">
        <v>44.25</v>
      </c>
      <c r="I2297" s="11">
        <v>6.89</v>
      </c>
    </row>
    <row r="2298" spans="1:9" hidden="1" x14ac:dyDescent="0.25">
      <c r="A2298" t="s">
        <v>3519</v>
      </c>
      <c r="B2298" s="12">
        <v>40294.958333333336</v>
      </c>
      <c r="C2298" s="12">
        <v>40295</v>
      </c>
      <c r="D2298">
        <v>55.56</v>
      </c>
      <c r="E2298">
        <v>0.08</v>
      </c>
      <c r="H2298" s="11">
        <v>77.239999999999995</v>
      </c>
      <c r="I2298" s="11">
        <v>6.62</v>
      </c>
    </row>
    <row r="2299" spans="1:9" hidden="1" x14ac:dyDescent="0.25">
      <c r="A2299" t="s">
        <v>3519</v>
      </c>
      <c r="B2299" s="12">
        <v>40295</v>
      </c>
      <c r="C2299" s="12">
        <v>40295.041666666664</v>
      </c>
      <c r="D2299">
        <v>39.06</v>
      </c>
      <c r="E2299">
        <v>5.09</v>
      </c>
      <c r="H2299" s="11">
        <v>28.68</v>
      </c>
      <c r="I2299" s="11">
        <v>7.35</v>
      </c>
    </row>
    <row r="2300" spans="1:9" hidden="1" x14ac:dyDescent="0.25">
      <c r="A2300" t="s">
        <v>3519</v>
      </c>
      <c r="B2300" s="12">
        <v>40295.041666666664</v>
      </c>
      <c r="C2300" s="12">
        <v>40295.083333333328</v>
      </c>
      <c r="D2300">
        <v>6.79</v>
      </c>
      <c r="E2300">
        <v>3.59</v>
      </c>
      <c r="H2300" s="11">
        <v>53.55</v>
      </c>
      <c r="I2300" s="11">
        <v>8.56</v>
      </c>
    </row>
    <row r="2301" spans="1:9" hidden="1" x14ac:dyDescent="0.25">
      <c r="A2301" t="s">
        <v>3519</v>
      </c>
      <c r="B2301" s="12">
        <v>40295.083333333336</v>
      </c>
      <c r="C2301" s="12">
        <v>40295.125</v>
      </c>
      <c r="D2301">
        <v>61.33</v>
      </c>
      <c r="E2301">
        <v>7.21</v>
      </c>
      <c r="H2301" s="11">
        <v>91.65</v>
      </c>
      <c r="I2301" s="11">
        <v>7.41</v>
      </c>
    </row>
    <row r="2302" spans="1:9" hidden="1" x14ac:dyDescent="0.25">
      <c r="A2302" t="s">
        <v>3519</v>
      </c>
      <c r="B2302" s="12">
        <v>40295.125</v>
      </c>
      <c r="C2302" s="12">
        <v>40295.166666666664</v>
      </c>
      <c r="D2302">
        <v>36.35</v>
      </c>
      <c r="E2302">
        <v>6.28</v>
      </c>
      <c r="H2302" s="11">
        <v>96.91</v>
      </c>
      <c r="I2302" s="11">
        <v>1.43</v>
      </c>
    </row>
    <row r="2303" spans="1:9" hidden="1" x14ac:dyDescent="0.25">
      <c r="A2303" t="s">
        <v>3519</v>
      </c>
      <c r="B2303" s="12">
        <v>40295.166666666664</v>
      </c>
      <c r="C2303" s="12">
        <v>40295.208333333328</v>
      </c>
      <c r="D2303">
        <v>43.02</v>
      </c>
      <c r="E2303">
        <v>0.99</v>
      </c>
      <c r="H2303" s="11">
        <v>55.09</v>
      </c>
      <c r="I2303" s="11">
        <v>5.63</v>
      </c>
    </row>
    <row r="2304" spans="1:9" hidden="1" x14ac:dyDescent="0.25">
      <c r="A2304" t="s">
        <v>3519</v>
      </c>
      <c r="B2304" s="12">
        <v>40295.208333333336</v>
      </c>
      <c r="C2304" s="12">
        <v>40295.25</v>
      </c>
      <c r="D2304">
        <v>80.28</v>
      </c>
      <c r="E2304">
        <v>9.83</v>
      </c>
      <c r="H2304" s="11">
        <v>64.239999999999995</v>
      </c>
      <c r="I2304" s="11">
        <v>3.88</v>
      </c>
    </row>
    <row r="2305" spans="1:9" hidden="1" x14ac:dyDescent="0.25">
      <c r="A2305" t="s">
        <v>3519</v>
      </c>
      <c r="B2305" s="12">
        <v>40295.25</v>
      </c>
      <c r="C2305" s="12">
        <v>40295.291666666664</v>
      </c>
      <c r="D2305">
        <v>9.67</v>
      </c>
      <c r="E2305">
        <v>6.22</v>
      </c>
      <c r="H2305" s="11">
        <v>84.42</v>
      </c>
      <c r="I2305" s="11">
        <v>6.14</v>
      </c>
    </row>
    <row r="2306" spans="1:9" hidden="1" x14ac:dyDescent="0.25">
      <c r="A2306" t="s">
        <v>3519</v>
      </c>
      <c r="B2306" s="12">
        <v>40295.291666666664</v>
      </c>
      <c r="C2306" s="12">
        <v>40295.333333333328</v>
      </c>
      <c r="D2306">
        <v>44.04</v>
      </c>
      <c r="E2306">
        <v>6.82</v>
      </c>
      <c r="H2306" s="11">
        <v>23.51</v>
      </c>
      <c r="I2306" s="11">
        <v>9.17</v>
      </c>
    </row>
    <row r="2307" spans="1:9" hidden="1" x14ac:dyDescent="0.25">
      <c r="A2307" t="s">
        <v>3519</v>
      </c>
      <c r="B2307" s="12">
        <v>40295.333333333336</v>
      </c>
      <c r="C2307" s="12">
        <v>40295.375</v>
      </c>
      <c r="D2307">
        <v>95.87</v>
      </c>
      <c r="E2307">
        <v>5.22</v>
      </c>
      <c r="H2307" s="11">
        <v>78.069999999999993</v>
      </c>
      <c r="I2307" s="11">
        <v>7.66</v>
      </c>
    </row>
    <row r="2308" spans="1:9" hidden="1" x14ac:dyDescent="0.25">
      <c r="A2308" t="s">
        <v>3519</v>
      </c>
      <c r="B2308" s="12">
        <v>40295.375</v>
      </c>
      <c r="C2308" s="12">
        <v>40295.416666666664</v>
      </c>
      <c r="D2308">
        <v>3.88</v>
      </c>
      <c r="E2308">
        <v>5.99</v>
      </c>
      <c r="H2308" s="11">
        <v>73.39</v>
      </c>
      <c r="I2308" s="11">
        <v>5</v>
      </c>
    </row>
    <row r="2309" spans="1:9" hidden="1" x14ac:dyDescent="0.25">
      <c r="A2309" t="s">
        <v>3519</v>
      </c>
      <c r="B2309" s="12">
        <v>40295.416666666664</v>
      </c>
      <c r="C2309" s="12">
        <v>40295.458333333328</v>
      </c>
      <c r="D2309">
        <v>64.31</v>
      </c>
      <c r="E2309">
        <v>8.44</v>
      </c>
      <c r="H2309" s="11">
        <v>33.33</v>
      </c>
      <c r="I2309" s="11">
        <v>7.15</v>
      </c>
    </row>
    <row r="2310" spans="1:9" hidden="1" x14ac:dyDescent="0.25">
      <c r="A2310" t="s">
        <v>3519</v>
      </c>
      <c r="B2310" s="12">
        <v>40295.458333333336</v>
      </c>
      <c r="C2310" s="12">
        <v>40295.5</v>
      </c>
      <c r="D2310">
        <v>20.09</v>
      </c>
      <c r="E2310">
        <v>0.37</v>
      </c>
      <c r="H2310" s="11">
        <v>92.34</v>
      </c>
      <c r="I2310" s="11">
        <v>7.85</v>
      </c>
    </row>
    <row r="2311" spans="1:9" hidden="1" x14ac:dyDescent="0.25">
      <c r="A2311" t="s">
        <v>3519</v>
      </c>
      <c r="B2311" s="12">
        <v>40295.5</v>
      </c>
      <c r="C2311" s="12">
        <v>40295.541666666664</v>
      </c>
      <c r="D2311">
        <v>73.22</v>
      </c>
      <c r="E2311">
        <v>3.5</v>
      </c>
      <c r="H2311" s="11">
        <v>12.22</v>
      </c>
      <c r="I2311" s="11">
        <v>5.34</v>
      </c>
    </row>
    <row r="2312" spans="1:9" hidden="1" x14ac:dyDescent="0.25">
      <c r="A2312" t="s">
        <v>3519</v>
      </c>
      <c r="B2312" s="12">
        <v>40295.541666666664</v>
      </c>
      <c r="C2312" s="12">
        <v>40295.583333333328</v>
      </c>
      <c r="D2312">
        <v>68.819999999999993</v>
      </c>
      <c r="E2312">
        <v>8.9600000000000009</v>
      </c>
      <c r="H2312" s="11">
        <v>26.47</v>
      </c>
      <c r="I2312" s="11">
        <v>9.98</v>
      </c>
    </row>
    <row r="2313" spans="1:9" hidden="1" x14ac:dyDescent="0.25">
      <c r="A2313" t="s">
        <v>3519</v>
      </c>
      <c r="B2313" s="12">
        <v>40295.583333333336</v>
      </c>
      <c r="C2313" s="12">
        <v>40295.625</v>
      </c>
      <c r="D2313">
        <v>1.02</v>
      </c>
      <c r="E2313">
        <v>0.01</v>
      </c>
      <c r="H2313" s="11">
        <v>78.27</v>
      </c>
      <c r="I2313" s="11">
        <v>9.43</v>
      </c>
    </row>
    <row r="2314" spans="1:9" hidden="1" x14ac:dyDescent="0.25">
      <c r="A2314" t="s">
        <v>3519</v>
      </c>
      <c r="B2314" s="12">
        <v>40295.625</v>
      </c>
      <c r="C2314" s="12">
        <v>40295.666666666664</v>
      </c>
      <c r="D2314">
        <v>15.77</v>
      </c>
      <c r="E2314">
        <v>2.84</v>
      </c>
      <c r="H2314" s="11">
        <v>22.9</v>
      </c>
      <c r="I2314" s="11">
        <v>9.69</v>
      </c>
    </row>
    <row r="2315" spans="1:9" hidden="1" x14ac:dyDescent="0.25">
      <c r="A2315" t="s">
        <v>3519</v>
      </c>
      <c r="B2315" s="12">
        <v>40295.666666666664</v>
      </c>
      <c r="C2315" s="12">
        <v>40295.708333333328</v>
      </c>
      <c r="D2315">
        <v>75.61</v>
      </c>
      <c r="E2315">
        <v>7.08</v>
      </c>
      <c r="H2315" s="11">
        <v>79.97</v>
      </c>
      <c r="I2315" s="11">
        <v>7.49</v>
      </c>
    </row>
    <row r="2316" spans="1:9" hidden="1" x14ac:dyDescent="0.25">
      <c r="A2316" t="s">
        <v>3519</v>
      </c>
      <c r="B2316" s="12">
        <v>40295.708333333336</v>
      </c>
      <c r="C2316" s="12">
        <v>40295.75</v>
      </c>
      <c r="D2316">
        <v>4.2300000000000004</v>
      </c>
      <c r="E2316">
        <v>5.59</v>
      </c>
      <c r="H2316" s="11">
        <v>93.73</v>
      </c>
      <c r="I2316" s="11">
        <v>8.56</v>
      </c>
    </row>
    <row r="2317" spans="1:9" hidden="1" x14ac:dyDescent="0.25">
      <c r="A2317" t="s">
        <v>3519</v>
      </c>
      <c r="B2317" s="12">
        <v>40295.75</v>
      </c>
      <c r="C2317" s="12">
        <v>40295.791666666664</v>
      </c>
      <c r="D2317">
        <v>86.66</v>
      </c>
      <c r="E2317">
        <v>5.34</v>
      </c>
      <c r="H2317" s="11">
        <v>56.77</v>
      </c>
      <c r="I2317" s="11">
        <v>4.1100000000000003</v>
      </c>
    </row>
    <row r="2318" spans="1:9" hidden="1" x14ac:dyDescent="0.25">
      <c r="A2318" t="s">
        <v>3519</v>
      </c>
      <c r="B2318" s="12">
        <v>40295.791666666664</v>
      </c>
      <c r="C2318" s="12">
        <v>40295.833333333328</v>
      </c>
      <c r="D2318">
        <v>3.91</v>
      </c>
      <c r="E2318">
        <v>5.33</v>
      </c>
      <c r="H2318" s="11">
        <v>16.649999999999999</v>
      </c>
      <c r="I2318" s="11">
        <v>9.9700000000000006</v>
      </c>
    </row>
    <row r="2319" spans="1:9" hidden="1" x14ac:dyDescent="0.25">
      <c r="A2319" t="s">
        <v>3519</v>
      </c>
      <c r="B2319" s="12">
        <v>40295.833333333336</v>
      </c>
      <c r="C2319" s="12">
        <v>40295.875</v>
      </c>
      <c r="D2319">
        <v>14.9</v>
      </c>
      <c r="E2319">
        <v>1.51</v>
      </c>
      <c r="H2319" s="11">
        <v>89.95</v>
      </c>
      <c r="I2319" s="11">
        <v>5.72</v>
      </c>
    </row>
    <row r="2320" spans="1:9" hidden="1" x14ac:dyDescent="0.25">
      <c r="A2320" t="s">
        <v>3519</v>
      </c>
      <c r="B2320" s="12">
        <v>40295.875</v>
      </c>
      <c r="C2320" s="12">
        <v>40295.916666666664</v>
      </c>
      <c r="D2320">
        <v>31.88</v>
      </c>
      <c r="E2320">
        <v>9.2200000000000006</v>
      </c>
      <c r="H2320" s="11">
        <v>12.93</v>
      </c>
      <c r="I2320" s="11">
        <v>4.54</v>
      </c>
    </row>
    <row r="2321" spans="1:9" hidden="1" x14ac:dyDescent="0.25">
      <c r="A2321" t="s">
        <v>3519</v>
      </c>
      <c r="B2321" s="12">
        <v>40295.916666666664</v>
      </c>
      <c r="C2321" s="12">
        <v>40295.958333333328</v>
      </c>
      <c r="D2321">
        <v>53.06</v>
      </c>
      <c r="E2321">
        <v>6.69</v>
      </c>
      <c r="H2321" s="11">
        <v>20.74</v>
      </c>
      <c r="I2321" s="11">
        <v>7.67</v>
      </c>
    </row>
    <row r="2322" spans="1:9" hidden="1" x14ac:dyDescent="0.25">
      <c r="A2322" t="s">
        <v>3519</v>
      </c>
      <c r="B2322" s="12">
        <v>40295.958333333336</v>
      </c>
      <c r="C2322" s="12">
        <v>40296</v>
      </c>
      <c r="D2322">
        <v>15.92</v>
      </c>
      <c r="E2322">
        <v>9.48</v>
      </c>
      <c r="H2322" s="11">
        <v>38.479999999999997</v>
      </c>
      <c r="I2322" s="11">
        <v>8.06</v>
      </c>
    </row>
    <row r="2323" spans="1:9" hidden="1" x14ac:dyDescent="0.25">
      <c r="A2323" t="s">
        <v>3519</v>
      </c>
      <c r="B2323" s="12">
        <v>40296</v>
      </c>
      <c r="C2323" s="12">
        <v>40296.041666666664</v>
      </c>
      <c r="D2323">
        <v>97.72</v>
      </c>
      <c r="E2323">
        <v>6.3</v>
      </c>
      <c r="H2323" s="11">
        <v>82.51</v>
      </c>
      <c r="I2323" s="11">
        <v>9.74</v>
      </c>
    </row>
    <row r="2324" spans="1:9" hidden="1" x14ac:dyDescent="0.25">
      <c r="A2324" t="s">
        <v>3519</v>
      </c>
      <c r="B2324" s="12">
        <v>40296.041666666664</v>
      </c>
      <c r="C2324" s="12">
        <v>40296.083333333328</v>
      </c>
      <c r="D2324">
        <v>91.28</v>
      </c>
      <c r="E2324">
        <v>0.97</v>
      </c>
      <c r="H2324" s="11">
        <v>70.53</v>
      </c>
      <c r="I2324" s="11">
        <v>6.71</v>
      </c>
    </row>
    <row r="2325" spans="1:9" hidden="1" x14ac:dyDescent="0.25">
      <c r="A2325" t="s">
        <v>3519</v>
      </c>
      <c r="B2325" s="12">
        <v>40296.083333333336</v>
      </c>
      <c r="C2325" s="12">
        <v>40296.125</v>
      </c>
      <c r="D2325">
        <v>12.78</v>
      </c>
      <c r="E2325">
        <v>9.69</v>
      </c>
      <c r="H2325" s="11">
        <v>77.41</v>
      </c>
      <c r="I2325" s="11">
        <v>0.05</v>
      </c>
    </row>
    <row r="2326" spans="1:9" hidden="1" x14ac:dyDescent="0.25">
      <c r="A2326" t="s">
        <v>3519</v>
      </c>
      <c r="B2326" s="12">
        <v>40296.125</v>
      </c>
      <c r="C2326" s="12">
        <v>40296.166666666664</v>
      </c>
      <c r="D2326">
        <v>61.26</v>
      </c>
      <c r="E2326">
        <v>9.9499999999999993</v>
      </c>
      <c r="H2326" s="11">
        <v>98.88</v>
      </c>
      <c r="I2326" s="11">
        <v>0.18</v>
      </c>
    </row>
    <row r="2327" spans="1:9" hidden="1" x14ac:dyDescent="0.25">
      <c r="A2327" t="s">
        <v>3519</v>
      </c>
      <c r="B2327" s="12">
        <v>40296.166666666664</v>
      </c>
      <c r="C2327" s="12">
        <v>40296.208333333328</v>
      </c>
      <c r="D2327">
        <v>2.4500000000000002</v>
      </c>
      <c r="E2327">
        <v>8.6</v>
      </c>
      <c r="H2327" s="11">
        <v>86.93</v>
      </c>
      <c r="I2327" s="11">
        <v>9.89</v>
      </c>
    </row>
    <row r="2328" spans="1:9" hidden="1" x14ac:dyDescent="0.25">
      <c r="A2328" t="s">
        <v>3519</v>
      </c>
      <c r="B2328" s="12">
        <v>40296.208333333336</v>
      </c>
      <c r="C2328" s="12">
        <v>40296.25</v>
      </c>
      <c r="D2328">
        <v>3.59</v>
      </c>
      <c r="E2328">
        <v>1.1000000000000001</v>
      </c>
      <c r="H2328" s="11">
        <v>44.25</v>
      </c>
      <c r="I2328" s="11">
        <v>6.89</v>
      </c>
    </row>
    <row r="2329" spans="1:9" hidden="1" x14ac:dyDescent="0.25">
      <c r="A2329" t="s">
        <v>3519</v>
      </c>
      <c r="B2329" s="12">
        <v>40296.25</v>
      </c>
      <c r="C2329" s="12">
        <v>40296.291666666664</v>
      </c>
      <c r="D2329">
        <v>45.19</v>
      </c>
      <c r="E2329">
        <v>1.2</v>
      </c>
      <c r="H2329" s="11">
        <v>77.239999999999995</v>
      </c>
      <c r="I2329" s="11">
        <v>6.62</v>
      </c>
    </row>
    <row r="2330" spans="1:9" hidden="1" x14ac:dyDescent="0.25">
      <c r="A2330" t="s">
        <v>3519</v>
      </c>
      <c r="B2330" s="12">
        <v>40296.291666666664</v>
      </c>
      <c r="C2330" s="12">
        <v>40296.333333333328</v>
      </c>
      <c r="D2330">
        <v>54.88</v>
      </c>
      <c r="E2330">
        <v>5.52</v>
      </c>
      <c r="H2330" s="11">
        <v>28.68</v>
      </c>
      <c r="I2330" s="11">
        <v>7.35</v>
      </c>
    </row>
    <row r="2331" spans="1:9" hidden="1" x14ac:dyDescent="0.25">
      <c r="A2331" t="s">
        <v>3519</v>
      </c>
      <c r="B2331" s="12">
        <v>40296.333333333336</v>
      </c>
      <c r="C2331" s="12">
        <v>40296.375</v>
      </c>
      <c r="D2331">
        <v>51.36</v>
      </c>
      <c r="E2331">
        <v>1.1000000000000001</v>
      </c>
      <c r="H2331" s="11">
        <v>53.55</v>
      </c>
      <c r="I2331" s="11">
        <v>8.56</v>
      </c>
    </row>
    <row r="2332" spans="1:9" hidden="1" x14ac:dyDescent="0.25">
      <c r="A2332" t="s">
        <v>3519</v>
      </c>
      <c r="B2332" s="12">
        <v>40296.375</v>
      </c>
      <c r="C2332" s="12">
        <v>40296.416666666664</v>
      </c>
      <c r="D2332">
        <v>78.38</v>
      </c>
      <c r="E2332">
        <v>7.12</v>
      </c>
      <c r="H2332" s="11">
        <v>91.65</v>
      </c>
      <c r="I2332" s="11">
        <v>7.41</v>
      </c>
    </row>
    <row r="2333" spans="1:9" hidden="1" x14ac:dyDescent="0.25">
      <c r="A2333" t="s">
        <v>3519</v>
      </c>
      <c r="B2333" s="12">
        <v>40296.416666666664</v>
      </c>
      <c r="C2333" s="12">
        <v>40296.458333333328</v>
      </c>
      <c r="D2333">
        <v>37.61</v>
      </c>
      <c r="E2333">
        <v>7.73</v>
      </c>
      <c r="H2333" s="11">
        <v>96.91</v>
      </c>
      <c r="I2333" s="11">
        <v>1.43</v>
      </c>
    </row>
    <row r="2334" spans="1:9" hidden="1" x14ac:dyDescent="0.25">
      <c r="A2334" t="s">
        <v>3519</v>
      </c>
      <c r="B2334" s="12">
        <v>40296.458333333336</v>
      </c>
      <c r="C2334" s="12">
        <v>40296.5</v>
      </c>
      <c r="D2334">
        <v>10.31</v>
      </c>
      <c r="E2334">
        <v>6.13</v>
      </c>
      <c r="H2334" s="11">
        <v>55.09</v>
      </c>
      <c r="I2334" s="11">
        <v>5.63</v>
      </c>
    </row>
    <row r="2335" spans="1:9" hidden="1" x14ac:dyDescent="0.25">
      <c r="A2335" t="s">
        <v>3519</v>
      </c>
      <c r="B2335" s="12">
        <v>40296.5</v>
      </c>
      <c r="C2335" s="12">
        <v>40296.541666666664</v>
      </c>
      <c r="D2335">
        <v>1.52</v>
      </c>
      <c r="E2335">
        <v>0.43</v>
      </c>
      <c r="H2335" s="11">
        <v>64.239999999999995</v>
      </c>
      <c r="I2335" s="11">
        <v>3.88</v>
      </c>
    </row>
    <row r="2336" spans="1:9" hidden="1" x14ac:dyDescent="0.25">
      <c r="A2336" t="s">
        <v>3519</v>
      </c>
      <c r="B2336" s="12">
        <v>40296.541666666664</v>
      </c>
      <c r="C2336" s="12">
        <v>40296.583333333328</v>
      </c>
      <c r="D2336">
        <v>43.33</v>
      </c>
      <c r="E2336">
        <v>5.08</v>
      </c>
      <c r="H2336" s="11">
        <v>84.42</v>
      </c>
      <c r="I2336" s="11">
        <v>6.14</v>
      </c>
    </row>
    <row r="2337" spans="1:9" hidden="1" x14ac:dyDescent="0.25">
      <c r="A2337" t="s">
        <v>3519</v>
      </c>
      <c r="B2337" s="12">
        <v>40296.583333333336</v>
      </c>
      <c r="C2337" s="12">
        <v>40296.625</v>
      </c>
      <c r="D2337">
        <v>99.33</v>
      </c>
      <c r="E2337">
        <v>0.6</v>
      </c>
      <c r="H2337" s="11">
        <v>23.51</v>
      </c>
      <c r="I2337" s="11">
        <v>9.17</v>
      </c>
    </row>
    <row r="2338" spans="1:9" hidden="1" x14ac:dyDescent="0.25">
      <c r="A2338" t="s">
        <v>3519</v>
      </c>
      <c r="B2338" s="12">
        <v>40296.625</v>
      </c>
      <c r="C2338" s="12">
        <v>40296.666666666664</v>
      </c>
      <c r="D2338">
        <v>92.4</v>
      </c>
      <c r="E2338">
        <v>0.52</v>
      </c>
      <c r="H2338" s="11">
        <v>78.069999999999993</v>
      </c>
      <c r="I2338" s="11">
        <v>7.66</v>
      </c>
    </row>
    <row r="2339" spans="1:9" hidden="1" x14ac:dyDescent="0.25">
      <c r="A2339" t="s">
        <v>3519</v>
      </c>
      <c r="B2339" s="12">
        <v>40296.666666666664</v>
      </c>
      <c r="C2339" s="12">
        <v>40296.708333333328</v>
      </c>
      <c r="D2339">
        <v>9.09</v>
      </c>
      <c r="E2339">
        <v>7.55</v>
      </c>
      <c r="H2339" s="11">
        <v>73.39</v>
      </c>
      <c r="I2339" s="11">
        <v>5</v>
      </c>
    </row>
    <row r="2340" spans="1:9" hidden="1" x14ac:dyDescent="0.25">
      <c r="A2340" t="s">
        <v>3519</v>
      </c>
      <c r="B2340" s="12">
        <v>40296.708333333336</v>
      </c>
      <c r="C2340" s="12">
        <v>40296.75</v>
      </c>
      <c r="D2340">
        <v>94.59</v>
      </c>
      <c r="E2340">
        <v>4.96</v>
      </c>
      <c r="H2340" s="11">
        <v>33.33</v>
      </c>
      <c r="I2340" s="11">
        <v>7.15</v>
      </c>
    </row>
    <row r="2341" spans="1:9" hidden="1" x14ac:dyDescent="0.25">
      <c r="A2341" t="s">
        <v>3519</v>
      </c>
      <c r="B2341" s="12">
        <v>40296.75</v>
      </c>
      <c r="C2341" s="12">
        <v>40296.791666666664</v>
      </c>
      <c r="D2341">
        <v>55.6</v>
      </c>
      <c r="E2341">
        <v>1.81</v>
      </c>
      <c r="H2341" s="11">
        <v>92.34</v>
      </c>
      <c r="I2341" s="11">
        <v>7.85</v>
      </c>
    </row>
    <row r="2342" spans="1:9" hidden="1" x14ac:dyDescent="0.25">
      <c r="A2342" t="s">
        <v>3519</v>
      </c>
      <c r="B2342" s="12">
        <v>40296.791666666664</v>
      </c>
      <c r="C2342" s="12">
        <v>40296.833333333328</v>
      </c>
      <c r="D2342">
        <v>18.62</v>
      </c>
      <c r="E2342">
        <v>1</v>
      </c>
      <c r="H2342" s="11">
        <v>12.22</v>
      </c>
      <c r="I2342" s="11">
        <v>5.34</v>
      </c>
    </row>
    <row r="2343" spans="1:9" hidden="1" x14ac:dyDescent="0.25">
      <c r="A2343" t="s">
        <v>3519</v>
      </c>
      <c r="B2343" s="12">
        <v>40296.833333333336</v>
      </c>
      <c r="C2343" s="12">
        <v>40296.875</v>
      </c>
      <c r="D2343">
        <v>93.68</v>
      </c>
      <c r="E2343">
        <v>9.08</v>
      </c>
      <c r="H2343" s="11">
        <v>26.47</v>
      </c>
      <c r="I2343" s="11">
        <v>9.98</v>
      </c>
    </row>
    <row r="2344" spans="1:9" hidden="1" x14ac:dyDescent="0.25">
      <c r="A2344" t="s">
        <v>3519</v>
      </c>
      <c r="B2344" s="12">
        <v>40296.875</v>
      </c>
      <c r="C2344" s="12">
        <v>40296.916666666664</v>
      </c>
      <c r="D2344">
        <v>77.739999999999995</v>
      </c>
      <c r="E2344">
        <v>3.73</v>
      </c>
      <c r="H2344" s="11">
        <v>78.27</v>
      </c>
      <c r="I2344" s="11">
        <v>9.43</v>
      </c>
    </row>
    <row r="2345" spans="1:9" hidden="1" x14ac:dyDescent="0.25">
      <c r="A2345" t="s">
        <v>3519</v>
      </c>
      <c r="B2345" s="12">
        <v>40296.916666666664</v>
      </c>
      <c r="C2345" s="12">
        <v>40296.958333333328</v>
      </c>
      <c r="D2345">
        <v>56.55</v>
      </c>
      <c r="E2345">
        <v>5.19</v>
      </c>
      <c r="H2345" s="11">
        <v>22.9</v>
      </c>
      <c r="I2345" s="11">
        <v>9.69</v>
      </c>
    </row>
    <row r="2346" spans="1:9" hidden="1" x14ac:dyDescent="0.25">
      <c r="A2346" t="s">
        <v>3519</v>
      </c>
      <c r="B2346" s="12">
        <v>40296.958333333336</v>
      </c>
      <c r="C2346" s="12">
        <v>40297</v>
      </c>
      <c r="D2346">
        <v>33.71</v>
      </c>
      <c r="E2346">
        <v>4.83</v>
      </c>
      <c r="H2346" s="11">
        <v>79.97</v>
      </c>
      <c r="I2346" s="11">
        <v>7.49</v>
      </c>
    </row>
    <row r="2347" spans="1:9" hidden="1" x14ac:dyDescent="0.25">
      <c r="A2347" t="s">
        <v>3519</v>
      </c>
      <c r="B2347" s="12">
        <v>40297</v>
      </c>
      <c r="C2347" s="12">
        <v>40297.041666666664</v>
      </c>
      <c r="D2347">
        <v>53.98</v>
      </c>
      <c r="E2347">
        <v>6.58</v>
      </c>
      <c r="H2347" s="11">
        <v>93.73</v>
      </c>
      <c r="I2347" s="11">
        <v>8.56</v>
      </c>
    </row>
    <row r="2348" spans="1:9" hidden="1" x14ac:dyDescent="0.25">
      <c r="A2348" t="s">
        <v>3519</v>
      </c>
      <c r="B2348" s="12">
        <v>40297.041666666664</v>
      </c>
      <c r="C2348" s="12">
        <v>40297.083333333328</v>
      </c>
      <c r="D2348">
        <v>84.9</v>
      </c>
      <c r="E2348">
        <v>6.7</v>
      </c>
      <c r="H2348" s="11">
        <v>56.77</v>
      </c>
      <c r="I2348" s="11">
        <v>4.1100000000000003</v>
      </c>
    </row>
    <row r="2349" spans="1:9" hidden="1" x14ac:dyDescent="0.25">
      <c r="A2349" t="s">
        <v>3519</v>
      </c>
      <c r="B2349" s="12">
        <v>40297.083333333336</v>
      </c>
      <c r="C2349" s="12">
        <v>40297.125</v>
      </c>
      <c r="D2349">
        <v>77.8</v>
      </c>
      <c r="E2349">
        <v>0.89</v>
      </c>
      <c r="H2349" s="11">
        <v>16.649999999999999</v>
      </c>
      <c r="I2349" s="11">
        <v>9.9700000000000006</v>
      </c>
    </row>
    <row r="2350" spans="1:9" hidden="1" x14ac:dyDescent="0.25">
      <c r="A2350" t="s">
        <v>3519</v>
      </c>
      <c r="B2350" s="12">
        <v>40297.125</v>
      </c>
      <c r="C2350" s="12">
        <v>40297.166666666664</v>
      </c>
      <c r="D2350">
        <v>82.45</v>
      </c>
      <c r="E2350">
        <v>4.8099999999999996</v>
      </c>
      <c r="H2350" s="11">
        <v>89.95</v>
      </c>
      <c r="I2350" s="11">
        <v>5.72</v>
      </c>
    </row>
    <row r="2351" spans="1:9" hidden="1" x14ac:dyDescent="0.25">
      <c r="A2351" t="s">
        <v>3519</v>
      </c>
      <c r="B2351" s="12">
        <v>40297.166666666664</v>
      </c>
      <c r="C2351" s="12">
        <v>40297.208333333328</v>
      </c>
      <c r="D2351">
        <v>14.83</v>
      </c>
      <c r="E2351">
        <v>4.29</v>
      </c>
      <c r="H2351" s="11">
        <v>12.93</v>
      </c>
      <c r="I2351" s="11">
        <v>4.54</v>
      </c>
    </row>
    <row r="2352" spans="1:9" hidden="1" x14ac:dyDescent="0.25">
      <c r="A2352" t="s">
        <v>3519</v>
      </c>
      <c r="B2352" s="12">
        <v>40297.208333333336</v>
      </c>
      <c r="C2352" s="12">
        <v>40297.25</v>
      </c>
      <c r="D2352">
        <v>15.06</v>
      </c>
      <c r="E2352">
        <v>1.72</v>
      </c>
      <c r="H2352" s="11">
        <v>20.74</v>
      </c>
      <c r="I2352" s="11">
        <v>7.67</v>
      </c>
    </row>
    <row r="2353" spans="1:9" hidden="1" x14ac:dyDescent="0.25">
      <c r="A2353" t="s">
        <v>3519</v>
      </c>
      <c r="B2353" s="12">
        <v>40297.25</v>
      </c>
      <c r="C2353" s="12">
        <v>40297.291666666664</v>
      </c>
      <c r="D2353">
        <v>61.39</v>
      </c>
      <c r="E2353">
        <v>6.89</v>
      </c>
      <c r="H2353" s="11">
        <v>38.479999999999997</v>
      </c>
      <c r="I2353" s="11">
        <v>8.06</v>
      </c>
    </row>
    <row r="2354" spans="1:9" hidden="1" x14ac:dyDescent="0.25">
      <c r="A2354" t="s">
        <v>3519</v>
      </c>
      <c r="B2354" s="12">
        <v>40297.291666666664</v>
      </c>
      <c r="C2354" s="12">
        <v>40297.333333333328</v>
      </c>
      <c r="D2354">
        <v>77.73</v>
      </c>
      <c r="E2354">
        <v>7.97</v>
      </c>
      <c r="H2354" s="11">
        <v>82.51</v>
      </c>
      <c r="I2354" s="11">
        <v>9.74</v>
      </c>
    </row>
    <row r="2355" spans="1:9" hidden="1" x14ac:dyDescent="0.25">
      <c r="A2355" t="s">
        <v>3519</v>
      </c>
      <c r="B2355" s="12">
        <v>40297.333333333336</v>
      </c>
      <c r="C2355" s="12">
        <v>40297.375</v>
      </c>
      <c r="D2355">
        <v>92.49</v>
      </c>
      <c r="E2355">
        <v>1.73</v>
      </c>
      <c r="H2355" s="11">
        <v>70.53</v>
      </c>
      <c r="I2355" s="11">
        <v>6.71</v>
      </c>
    </row>
    <row r="2356" spans="1:9" hidden="1" x14ac:dyDescent="0.25">
      <c r="A2356" t="s">
        <v>3519</v>
      </c>
      <c r="B2356" s="12">
        <v>40297.375</v>
      </c>
      <c r="C2356" s="12">
        <v>40297.416666666664</v>
      </c>
      <c r="D2356">
        <v>81.16</v>
      </c>
      <c r="E2356">
        <v>3.84</v>
      </c>
      <c r="H2356" s="11">
        <v>77.41</v>
      </c>
      <c r="I2356" s="11">
        <v>0.05</v>
      </c>
    </row>
    <row r="2357" spans="1:9" hidden="1" x14ac:dyDescent="0.25">
      <c r="A2357" t="s">
        <v>3519</v>
      </c>
      <c r="B2357" s="12">
        <v>40297.416666666664</v>
      </c>
      <c r="C2357" s="12">
        <v>40297.458333333328</v>
      </c>
      <c r="D2357">
        <v>63.23</v>
      </c>
      <c r="E2357">
        <v>1.1200000000000001</v>
      </c>
      <c r="H2357" s="11">
        <v>98.88</v>
      </c>
      <c r="I2357" s="11">
        <v>0.18</v>
      </c>
    </row>
    <row r="2358" spans="1:9" hidden="1" x14ac:dyDescent="0.25">
      <c r="A2358" t="s">
        <v>3519</v>
      </c>
      <c r="B2358" s="12">
        <v>40297.458333333336</v>
      </c>
      <c r="C2358" s="12">
        <v>40297.5</v>
      </c>
      <c r="D2358">
        <v>85.5</v>
      </c>
      <c r="E2358">
        <v>2.33</v>
      </c>
      <c r="H2358" s="11">
        <v>86.93</v>
      </c>
      <c r="I2358" s="11">
        <v>9.89</v>
      </c>
    </row>
    <row r="2359" spans="1:9" hidden="1" x14ac:dyDescent="0.25">
      <c r="A2359" t="s">
        <v>3519</v>
      </c>
      <c r="B2359" s="12">
        <v>40297.5</v>
      </c>
      <c r="C2359" s="12">
        <v>40297.541666666664</v>
      </c>
      <c r="D2359">
        <v>53.95</v>
      </c>
      <c r="E2359">
        <v>9.5299999999999994</v>
      </c>
      <c r="H2359" s="11">
        <v>44.25</v>
      </c>
      <c r="I2359" s="11">
        <v>6.89</v>
      </c>
    </row>
    <row r="2360" spans="1:9" hidden="1" x14ac:dyDescent="0.25">
      <c r="A2360" t="s">
        <v>3519</v>
      </c>
      <c r="B2360" s="12">
        <v>40297.541666666664</v>
      </c>
      <c r="C2360" s="12">
        <v>40297.583333333328</v>
      </c>
      <c r="D2360">
        <v>31.88</v>
      </c>
      <c r="E2360">
        <v>0.99</v>
      </c>
      <c r="H2360" s="11">
        <v>77.239999999999995</v>
      </c>
      <c r="I2360" s="11">
        <v>6.62</v>
      </c>
    </row>
    <row r="2361" spans="1:9" hidden="1" x14ac:dyDescent="0.25">
      <c r="A2361" t="s">
        <v>3519</v>
      </c>
      <c r="B2361" s="12">
        <v>40297.583333333336</v>
      </c>
      <c r="C2361" s="12">
        <v>40297.625</v>
      </c>
      <c r="D2361">
        <v>38.450000000000003</v>
      </c>
      <c r="E2361">
        <v>8.3000000000000007</v>
      </c>
      <c r="H2361" s="11">
        <v>28.68</v>
      </c>
      <c r="I2361" s="11">
        <v>7.35</v>
      </c>
    </row>
    <row r="2362" spans="1:9" hidden="1" x14ac:dyDescent="0.25">
      <c r="A2362" t="s">
        <v>3519</v>
      </c>
      <c r="B2362" s="12">
        <v>40297.625</v>
      </c>
      <c r="C2362" s="12">
        <v>40297.666666666664</v>
      </c>
      <c r="D2362">
        <v>81.650000000000006</v>
      </c>
      <c r="E2362">
        <v>3.43</v>
      </c>
      <c r="H2362" s="11">
        <v>53.55</v>
      </c>
      <c r="I2362" s="11">
        <v>8.56</v>
      </c>
    </row>
    <row r="2363" spans="1:9" hidden="1" x14ac:dyDescent="0.25">
      <c r="A2363" t="s">
        <v>3519</v>
      </c>
      <c r="B2363" s="12">
        <v>40297.666666666664</v>
      </c>
      <c r="C2363" s="12">
        <v>40297.708333333328</v>
      </c>
      <c r="D2363">
        <v>22.05</v>
      </c>
      <c r="E2363">
        <v>8.3800000000000008</v>
      </c>
      <c r="H2363" s="11">
        <v>91.65</v>
      </c>
      <c r="I2363" s="11">
        <v>7.41</v>
      </c>
    </row>
    <row r="2364" spans="1:9" hidden="1" x14ac:dyDescent="0.25">
      <c r="A2364" t="s">
        <v>3519</v>
      </c>
      <c r="B2364" s="12">
        <v>40297.708333333336</v>
      </c>
      <c r="C2364" s="12">
        <v>40297.75</v>
      </c>
      <c r="D2364">
        <v>4.9000000000000004</v>
      </c>
      <c r="E2364">
        <v>4.6399999999999997</v>
      </c>
      <c r="H2364" s="11">
        <v>96.91</v>
      </c>
      <c r="I2364" s="11">
        <v>1.43</v>
      </c>
    </row>
    <row r="2365" spans="1:9" hidden="1" x14ac:dyDescent="0.25">
      <c r="A2365" t="s">
        <v>3519</v>
      </c>
      <c r="B2365" s="12">
        <v>40297.75</v>
      </c>
      <c r="C2365" s="12">
        <v>40297.791666666664</v>
      </c>
      <c r="D2365">
        <v>23.65</v>
      </c>
      <c r="E2365">
        <v>5.63</v>
      </c>
      <c r="H2365" s="11">
        <v>55.09</v>
      </c>
      <c r="I2365" s="11">
        <v>5.63</v>
      </c>
    </row>
    <row r="2366" spans="1:9" hidden="1" x14ac:dyDescent="0.25">
      <c r="A2366" t="s">
        <v>3519</v>
      </c>
      <c r="B2366" s="12">
        <v>40297.791666666664</v>
      </c>
      <c r="C2366" s="12">
        <v>40297.833333333328</v>
      </c>
      <c r="D2366">
        <v>86.72</v>
      </c>
      <c r="E2366">
        <v>7.32</v>
      </c>
      <c r="H2366" s="11">
        <v>64.239999999999995</v>
      </c>
      <c r="I2366" s="11">
        <v>3.88</v>
      </c>
    </row>
    <row r="2367" spans="1:9" hidden="1" x14ac:dyDescent="0.25">
      <c r="A2367" t="s">
        <v>3519</v>
      </c>
      <c r="B2367" s="12">
        <v>40297.833333333336</v>
      </c>
      <c r="C2367" s="12">
        <v>40297.875</v>
      </c>
      <c r="D2367">
        <v>35.770000000000003</v>
      </c>
      <c r="E2367">
        <v>2.44</v>
      </c>
      <c r="H2367" s="11">
        <v>84.42</v>
      </c>
      <c r="I2367" s="11">
        <v>6.14</v>
      </c>
    </row>
    <row r="2368" spans="1:9" hidden="1" x14ac:dyDescent="0.25">
      <c r="A2368" t="s">
        <v>3519</v>
      </c>
      <c r="B2368" s="12">
        <v>40297.875</v>
      </c>
      <c r="C2368" s="12">
        <v>40297.916666666664</v>
      </c>
      <c r="D2368">
        <v>62.52</v>
      </c>
      <c r="E2368">
        <v>8.06</v>
      </c>
      <c r="H2368" s="11">
        <v>23.51</v>
      </c>
      <c r="I2368" s="11">
        <v>9.17</v>
      </c>
    </row>
    <row r="2369" spans="1:9" hidden="1" x14ac:dyDescent="0.25">
      <c r="A2369" t="s">
        <v>3519</v>
      </c>
      <c r="B2369" s="12">
        <v>40297.916666666664</v>
      </c>
      <c r="C2369" s="12">
        <v>40297.958333333328</v>
      </c>
      <c r="D2369">
        <v>92.53</v>
      </c>
      <c r="E2369">
        <v>8.2799999999999994</v>
      </c>
      <c r="H2369" s="11">
        <v>78.069999999999993</v>
      </c>
      <c r="I2369" s="11">
        <v>7.66</v>
      </c>
    </row>
    <row r="2370" spans="1:9" hidden="1" x14ac:dyDescent="0.25">
      <c r="A2370" t="s">
        <v>3519</v>
      </c>
      <c r="B2370" s="12">
        <v>40297.958333333336</v>
      </c>
      <c r="C2370" s="12">
        <v>40298</v>
      </c>
      <c r="D2370">
        <v>99.62</v>
      </c>
      <c r="E2370">
        <v>9.16</v>
      </c>
      <c r="H2370" s="11">
        <v>73.39</v>
      </c>
      <c r="I2370" s="11">
        <v>5</v>
      </c>
    </row>
    <row r="2371" spans="1:9" hidden="1" x14ac:dyDescent="0.25">
      <c r="A2371" t="s">
        <v>3519</v>
      </c>
      <c r="B2371" s="12">
        <v>40298</v>
      </c>
      <c r="C2371" s="12">
        <v>40298.041666666664</v>
      </c>
      <c r="D2371">
        <v>49.25</v>
      </c>
      <c r="E2371">
        <v>0.61</v>
      </c>
      <c r="H2371" s="11">
        <v>33.33</v>
      </c>
      <c r="I2371" s="11">
        <v>7.15</v>
      </c>
    </row>
    <row r="2372" spans="1:9" hidden="1" x14ac:dyDescent="0.25">
      <c r="A2372" t="s">
        <v>3519</v>
      </c>
      <c r="B2372" s="12">
        <v>40298.041666666664</v>
      </c>
      <c r="C2372" s="12">
        <v>40298.083333333328</v>
      </c>
      <c r="D2372">
        <v>82.74</v>
      </c>
      <c r="E2372">
        <v>9.73</v>
      </c>
      <c r="H2372" s="11">
        <v>92.34</v>
      </c>
      <c r="I2372" s="11">
        <v>7.85</v>
      </c>
    </row>
    <row r="2373" spans="1:9" hidden="1" x14ac:dyDescent="0.25">
      <c r="A2373" t="s">
        <v>3519</v>
      </c>
      <c r="B2373" s="12">
        <v>40298.083333333336</v>
      </c>
      <c r="C2373" s="12">
        <v>40298.125</v>
      </c>
      <c r="D2373">
        <v>94.7</v>
      </c>
      <c r="E2373">
        <v>8.52</v>
      </c>
      <c r="H2373" s="11">
        <v>12.22</v>
      </c>
      <c r="I2373" s="11">
        <v>5.34</v>
      </c>
    </row>
    <row r="2374" spans="1:9" hidden="1" x14ac:dyDescent="0.25">
      <c r="A2374" t="s">
        <v>3519</v>
      </c>
      <c r="B2374" s="12">
        <v>40298.125</v>
      </c>
      <c r="C2374" s="12">
        <v>40298.166666666664</v>
      </c>
      <c r="D2374">
        <v>53.38</v>
      </c>
      <c r="E2374">
        <v>4.96</v>
      </c>
      <c r="H2374" s="11">
        <v>26.47</v>
      </c>
      <c r="I2374" s="11">
        <v>9.98</v>
      </c>
    </row>
    <row r="2375" spans="1:9" hidden="1" x14ac:dyDescent="0.25">
      <c r="A2375" t="s">
        <v>3519</v>
      </c>
      <c r="B2375" s="12">
        <v>40298.166666666664</v>
      </c>
      <c r="C2375" s="12">
        <v>40298.208333333328</v>
      </c>
      <c r="D2375">
        <v>11.77</v>
      </c>
      <c r="E2375">
        <v>6.45</v>
      </c>
      <c r="H2375" s="11">
        <v>78.27</v>
      </c>
      <c r="I2375" s="11">
        <v>9.43</v>
      </c>
    </row>
    <row r="2376" spans="1:9" hidden="1" x14ac:dyDescent="0.25">
      <c r="A2376" t="s">
        <v>3519</v>
      </c>
      <c r="B2376" s="12">
        <v>40298.208333333336</v>
      </c>
      <c r="C2376" s="12">
        <v>40298.25</v>
      </c>
      <c r="D2376">
        <v>14.94</v>
      </c>
      <c r="E2376">
        <v>4.7699999999999996</v>
      </c>
      <c r="H2376" s="11">
        <v>22.9</v>
      </c>
      <c r="I2376" s="11">
        <v>9.69</v>
      </c>
    </row>
    <row r="2377" spans="1:9" hidden="1" x14ac:dyDescent="0.25">
      <c r="A2377" t="s">
        <v>3519</v>
      </c>
      <c r="B2377" s="12">
        <v>40298.25</v>
      </c>
      <c r="C2377" s="12">
        <v>40298.291666666664</v>
      </c>
      <c r="D2377">
        <v>39.869999999999997</v>
      </c>
      <c r="E2377">
        <v>2.73</v>
      </c>
      <c r="H2377" s="11">
        <v>79.97</v>
      </c>
      <c r="I2377" s="11">
        <v>7.49</v>
      </c>
    </row>
    <row r="2378" spans="1:9" hidden="1" x14ac:dyDescent="0.25">
      <c r="A2378" t="s">
        <v>3519</v>
      </c>
      <c r="B2378" s="12">
        <v>40298.291666666664</v>
      </c>
      <c r="C2378" s="12">
        <v>40298.333333333328</v>
      </c>
      <c r="D2378">
        <v>55.56</v>
      </c>
      <c r="E2378">
        <v>7.84</v>
      </c>
      <c r="H2378" s="11">
        <v>93.73</v>
      </c>
      <c r="I2378" s="11">
        <v>8.56</v>
      </c>
    </row>
    <row r="2379" spans="1:9" hidden="1" x14ac:dyDescent="0.25">
      <c r="A2379" t="s">
        <v>3519</v>
      </c>
      <c r="B2379" s="12">
        <v>40298.333333333336</v>
      </c>
      <c r="C2379" s="12">
        <v>40298.375</v>
      </c>
      <c r="D2379">
        <v>28.79</v>
      </c>
      <c r="E2379">
        <v>0.26</v>
      </c>
      <c r="H2379" s="11">
        <v>56.77</v>
      </c>
      <c r="I2379" s="11">
        <v>4.1100000000000003</v>
      </c>
    </row>
    <row r="2380" spans="1:9" hidden="1" x14ac:dyDescent="0.25">
      <c r="A2380" t="s">
        <v>3519</v>
      </c>
      <c r="B2380" s="12">
        <v>40298.375</v>
      </c>
      <c r="C2380" s="12">
        <v>40298.416666666664</v>
      </c>
      <c r="D2380">
        <v>65.83</v>
      </c>
      <c r="E2380">
        <v>6.08</v>
      </c>
      <c r="H2380" s="11">
        <v>16.649999999999999</v>
      </c>
      <c r="I2380" s="11">
        <v>9.9700000000000006</v>
      </c>
    </row>
    <row r="2381" spans="1:9" hidden="1" x14ac:dyDescent="0.25">
      <c r="A2381" t="s">
        <v>3519</v>
      </c>
      <c r="B2381" s="12">
        <v>40298.416666666664</v>
      </c>
      <c r="C2381" s="12">
        <v>40298.458333333328</v>
      </c>
      <c r="D2381">
        <v>48.63</v>
      </c>
      <c r="E2381">
        <v>4.45</v>
      </c>
      <c r="H2381" s="11">
        <v>89.95</v>
      </c>
      <c r="I2381" s="11">
        <v>5.72</v>
      </c>
    </row>
    <row r="2382" spans="1:9" hidden="1" x14ac:dyDescent="0.25">
      <c r="A2382" t="s">
        <v>3519</v>
      </c>
      <c r="B2382" s="12">
        <v>40298.458333333336</v>
      </c>
      <c r="C2382" s="12">
        <v>40298.5</v>
      </c>
      <c r="D2382">
        <v>89.15</v>
      </c>
      <c r="E2382">
        <v>2.0299999999999998</v>
      </c>
      <c r="H2382" s="11">
        <v>12.93</v>
      </c>
      <c r="I2382" s="11">
        <v>4.54</v>
      </c>
    </row>
    <row r="2383" spans="1:9" hidden="1" x14ac:dyDescent="0.25">
      <c r="A2383" t="s">
        <v>3519</v>
      </c>
      <c r="B2383" s="12">
        <v>40298.5</v>
      </c>
      <c r="C2383" s="12">
        <v>40298.541666666664</v>
      </c>
      <c r="D2383">
        <v>93.36</v>
      </c>
      <c r="E2383">
        <v>1.62</v>
      </c>
      <c r="H2383" s="11">
        <v>20.74</v>
      </c>
      <c r="I2383" s="11">
        <v>7.67</v>
      </c>
    </row>
    <row r="2384" spans="1:9" hidden="1" x14ac:dyDescent="0.25">
      <c r="A2384" t="s">
        <v>3519</v>
      </c>
      <c r="B2384" s="12">
        <v>40298.541666666664</v>
      </c>
      <c r="C2384" s="12">
        <v>40298.583333333328</v>
      </c>
      <c r="D2384">
        <v>38.44</v>
      </c>
      <c r="E2384">
        <v>2.27</v>
      </c>
      <c r="H2384" s="11">
        <v>38.479999999999997</v>
      </c>
      <c r="I2384" s="11">
        <v>8.06</v>
      </c>
    </row>
    <row r="2385" spans="1:9" hidden="1" x14ac:dyDescent="0.25">
      <c r="A2385" t="s">
        <v>3519</v>
      </c>
      <c r="B2385" s="12">
        <v>40298.583333333336</v>
      </c>
      <c r="C2385" s="12">
        <v>40298.625</v>
      </c>
      <c r="D2385">
        <v>6.89</v>
      </c>
      <c r="E2385">
        <v>5.45</v>
      </c>
      <c r="H2385" s="11">
        <v>82.51</v>
      </c>
      <c r="I2385" s="11">
        <v>9.74</v>
      </c>
    </row>
    <row r="2386" spans="1:9" hidden="1" x14ac:dyDescent="0.25">
      <c r="A2386" t="s">
        <v>3519</v>
      </c>
      <c r="B2386" s="12">
        <v>40298.625</v>
      </c>
      <c r="C2386" s="12">
        <v>40298.666666666664</v>
      </c>
      <c r="D2386">
        <v>20.64</v>
      </c>
      <c r="E2386">
        <v>7.7</v>
      </c>
      <c r="H2386" s="11">
        <v>70.53</v>
      </c>
      <c r="I2386" s="11">
        <v>6.71</v>
      </c>
    </row>
    <row r="2387" spans="1:9" hidden="1" x14ac:dyDescent="0.25">
      <c r="A2387" t="s">
        <v>3519</v>
      </c>
      <c r="B2387" s="12">
        <v>40298.666666666664</v>
      </c>
      <c r="C2387" s="12">
        <v>40298.708333333328</v>
      </c>
      <c r="D2387">
        <v>74.33</v>
      </c>
      <c r="E2387">
        <v>2.09</v>
      </c>
      <c r="H2387" s="11">
        <v>77.41</v>
      </c>
      <c r="I2387" s="11">
        <v>0.05</v>
      </c>
    </row>
    <row r="2388" spans="1:9" hidden="1" x14ac:dyDescent="0.25">
      <c r="A2388" t="s">
        <v>3519</v>
      </c>
      <c r="B2388" s="12">
        <v>40298.708333333336</v>
      </c>
      <c r="C2388" s="12">
        <v>40298.75</v>
      </c>
      <c r="D2388">
        <v>65.680000000000007</v>
      </c>
      <c r="E2388">
        <v>0.39</v>
      </c>
      <c r="H2388" s="11">
        <v>98.88</v>
      </c>
      <c r="I2388" s="11">
        <v>0.18</v>
      </c>
    </row>
    <row r="2389" spans="1:9" hidden="1" x14ac:dyDescent="0.25">
      <c r="A2389" t="s">
        <v>3519</v>
      </c>
      <c r="B2389" s="12">
        <v>40298.75</v>
      </c>
      <c r="C2389" s="12">
        <v>40298.791666666664</v>
      </c>
      <c r="D2389">
        <v>28.8</v>
      </c>
      <c r="E2389">
        <v>1.89</v>
      </c>
      <c r="H2389" s="11">
        <v>86.93</v>
      </c>
      <c r="I2389" s="11">
        <v>9.89</v>
      </c>
    </row>
    <row r="2390" spans="1:9" hidden="1" x14ac:dyDescent="0.25">
      <c r="A2390" t="s">
        <v>3519</v>
      </c>
      <c r="B2390" s="12">
        <v>40298.791666666664</v>
      </c>
      <c r="C2390" s="12">
        <v>40298.833333333328</v>
      </c>
      <c r="D2390">
        <v>10.55</v>
      </c>
      <c r="E2390">
        <v>2.14</v>
      </c>
      <c r="H2390" s="11">
        <v>44.25</v>
      </c>
      <c r="I2390" s="11">
        <v>6.89</v>
      </c>
    </row>
    <row r="2391" spans="1:9" hidden="1" x14ac:dyDescent="0.25">
      <c r="A2391" t="s">
        <v>3519</v>
      </c>
      <c r="B2391" s="12">
        <v>40298.833333333336</v>
      </c>
      <c r="C2391" s="12">
        <v>40298.875</v>
      </c>
      <c r="D2391">
        <v>99.91</v>
      </c>
      <c r="E2391">
        <v>7.33</v>
      </c>
      <c r="H2391" s="11">
        <v>77.239999999999995</v>
      </c>
      <c r="I2391" s="11">
        <v>6.62</v>
      </c>
    </row>
    <row r="2392" spans="1:9" hidden="1" x14ac:dyDescent="0.25">
      <c r="A2392" t="s">
        <v>3519</v>
      </c>
      <c r="B2392" s="12">
        <v>40298.875</v>
      </c>
      <c r="C2392" s="12">
        <v>40298.916666666664</v>
      </c>
      <c r="D2392">
        <v>98.53</v>
      </c>
      <c r="E2392">
        <v>4.49</v>
      </c>
      <c r="H2392" s="11">
        <v>28.68</v>
      </c>
      <c r="I2392" s="11">
        <v>7.35</v>
      </c>
    </row>
    <row r="2393" spans="1:9" hidden="1" x14ac:dyDescent="0.25">
      <c r="A2393" t="s">
        <v>3519</v>
      </c>
      <c r="B2393" s="12">
        <v>40298.916666666664</v>
      </c>
      <c r="C2393" s="12">
        <v>40298.958333333328</v>
      </c>
      <c r="D2393">
        <v>73.84</v>
      </c>
      <c r="E2393">
        <v>6.1</v>
      </c>
      <c r="H2393" s="11">
        <v>53.55</v>
      </c>
      <c r="I2393" s="11">
        <v>8.56</v>
      </c>
    </row>
    <row r="2394" spans="1:9" hidden="1" x14ac:dyDescent="0.25">
      <c r="A2394" t="s">
        <v>3519</v>
      </c>
      <c r="B2394" s="12">
        <v>40298.958333333336</v>
      </c>
      <c r="C2394" s="12">
        <v>40299</v>
      </c>
      <c r="D2394">
        <v>21.9</v>
      </c>
      <c r="E2394">
        <v>5.48</v>
      </c>
      <c r="H2394" s="11">
        <v>91.65</v>
      </c>
      <c r="I2394" s="11">
        <v>7.41</v>
      </c>
    </row>
    <row r="2395" spans="1:9" hidden="1" x14ac:dyDescent="0.25">
      <c r="A2395" t="s">
        <v>3519</v>
      </c>
      <c r="B2395" s="12">
        <v>40299</v>
      </c>
      <c r="C2395" s="12">
        <v>40299.041666666664</v>
      </c>
      <c r="D2395">
        <v>39.11</v>
      </c>
      <c r="E2395">
        <v>4.63</v>
      </c>
      <c r="H2395" s="11">
        <v>96.91</v>
      </c>
      <c r="I2395" s="11">
        <v>1.43</v>
      </c>
    </row>
    <row r="2396" spans="1:9" hidden="1" x14ac:dyDescent="0.25">
      <c r="A2396" t="s">
        <v>3519</v>
      </c>
      <c r="B2396" s="12">
        <v>40299.041666666664</v>
      </c>
      <c r="C2396" s="12">
        <v>40299.083333333328</v>
      </c>
      <c r="D2396">
        <v>96.18</v>
      </c>
      <c r="E2396">
        <v>4.68</v>
      </c>
      <c r="H2396" s="11">
        <v>55.09</v>
      </c>
      <c r="I2396" s="11">
        <v>5.63</v>
      </c>
    </row>
    <row r="2397" spans="1:9" hidden="1" x14ac:dyDescent="0.25">
      <c r="A2397" t="s">
        <v>3519</v>
      </c>
      <c r="B2397" s="12">
        <v>40299.083333333336</v>
      </c>
      <c r="C2397" s="12">
        <v>40299.125</v>
      </c>
      <c r="D2397">
        <v>0.62</v>
      </c>
      <c r="E2397">
        <v>1.69</v>
      </c>
      <c r="H2397" s="11">
        <v>64.239999999999995</v>
      </c>
      <c r="I2397" s="11">
        <v>3.88</v>
      </c>
    </row>
    <row r="2398" spans="1:9" hidden="1" x14ac:dyDescent="0.25">
      <c r="A2398" t="s">
        <v>3519</v>
      </c>
      <c r="B2398" s="12">
        <v>40299.125</v>
      </c>
      <c r="C2398" s="12">
        <v>40299.166666666664</v>
      </c>
      <c r="D2398">
        <v>28.05</v>
      </c>
      <c r="E2398">
        <v>5.0999999999999996</v>
      </c>
      <c r="H2398" s="11">
        <v>84.42</v>
      </c>
      <c r="I2398" s="11">
        <v>6.14</v>
      </c>
    </row>
    <row r="2399" spans="1:9" hidden="1" x14ac:dyDescent="0.25">
      <c r="A2399" t="s">
        <v>3519</v>
      </c>
      <c r="B2399" s="12">
        <v>40299.166666666664</v>
      </c>
      <c r="C2399" s="12">
        <v>40299.208333333328</v>
      </c>
      <c r="D2399">
        <v>99.92</v>
      </c>
      <c r="E2399">
        <v>8.83</v>
      </c>
      <c r="H2399" s="11">
        <v>23.51</v>
      </c>
      <c r="I2399" s="11">
        <v>9.17</v>
      </c>
    </row>
    <row r="2400" spans="1:9" hidden="1" x14ac:dyDescent="0.25">
      <c r="A2400" t="s">
        <v>3519</v>
      </c>
      <c r="B2400" s="12">
        <v>40299.208333333336</v>
      </c>
      <c r="C2400" s="12">
        <v>40299.25</v>
      </c>
      <c r="D2400">
        <v>52.11</v>
      </c>
      <c r="E2400">
        <v>1.32</v>
      </c>
      <c r="H2400" s="11">
        <v>78.069999999999993</v>
      </c>
      <c r="I2400" s="11">
        <v>7.66</v>
      </c>
    </row>
    <row r="2401" spans="1:9" hidden="1" x14ac:dyDescent="0.25">
      <c r="A2401" t="s">
        <v>3519</v>
      </c>
      <c r="B2401" s="12">
        <v>40299.25</v>
      </c>
      <c r="C2401" s="12">
        <v>40299.291666666664</v>
      </c>
      <c r="D2401">
        <v>24.72</v>
      </c>
      <c r="E2401">
        <v>5.45</v>
      </c>
      <c r="H2401" s="11">
        <v>73.39</v>
      </c>
      <c r="I2401" s="11">
        <v>5</v>
      </c>
    </row>
    <row r="2402" spans="1:9" hidden="1" x14ac:dyDescent="0.25">
      <c r="A2402" t="s">
        <v>3519</v>
      </c>
      <c r="B2402" s="12">
        <v>40299.291666666664</v>
      </c>
      <c r="C2402" s="12">
        <v>40299.333333333328</v>
      </c>
      <c r="D2402">
        <v>7.38</v>
      </c>
      <c r="E2402">
        <v>7.25</v>
      </c>
      <c r="H2402" s="11">
        <v>33.33</v>
      </c>
      <c r="I2402" s="11">
        <v>7.15</v>
      </c>
    </row>
    <row r="2403" spans="1:9" hidden="1" x14ac:dyDescent="0.25">
      <c r="A2403" t="s">
        <v>3519</v>
      </c>
      <c r="B2403" s="12">
        <v>40299.333333333336</v>
      </c>
      <c r="C2403" s="12">
        <v>40299.375</v>
      </c>
      <c r="D2403">
        <v>18.309999999999999</v>
      </c>
      <c r="E2403">
        <v>2.78</v>
      </c>
      <c r="H2403" s="11">
        <v>92.34</v>
      </c>
      <c r="I2403" s="11">
        <v>7.85</v>
      </c>
    </row>
    <row r="2404" spans="1:9" hidden="1" x14ac:dyDescent="0.25">
      <c r="A2404" t="s">
        <v>3519</v>
      </c>
      <c r="B2404" s="12">
        <v>40299.375</v>
      </c>
      <c r="C2404" s="12">
        <v>40299.416666666664</v>
      </c>
      <c r="D2404">
        <v>8.64</v>
      </c>
      <c r="E2404">
        <v>8.9499999999999993</v>
      </c>
      <c r="H2404" s="11">
        <v>12.22</v>
      </c>
      <c r="I2404" s="11">
        <v>5.34</v>
      </c>
    </row>
    <row r="2405" spans="1:9" hidden="1" x14ac:dyDescent="0.25">
      <c r="A2405" t="s">
        <v>3519</v>
      </c>
      <c r="B2405" s="12">
        <v>40299.416666666664</v>
      </c>
      <c r="C2405" s="12">
        <v>40299.458333333328</v>
      </c>
      <c r="D2405">
        <v>88.2</v>
      </c>
      <c r="E2405">
        <v>5.96</v>
      </c>
      <c r="H2405" s="11">
        <v>26.47</v>
      </c>
      <c r="I2405" s="11">
        <v>9.98</v>
      </c>
    </row>
    <row r="2406" spans="1:9" hidden="1" x14ac:dyDescent="0.25">
      <c r="A2406" t="s">
        <v>3519</v>
      </c>
      <c r="B2406" s="12">
        <v>40299.458333333336</v>
      </c>
      <c r="C2406" s="12">
        <v>40299.5</v>
      </c>
      <c r="D2406">
        <v>94.69</v>
      </c>
      <c r="E2406">
        <v>8.33</v>
      </c>
      <c r="H2406" s="11">
        <v>78.27</v>
      </c>
      <c r="I2406" s="11">
        <v>9.43</v>
      </c>
    </row>
    <row r="2407" spans="1:9" hidden="1" x14ac:dyDescent="0.25">
      <c r="A2407" t="s">
        <v>3519</v>
      </c>
      <c r="B2407" s="12">
        <v>40299.5</v>
      </c>
      <c r="C2407" s="12">
        <v>40299.541666666664</v>
      </c>
      <c r="D2407">
        <v>14.84</v>
      </c>
      <c r="E2407">
        <v>5.77</v>
      </c>
      <c r="H2407" s="11">
        <v>22.9</v>
      </c>
      <c r="I2407" s="11">
        <v>9.69</v>
      </c>
    </row>
    <row r="2408" spans="1:9" hidden="1" x14ac:dyDescent="0.25">
      <c r="A2408" t="s">
        <v>3519</v>
      </c>
      <c r="B2408" s="12">
        <v>40299.541666666664</v>
      </c>
      <c r="C2408" s="12">
        <v>40299.583333333328</v>
      </c>
      <c r="D2408">
        <v>35.200000000000003</v>
      </c>
      <c r="E2408">
        <v>2.02</v>
      </c>
      <c r="H2408" s="11">
        <v>79.97</v>
      </c>
      <c r="I2408" s="11">
        <v>7.49</v>
      </c>
    </row>
    <row r="2409" spans="1:9" hidden="1" x14ac:dyDescent="0.25">
      <c r="A2409" t="s">
        <v>3519</v>
      </c>
      <c r="B2409" s="12">
        <v>40299.583333333336</v>
      </c>
      <c r="C2409" s="12">
        <v>40299.625</v>
      </c>
      <c r="D2409">
        <v>32.07</v>
      </c>
      <c r="E2409">
        <v>7.69</v>
      </c>
      <c r="H2409" s="11">
        <v>93.73</v>
      </c>
      <c r="I2409" s="11">
        <v>8.56</v>
      </c>
    </row>
    <row r="2410" spans="1:9" hidden="1" x14ac:dyDescent="0.25">
      <c r="A2410" t="s">
        <v>3519</v>
      </c>
      <c r="B2410" s="12">
        <v>40299.625</v>
      </c>
      <c r="C2410" s="12">
        <v>40299.666666666664</v>
      </c>
      <c r="D2410">
        <v>27.48</v>
      </c>
      <c r="E2410">
        <v>8.94</v>
      </c>
      <c r="H2410" s="11">
        <v>56.77</v>
      </c>
      <c r="I2410" s="11">
        <v>4.1100000000000003</v>
      </c>
    </row>
    <row r="2411" spans="1:9" hidden="1" x14ac:dyDescent="0.25">
      <c r="A2411" t="s">
        <v>3519</v>
      </c>
      <c r="B2411" s="12">
        <v>40299.666666666664</v>
      </c>
      <c r="C2411" s="12">
        <v>40299.708333333328</v>
      </c>
      <c r="D2411">
        <v>34.96</v>
      </c>
      <c r="E2411">
        <v>9.8800000000000008</v>
      </c>
      <c r="H2411" s="11">
        <v>16.649999999999999</v>
      </c>
      <c r="I2411" s="11">
        <v>9.9700000000000006</v>
      </c>
    </row>
    <row r="2412" spans="1:9" hidden="1" x14ac:dyDescent="0.25">
      <c r="A2412" t="s">
        <v>3519</v>
      </c>
      <c r="B2412" s="12">
        <v>40299.708333333336</v>
      </c>
      <c r="C2412" s="12">
        <v>40299.75</v>
      </c>
      <c r="D2412">
        <v>8.8000000000000007</v>
      </c>
      <c r="E2412">
        <v>3.26</v>
      </c>
      <c r="H2412" s="11">
        <v>89.95</v>
      </c>
      <c r="I2412" s="11">
        <v>5.72</v>
      </c>
    </row>
    <row r="2413" spans="1:9" hidden="1" x14ac:dyDescent="0.25">
      <c r="A2413" t="s">
        <v>3519</v>
      </c>
      <c r="B2413" s="12">
        <v>40299.75</v>
      </c>
      <c r="C2413" s="12">
        <v>40299.791666666664</v>
      </c>
      <c r="D2413">
        <v>88.5</v>
      </c>
      <c r="E2413">
        <v>3.85</v>
      </c>
      <c r="H2413" s="11">
        <v>12.93</v>
      </c>
      <c r="I2413" s="11">
        <v>4.54</v>
      </c>
    </row>
    <row r="2414" spans="1:9" hidden="1" x14ac:dyDescent="0.25">
      <c r="A2414" t="s">
        <v>3519</v>
      </c>
      <c r="B2414" s="12">
        <v>40299.791666666664</v>
      </c>
      <c r="C2414" s="12">
        <v>40299.833333333328</v>
      </c>
      <c r="D2414">
        <v>77.98</v>
      </c>
      <c r="E2414">
        <v>1.41</v>
      </c>
      <c r="H2414" s="11">
        <v>20.74</v>
      </c>
      <c r="I2414" s="11">
        <v>7.67</v>
      </c>
    </row>
    <row r="2415" spans="1:9" hidden="1" x14ac:dyDescent="0.25">
      <c r="A2415" t="s">
        <v>3519</v>
      </c>
      <c r="B2415" s="12">
        <v>40299.833333333336</v>
      </c>
      <c r="C2415" s="12">
        <v>40299.875</v>
      </c>
      <c r="D2415">
        <v>10.25</v>
      </c>
      <c r="E2415">
        <v>9.5399999999999991</v>
      </c>
      <c r="H2415" s="11">
        <v>38.479999999999997</v>
      </c>
      <c r="I2415" s="11">
        <v>8.06</v>
      </c>
    </row>
    <row r="2416" spans="1:9" hidden="1" x14ac:dyDescent="0.25">
      <c r="A2416" t="s">
        <v>3519</v>
      </c>
      <c r="B2416" s="12">
        <v>40299.875</v>
      </c>
      <c r="C2416" s="12">
        <v>40299.916666666664</v>
      </c>
      <c r="D2416">
        <v>78.63</v>
      </c>
      <c r="E2416">
        <v>3.14</v>
      </c>
      <c r="H2416" s="11">
        <v>82.51</v>
      </c>
      <c r="I2416" s="11">
        <v>9.74</v>
      </c>
    </row>
    <row r="2417" spans="1:9" hidden="1" x14ac:dyDescent="0.25">
      <c r="A2417" t="s">
        <v>3519</v>
      </c>
      <c r="B2417" s="12">
        <v>40299.916666666664</v>
      </c>
      <c r="C2417" s="12">
        <v>40299.958333333328</v>
      </c>
      <c r="D2417">
        <v>24.6</v>
      </c>
      <c r="E2417">
        <v>0.63</v>
      </c>
      <c r="H2417" s="11">
        <v>70.53</v>
      </c>
      <c r="I2417" s="11">
        <v>6.71</v>
      </c>
    </row>
    <row r="2418" spans="1:9" hidden="1" x14ac:dyDescent="0.25">
      <c r="A2418" t="s">
        <v>3519</v>
      </c>
      <c r="B2418" s="12">
        <v>40299.958333333336</v>
      </c>
      <c r="C2418" s="12">
        <v>40300</v>
      </c>
      <c r="D2418">
        <v>84.93</v>
      </c>
      <c r="E2418">
        <v>4.59</v>
      </c>
      <c r="H2418" s="11">
        <v>77.41</v>
      </c>
      <c r="I2418" s="11">
        <v>0.05</v>
      </c>
    </row>
    <row r="2419" spans="1:9" hidden="1" x14ac:dyDescent="0.25">
      <c r="A2419" t="s">
        <v>3519</v>
      </c>
      <c r="B2419" s="12">
        <v>40300</v>
      </c>
      <c r="C2419" s="12">
        <v>40300.041666666664</v>
      </c>
      <c r="D2419">
        <v>68.02</v>
      </c>
      <c r="E2419">
        <v>4.9000000000000004</v>
      </c>
      <c r="H2419" s="11">
        <v>98.88</v>
      </c>
      <c r="I2419" s="11">
        <v>0.18</v>
      </c>
    </row>
    <row r="2420" spans="1:9" hidden="1" x14ac:dyDescent="0.25">
      <c r="A2420" t="s">
        <v>3519</v>
      </c>
      <c r="B2420" s="12">
        <v>40300.041666666664</v>
      </c>
      <c r="C2420" s="12">
        <v>40300.083333333328</v>
      </c>
      <c r="D2420">
        <v>75.569999999999993</v>
      </c>
      <c r="E2420">
        <v>7.1</v>
      </c>
      <c r="H2420" s="11">
        <v>86.93</v>
      </c>
      <c r="I2420" s="11">
        <v>9.89</v>
      </c>
    </row>
    <row r="2421" spans="1:9" hidden="1" x14ac:dyDescent="0.25">
      <c r="A2421" t="s">
        <v>3519</v>
      </c>
      <c r="B2421" s="12">
        <v>40300.083333333336</v>
      </c>
      <c r="C2421" s="12">
        <v>40300.125</v>
      </c>
      <c r="D2421">
        <v>90.74</v>
      </c>
      <c r="E2421">
        <v>1.56</v>
      </c>
      <c r="H2421" s="11">
        <v>44.25</v>
      </c>
      <c r="I2421" s="11">
        <v>6.89</v>
      </c>
    </row>
    <row r="2422" spans="1:9" hidden="1" x14ac:dyDescent="0.25">
      <c r="A2422" t="s">
        <v>3519</v>
      </c>
      <c r="B2422" s="12">
        <v>40300.125</v>
      </c>
      <c r="C2422" s="12">
        <v>40300.166666666664</v>
      </c>
      <c r="D2422">
        <v>28.08</v>
      </c>
      <c r="E2422">
        <v>0.96</v>
      </c>
      <c r="H2422" s="11">
        <v>77.239999999999995</v>
      </c>
      <c r="I2422" s="11">
        <v>6.62</v>
      </c>
    </row>
    <row r="2423" spans="1:9" hidden="1" x14ac:dyDescent="0.25">
      <c r="A2423" t="s">
        <v>3519</v>
      </c>
      <c r="B2423" s="12">
        <v>40300.166666666664</v>
      </c>
      <c r="C2423" s="12">
        <v>40300.208333333328</v>
      </c>
      <c r="D2423">
        <v>93.39</v>
      </c>
      <c r="E2423">
        <v>2.61</v>
      </c>
      <c r="H2423" s="11">
        <v>28.68</v>
      </c>
      <c r="I2423" s="11">
        <v>7.35</v>
      </c>
    </row>
    <row r="2424" spans="1:9" hidden="1" x14ac:dyDescent="0.25">
      <c r="A2424" t="s">
        <v>3519</v>
      </c>
      <c r="B2424" s="12">
        <v>40300.208333333336</v>
      </c>
      <c r="C2424" s="12">
        <v>40300.25</v>
      </c>
      <c r="D2424">
        <v>19.97</v>
      </c>
      <c r="E2424">
        <v>7.68</v>
      </c>
      <c r="H2424" s="11">
        <v>53.55</v>
      </c>
      <c r="I2424" s="11">
        <v>8.56</v>
      </c>
    </row>
    <row r="2425" spans="1:9" hidden="1" x14ac:dyDescent="0.25">
      <c r="A2425" t="s">
        <v>3519</v>
      </c>
      <c r="B2425" s="12">
        <v>40300.25</v>
      </c>
      <c r="C2425" s="12">
        <v>40300.291666666664</v>
      </c>
      <c r="D2425">
        <v>21.09</v>
      </c>
      <c r="E2425">
        <v>9.43</v>
      </c>
      <c r="H2425" s="11">
        <v>91.65</v>
      </c>
      <c r="I2425" s="11">
        <v>7.41</v>
      </c>
    </row>
    <row r="2426" spans="1:9" hidden="1" x14ac:dyDescent="0.25">
      <c r="A2426" t="s">
        <v>3519</v>
      </c>
      <c r="B2426" s="12">
        <v>40300.291666666664</v>
      </c>
      <c r="C2426" s="12">
        <v>40300.333333333328</v>
      </c>
      <c r="D2426">
        <v>51.99</v>
      </c>
      <c r="E2426">
        <v>8.5399999999999991</v>
      </c>
      <c r="H2426" s="11">
        <v>96.91</v>
      </c>
      <c r="I2426" s="11">
        <v>1.43</v>
      </c>
    </row>
    <row r="2427" spans="1:9" hidden="1" x14ac:dyDescent="0.25">
      <c r="A2427" t="s">
        <v>3519</v>
      </c>
      <c r="B2427" s="12">
        <v>40300.333333333336</v>
      </c>
      <c r="C2427" s="12">
        <v>40300.375</v>
      </c>
      <c r="D2427">
        <v>17.89</v>
      </c>
      <c r="E2427">
        <v>2.66</v>
      </c>
      <c r="H2427" s="11">
        <v>55.09</v>
      </c>
      <c r="I2427" s="11">
        <v>5.63</v>
      </c>
    </row>
    <row r="2428" spans="1:9" hidden="1" x14ac:dyDescent="0.25">
      <c r="A2428" t="s">
        <v>3519</v>
      </c>
      <c r="B2428" s="12">
        <v>40300.375</v>
      </c>
      <c r="C2428" s="12">
        <v>40300.416666666664</v>
      </c>
      <c r="D2428">
        <v>67.77</v>
      </c>
      <c r="E2428">
        <v>8.74</v>
      </c>
      <c r="H2428" s="11">
        <v>64.239999999999995</v>
      </c>
      <c r="I2428" s="11">
        <v>3.88</v>
      </c>
    </row>
    <row r="2429" spans="1:9" hidden="1" x14ac:dyDescent="0.25">
      <c r="A2429" t="s">
        <v>3519</v>
      </c>
      <c r="B2429" s="12">
        <v>40300.416666666664</v>
      </c>
      <c r="C2429" s="12">
        <v>40300.458333333328</v>
      </c>
      <c r="D2429">
        <v>7.28</v>
      </c>
      <c r="E2429">
        <v>9.9600000000000009</v>
      </c>
      <c r="H2429" s="11">
        <v>84.42</v>
      </c>
      <c r="I2429" s="11">
        <v>6.14</v>
      </c>
    </row>
    <row r="2430" spans="1:9" hidden="1" x14ac:dyDescent="0.25">
      <c r="A2430" t="s">
        <v>3519</v>
      </c>
      <c r="B2430" s="12">
        <v>40300.458333333336</v>
      </c>
      <c r="C2430" s="12">
        <v>40300.5</v>
      </c>
      <c r="D2430">
        <v>55.52</v>
      </c>
      <c r="E2430">
        <v>8.41</v>
      </c>
      <c r="H2430" s="11">
        <v>23.51</v>
      </c>
      <c r="I2430" s="11">
        <v>9.17</v>
      </c>
    </row>
    <row r="2431" spans="1:9" hidden="1" x14ac:dyDescent="0.25">
      <c r="A2431" t="s">
        <v>3519</v>
      </c>
      <c r="B2431" s="12">
        <v>40300.5</v>
      </c>
      <c r="C2431" s="12">
        <v>40300.541666666664</v>
      </c>
      <c r="D2431">
        <v>81.45</v>
      </c>
      <c r="E2431">
        <v>3.97</v>
      </c>
      <c r="H2431" s="11">
        <v>78.069999999999993</v>
      </c>
      <c r="I2431" s="11">
        <v>7.66</v>
      </c>
    </row>
    <row r="2432" spans="1:9" hidden="1" x14ac:dyDescent="0.25">
      <c r="A2432" t="s">
        <v>3519</v>
      </c>
      <c r="B2432" s="12">
        <v>40300.541666666664</v>
      </c>
      <c r="C2432" s="12">
        <v>40300.583333333328</v>
      </c>
      <c r="D2432">
        <v>4</v>
      </c>
      <c r="E2432">
        <v>5.65</v>
      </c>
      <c r="H2432" s="11">
        <v>73.39</v>
      </c>
      <c r="I2432" s="11">
        <v>5</v>
      </c>
    </row>
    <row r="2433" spans="1:9" hidden="1" x14ac:dyDescent="0.25">
      <c r="A2433" t="s">
        <v>3519</v>
      </c>
      <c r="B2433" s="12">
        <v>40300.583333333336</v>
      </c>
      <c r="C2433" s="12">
        <v>40300.625</v>
      </c>
      <c r="D2433">
        <v>29.96</v>
      </c>
      <c r="E2433">
        <v>1.31</v>
      </c>
      <c r="H2433" s="11">
        <v>33.33</v>
      </c>
      <c r="I2433" s="11">
        <v>7.15</v>
      </c>
    </row>
    <row r="2434" spans="1:9" hidden="1" x14ac:dyDescent="0.25">
      <c r="A2434" t="s">
        <v>3519</v>
      </c>
      <c r="B2434" s="12">
        <v>40300.625</v>
      </c>
      <c r="C2434" s="12">
        <v>40300.666666666664</v>
      </c>
      <c r="D2434">
        <v>49.98</v>
      </c>
      <c r="E2434">
        <v>3.68</v>
      </c>
      <c r="H2434" s="11">
        <v>92.34</v>
      </c>
      <c r="I2434" s="11">
        <v>7.85</v>
      </c>
    </row>
    <row r="2435" spans="1:9" hidden="1" x14ac:dyDescent="0.25">
      <c r="A2435" t="s">
        <v>3519</v>
      </c>
      <c r="B2435" s="12">
        <v>40300.666666666664</v>
      </c>
      <c r="C2435" s="12">
        <v>40300.708333333328</v>
      </c>
      <c r="D2435">
        <v>1.53</v>
      </c>
      <c r="E2435">
        <v>4.97</v>
      </c>
      <c r="H2435" s="11">
        <v>12.22</v>
      </c>
      <c r="I2435" s="11">
        <v>5.34</v>
      </c>
    </row>
    <row r="2436" spans="1:9" hidden="1" x14ac:dyDescent="0.25">
      <c r="A2436" t="s">
        <v>3519</v>
      </c>
      <c r="B2436" s="12">
        <v>40300.708333333336</v>
      </c>
      <c r="C2436" s="12">
        <v>40300.75</v>
      </c>
      <c r="D2436">
        <v>63.92</v>
      </c>
      <c r="E2436">
        <v>3.36</v>
      </c>
      <c r="H2436" s="11">
        <v>26.47</v>
      </c>
      <c r="I2436" s="11">
        <v>9.98</v>
      </c>
    </row>
    <row r="2437" spans="1:9" hidden="1" x14ac:dyDescent="0.25">
      <c r="A2437" t="s">
        <v>3519</v>
      </c>
      <c r="B2437" s="12">
        <v>40300.75</v>
      </c>
      <c r="C2437" s="12">
        <v>40300.791666666664</v>
      </c>
      <c r="D2437">
        <v>52.11</v>
      </c>
      <c r="E2437">
        <v>6.08</v>
      </c>
      <c r="H2437" s="11">
        <v>78.27</v>
      </c>
      <c r="I2437" s="11">
        <v>9.43</v>
      </c>
    </row>
    <row r="2438" spans="1:9" hidden="1" x14ac:dyDescent="0.25">
      <c r="A2438" t="s">
        <v>3519</v>
      </c>
      <c r="B2438" s="12">
        <v>40300.791666666664</v>
      </c>
      <c r="C2438" s="12">
        <v>40300.833333333328</v>
      </c>
      <c r="D2438">
        <v>80.489999999999995</v>
      </c>
      <c r="E2438">
        <v>7.38</v>
      </c>
      <c r="H2438" s="11">
        <v>22.9</v>
      </c>
      <c r="I2438" s="11">
        <v>9.69</v>
      </c>
    </row>
    <row r="2439" spans="1:9" hidden="1" x14ac:dyDescent="0.25">
      <c r="A2439" t="s">
        <v>3519</v>
      </c>
      <c r="B2439" s="12">
        <v>40300.833333333336</v>
      </c>
      <c r="C2439" s="12">
        <v>40300.875</v>
      </c>
      <c r="D2439">
        <v>91.32</v>
      </c>
      <c r="E2439">
        <v>3.88</v>
      </c>
      <c r="H2439" s="11">
        <v>79.97</v>
      </c>
      <c r="I2439" s="11">
        <v>7.49</v>
      </c>
    </row>
    <row r="2440" spans="1:9" hidden="1" x14ac:dyDescent="0.25">
      <c r="A2440" t="s">
        <v>3519</v>
      </c>
      <c r="B2440" s="12">
        <v>40300.875</v>
      </c>
      <c r="C2440" s="12">
        <v>40300.916666666664</v>
      </c>
      <c r="D2440">
        <v>20.09</v>
      </c>
      <c r="E2440">
        <v>8.7799999999999994</v>
      </c>
      <c r="H2440" s="11">
        <v>93.73</v>
      </c>
      <c r="I2440" s="11">
        <v>8.56</v>
      </c>
    </row>
    <row r="2441" spans="1:9" hidden="1" x14ac:dyDescent="0.25">
      <c r="A2441" t="s">
        <v>3519</v>
      </c>
      <c r="B2441" s="12">
        <v>40300.916666666664</v>
      </c>
      <c r="C2441" s="12">
        <v>40300.958333333328</v>
      </c>
      <c r="D2441">
        <v>42.08</v>
      </c>
      <c r="E2441">
        <v>6.89</v>
      </c>
      <c r="H2441" s="11">
        <v>56.77</v>
      </c>
      <c r="I2441" s="11">
        <v>4.1100000000000003</v>
      </c>
    </row>
    <row r="2442" spans="1:9" hidden="1" x14ac:dyDescent="0.25">
      <c r="A2442" t="s">
        <v>3519</v>
      </c>
      <c r="B2442" s="12">
        <v>40300.958333333336</v>
      </c>
      <c r="C2442" s="12">
        <v>40301</v>
      </c>
      <c r="D2442">
        <v>66.900000000000006</v>
      </c>
      <c r="E2442">
        <v>0.92</v>
      </c>
      <c r="H2442" s="11">
        <v>16.649999999999999</v>
      </c>
      <c r="I2442" s="11">
        <v>9.9700000000000006</v>
      </c>
    </row>
    <row r="2443" spans="1:9" hidden="1" x14ac:dyDescent="0.25">
      <c r="A2443" t="s">
        <v>3519</v>
      </c>
      <c r="B2443" s="12">
        <v>40301</v>
      </c>
      <c r="C2443" s="12">
        <v>40301.041666666664</v>
      </c>
      <c r="D2443">
        <v>17.350000000000001</v>
      </c>
      <c r="E2443">
        <v>4.6900000000000004</v>
      </c>
      <c r="H2443" s="11">
        <v>89.95</v>
      </c>
      <c r="I2443" s="11">
        <v>5.72</v>
      </c>
    </row>
    <row r="2444" spans="1:9" hidden="1" x14ac:dyDescent="0.25">
      <c r="A2444" t="s">
        <v>3519</v>
      </c>
      <c r="B2444" s="12">
        <v>40301.041666666664</v>
      </c>
      <c r="C2444" s="12">
        <v>40301.083333333328</v>
      </c>
      <c r="D2444">
        <v>32.06</v>
      </c>
      <c r="E2444">
        <v>8.16</v>
      </c>
      <c r="H2444" s="11">
        <v>12.93</v>
      </c>
      <c r="I2444" s="11">
        <v>4.54</v>
      </c>
    </row>
    <row r="2445" spans="1:9" hidden="1" x14ac:dyDescent="0.25">
      <c r="A2445" t="s">
        <v>3519</v>
      </c>
      <c r="B2445" s="12">
        <v>40301.083333333336</v>
      </c>
      <c r="C2445" s="12">
        <v>40301.125</v>
      </c>
      <c r="D2445">
        <v>70.69</v>
      </c>
      <c r="E2445">
        <v>1.46</v>
      </c>
      <c r="H2445" s="11">
        <v>20.74</v>
      </c>
      <c r="I2445" s="11">
        <v>7.67</v>
      </c>
    </row>
    <row r="2446" spans="1:9" hidden="1" x14ac:dyDescent="0.25">
      <c r="A2446" t="s">
        <v>3519</v>
      </c>
      <c r="B2446" s="12">
        <v>40301.125</v>
      </c>
      <c r="C2446" s="12">
        <v>40301.166666666664</v>
      </c>
      <c r="D2446">
        <v>4.2300000000000004</v>
      </c>
      <c r="E2446">
        <v>0.43</v>
      </c>
      <c r="H2446" s="11">
        <v>38.479999999999997</v>
      </c>
      <c r="I2446" s="11">
        <v>8.06</v>
      </c>
    </row>
    <row r="2447" spans="1:9" hidden="1" x14ac:dyDescent="0.25">
      <c r="A2447" t="s">
        <v>3519</v>
      </c>
      <c r="B2447" s="12">
        <v>40301.166666666664</v>
      </c>
      <c r="C2447" s="12">
        <v>40301.208333333328</v>
      </c>
      <c r="D2447">
        <v>48.31</v>
      </c>
      <c r="E2447">
        <v>4.43</v>
      </c>
      <c r="H2447" s="11">
        <v>82.51</v>
      </c>
      <c r="I2447" s="11">
        <v>9.74</v>
      </c>
    </row>
    <row r="2448" spans="1:9" hidden="1" x14ac:dyDescent="0.25">
      <c r="A2448" t="s">
        <v>3519</v>
      </c>
      <c r="B2448" s="12">
        <v>40301.208333333336</v>
      </c>
      <c r="C2448" s="12">
        <v>40301.25</v>
      </c>
      <c r="D2448">
        <v>6.91</v>
      </c>
      <c r="E2448">
        <v>3.63</v>
      </c>
      <c r="H2448" s="11">
        <v>70.53</v>
      </c>
      <c r="I2448" s="11">
        <v>6.71</v>
      </c>
    </row>
    <row r="2449" spans="1:9" hidden="1" x14ac:dyDescent="0.25">
      <c r="A2449" t="s">
        <v>3519</v>
      </c>
      <c r="B2449" s="12">
        <v>40301.25</v>
      </c>
      <c r="C2449" s="12">
        <v>40301.291666666664</v>
      </c>
      <c r="D2449">
        <v>31.33</v>
      </c>
      <c r="E2449">
        <v>2.4900000000000002</v>
      </c>
      <c r="H2449" s="11">
        <v>77.41</v>
      </c>
      <c r="I2449" s="11">
        <v>0.05</v>
      </c>
    </row>
    <row r="2450" spans="1:9" hidden="1" x14ac:dyDescent="0.25">
      <c r="A2450" t="s">
        <v>3519</v>
      </c>
      <c r="B2450" s="12">
        <v>40301.291666666664</v>
      </c>
      <c r="C2450" s="12">
        <v>40301.333333333328</v>
      </c>
      <c r="D2450">
        <v>16.43</v>
      </c>
      <c r="E2450">
        <v>0.7</v>
      </c>
      <c r="H2450" s="11">
        <v>98.88</v>
      </c>
      <c r="I2450" s="11">
        <v>0.18</v>
      </c>
    </row>
    <row r="2451" spans="1:9" hidden="1" x14ac:dyDescent="0.25">
      <c r="A2451" t="s">
        <v>3519</v>
      </c>
      <c r="B2451" s="12">
        <v>40301.333333333336</v>
      </c>
      <c r="C2451" s="12">
        <v>40301.375</v>
      </c>
      <c r="D2451">
        <v>39.159999999999997</v>
      </c>
      <c r="E2451">
        <v>2.74</v>
      </c>
      <c r="H2451" s="11">
        <v>86.93</v>
      </c>
      <c r="I2451" s="11">
        <v>9.89</v>
      </c>
    </row>
    <row r="2452" spans="1:9" hidden="1" x14ac:dyDescent="0.25">
      <c r="A2452" t="s">
        <v>3519</v>
      </c>
      <c r="B2452" s="12">
        <v>40301.375</v>
      </c>
      <c r="C2452" s="12">
        <v>40301.416666666664</v>
      </c>
      <c r="D2452">
        <v>88.51</v>
      </c>
      <c r="E2452">
        <v>0.36</v>
      </c>
      <c r="H2452" s="11">
        <v>44.25</v>
      </c>
      <c r="I2452" s="11">
        <v>6.89</v>
      </c>
    </row>
    <row r="2453" spans="1:9" hidden="1" x14ac:dyDescent="0.25">
      <c r="A2453" t="s">
        <v>3519</v>
      </c>
      <c r="B2453" s="12">
        <v>40301.416666666664</v>
      </c>
      <c r="C2453" s="12">
        <v>40301.458333333328</v>
      </c>
      <c r="D2453">
        <v>5.8</v>
      </c>
      <c r="E2453">
        <v>5.24</v>
      </c>
      <c r="H2453" s="11">
        <v>77.239999999999995</v>
      </c>
      <c r="I2453" s="11">
        <v>6.62</v>
      </c>
    </row>
    <row r="2454" spans="1:9" hidden="1" x14ac:dyDescent="0.25">
      <c r="A2454" t="s">
        <v>3519</v>
      </c>
      <c r="B2454" s="12">
        <v>40301.458333333336</v>
      </c>
      <c r="C2454" s="12">
        <v>40301.5</v>
      </c>
      <c r="D2454">
        <v>25.02</v>
      </c>
      <c r="E2454">
        <v>1.7</v>
      </c>
      <c r="H2454" s="11">
        <v>28.68</v>
      </c>
      <c r="I2454" s="11">
        <v>7.35</v>
      </c>
    </row>
    <row r="2455" spans="1:9" hidden="1" x14ac:dyDescent="0.25">
      <c r="A2455" t="s">
        <v>3519</v>
      </c>
      <c r="B2455" s="12">
        <v>40301.5</v>
      </c>
      <c r="C2455" s="12">
        <v>40301.541666666664</v>
      </c>
      <c r="D2455">
        <v>40.25</v>
      </c>
      <c r="E2455">
        <v>1.93</v>
      </c>
      <c r="H2455" s="11">
        <v>53.55</v>
      </c>
      <c r="I2455" s="11">
        <v>8.56</v>
      </c>
    </row>
    <row r="2456" spans="1:9" hidden="1" x14ac:dyDescent="0.25">
      <c r="A2456" t="s">
        <v>3519</v>
      </c>
      <c r="B2456" s="12">
        <v>40301.541666666664</v>
      </c>
      <c r="C2456" s="12">
        <v>40301.583333333328</v>
      </c>
      <c r="D2456">
        <v>89.6</v>
      </c>
      <c r="E2456">
        <v>0.15</v>
      </c>
      <c r="H2456" s="11">
        <v>91.65</v>
      </c>
      <c r="I2456" s="11">
        <v>7.41</v>
      </c>
    </row>
    <row r="2457" spans="1:9" hidden="1" x14ac:dyDescent="0.25">
      <c r="A2457" t="s">
        <v>3519</v>
      </c>
      <c r="B2457" s="12">
        <v>40301.583333333336</v>
      </c>
      <c r="C2457" s="12">
        <v>40301.625</v>
      </c>
      <c r="D2457">
        <v>97.12</v>
      </c>
      <c r="E2457">
        <v>1.52</v>
      </c>
      <c r="H2457" s="11">
        <v>96.91</v>
      </c>
      <c r="I2457" s="11">
        <v>1.43</v>
      </c>
    </row>
    <row r="2458" spans="1:9" hidden="1" x14ac:dyDescent="0.25">
      <c r="A2458" t="s">
        <v>3519</v>
      </c>
      <c r="B2458" s="12">
        <v>40301.625</v>
      </c>
      <c r="C2458" s="12">
        <v>40301.666666666664</v>
      </c>
      <c r="D2458">
        <v>10.96</v>
      </c>
      <c r="E2458">
        <v>2.56</v>
      </c>
      <c r="H2458" s="11">
        <v>55.09</v>
      </c>
      <c r="I2458" s="11">
        <v>5.63</v>
      </c>
    </row>
    <row r="2459" spans="1:9" hidden="1" x14ac:dyDescent="0.25">
      <c r="A2459" t="s">
        <v>3519</v>
      </c>
      <c r="B2459" s="12">
        <v>40301.666666666664</v>
      </c>
      <c r="C2459" s="12">
        <v>40301.708333333328</v>
      </c>
      <c r="D2459">
        <v>41.17</v>
      </c>
      <c r="E2459">
        <v>8.06</v>
      </c>
      <c r="H2459" s="11">
        <v>64.239999999999995</v>
      </c>
      <c r="I2459" s="11">
        <v>3.88</v>
      </c>
    </row>
    <row r="2460" spans="1:9" hidden="1" x14ac:dyDescent="0.25">
      <c r="A2460" t="s">
        <v>3519</v>
      </c>
      <c r="B2460" s="12">
        <v>40301.708333333336</v>
      </c>
      <c r="C2460" s="12">
        <v>40301.75</v>
      </c>
      <c r="D2460">
        <v>52.25</v>
      </c>
      <c r="E2460">
        <v>8.06</v>
      </c>
      <c r="H2460" s="11">
        <v>84.42</v>
      </c>
      <c r="I2460" s="11">
        <v>6.14</v>
      </c>
    </row>
    <row r="2461" spans="1:9" hidden="1" x14ac:dyDescent="0.25">
      <c r="A2461" t="s">
        <v>3519</v>
      </c>
      <c r="B2461" s="12">
        <v>40301.75</v>
      </c>
      <c r="C2461" s="12">
        <v>40301.791666666664</v>
      </c>
      <c r="D2461">
        <v>16.02</v>
      </c>
      <c r="E2461">
        <v>2.15</v>
      </c>
      <c r="H2461" s="11">
        <v>23.51</v>
      </c>
      <c r="I2461" s="11">
        <v>9.17</v>
      </c>
    </row>
    <row r="2462" spans="1:9" hidden="1" x14ac:dyDescent="0.25">
      <c r="A2462" t="s">
        <v>3519</v>
      </c>
      <c r="B2462" s="12">
        <v>40301.791666666664</v>
      </c>
      <c r="C2462" s="12">
        <v>40301.833333333328</v>
      </c>
      <c r="D2462">
        <v>33.81</v>
      </c>
      <c r="E2462">
        <v>9.6</v>
      </c>
      <c r="H2462" s="11">
        <v>82.51</v>
      </c>
      <c r="I2462" s="11">
        <v>9.74</v>
      </c>
    </row>
    <row r="2463" spans="1:9" hidden="1" x14ac:dyDescent="0.25">
      <c r="A2463" t="s">
        <v>3519</v>
      </c>
      <c r="B2463" s="12">
        <v>40301.833333333336</v>
      </c>
      <c r="C2463" s="12">
        <v>40301.875</v>
      </c>
      <c r="D2463">
        <v>54.67</v>
      </c>
      <c r="E2463">
        <v>8.0399999999999991</v>
      </c>
      <c r="H2463" s="11">
        <v>70.53</v>
      </c>
      <c r="I2463" s="11">
        <v>6.71</v>
      </c>
    </row>
    <row r="2464" spans="1:9" hidden="1" x14ac:dyDescent="0.25">
      <c r="A2464" t="s">
        <v>3519</v>
      </c>
      <c r="B2464" s="12">
        <v>40301.875</v>
      </c>
      <c r="C2464" s="12">
        <v>40301.916666666664</v>
      </c>
      <c r="D2464">
        <v>48.14</v>
      </c>
      <c r="E2464">
        <v>5.12</v>
      </c>
      <c r="H2464" s="11">
        <v>77.41</v>
      </c>
      <c r="I2464" s="11">
        <v>0.05</v>
      </c>
    </row>
    <row r="2465" spans="1:9" hidden="1" x14ac:dyDescent="0.25">
      <c r="A2465" t="s">
        <v>3519</v>
      </c>
      <c r="B2465" s="12">
        <v>40301.916666666664</v>
      </c>
      <c r="C2465" s="12">
        <v>40301.958333333328</v>
      </c>
      <c r="D2465">
        <v>88.91</v>
      </c>
      <c r="E2465">
        <v>5.85</v>
      </c>
      <c r="H2465" s="11">
        <v>98.88</v>
      </c>
      <c r="I2465" s="11">
        <v>0.18</v>
      </c>
    </row>
    <row r="2466" spans="1:9" hidden="1" x14ac:dyDescent="0.25">
      <c r="A2466" t="s">
        <v>3519</v>
      </c>
      <c r="B2466" s="12">
        <v>40301.958333333336</v>
      </c>
      <c r="C2466" s="12">
        <v>40302</v>
      </c>
      <c r="D2466">
        <v>39.5</v>
      </c>
      <c r="E2466">
        <v>5.05</v>
      </c>
      <c r="H2466" s="11">
        <v>86.93</v>
      </c>
      <c r="I2466" s="11">
        <v>9.89</v>
      </c>
    </row>
    <row r="2467" spans="1:9" hidden="1" x14ac:dyDescent="0.25">
      <c r="A2467" t="s">
        <v>3519</v>
      </c>
      <c r="B2467" s="12">
        <v>40302</v>
      </c>
      <c r="C2467" s="12">
        <v>40302.041666666664</v>
      </c>
      <c r="D2467">
        <v>15.17</v>
      </c>
      <c r="E2467">
        <v>8.73</v>
      </c>
      <c r="H2467" s="11">
        <v>44.25</v>
      </c>
      <c r="I2467" s="11">
        <v>6.89</v>
      </c>
    </row>
    <row r="2468" spans="1:9" hidden="1" x14ac:dyDescent="0.25">
      <c r="A2468" t="s">
        <v>3519</v>
      </c>
      <c r="B2468" s="12">
        <v>40302.041666666664</v>
      </c>
      <c r="C2468" s="12">
        <v>40302.083333333328</v>
      </c>
      <c r="D2468">
        <v>41.88</v>
      </c>
      <c r="E2468">
        <v>1.72</v>
      </c>
      <c r="H2468" s="11">
        <v>78.069999999999993</v>
      </c>
      <c r="I2468" s="11">
        <v>7.66</v>
      </c>
    </row>
    <row r="2469" spans="1:9" hidden="1" x14ac:dyDescent="0.25">
      <c r="A2469" t="s">
        <v>3519</v>
      </c>
      <c r="B2469" s="12">
        <v>40302.083333333336</v>
      </c>
      <c r="C2469" s="12">
        <v>40302.125</v>
      </c>
      <c r="D2469">
        <v>25.67</v>
      </c>
      <c r="E2469">
        <v>3.38</v>
      </c>
      <c r="H2469" s="11">
        <v>73.39</v>
      </c>
      <c r="I2469" s="11">
        <v>5</v>
      </c>
    </row>
    <row r="2470" spans="1:9" hidden="1" x14ac:dyDescent="0.25">
      <c r="A2470" t="s">
        <v>3519</v>
      </c>
      <c r="B2470" s="12">
        <v>40302.125</v>
      </c>
      <c r="C2470" s="12">
        <v>40302.166666666664</v>
      </c>
      <c r="D2470">
        <v>50.75</v>
      </c>
      <c r="E2470">
        <v>1.98</v>
      </c>
      <c r="H2470" s="11">
        <v>33.33</v>
      </c>
      <c r="I2470" s="11">
        <v>7.15</v>
      </c>
    </row>
    <row r="2471" spans="1:9" hidden="1" x14ac:dyDescent="0.25">
      <c r="A2471" t="s">
        <v>3519</v>
      </c>
      <c r="B2471" s="12">
        <v>40302.166666666664</v>
      </c>
      <c r="C2471" s="12">
        <v>40302.208333333328</v>
      </c>
      <c r="D2471">
        <v>61.43</v>
      </c>
      <c r="E2471">
        <v>4.12</v>
      </c>
      <c r="H2471" s="11">
        <v>92.34</v>
      </c>
      <c r="I2471" s="11">
        <v>7.85</v>
      </c>
    </row>
    <row r="2472" spans="1:9" hidden="1" x14ac:dyDescent="0.25">
      <c r="A2472" t="s">
        <v>3519</v>
      </c>
      <c r="B2472" s="12">
        <v>40302.208333333336</v>
      </c>
      <c r="C2472" s="12">
        <v>40302.25</v>
      </c>
      <c r="D2472">
        <v>41.9</v>
      </c>
      <c r="E2472">
        <v>4.6500000000000004</v>
      </c>
      <c r="H2472" s="11">
        <v>12.22</v>
      </c>
      <c r="I2472" s="11">
        <v>5.34</v>
      </c>
    </row>
    <row r="2473" spans="1:9" hidden="1" x14ac:dyDescent="0.25">
      <c r="A2473" t="s">
        <v>3519</v>
      </c>
      <c r="B2473" s="12">
        <v>40302.25</v>
      </c>
      <c r="C2473" s="12">
        <v>40302.291666666664</v>
      </c>
      <c r="D2473">
        <v>39.590000000000003</v>
      </c>
      <c r="E2473">
        <v>0.83</v>
      </c>
      <c r="H2473" s="11">
        <v>26.47</v>
      </c>
      <c r="I2473" s="11">
        <v>9.98</v>
      </c>
    </row>
    <row r="2474" spans="1:9" hidden="1" x14ac:dyDescent="0.25">
      <c r="A2474" t="s">
        <v>3519</v>
      </c>
      <c r="B2474" s="12">
        <v>40302.291666666664</v>
      </c>
      <c r="C2474" s="12">
        <v>40302.333333333328</v>
      </c>
      <c r="D2474">
        <v>25.14</v>
      </c>
      <c r="E2474">
        <v>9.02</v>
      </c>
      <c r="H2474" s="11">
        <v>78.27</v>
      </c>
      <c r="I2474" s="11">
        <v>9.43</v>
      </c>
    </row>
    <row r="2475" spans="1:9" hidden="1" x14ac:dyDescent="0.25">
      <c r="A2475" t="s">
        <v>3519</v>
      </c>
      <c r="B2475" s="12">
        <v>40302.333333333336</v>
      </c>
      <c r="C2475" s="12">
        <v>40302.375</v>
      </c>
      <c r="D2475">
        <v>16.89</v>
      </c>
      <c r="E2475">
        <v>6.02</v>
      </c>
      <c r="H2475" s="11">
        <v>22.9</v>
      </c>
      <c r="I2475" s="11">
        <v>9.69</v>
      </c>
    </row>
    <row r="2476" spans="1:9" hidden="1" x14ac:dyDescent="0.25">
      <c r="A2476" t="s">
        <v>3519</v>
      </c>
      <c r="B2476" s="12">
        <v>40302.375</v>
      </c>
      <c r="C2476" s="12">
        <v>40302.416666666664</v>
      </c>
      <c r="D2476">
        <v>4.33</v>
      </c>
      <c r="E2476">
        <v>0.85</v>
      </c>
      <c r="H2476" s="11">
        <v>79.97</v>
      </c>
      <c r="I2476" s="11">
        <v>7.49</v>
      </c>
    </row>
    <row r="2477" spans="1:9" hidden="1" x14ac:dyDescent="0.25">
      <c r="A2477" t="s">
        <v>3519</v>
      </c>
      <c r="B2477" s="12">
        <v>40302.416666666664</v>
      </c>
      <c r="C2477" s="12">
        <v>40302.458333333328</v>
      </c>
      <c r="D2477">
        <v>8.94</v>
      </c>
      <c r="E2477">
        <v>8.06</v>
      </c>
      <c r="H2477" s="11">
        <v>93.73</v>
      </c>
      <c r="I2477" s="11">
        <v>8.56</v>
      </c>
    </row>
    <row r="2478" spans="1:9" hidden="1" x14ac:dyDescent="0.25">
      <c r="A2478" t="s">
        <v>3519</v>
      </c>
      <c r="B2478" s="12">
        <v>40302.458333333336</v>
      </c>
      <c r="C2478" s="12">
        <v>40302.5</v>
      </c>
      <c r="D2478">
        <v>15.26</v>
      </c>
      <c r="E2478">
        <v>9.24</v>
      </c>
      <c r="H2478" s="11">
        <v>56.77</v>
      </c>
      <c r="I2478" s="11">
        <v>4.1100000000000003</v>
      </c>
    </row>
    <row r="2479" spans="1:9" hidden="1" x14ac:dyDescent="0.25">
      <c r="A2479" t="s">
        <v>3519</v>
      </c>
      <c r="B2479" s="12">
        <v>40302.5</v>
      </c>
      <c r="C2479" s="12">
        <v>40302.541666666664</v>
      </c>
      <c r="D2479">
        <v>37.32</v>
      </c>
      <c r="E2479">
        <v>6.54</v>
      </c>
      <c r="H2479" s="11">
        <v>16.649999999999999</v>
      </c>
      <c r="I2479" s="11">
        <v>9.9700000000000006</v>
      </c>
    </row>
    <row r="2480" spans="1:9" hidden="1" x14ac:dyDescent="0.25">
      <c r="A2480" t="s">
        <v>3519</v>
      </c>
      <c r="B2480" s="12">
        <v>40302.541666666664</v>
      </c>
      <c r="C2480" s="12">
        <v>40302.583333333328</v>
      </c>
      <c r="D2480">
        <v>81.13</v>
      </c>
      <c r="E2480">
        <v>5.01</v>
      </c>
      <c r="H2480" s="11">
        <v>89.95</v>
      </c>
      <c r="I2480" s="11">
        <v>5.72</v>
      </c>
    </row>
    <row r="2481" spans="1:9" hidden="1" x14ac:dyDescent="0.25">
      <c r="A2481" t="s">
        <v>3519</v>
      </c>
      <c r="B2481" s="12">
        <v>40302.583333333336</v>
      </c>
      <c r="C2481" s="12">
        <v>40302.625</v>
      </c>
      <c r="D2481">
        <v>6.24</v>
      </c>
      <c r="E2481">
        <v>0.85</v>
      </c>
      <c r="H2481" s="11">
        <v>12.93</v>
      </c>
      <c r="I2481" s="11">
        <v>4.54</v>
      </c>
    </row>
    <row r="2482" spans="1:9" hidden="1" x14ac:dyDescent="0.25">
      <c r="A2482" t="s">
        <v>3519</v>
      </c>
      <c r="B2482" s="12">
        <v>40302.625</v>
      </c>
      <c r="C2482" s="12">
        <v>40302.666666666664</v>
      </c>
      <c r="D2482">
        <v>44.98</v>
      </c>
      <c r="E2482">
        <v>4.9400000000000004</v>
      </c>
      <c r="H2482" s="11">
        <v>20.74</v>
      </c>
      <c r="I2482" s="11">
        <v>7.67</v>
      </c>
    </row>
    <row r="2483" spans="1:9" hidden="1" x14ac:dyDescent="0.25">
      <c r="A2483" t="s">
        <v>3519</v>
      </c>
      <c r="B2483" s="12">
        <v>40302.666666666664</v>
      </c>
      <c r="C2483" s="12">
        <v>40302.708333333328</v>
      </c>
      <c r="D2483">
        <v>40.94</v>
      </c>
      <c r="E2483">
        <v>8.73</v>
      </c>
      <c r="H2483" s="11">
        <v>38.479999999999997</v>
      </c>
      <c r="I2483" s="11">
        <v>8.06</v>
      </c>
    </row>
    <row r="2484" spans="1:9" hidden="1" x14ac:dyDescent="0.25">
      <c r="A2484" t="s">
        <v>3519</v>
      </c>
      <c r="B2484" s="12">
        <v>40302.708333333336</v>
      </c>
      <c r="C2484" s="12">
        <v>40302.75</v>
      </c>
      <c r="D2484">
        <v>28.28</v>
      </c>
      <c r="E2484">
        <v>2.0699999999999998</v>
      </c>
      <c r="H2484" s="11">
        <v>82.51</v>
      </c>
      <c r="I2484" s="11">
        <v>9.74</v>
      </c>
    </row>
    <row r="2485" spans="1:9" hidden="1" x14ac:dyDescent="0.25">
      <c r="A2485" t="s">
        <v>3519</v>
      </c>
      <c r="B2485" s="12">
        <v>40302.75</v>
      </c>
      <c r="C2485" s="12">
        <v>40302.791666666664</v>
      </c>
      <c r="D2485">
        <v>90.84</v>
      </c>
      <c r="E2485">
        <v>3.51</v>
      </c>
      <c r="H2485" s="11">
        <v>70.53</v>
      </c>
      <c r="I2485" s="11">
        <v>6.71</v>
      </c>
    </row>
    <row r="2486" spans="1:9" hidden="1" x14ac:dyDescent="0.25">
      <c r="A2486" t="s">
        <v>3519</v>
      </c>
      <c r="B2486" s="12">
        <v>40302.791666666664</v>
      </c>
      <c r="C2486" s="12">
        <v>40302.833333333328</v>
      </c>
      <c r="D2486">
        <v>59.85</v>
      </c>
      <c r="E2486">
        <v>0.18</v>
      </c>
      <c r="H2486" s="11">
        <v>77.41</v>
      </c>
      <c r="I2486" s="11">
        <v>0.05</v>
      </c>
    </row>
    <row r="2487" spans="1:9" hidden="1" x14ac:dyDescent="0.25">
      <c r="A2487" t="s">
        <v>3519</v>
      </c>
      <c r="B2487" s="12">
        <v>40302.833333333336</v>
      </c>
      <c r="C2487" s="12">
        <v>40302.875</v>
      </c>
      <c r="D2487">
        <v>34.97</v>
      </c>
      <c r="E2487">
        <v>9.56</v>
      </c>
      <c r="H2487" s="11">
        <v>98.88</v>
      </c>
      <c r="I2487" s="11">
        <v>0.18</v>
      </c>
    </row>
    <row r="2488" spans="1:9" hidden="1" x14ac:dyDescent="0.25">
      <c r="A2488" t="s">
        <v>3519</v>
      </c>
      <c r="B2488" s="12">
        <v>40302.875</v>
      </c>
      <c r="C2488" s="12">
        <v>40302.916666666664</v>
      </c>
      <c r="D2488">
        <v>21.34</v>
      </c>
      <c r="E2488">
        <v>3.74</v>
      </c>
      <c r="H2488" s="11">
        <v>86.93</v>
      </c>
      <c r="I2488" s="11">
        <v>9.89</v>
      </c>
    </row>
    <row r="2489" spans="1:9" hidden="1" x14ac:dyDescent="0.25">
      <c r="A2489" t="s">
        <v>3519</v>
      </c>
      <c r="B2489" s="12">
        <v>40302.916666666664</v>
      </c>
      <c r="C2489" s="12">
        <v>40302.958333333328</v>
      </c>
      <c r="D2489">
        <v>7.3</v>
      </c>
      <c r="E2489">
        <v>5.83</v>
      </c>
      <c r="H2489" s="11">
        <v>44.25</v>
      </c>
      <c r="I2489" s="11">
        <v>6.89</v>
      </c>
    </row>
    <row r="2490" spans="1:9" hidden="1" x14ac:dyDescent="0.25">
      <c r="A2490" t="s">
        <v>3519</v>
      </c>
      <c r="B2490" s="12">
        <v>40302.958333333336</v>
      </c>
      <c r="C2490" s="12">
        <v>40303</v>
      </c>
      <c r="D2490">
        <v>44.12</v>
      </c>
      <c r="E2490">
        <v>5.87</v>
      </c>
      <c r="H2490" s="11">
        <v>77.239999999999995</v>
      </c>
      <c r="I2490" s="11">
        <v>6.62</v>
      </c>
    </row>
    <row r="2491" spans="1:9" hidden="1" x14ac:dyDescent="0.25">
      <c r="A2491" t="s">
        <v>3519</v>
      </c>
      <c r="B2491" s="12">
        <v>40303</v>
      </c>
      <c r="C2491" s="12">
        <v>40303.041666666664</v>
      </c>
      <c r="D2491">
        <v>37.83</v>
      </c>
      <c r="E2491">
        <v>5.57</v>
      </c>
      <c r="H2491" s="11">
        <v>28.68</v>
      </c>
      <c r="I2491" s="11">
        <v>7.35</v>
      </c>
    </row>
    <row r="2492" spans="1:9" hidden="1" x14ac:dyDescent="0.25">
      <c r="A2492" t="s">
        <v>3519</v>
      </c>
      <c r="B2492" s="12">
        <v>40303.041666666664</v>
      </c>
      <c r="C2492" s="12">
        <v>40303.083333333328</v>
      </c>
      <c r="D2492">
        <v>38.71</v>
      </c>
      <c r="E2492">
        <v>7.97</v>
      </c>
      <c r="H2492" s="11">
        <v>53.55</v>
      </c>
      <c r="I2492" s="11">
        <v>8.56</v>
      </c>
    </row>
    <row r="2493" spans="1:9" hidden="1" x14ac:dyDescent="0.25">
      <c r="A2493" t="s">
        <v>3519</v>
      </c>
      <c r="B2493" s="12">
        <v>40303.083333333336</v>
      </c>
      <c r="C2493" s="12">
        <v>40303.125</v>
      </c>
      <c r="D2493">
        <v>41.96</v>
      </c>
      <c r="E2493">
        <v>0.97</v>
      </c>
      <c r="H2493" s="11">
        <v>91.65</v>
      </c>
      <c r="I2493" s="11">
        <v>7.41</v>
      </c>
    </row>
    <row r="2494" spans="1:9" hidden="1" x14ac:dyDescent="0.25">
      <c r="A2494" t="s">
        <v>3519</v>
      </c>
      <c r="B2494" s="12">
        <v>40303.125</v>
      </c>
      <c r="C2494" s="12">
        <v>40303.166666666664</v>
      </c>
      <c r="D2494">
        <v>16.739999999999998</v>
      </c>
      <c r="E2494">
        <v>1.82</v>
      </c>
      <c r="H2494" s="11">
        <v>96.91</v>
      </c>
      <c r="I2494" s="11">
        <v>1.43</v>
      </c>
    </row>
    <row r="2495" spans="1:9" hidden="1" x14ac:dyDescent="0.25">
      <c r="A2495" t="s">
        <v>3519</v>
      </c>
      <c r="B2495" s="12">
        <v>40303.166666666664</v>
      </c>
      <c r="C2495" s="12">
        <v>40303.208333333328</v>
      </c>
      <c r="D2495">
        <v>95.77</v>
      </c>
      <c r="E2495">
        <v>3.52</v>
      </c>
      <c r="H2495" s="11">
        <v>55.09</v>
      </c>
      <c r="I2495" s="11">
        <v>5.63</v>
      </c>
    </row>
    <row r="2496" spans="1:9" hidden="1" x14ac:dyDescent="0.25">
      <c r="A2496" t="s">
        <v>3519</v>
      </c>
      <c r="B2496" s="12">
        <v>40303.208333333336</v>
      </c>
      <c r="C2496" s="12">
        <v>40303.25</v>
      </c>
      <c r="D2496">
        <v>11.06</v>
      </c>
      <c r="E2496">
        <v>3.78</v>
      </c>
      <c r="H2496" s="11">
        <v>64.239999999999995</v>
      </c>
      <c r="I2496" s="11">
        <v>3.88</v>
      </c>
    </row>
    <row r="2497" spans="1:9" hidden="1" x14ac:dyDescent="0.25">
      <c r="A2497" t="s">
        <v>3519</v>
      </c>
      <c r="B2497" s="12">
        <v>40303.25</v>
      </c>
      <c r="C2497" s="12">
        <v>40303.291666666664</v>
      </c>
      <c r="D2497">
        <v>90.35</v>
      </c>
      <c r="E2497">
        <v>7.76</v>
      </c>
      <c r="H2497" s="11">
        <v>84.42</v>
      </c>
      <c r="I2497" s="11">
        <v>6.14</v>
      </c>
    </row>
    <row r="2498" spans="1:9" hidden="1" x14ac:dyDescent="0.25">
      <c r="A2498" t="s">
        <v>3519</v>
      </c>
      <c r="B2498" s="12">
        <v>40303.291666666664</v>
      </c>
      <c r="C2498" s="12">
        <v>40303.333333333328</v>
      </c>
      <c r="D2498">
        <v>11.88</v>
      </c>
      <c r="E2498">
        <v>6.59</v>
      </c>
      <c r="H2498" s="11">
        <v>23.51</v>
      </c>
      <c r="I2498" s="11">
        <v>9.17</v>
      </c>
    </row>
    <row r="2499" spans="1:9" hidden="1" x14ac:dyDescent="0.25">
      <c r="A2499" t="s">
        <v>3519</v>
      </c>
      <c r="B2499" s="12">
        <v>40303.333333333336</v>
      </c>
      <c r="C2499" s="12">
        <v>40303.375</v>
      </c>
      <c r="D2499">
        <v>38.49</v>
      </c>
      <c r="E2499">
        <v>0.96</v>
      </c>
      <c r="H2499" s="11">
        <v>78.069999999999993</v>
      </c>
      <c r="I2499" s="11">
        <v>7.66</v>
      </c>
    </row>
    <row r="2500" spans="1:9" hidden="1" x14ac:dyDescent="0.25">
      <c r="A2500" t="s">
        <v>3519</v>
      </c>
      <c r="B2500" s="12">
        <v>40303.375</v>
      </c>
      <c r="C2500" s="12">
        <v>40303.416666666664</v>
      </c>
      <c r="D2500">
        <v>90.45</v>
      </c>
      <c r="E2500">
        <v>3.91</v>
      </c>
      <c r="H2500" s="11">
        <v>73.39</v>
      </c>
      <c r="I2500" s="11">
        <v>5</v>
      </c>
    </row>
    <row r="2501" spans="1:9" hidden="1" x14ac:dyDescent="0.25">
      <c r="A2501" t="s">
        <v>3519</v>
      </c>
      <c r="B2501" s="12">
        <v>40303.416666666664</v>
      </c>
      <c r="C2501" s="12">
        <v>40303.458333333328</v>
      </c>
      <c r="D2501">
        <v>61.87</v>
      </c>
      <c r="E2501">
        <v>7.7</v>
      </c>
      <c r="H2501" s="11">
        <v>33.33</v>
      </c>
      <c r="I2501" s="11">
        <v>7.15</v>
      </c>
    </row>
    <row r="2502" spans="1:9" hidden="1" x14ac:dyDescent="0.25">
      <c r="A2502" t="s">
        <v>3519</v>
      </c>
      <c r="B2502" s="12">
        <v>40303.458333333336</v>
      </c>
      <c r="C2502" s="12">
        <v>40303.5</v>
      </c>
      <c r="D2502">
        <v>14.75</v>
      </c>
      <c r="E2502">
        <v>8.86</v>
      </c>
      <c r="H2502" s="11">
        <v>92.34</v>
      </c>
      <c r="I2502" s="11">
        <v>7.85</v>
      </c>
    </row>
    <row r="2503" spans="1:9" hidden="1" x14ac:dyDescent="0.25">
      <c r="A2503" t="s">
        <v>3519</v>
      </c>
      <c r="B2503" s="12">
        <v>40303.5</v>
      </c>
      <c r="C2503" s="12">
        <v>40303.541666666664</v>
      </c>
      <c r="D2503">
        <v>65.72</v>
      </c>
      <c r="E2503">
        <v>9.4700000000000006</v>
      </c>
      <c r="H2503" s="11">
        <v>12.22</v>
      </c>
      <c r="I2503" s="11">
        <v>5.34</v>
      </c>
    </row>
    <row r="2504" spans="1:9" hidden="1" x14ac:dyDescent="0.25">
      <c r="A2504" t="s">
        <v>3519</v>
      </c>
      <c r="B2504" s="12">
        <v>40303.541666666664</v>
      </c>
      <c r="C2504" s="12">
        <v>40303.583333333328</v>
      </c>
      <c r="D2504">
        <v>87.33</v>
      </c>
      <c r="E2504">
        <v>9.92</v>
      </c>
      <c r="H2504" s="11">
        <v>26.47</v>
      </c>
      <c r="I2504" s="11">
        <v>9.98</v>
      </c>
    </row>
    <row r="2505" spans="1:9" hidden="1" x14ac:dyDescent="0.25">
      <c r="A2505" t="s">
        <v>3519</v>
      </c>
      <c r="B2505" s="12">
        <v>40303.583333333336</v>
      </c>
      <c r="C2505" s="12">
        <v>40303.625</v>
      </c>
      <c r="D2505">
        <v>88.17</v>
      </c>
      <c r="E2505">
        <v>5.39</v>
      </c>
      <c r="H2505" s="11">
        <v>78.27</v>
      </c>
      <c r="I2505" s="11">
        <v>9.43</v>
      </c>
    </row>
    <row r="2506" spans="1:9" hidden="1" x14ac:dyDescent="0.25">
      <c r="A2506" t="s">
        <v>3519</v>
      </c>
      <c r="B2506" s="12">
        <v>40303.625</v>
      </c>
      <c r="C2506" s="12">
        <v>40303.666666666664</v>
      </c>
      <c r="D2506">
        <v>61.15</v>
      </c>
      <c r="E2506">
        <v>0.92</v>
      </c>
      <c r="H2506" s="11">
        <v>22.9</v>
      </c>
      <c r="I2506" s="11">
        <v>9.69</v>
      </c>
    </row>
    <row r="2507" spans="1:9" hidden="1" x14ac:dyDescent="0.25">
      <c r="A2507" t="s">
        <v>3519</v>
      </c>
      <c r="B2507" s="12">
        <v>40303.666666666664</v>
      </c>
      <c r="C2507" s="12">
        <v>40303.708333333328</v>
      </c>
      <c r="D2507">
        <v>87.91</v>
      </c>
      <c r="E2507">
        <v>2.19</v>
      </c>
      <c r="H2507" s="11">
        <v>79.97</v>
      </c>
      <c r="I2507" s="11">
        <v>7.49</v>
      </c>
    </row>
    <row r="2508" spans="1:9" hidden="1" x14ac:dyDescent="0.25">
      <c r="A2508" t="s">
        <v>3519</v>
      </c>
      <c r="B2508" s="12">
        <v>40303.708333333336</v>
      </c>
      <c r="C2508" s="12">
        <v>40303.75</v>
      </c>
      <c r="D2508">
        <v>87.45</v>
      </c>
      <c r="E2508">
        <v>3.82</v>
      </c>
      <c r="H2508" s="11">
        <v>93.73</v>
      </c>
      <c r="I2508" s="11">
        <v>8.56</v>
      </c>
    </row>
    <row r="2509" spans="1:9" hidden="1" x14ac:dyDescent="0.25">
      <c r="A2509" t="s">
        <v>3519</v>
      </c>
      <c r="B2509" s="12">
        <v>40303.75</v>
      </c>
      <c r="C2509" s="12">
        <v>40303.791666666664</v>
      </c>
      <c r="D2509">
        <v>81.459999999999994</v>
      </c>
      <c r="E2509">
        <v>0.22</v>
      </c>
      <c r="H2509" s="11">
        <v>56.77</v>
      </c>
      <c r="I2509" s="11">
        <v>4.1100000000000003</v>
      </c>
    </row>
    <row r="2510" spans="1:9" hidden="1" x14ac:dyDescent="0.25">
      <c r="A2510" t="s">
        <v>3519</v>
      </c>
      <c r="B2510" s="12">
        <v>40303.791666666664</v>
      </c>
      <c r="C2510" s="12">
        <v>40303.833333333328</v>
      </c>
      <c r="D2510">
        <v>84.27</v>
      </c>
      <c r="E2510">
        <v>4.68</v>
      </c>
      <c r="H2510" s="11">
        <v>16.649999999999999</v>
      </c>
      <c r="I2510" s="11">
        <v>9.9700000000000006</v>
      </c>
    </row>
    <row r="2511" spans="1:9" hidden="1" x14ac:dyDescent="0.25">
      <c r="A2511" t="s">
        <v>3519</v>
      </c>
      <c r="B2511" s="12">
        <v>40303.833333333336</v>
      </c>
      <c r="C2511" s="12">
        <v>40303.875</v>
      </c>
      <c r="D2511">
        <v>21.17</v>
      </c>
      <c r="E2511">
        <v>2.14</v>
      </c>
      <c r="H2511" s="11">
        <v>89.95</v>
      </c>
      <c r="I2511" s="11">
        <v>5.72</v>
      </c>
    </row>
    <row r="2512" spans="1:9" hidden="1" x14ac:dyDescent="0.25">
      <c r="A2512" t="s">
        <v>3519</v>
      </c>
      <c r="B2512" s="12">
        <v>40303.875</v>
      </c>
      <c r="C2512" s="12">
        <v>40303.916666666664</v>
      </c>
      <c r="D2512">
        <v>4.54</v>
      </c>
      <c r="E2512">
        <v>6.35</v>
      </c>
      <c r="H2512" s="11">
        <v>12.93</v>
      </c>
      <c r="I2512" s="11">
        <v>4.54</v>
      </c>
    </row>
    <row r="2513" spans="1:9" hidden="1" x14ac:dyDescent="0.25">
      <c r="A2513" t="s">
        <v>3519</v>
      </c>
      <c r="B2513" s="12">
        <v>40303.916666666664</v>
      </c>
      <c r="C2513" s="12">
        <v>40303.958333333328</v>
      </c>
      <c r="D2513">
        <v>24.52</v>
      </c>
      <c r="E2513">
        <v>3.17</v>
      </c>
      <c r="H2513" s="11">
        <v>20.74</v>
      </c>
      <c r="I2513" s="11">
        <v>7.67</v>
      </c>
    </row>
    <row r="2514" spans="1:9" hidden="1" x14ac:dyDescent="0.25">
      <c r="A2514" t="s">
        <v>3519</v>
      </c>
      <c r="B2514" s="12">
        <v>40303.958333333336</v>
      </c>
      <c r="C2514" s="12">
        <v>40304</v>
      </c>
      <c r="D2514">
        <v>31.93</v>
      </c>
      <c r="E2514">
        <v>6.27</v>
      </c>
      <c r="H2514" s="11">
        <v>38.479999999999997</v>
      </c>
      <c r="I2514" s="11">
        <v>8.06</v>
      </c>
    </row>
    <row r="2515" spans="1:9" hidden="1" x14ac:dyDescent="0.25">
      <c r="A2515" t="s">
        <v>3519</v>
      </c>
      <c r="B2515" s="12">
        <v>40304</v>
      </c>
      <c r="C2515" s="12">
        <v>40304.041666666664</v>
      </c>
      <c r="D2515">
        <v>17.37</v>
      </c>
      <c r="E2515">
        <v>0.26</v>
      </c>
      <c r="H2515" s="11">
        <v>82.51</v>
      </c>
      <c r="I2515" s="11">
        <v>9.74</v>
      </c>
    </row>
    <row r="2516" spans="1:9" hidden="1" x14ac:dyDescent="0.25">
      <c r="A2516" t="s">
        <v>3519</v>
      </c>
      <c r="B2516" s="12">
        <v>40304.041666666664</v>
      </c>
      <c r="C2516" s="12">
        <v>40304.083333333328</v>
      </c>
      <c r="D2516">
        <v>70.819999999999993</v>
      </c>
      <c r="E2516">
        <v>0.78</v>
      </c>
      <c r="H2516" s="11">
        <v>70.53</v>
      </c>
      <c r="I2516" s="11">
        <v>6.71</v>
      </c>
    </row>
    <row r="2517" spans="1:9" hidden="1" x14ac:dyDescent="0.25">
      <c r="A2517" t="s">
        <v>3519</v>
      </c>
      <c r="B2517" s="12">
        <v>40304.083333333336</v>
      </c>
      <c r="C2517" s="12">
        <v>40304.125</v>
      </c>
      <c r="D2517">
        <v>82.17</v>
      </c>
      <c r="E2517">
        <v>9.7799999999999994</v>
      </c>
      <c r="H2517" s="11">
        <v>77.41</v>
      </c>
      <c r="I2517" s="11">
        <v>0.05</v>
      </c>
    </row>
    <row r="2518" spans="1:9" hidden="1" x14ac:dyDescent="0.25">
      <c r="A2518" t="s">
        <v>3519</v>
      </c>
      <c r="B2518" s="12">
        <v>40304.125</v>
      </c>
      <c r="C2518" s="12">
        <v>40304.166666666664</v>
      </c>
      <c r="D2518">
        <v>44.92</v>
      </c>
      <c r="E2518">
        <v>4.42</v>
      </c>
      <c r="H2518" s="11">
        <v>98.88</v>
      </c>
      <c r="I2518" s="11">
        <v>0.18</v>
      </c>
    </row>
    <row r="2519" spans="1:9" hidden="1" x14ac:dyDescent="0.25">
      <c r="A2519" t="s">
        <v>3519</v>
      </c>
      <c r="B2519" s="12">
        <v>40304.166666666664</v>
      </c>
      <c r="C2519" s="12">
        <v>40304.208333333328</v>
      </c>
      <c r="D2519">
        <v>48.04</v>
      </c>
      <c r="E2519">
        <v>1.87</v>
      </c>
      <c r="H2519" s="11">
        <v>86.93</v>
      </c>
      <c r="I2519" s="11">
        <v>9.89</v>
      </c>
    </row>
    <row r="2520" spans="1:9" hidden="1" x14ac:dyDescent="0.25">
      <c r="A2520" t="s">
        <v>3519</v>
      </c>
      <c r="B2520" s="12">
        <v>40304.208333333336</v>
      </c>
      <c r="C2520" s="12">
        <v>40304.25</v>
      </c>
      <c r="D2520">
        <v>39.619999999999997</v>
      </c>
      <c r="E2520">
        <v>1.01</v>
      </c>
      <c r="H2520" s="11">
        <v>44.25</v>
      </c>
      <c r="I2520" s="11">
        <v>6.89</v>
      </c>
    </row>
    <row r="2521" spans="1:9" hidden="1" x14ac:dyDescent="0.25">
      <c r="A2521" t="s">
        <v>3519</v>
      </c>
      <c r="B2521" s="12">
        <v>40304.25</v>
      </c>
      <c r="C2521" s="12">
        <v>40304.291666666664</v>
      </c>
      <c r="D2521">
        <v>47.69</v>
      </c>
      <c r="E2521">
        <v>0.42</v>
      </c>
      <c r="H2521" s="11">
        <v>77.239999999999995</v>
      </c>
      <c r="I2521" s="11">
        <v>6.62</v>
      </c>
    </row>
    <row r="2522" spans="1:9" hidden="1" x14ac:dyDescent="0.25">
      <c r="A2522" t="s">
        <v>3519</v>
      </c>
      <c r="B2522" s="12">
        <v>40304.291666666664</v>
      </c>
      <c r="C2522" s="12">
        <v>40304.333333333328</v>
      </c>
      <c r="D2522">
        <v>49.73</v>
      </c>
      <c r="E2522">
        <v>1.8</v>
      </c>
      <c r="H2522" s="11">
        <v>28.68</v>
      </c>
      <c r="I2522" s="11">
        <v>7.35</v>
      </c>
    </row>
    <row r="2523" spans="1:9" hidden="1" x14ac:dyDescent="0.25">
      <c r="A2523" t="s">
        <v>3519</v>
      </c>
      <c r="B2523" s="12">
        <v>40304.333333333336</v>
      </c>
      <c r="C2523" s="12">
        <v>40304.375</v>
      </c>
      <c r="D2523">
        <v>16.64</v>
      </c>
      <c r="E2523">
        <v>7.94</v>
      </c>
      <c r="H2523" s="11">
        <v>53.55</v>
      </c>
      <c r="I2523" s="11">
        <v>8.56</v>
      </c>
    </row>
    <row r="2524" spans="1:9" hidden="1" x14ac:dyDescent="0.25">
      <c r="A2524" t="s">
        <v>3519</v>
      </c>
      <c r="B2524" s="12">
        <v>40304.375</v>
      </c>
      <c r="C2524" s="12">
        <v>40304.416666666664</v>
      </c>
      <c r="D2524">
        <v>60.71</v>
      </c>
      <c r="E2524">
        <v>8.93</v>
      </c>
      <c r="H2524" s="11">
        <v>91.65</v>
      </c>
      <c r="I2524" s="11">
        <v>7.41</v>
      </c>
    </row>
    <row r="2525" spans="1:9" hidden="1" x14ac:dyDescent="0.25">
      <c r="A2525" t="s">
        <v>3519</v>
      </c>
      <c r="B2525" s="12">
        <v>40304.416666666664</v>
      </c>
      <c r="C2525" s="12">
        <v>40304.458333333328</v>
      </c>
      <c r="D2525">
        <v>64.8</v>
      </c>
      <c r="E2525">
        <v>0.73</v>
      </c>
      <c r="H2525" s="11">
        <v>96.91</v>
      </c>
      <c r="I2525" s="11">
        <v>1.43</v>
      </c>
    </row>
    <row r="2526" spans="1:9" hidden="1" x14ac:dyDescent="0.25">
      <c r="A2526" t="s">
        <v>3519</v>
      </c>
      <c r="B2526" s="12">
        <v>40304.458333333336</v>
      </c>
      <c r="C2526" s="12">
        <v>40304.5</v>
      </c>
      <c r="D2526">
        <v>50.84</v>
      </c>
      <c r="E2526">
        <v>0.98</v>
      </c>
      <c r="H2526" s="11">
        <v>55.09</v>
      </c>
      <c r="I2526" s="11">
        <v>5.63</v>
      </c>
    </row>
    <row r="2527" spans="1:9" hidden="1" x14ac:dyDescent="0.25">
      <c r="A2527" t="s">
        <v>3519</v>
      </c>
      <c r="B2527" s="12">
        <v>40304.5</v>
      </c>
      <c r="C2527" s="12">
        <v>40304.541666666664</v>
      </c>
      <c r="D2527">
        <v>41.23</v>
      </c>
      <c r="E2527">
        <v>1.66</v>
      </c>
      <c r="H2527" s="11">
        <v>64.239999999999995</v>
      </c>
      <c r="I2527" s="11">
        <v>3.88</v>
      </c>
    </row>
    <row r="2528" spans="1:9" hidden="1" x14ac:dyDescent="0.25">
      <c r="A2528" t="s">
        <v>3519</v>
      </c>
      <c r="B2528" s="12">
        <v>40304.541666666664</v>
      </c>
      <c r="C2528" s="12">
        <v>40304.583333333328</v>
      </c>
      <c r="D2528">
        <v>98.8</v>
      </c>
      <c r="E2528">
        <v>6.77</v>
      </c>
      <c r="H2528" s="11">
        <v>84.42</v>
      </c>
      <c r="I2528" s="11">
        <v>6.14</v>
      </c>
    </row>
    <row r="2529" spans="1:9" hidden="1" x14ac:dyDescent="0.25">
      <c r="A2529" t="s">
        <v>3519</v>
      </c>
      <c r="B2529" s="12">
        <v>40304.583333333336</v>
      </c>
      <c r="C2529" s="12">
        <v>40304.625</v>
      </c>
      <c r="D2529">
        <v>16.62</v>
      </c>
      <c r="E2529">
        <v>7.74</v>
      </c>
      <c r="H2529" s="11">
        <v>23.51</v>
      </c>
      <c r="I2529" s="11">
        <v>9.17</v>
      </c>
    </row>
    <row r="2530" spans="1:9" hidden="1" x14ac:dyDescent="0.25">
      <c r="A2530" t="s">
        <v>3519</v>
      </c>
      <c r="B2530" s="12">
        <v>40304.625</v>
      </c>
      <c r="C2530" s="12">
        <v>40304.666666666664</v>
      </c>
      <c r="D2530">
        <v>88.93</v>
      </c>
      <c r="E2530">
        <v>3.51</v>
      </c>
      <c r="H2530" s="11">
        <v>78.069999999999993</v>
      </c>
      <c r="I2530" s="11">
        <v>7.66</v>
      </c>
    </row>
    <row r="2531" spans="1:9" hidden="1" x14ac:dyDescent="0.25">
      <c r="A2531" t="s">
        <v>3519</v>
      </c>
      <c r="B2531" s="12">
        <v>40304.666666666664</v>
      </c>
      <c r="C2531" s="12">
        <v>40304.708333333328</v>
      </c>
      <c r="D2531">
        <v>61.5</v>
      </c>
      <c r="E2531">
        <v>3.65</v>
      </c>
      <c r="H2531" s="11">
        <v>73.39</v>
      </c>
      <c r="I2531" s="11">
        <v>5</v>
      </c>
    </row>
    <row r="2532" spans="1:9" hidden="1" x14ac:dyDescent="0.25">
      <c r="A2532" t="s">
        <v>3519</v>
      </c>
      <c r="B2532" s="12">
        <v>40304.708333333336</v>
      </c>
      <c r="C2532" s="12">
        <v>40304.75</v>
      </c>
      <c r="D2532">
        <v>37.93</v>
      </c>
      <c r="E2532">
        <v>2.4500000000000002</v>
      </c>
      <c r="H2532" s="11">
        <v>33.33</v>
      </c>
      <c r="I2532" s="11">
        <v>7.15</v>
      </c>
    </row>
    <row r="2533" spans="1:9" hidden="1" x14ac:dyDescent="0.25">
      <c r="A2533" t="s">
        <v>3519</v>
      </c>
      <c r="B2533" s="12">
        <v>40304.75</v>
      </c>
      <c r="C2533" s="12">
        <v>40304.791666666664</v>
      </c>
      <c r="D2533">
        <v>1.06</v>
      </c>
      <c r="E2533">
        <v>8.6199999999999992</v>
      </c>
      <c r="H2533" s="11">
        <v>92.34</v>
      </c>
      <c r="I2533" s="11">
        <v>7.85</v>
      </c>
    </row>
    <row r="2534" spans="1:9" hidden="1" x14ac:dyDescent="0.25">
      <c r="A2534" t="s">
        <v>3519</v>
      </c>
      <c r="B2534" s="12">
        <v>40304.791666666664</v>
      </c>
      <c r="C2534" s="12">
        <v>40304.833333333328</v>
      </c>
      <c r="D2534">
        <v>81.23</v>
      </c>
      <c r="E2534">
        <v>5.09</v>
      </c>
      <c r="H2534" s="11">
        <v>12.22</v>
      </c>
      <c r="I2534" s="11">
        <v>5.34</v>
      </c>
    </row>
    <row r="2535" spans="1:9" hidden="1" x14ac:dyDescent="0.25">
      <c r="A2535" t="s">
        <v>3519</v>
      </c>
      <c r="B2535" s="12">
        <v>40304.833333333336</v>
      </c>
      <c r="C2535" s="12">
        <v>40304.875</v>
      </c>
      <c r="D2535">
        <v>2.4300000000000002</v>
      </c>
      <c r="E2535">
        <v>0.66</v>
      </c>
      <c r="H2535" s="11">
        <v>26.47</v>
      </c>
      <c r="I2535" s="11">
        <v>9.98</v>
      </c>
    </row>
    <row r="2536" spans="1:9" hidden="1" x14ac:dyDescent="0.25">
      <c r="A2536" t="s">
        <v>3519</v>
      </c>
      <c r="B2536" s="12">
        <v>40304.875</v>
      </c>
      <c r="C2536" s="12">
        <v>40304.916666666664</v>
      </c>
      <c r="D2536">
        <v>22.6</v>
      </c>
      <c r="E2536">
        <v>0.97</v>
      </c>
      <c r="H2536" s="11">
        <v>78.27</v>
      </c>
      <c r="I2536" s="11">
        <v>9.43</v>
      </c>
    </row>
    <row r="2537" spans="1:9" hidden="1" x14ac:dyDescent="0.25">
      <c r="A2537" t="s">
        <v>3519</v>
      </c>
      <c r="B2537" s="12">
        <v>40304.916666666664</v>
      </c>
      <c r="C2537" s="12">
        <v>40304.958333333328</v>
      </c>
      <c r="D2537">
        <v>17.12</v>
      </c>
      <c r="E2537">
        <v>6.02</v>
      </c>
      <c r="H2537" s="11">
        <v>22.9</v>
      </c>
      <c r="I2537" s="11">
        <v>9.69</v>
      </c>
    </row>
    <row r="2538" spans="1:9" hidden="1" x14ac:dyDescent="0.25">
      <c r="A2538" t="s">
        <v>3519</v>
      </c>
      <c r="B2538" s="12">
        <v>40304.958333333336</v>
      </c>
      <c r="C2538" s="12">
        <v>40305</v>
      </c>
      <c r="D2538">
        <v>26.2</v>
      </c>
      <c r="E2538">
        <v>7.47</v>
      </c>
      <c r="H2538" s="11">
        <v>79.97</v>
      </c>
      <c r="I2538" s="11">
        <v>7.49</v>
      </c>
    </row>
    <row r="2539" spans="1:9" hidden="1" x14ac:dyDescent="0.25">
      <c r="A2539" t="s">
        <v>3519</v>
      </c>
      <c r="B2539" s="12">
        <v>40305</v>
      </c>
      <c r="C2539" s="12">
        <v>40305.041666666664</v>
      </c>
      <c r="D2539">
        <v>3.01</v>
      </c>
      <c r="E2539">
        <v>5.3</v>
      </c>
      <c r="H2539" s="11">
        <v>93.73</v>
      </c>
      <c r="I2539" s="11">
        <v>8.56</v>
      </c>
    </row>
    <row r="2540" spans="1:9" hidden="1" x14ac:dyDescent="0.25">
      <c r="A2540" t="s">
        <v>3519</v>
      </c>
      <c r="B2540" s="12">
        <v>40305.041666666664</v>
      </c>
      <c r="C2540" s="12">
        <v>40305.083333333328</v>
      </c>
      <c r="D2540">
        <v>78.94</v>
      </c>
      <c r="E2540">
        <v>4.46</v>
      </c>
      <c r="H2540" s="11">
        <v>56.77</v>
      </c>
      <c r="I2540" s="11">
        <v>4.1100000000000003</v>
      </c>
    </row>
    <row r="2541" spans="1:9" hidden="1" x14ac:dyDescent="0.25">
      <c r="A2541" t="s">
        <v>3519</v>
      </c>
      <c r="B2541" s="12">
        <v>40305.083333333336</v>
      </c>
      <c r="C2541" s="12">
        <v>40305.125</v>
      </c>
      <c r="D2541">
        <v>59.49</v>
      </c>
      <c r="E2541">
        <v>8.85</v>
      </c>
      <c r="H2541" s="11">
        <v>16.649999999999999</v>
      </c>
      <c r="I2541" s="11">
        <v>9.9700000000000006</v>
      </c>
    </row>
    <row r="2542" spans="1:9" hidden="1" x14ac:dyDescent="0.25">
      <c r="A2542" t="s">
        <v>3519</v>
      </c>
      <c r="B2542" s="12">
        <v>40305.125</v>
      </c>
      <c r="C2542" s="12">
        <v>40305.166666666664</v>
      </c>
      <c r="D2542">
        <v>72.48</v>
      </c>
      <c r="E2542">
        <v>7.1</v>
      </c>
      <c r="H2542" s="11">
        <v>89.95</v>
      </c>
      <c r="I2542" s="11">
        <v>5.72</v>
      </c>
    </row>
    <row r="2543" spans="1:9" hidden="1" x14ac:dyDescent="0.25">
      <c r="A2543" t="s">
        <v>3519</v>
      </c>
      <c r="B2543" s="12">
        <v>40305.166666666664</v>
      </c>
      <c r="C2543" s="12">
        <v>40305.208333333328</v>
      </c>
      <c r="D2543">
        <v>63.68</v>
      </c>
      <c r="E2543">
        <v>3.77</v>
      </c>
      <c r="H2543" s="11">
        <v>12.93</v>
      </c>
      <c r="I2543" s="11">
        <v>4.54</v>
      </c>
    </row>
    <row r="2544" spans="1:9" hidden="1" x14ac:dyDescent="0.25">
      <c r="A2544" t="s">
        <v>3519</v>
      </c>
      <c r="B2544" s="12">
        <v>40305.208333333336</v>
      </c>
      <c r="C2544" s="12">
        <v>40305.25</v>
      </c>
      <c r="D2544">
        <v>20.38</v>
      </c>
      <c r="E2544">
        <v>5.45</v>
      </c>
      <c r="H2544" s="11">
        <v>20.74</v>
      </c>
      <c r="I2544" s="11">
        <v>7.67</v>
      </c>
    </row>
    <row r="2545" spans="1:9" hidden="1" x14ac:dyDescent="0.25">
      <c r="A2545" t="s">
        <v>3519</v>
      </c>
      <c r="B2545" s="12">
        <v>40305.25</v>
      </c>
      <c r="C2545" s="12">
        <v>40305.291666666664</v>
      </c>
      <c r="D2545">
        <v>77.58</v>
      </c>
      <c r="E2545">
        <v>0.15</v>
      </c>
      <c r="H2545" s="11">
        <v>38.479999999999997</v>
      </c>
      <c r="I2545" s="11">
        <v>8.06</v>
      </c>
    </row>
    <row r="2546" spans="1:9" hidden="1" x14ac:dyDescent="0.25">
      <c r="A2546" t="s">
        <v>3519</v>
      </c>
      <c r="B2546" s="12">
        <v>40305.291666666664</v>
      </c>
      <c r="C2546" s="12">
        <v>40305.333333333328</v>
      </c>
      <c r="D2546">
        <v>63.85</v>
      </c>
      <c r="E2546">
        <v>7.4</v>
      </c>
      <c r="H2546" s="11">
        <v>82.51</v>
      </c>
      <c r="I2546" s="11">
        <v>9.74</v>
      </c>
    </row>
    <row r="2547" spans="1:9" hidden="1" x14ac:dyDescent="0.25">
      <c r="A2547" t="s">
        <v>3519</v>
      </c>
      <c r="B2547" s="12">
        <v>40305.333333333336</v>
      </c>
      <c r="C2547" s="12">
        <v>40305.375</v>
      </c>
      <c r="D2547">
        <v>96.3</v>
      </c>
      <c r="E2547">
        <v>4.37</v>
      </c>
      <c r="H2547" s="11">
        <v>70.53</v>
      </c>
      <c r="I2547" s="11">
        <v>6.71</v>
      </c>
    </row>
    <row r="2548" spans="1:9" hidden="1" x14ac:dyDescent="0.25">
      <c r="A2548" t="s">
        <v>3519</v>
      </c>
      <c r="B2548" s="12">
        <v>40305.375</v>
      </c>
      <c r="C2548" s="12">
        <v>40305.416666666664</v>
      </c>
      <c r="D2548">
        <v>66.760000000000005</v>
      </c>
      <c r="E2548">
        <v>6.77</v>
      </c>
      <c r="H2548" s="11">
        <v>77.41</v>
      </c>
      <c r="I2548" s="11">
        <v>0.05</v>
      </c>
    </row>
    <row r="2549" spans="1:9" hidden="1" x14ac:dyDescent="0.25">
      <c r="A2549" t="s">
        <v>3519</v>
      </c>
      <c r="B2549" s="12">
        <v>40305.416666666664</v>
      </c>
      <c r="C2549" s="12">
        <v>40305.458333333328</v>
      </c>
      <c r="D2549">
        <v>73.45</v>
      </c>
      <c r="E2549">
        <v>8.06</v>
      </c>
      <c r="H2549" s="11">
        <v>98.88</v>
      </c>
      <c r="I2549" s="11">
        <v>0.18</v>
      </c>
    </row>
    <row r="2550" spans="1:9" hidden="1" x14ac:dyDescent="0.25">
      <c r="A2550" t="s">
        <v>3519</v>
      </c>
      <c r="B2550" s="12">
        <v>40305.458333333336</v>
      </c>
      <c r="C2550" s="12">
        <v>40305.5</v>
      </c>
      <c r="D2550">
        <v>25.44</v>
      </c>
      <c r="E2550">
        <v>5.94</v>
      </c>
      <c r="H2550" s="11">
        <v>86.93</v>
      </c>
      <c r="I2550" s="11">
        <v>9.89</v>
      </c>
    </row>
    <row r="2551" spans="1:9" hidden="1" x14ac:dyDescent="0.25">
      <c r="A2551" t="s">
        <v>3519</v>
      </c>
      <c r="B2551" s="12">
        <v>40305.5</v>
      </c>
      <c r="C2551" s="12">
        <v>40305.541666666664</v>
      </c>
      <c r="D2551">
        <v>58.85</v>
      </c>
      <c r="E2551">
        <v>6.77</v>
      </c>
      <c r="H2551" s="11">
        <v>44.25</v>
      </c>
      <c r="I2551" s="11">
        <v>6.89</v>
      </c>
    </row>
    <row r="2552" spans="1:9" hidden="1" x14ac:dyDescent="0.25">
      <c r="A2552" t="s">
        <v>3519</v>
      </c>
      <c r="B2552" s="12">
        <v>40305.541666666664</v>
      </c>
      <c r="C2552" s="12">
        <v>40305.583333333328</v>
      </c>
      <c r="D2552">
        <v>35.729999999999997</v>
      </c>
      <c r="E2552">
        <v>4.18</v>
      </c>
      <c r="H2552" s="11">
        <v>77.239999999999995</v>
      </c>
      <c r="I2552" s="11">
        <v>6.62</v>
      </c>
    </row>
    <row r="2553" spans="1:9" hidden="1" x14ac:dyDescent="0.25">
      <c r="A2553" t="s">
        <v>3519</v>
      </c>
      <c r="B2553" s="12">
        <v>40305.583333333336</v>
      </c>
      <c r="C2553" s="12">
        <v>40305.625</v>
      </c>
      <c r="D2553">
        <v>21.85</v>
      </c>
      <c r="E2553">
        <v>1.57</v>
      </c>
      <c r="H2553" s="11">
        <v>28.68</v>
      </c>
      <c r="I2553" s="11">
        <v>7.35</v>
      </c>
    </row>
    <row r="2554" spans="1:9" hidden="1" x14ac:dyDescent="0.25">
      <c r="A2554" t="s">
        <v>3519</v>
      </c>
      <c r="B2554" s="12">
        <v>40305.625</v>
      </c>
      <c r="C2554" s="12">
        <v>40305.666666666664</v>
      </c>
      <c r="D2554">
        <v>61.44</v>
      </c>
      <c r="E2554">
        <v>1.78</v>
      </c>
      <c r="H2554" s="11">
        <v>53.55</v>
      </c>
      <c r="I2554" s="11">
        <v>8.56</v>
      </c>
    </row>
    <row r="2555" spans="1:9" hidden="1" x14ac:dyDescent="0.25">
      <c r="A2555" t="s">
        <v>3519</v>
      </c>
      <c r="B2555" s="12">
        <v>40305.666666666664</v>
      </c>
      <c r="C2555" s="12">
        <v>40305.708333333328</v>
      </c>
      <c r="D2555">
        <v>37.51</v>
      </c>
      <c r="E2555">
        <v>6.13</v>
      </c>
      <c r="H2555" s="11">
        <v>91.65</v>
      </c>
      <c r="I2555" s="11">
        <v>7.41</v>
      </c>
    </row>
    <row r="2556" spans="1:9" hidden="1" x14ac:dyDescent="0.25">
      <c r="A2556" t="s">
        <v>3519</v>
      </c>
      <c r="B2556" s="12">
        <v>40305.708333333336</v>
      </c>
      <c r="C2556" s="12">
        <v>40305.75</v>
      </c>
      <c r="D2556">
        <v>35.22</v>
      </c>
      <c r="E2556">
        <v>1.56</v>
      </c>
      <c r="H2556" s="11">
        <v>96.91</v>
      </c>
      <c r="I2556" s="11">
        <v>1.43</v>
      </c>
    </row>
    <row r="2557" spans="1:9" hidden="1" x14ac:dyDescent="0.25">
      <c r="A2557" t="s">
        <v>3519</v>
      </c>
      <c r="B2557" s="12">
        <v>40305.75</v>
      </c>
      <c r="C2557" s="12">
        <v>40305.791666666664</v>
      </c>
      <c r="D2557">
        <v>92.43</v>
      </c>
      <c r="E2557">
        <v>8.9700000000000006</v>
      </c>
      <c r="H2557" s="11">
        <v>55.09</v>
      </c>
      <c r="I2557" s="11">
        <v>5.63</v>
      </c>
    </row>
    <row r="2558" spans="1:9" hidden="1" x14ac:dyDescent="0.25">
      <c r="A2558" t="s">
        <v>3519</v>
      </c>
      <c r="B2558" s="12">
        <v>40305.791666666664</v>
      </c>
      <c r="C2558" s="12">
        <v>40305.833333333328</v>
      </c>
      <c r="D2558">
        <v>78.88</v>
      </c>
      <c r="E2558">
        <v>9.3699999999999992</v>
      </c>
      <c r="H2558" s="11">
        <v>64.239999999999995</v>
      </c>
      <c r="I2558" s="11">
        <v>3.88</v>
      </c>
    </row>
    <row r="2559" spans="1:9" hidden="1" x14ac:dyDescent="0.25">
      <c r="A2559" t="s">
        <v>3519</v>
      </c>
      <c r="B2559" s="12">
        <v>40305.833333333336</v>
      </c>
      <c r="C2559" s="12">
        <v>40305.875</v>
      </c>
      <c r="D2559">
        <v>52.58</v>
      </c>
      <c r="E2559">
        <v>3.2</v>
      </c>
      <c r="H2559" s="11">
        <v>84.42</v>
      </c>
      <c r="I2559" s="11">
        <v>6.14</v>
      </c>
    </row>
    <row r="2560" spans="1:9" hidden="1" x14ac:dyDescent="0.25">
      <c r="A2560" t="s">
        <v>3519</v>
      </c>
      <c r="B2560" s="12">
        <v>40305.875</v>
      </c>
      <c r="C2560" s="12">
        <v>40305.916666666664</v>
      </c>
      <c r="D2560">
        <v>7.88</v>
      </c>
      <c r="E2560">
        <v>1.31</v>
      </c>
      <c r="H2560" s="11">
        <v>23.51</v>
      </c>
      <c r="I2560" s="11">
        <v>9.17</v>
      </c>
    </row>
    <row r="2561" spans="1:9" hidden="1" x14ac:dyDescent="0.25">
      <c r="A2561" t="s">
        <v>3519</v>
      </c>
      <c r="B2561" s="12">
        <v>40305.916666666664</v>
      </c>
      <c r="C2561" s="12">
        <v>40305.958333333328</v>
      </c>
      <c r="D2561">
        <v>69.08</v>
      </c>
      <c r="E2561">
        <v>5.33</v>
      </c>
      <c r="H2561" s="11">
        <v>78.069999999999993</v>
      </c>
      <c r="I2561" s="11">
        <v>7.66</v>
      </c>
    </row>
    <row r="2562" spans="1:9" hidden="1" x14ac:dyDescent="0.25">
      <c r="A2562" t="s">
        <v>3519</v>
      </c>
      <c r="B2562" s="12">
        <v>40305.958333333336</v>
      </c>
      <c r="C2562" s="12">
        <v>40306</v>
      </c>
      <c r="D2562">
        <v>42.83</v>
      </c>
      <c r="E2562">
        <v>6.13</v>
      </c>
      <c r="H2562" s="11">
        <v>73.39</v>
      </c>
      <c r="I2562" s="11">
        <v>5</v>
      </c>
    </row>
    <row r="2563" spans="1:9" hidden="1" x14ac:dyDescent="0.25">
      <c r="A2563" t="s">
        <v>3519</v>
      </c>
      <c r="B2563" s="12">
        <v>40306</v>
      </c>
      <c r="C2563" s="12">
        <v>40306.041666666664</v>
      </c>
      <c r="D2563">
        <v>78.400000000000006</v>
      </c>
      <c r="E2563">
        <v>0.7</v>
      </c>
      <c r="H2563" s="11">
        <v>33.33</v>
      </c>
      <c r="I2563" s="11">
        <v>7.15</v>
      </c>
    </row>
    <row r="2564" spans="1:9" hidden="1" x14ac:dyDescent="0.25">
      <c r="A2564" t="s">
        <v>3519</v>
      </c>
      <c r="B2564" s="12">
        <v>40306.041666666664</v>
      </c>
      <c r="C2564" s="12">
        <v>40306.083333333328</v>
      </c>
      <c r="D2564">
        <v>31.3</v>
      </c>
      <c r="E2564">
        <v>3.14</v>
      </c>
      <c r="H2564" s="11">
        <v>92.34</v>
      </c>
      <c r="I2564" s="11">
        <v>7.85</v>
      </c>
    </row>
    <row r="2565" spans="1:9" hidden="1" x14ac:dyDescent="0.25">
      <c r="A2565" t="s">
        <v>3519</v>
      </c>
      <c r="B2565" s="12">
        <v>40306.083333333336</v>
      </c>
      <c r="C2565" s="12">
        <v>40306.125</v>
      </c>
      <c r="D2565">
        <v>21.31</v>
      </c>
      <c r="E2565">
        <v>5.21</v>
      </c>
      <c r="H2565" s="11">
        <v>12.22</v>
      </c>
      <c r="I2565" s="11">
        <v>5.34</v>
      </c>
    </row>
    <row r="2566" spans="1:9" hidden="1" x14ac:dyDescent="0.25">
      <c r="A2566" t="s">
        <v>3519</v>
      </c>
      <c r="B2566" s="12">
        <v>40306.125</v>
      </c>
      <c r="C2566" s="12">
        <v>40306.166666666664</v>
      </c>
      <c r="D2566">
        <v>88.59</v>
      </c>
      <c r="E2566">
        <v>4.38</v>
      </c>
      <c r="H2566" s="11">
        <v>26.47</v>
      </c>
      <c r="I2566" s="11">
        <v>9.98</v>
      </c>
    </row>
    <row r="2567" spans="1:9" hidden="1" x14ac:dyDescent="0.25">
      <c r="A2567" t="s">
        <v>3519</v>
      </c>
      <c r="B2567" s="12">
        <v>40306.166666666664</v>
      </c>
      <c r="C2567" s="12">
        <v>40306.208333333328</v>
      </c>
      <c r="D2567">
        <v>29.82</v>
      </c>
      <c r="E2567">
        <v>2.4300000000000002</v>
      </c>
      <c r="H2567" s="11">
        <v>78.27</v>
      </c>
      <c r="I2567" s="11">
        <v>9.43</v>
      </c>
    </row>
    <row r="2568" spans="1:9" hidden="1" x14ac:dyDescent="0.25">
      <c r="A2568" t="s">
        <v>3519</v>
      </c>
      <c r="B2568" s="12">
        <v>40306.208333333336</v>
      </c>
      <c r="C2568" s="12">
        <v>40306.25</v>
      </c>
      <c r="D2568">
        <v>2.89</v>
      </c>
      <c r="E2568">
        <v>7.46</v>
      </c>
      <c r="H2568" s="11">
        <v>22.9</v>
      </c>
      <c r="I2568" s="11">
        <v>9.69</v>
      </c>
    </row>
    <row r="2569" spans="1:9" hidden="1" x14ac:dyDescent="0.25">
      <c r="A2569" t="s">
        <v>3519</v>
      </c>
      <c r="B2569" s="12">
        <v>40306.25</v>
      </c>
      <c r="C2569" s="12">
        <v>40306.291666666664</v>
      </c>
      <c r="D2569">
        <v>34.840000000000003</v>
      </c>
      <c r="E2569">
        <v>3.99</v>
      </c>
      <c r="H2569" s="11">
        <v>79.97</v>
      </c>
      <c r="I2569" s="11">
        <v>7.49</v>
      </c>
    </row>
    <row r="2570" spans="1:9" hidden="1" x14ac:dyDescent="0.25">
      <c r="A2570" t="s">
        <v>3519</v>
      </c>
      <c r="B2570" s="12">
        <v>40306.291666666664</v>
      </c>
      <c r="C2570" s="12">
        <v>40306.333333333328</v>
      </c>
      <c r="D2570">
        <v>0.34</v>
      </c>
      <c r="E2570">
        <v>3.79</v>
      </c>
      <c r="H2570" s="11">
        <v>93.73</v>
      </c>
      <c r="I2570" s="11">
        <v>8.56</v>
      </c>
    </row>
    <row r="2571" spans="1:9" hidden="1" x14ac:dyDescent="0.25">
      <c r="A2571" t="s">
        <v>3519</v>
      </c>
      <c r="B2571" s="12">
        <v>40306.333333333336</v>
      </c>
      <c r="C2571" s="12">
        <v>40306.375</v>
      </c>
      <c r="D2571">
        <v>47.81</v>
      </c>
      <c r="E2571">
        <v>2.4300000000000002</v>
      </c>
      <c r="H2571" s="11">
        <v>56.77</v>
      </c>
      <c r="I2571" s="11">
        <v>4.1100000000000003</v>
      </c>
    </row>
    <row r="2572" spans="1:9" hidden="1" x14ac:dyDescent="0.25">
      <c r="A2572" t="s">
        <v>3519</v>
      </c>
      <c r="B2572" s="12">
        <v>40306.375</v>
      </c>
      <c r="C2572" s="12">
        <v>40306.416666666664</v>
      </c>
      <c r="D2572">
        <v>83.99</v>
      </c>
      <c r="E2572">
        <v>6.51</v>
      </c>
      <c r="H2572" s="11">
        <v>16.649999999999999</v>
      </c>
      <c r="I2572" s="11">
        <v>9.9700000000000006</v>
      </c>
    </row>
    <row r="2573" spans="1:9" hidden="1" x14ac:dyDescent="0.25">
      <c r="A2573" t="s">
        <v>3519</v>
      </c>
      <c r="B2573" s="12">
        <v>40306.416666666664</v>
      </c>
      <c r="C2573" s="12">
        <v>40306.458333333328</v>
      </c>
      <c r="D2573">
        <v>98.28</v>
      </c>
      <c r="E2573">
        <v>4.87</v>
      </c>
      <c r="H2573" s="11">
        <v>89.95</v>
      </c>
      <c r="I2573" s="11">
        <v>5.72</v>
      </c>
    </row>
    <row r="2574" spans="1:9" hidden="1" x14ac:dyDescent="0.25">
      <c r="A2574" t="s">
        <v>3519</v>
      </c>
      <c r="B2574" s="12">
        <v>40306.458333333336</v>
      </c>
      <c r="C2574" s="12">
        <v>40306.5</v>
      </c>
      <c r="D2574">
        <v>64.489999999999995</v>
      </c>
      <c r="E2574">
        <v>5.42</v>
      </c>
      <c r="H2574" s="11">
        <v>12.93</v>
      </c>
      <c r="I2574" s="11">
        <v>4.54</v>
      </c>
    </row>
    <row r="2575" spans="1:9" hidden="1" x14ac:dyDescent="0.25">
      <c r="A2575" t="s">
        <v>3519</v>
      </c>
      <c r="B2575" s="12">
        <v>40306.5</v>
      </c>
      <c r="C2575" s="12">
        <v>40306.541666666664</v>
      </c>
      <c r="D2575">
        <v>14.7</v>
      </c>
      <c r="E2575">
        <v>6.6</v>
      </c>
      <c r="H2575" s="11">
        <v>20.74</v>
      </c>
      <c r="I2575" s="11">
        <v>7.67</v>
      </c>
    </row>
    <row r="2576" spans="1:9" hidden="1" x14ac:dyDescent="0.25">
      <c r="A2576" t="s">
        <v>3519</v>
      </c>
      <c r="B2576" s="12">
        <v>40306.541666666664</v>
      </c>
      <c r="C2576" s="12">
        <v>40306.583333333328</v>
      </c>
      <c r="D2576">
        <v>11.59</v>
      </c>
      <c r="E2576">
        <v>0.68</v>
      </c>
      <c r="H2576" s="11">
        <v>38.479999999999997</v>
      </c>
      <c r="I2576" s="11">
        <v>8.06</v>
      </c>
    </row>
    <row r="2577" spans="1:9" hidden="1" x14ac:dyDescent="0.25">
      <c r="A2577" t="s">
        <v>3519</v>
      </c>
      <c r="B2577" s="12">
        <v>40306.583333333336</v>
      </c>
      <c r="C2577" s="12">
        <v>40306.625</v>
      </c>
      <c r="D2577">
        <v>36.99</v>
      </c>
      <c r="E2577">
        <v>4.1100000000000003</v>
      </c>
      <c r="H2577" s="11">
        <v>82.51</v>
      </c>
      <c r="I2577" s="11">
        <v>9.74</v>
      </c>
    </row>
    <row r="2578" spans="1:9" hidden="1" x14ac:dyDescent="0.25">
      <c r="A2578" t="s">
        <v>3519</v>
      </c>
      <c r="B2578" s="12">
        <v>40306.625</v>
      </c>
      <c r="C2578" s="12">
        <v>40306.666666666664</v>
      </c>
      <c r="D2578">
        <v>72.36</v>
      </c>
      <c r="E2578">
        <v>5.91</v>
      </c>
      <c r="H2578" s="11">
        <v>70.53</v>
      </c>
      <c r="I2578" s="11">
        <v>6.71</v>
      </c>
    </row>
    <row r="2579" spans="1:9" hidden="1" x14ac:dyDescent="0.25">
      <c r="A2579" t="s">
        <v>3519</v>
      </c>
      <c r="B2579" s="12">
        <v>40306.666666666664</v>
      </c>
      <c r="C2579" s="12">
        <v>40306.708333333328</v>
      </c>
      <c r="D2579">
        <v>39.5</v>
      </c>
      <c r="E2579">
        <v>2.85</v>
      </c>
      <c r="H2579" s="11">
        <v>77.41</v>
      </c>
      <c r="I2579" s="11">
        <v>0.05</v>
      </c>
    </row>
    <row r="2580" spans="1:9" hidden="1" x14ac:dyDescent="0.25">
      <c r="A2580" t="s">
        <v>3519</v>
      </c>
      <c r="B2580" s="12">
        <v>40306.708333333336</v>
      </c>
      <c r="C2580" s="12">
        <v>40306.75</v>
      </c>
      <c r="D2580">
        <v>78.33</v>
      </c>
      <c r="E2580">
        <v>6.4</v>
      </c>
      <c r="H2580" s="11">
        <v>98.88</v>
      </c>
      <c r="I2580" s="11">
        <v>0.18</v>
      </c>
    </row>
    <row r="2581" spans="1:9" hidden="1" x14ac:dyDescent="0.25">
      <c r="A2581" t="s">
        <v>3519</v>
      </c>
      <c r="B2581" s="12">
        <v>40306.75</v>
      </c>
      <c r="C2581" s="12">
        <v>40306.791666666664</v>
      </c>
      <c r="D2581">
        <v>51.89</v>
      </c>
      <c r="E2581">
        <v>7.8</v>
      </c>
      <c r="H2581" s="11">
        <v>86.93</v>
      </c>
      <c r="I2581" s="11">
        <v>9.89</v>
      </c>
    </row>
    <row r="2582" spans="1:9" hidden="1" x14ac:dyDescent="0.25">
      <c r="A2582" t="s">
        <v>3519</v>
      </c>
      <c r="B2582" s="12">
        <v>40306.791666666664</v>
      </c>
      <c r="C2582" s="12">
        <v>40306.833333333328</v>
      </c>
      <c r="D2582">
        <v>2.31</v>
      </c>
      <c r="E2582">
        <v>6.62</v>
      </c>
      <c r="H2582" s="11">
        <v>44.25</v>
      </c>
      <c r="I2582" s="11">
        <v>6.89</v>
      </c>
    </row>
    <row r="2583" spans="1:9" hidden="1" x14ac:dyDescent="0.25">
      <c r="A2583" t="s">
        <v>3519</v>
      </c>
      <c r="B2583" s="12">
        <v>40306.833333333336</v>
      </c>
      <c r="C2583" s="12">
        <v>40306.875</v>
      </c>
      <c r="D2583">
        <v>8.07</v>
      </c>
      <c r="E2583">
        <v>4.24</v>
      </c>
      <c r="H2583" s="11">
        <v>77.239999999999995</v>
      </c>
      <c r="I2583" s="11">
        <v>6.62</v>
      </c>
    </row>
    <row r="2584" spans="1:9" hidden="1" x14ac:dyDescent="0.25">
      <c r="A2584" t="s">
        <v>3519</v>
      </c>
      <c r="B2584" s="12">
        <v>40306.875</v>
      </c>
      <c r="C2584" s="12">
        <v>40306.916666666664</v>
      </c>
      <c r="D2584">
        <v>16.559999999999999</v>
      </c>
      <c r="E2584">
        <v>2.99</v>
      </c>
      <c r="H2584" s="11">
        <v>28.68</v>
      </c>
      <c r="I2584" s="11">
        <v>7.35</v>
      </c>
    </row>
    <row r="2585" spans="1:9" hidden="1" x14ac:dyDescent="0.25">
      <c r="A2585" t="s">
        <v>3519</v>
      </c>
      <c r="B2585" s="12">
        <v>40306.916666666664</v>
      </c>
      <c r="C2585" s="12">
        <v>40306.958333333328</v>
      </c>
      <c r="D2585">
        <v>20.91</v>
      </c>
      <c r="E2585">
        <v>7.01</v>
      </c>
      <c r="H2585" s="11">
        <v>53.55</v>
      </c>
      <c r="I2585" s="11">
        <v>8.56</v>
      </c>
    </row>
    <row r="2586" spans="1:9" hidden="1" x14ac:dyDescent="0.25">
      <c r="A2586" t="s">
        <v>3519</v>
      </c>
      <c r="B2586" s="12">
        <v>40306.958333333336</v>
      </c>
      <c r="C2586" s="12">
        <v>40307</v>
      </c>
      <c r="D2586">
        <v>94.24</v>
      </c>
      <c r="E2586">
        <v>8.75</v>
      </c>
      <c r="H2586" s="11">
        <v>91.65</v>
      </c>
      <c r="I2586" s="11">
        <v>7.41</v>
      </c>
    </row>
    <row r="2587" spans="1:9" hidden="1" x14ac:dyDescent="0.25">
      <c r="A2587" t="s">
        <v>3519</v>
      </c>
      <c r="B2587" s="12">
        <v>40307</v>
      </c>
      <c r="C2587" s="12">
        <v>40307.041666666664</v>
      </c>
      <c r="D2587">
        <v>89.52</v>
      </c>
      <c r="E2587">
        <v>8.66</v>
      </c>
      <c r="H2587" s="11">
        <v>96.91</v>
      </c>
      <c r="I2587" s="11">
        <v>1.43</v>
      </c>
    </row>
    <row r="2588" spans="1:9" hidden="1" x14ac:dyDescent="0.25">
      <c r="A2588" t="s">
        <v>3519</v>
      </c>
      <c r="B2588" s="12">
        <v>40307.041666666664</v>
      </c>
      <c r="C2588" s="12">
        <v>40307.083333333328</v>
      </c>
      <c r="D2588">
        <v>30.06</v>
      </c>
      <c r="E2588">
        <v>2.88</v>
      </c>
      <c r="H2588" s="11">
        <v>55.09</v>
      </c>
      <c r="I2588" s="11">
        <v>5.63</v>
      </c>
    </row>
    <row r="2589" spans="1:9" hidden="1" x14ac:dyDescent="0.25">
      <c r="A2589" t="s">
        <v>3519</v>
      </c>
      <c r="B2589" s="12">
        <v>40307.083333333336</v>
      </c>
      <c r="C2589" s="12">
        <v>40307.125</v>
      </c>
      <c r="D2589">
        <v>16.059999999999999</v>
      </c>
      <c r="E2589">
        <v>6.71</v>
      </c>
      <c r="H2589" s="11">
        <v>64.239999999999995</v>
      </c>
      <c r="I2589" s="11">
        <v>3.88</v>
      </c>
    </row>
    <row r="2590" spans="1:9" hidden="1" x14ac:dyDescent="0.25">
      <c r="A2590" t="s">
        <v>3519</v>
      </c>
      <c r="B2590" s="12">
        <v>40307.125</v>
      </c>
      <c r="C2590" s="12">
        <v>40307.166666666664</v>
      </c>
      <c r="D2590">
        <v>48.78</v>
      </c>
      <c r="E2590">
        <v>6.98</v>
      </c>
      <c r="H2590" s="11">
        <v>84.42</v>
      </c>
      <c r="I2590" s="11">
        <v>6.14</v>
      </c>
    </row>
    <row r="2591" spans="1:9" hidden="1" x14ac:dyDescent="0.25">
      <c r="A2591" t="s">
        <v>3519</v>
      </c>
      <c r="B2591" s="12">
        <v>40307.166666666664</v>
      </c>
      <c r="C2591" s="12">
        <v>40307.208333333328</v>
      </c>
      <c r="D2591">
        <v>16.41</v>
      </c>
      <c r="E2591">
        <v>9.6999999999999993</v>
      </c>
      <c r="H2591" s="11">
        <v>23.51</v>
      </c>
      <c r="I2591" s="11">
        <v>9.17</v>
      </c>
    </row>
    <row r="2592" spans="1:9" hidden="1" x14ac:dyDescent="0.25">
      <c r="A2592" t="s">
        <v>3519</v>
      </c>
      <c r="B2592" s="12">
        <v>40307.208333333336</v>
      </c>
      <c r="C2592" s="12">
        <v>40307.25</v>
      </c>
      <c r="D2592">
        <v>60.04</v>
      </c>
      <c r="E2592">
        <v>7.77</v>
      </c>
      <c r="H2592" s="11">
        <v>78.069999999999993</v>
      </c>
      <c r="I2592" s="11">
        <v>7.66</v>
      </c>
    </row>
    <row r="2593" spans="1:9" hidden="1" x14ac:dyDescent="0.25">
      <c r="A2593" t="s">
        <v>3519</v>
      </c>
      <c r="B2593" s="12">
        <v>40307.25</v>
      </c>
      <c r="C2593" s="12">
        <v>40307.291666666664</v>
      </c>
      <c r="D2593">
        <v>37.020000000000003</v>
      </c>
      <c r="E2593">
        <v>1.19</v>
      </c>
      <c r="H2593" s="11">
        <v>73.39</v>
      </c>
      <c r="I2593" s="11">
        <v>5</v>
      </c>
    </row>
    <row r="2594" spans="1:9" hidden="1" x14ac:dyDescent="0.25">
      <c r="A2594" t="s">
        <v>3519</v>
      </c>
      <c r="B2594" s="12">
        <v>40307.291666666664</v>
      </c>
      <c r="C2594" s="12">
        <v>40307.333333333328</v>
      </c>
      <c r="D2594">
        <v>57.14</v>
      </c>
      <c r="E2594">
        <v>0.28999999999999998</v>
      </c>
      <c r="H2594" s="11">
        <v>33.33</v>
      </c>
      <c r="I2594" s="11">
        <v>7.15</v>
      </c>
    </row>
    <row r="2595" spans="1:9" hidden="1" x14ac:dyDescent="0.25">
      <c r="A2595" t="s">
        <v>3519</v>
      </c>
      <c r="B2595" s="12">
        <v>40307.333333333336</v>
      </c>
      <c r="C2595" s="12">
        <v>40307.375</v>
      </c>
      <c r="D2595">
        <v>59.17</v>
      </c>
      <c r="E2595">
        <v>1.97</v>
      </c>
      <c r="H2595" s="11">
        <v>92.34</v>
      </c>
      <c r="I2595" s="11">
        <v>7.85</v>
      </c>
    </row>
    <row r="2596" spans="1:9" hidden="1" x14ac:dyDescent="0.25">
      <c r="A2596" t="s">
        <v>3519</v>
      </c>
      <c r="B2596" s="12">
        <v>40307.375</v>
      </c>
      <c r="C2596" s="12">
        <v>40307.416666666664</v>
      </c>
      <c r="D2596">
        <v>5.0999999999999996</v>
      </c>
      <c r="E2596">
        <v>0.34</v>
      </c>
      <c r="H2596" s="11">
        <v>12.22</v>
      </c>
      <c r="I2596" s="11">
        <v>5.34</v>
      </c>
    </row>
    <row r="2597" spans="1:9" hidden="1" x14ac:dyDescent="0.25">
      <c r="A2597" t="s">
        <v>3519</v>
      </c>
      <c r="B2597" s="12">
        <v>40307.416666666664</v>
      </c>
      <c r="C2597" s="12">
        <v>40307.458333333328</v>
      </c>
      <c r="D2597">
        <v>54.02</v>
      </c>
      <c r="E2597">
        <v>7.54</v>
      </c>
      <c r="H2597" s="11">
        <v>26.47</v>
      </c>
      <c r="I2597" s="11">
        <v>9.98</v>
      </c>
    </row>
    <row r="2598" spans="1:9" hidden="1" x14ac:dyDescent="0.25">
      <c r="A2598" t="s">
        <v>3519</v>
      </c>
      <c r="B2598" s="12">
        <v>40307.458333333336</v>
      </c>
      <c r="C2598" s="12">
        <v>40307.5</v>
      </c>
      <c r="D2598">
        <v>75.03</v>
      </c>
      <c r="E2598">
        <v>5.22</v>
      </c>
      <c r="H2598" s="11">
        <v>78.27</v>
      </c>
      <c r="I2598" s="11">
        <v>9.43</v>
      </c>
    </row>
    <row r="2599" spans="1:9" hidden="1" x14ac:dyDescent="0.25">
      <c r="A2599" t="s">
        <v>3519</v>
      </c>
      <c r="B2599" s="12">
        <v>40307.5</v>
      </c>
      <c r="C2599" s="12">
        <v>40307.541666666664</v>
      </c>
      <c r="D2599">
        <v>39.39</v>
      </c>
      <c r="E2599">
        <v>2.84</v>
      </c>
      <c r="H2599" s="11">
        <v>22.9</v>
      </c>
      <c r="I2599" s="11">
        <v>9.69</v>
      </c>
    </row>
    <row r="2600" spans="1:9" hidden="1" x14ac:dyDescent="0.25">
      <c r="A2600" t="s">
        <v>3519</v>
      </c>
      <c r="B2600" s="12">
        <v>40307.541666666664</v>
      </c>
      <c r="C2600" s="12">
        <v>40307.583333333328</v>
      </c>
      <c r="D2600">
        <v>25.49</v>
      </c>
      <c r="E2600">
        <v>2.7</v>
      </c>
      <c r="H2600" s="11">
        <v>79.97</v>
      </c>
      <c r="I2600" s="11">
        <v>7.49</v>
      </c>
    </row>
    <row r="2601" spans="1:9" hidden="1" x14ac:dyDescent="0.25">
      <c r="A2601" t="s">
        <v>3519</v>
      </c>
      <c r="B2601" s="12">
        <v>40307.583333333336</v>
      </c>
      <c r="C2601" s="12">
        <v>40307.625</v>
      </c>
      <c r="D2601">
        <v>28.74</v>
      </c>
      <c r="E2601">
        <v>5.77</v>
      </c>
      <c r="H2601" s="11">
        <v>93.73</v>
      </c>
      <c r="I2601" s="11">
        <v>8.56</v>
      </c>
    </row>
    <row r="2602" spans="1:9" hidden="1" x14ac:dyDescent="0.25">
      <c r="A2602" t="s">
        <v>3519</v>
      </c>
      <c r="B2602" s="12">
        <v>40307.625</v>
      </c>
      <c r="C2602" s="12">
        <v>40307.666666666664</v>
      </c>
      <c r="D2602">
        <v>11.13</v>
      </c>
      <c r="E2602">
        <v>7.1</v>
      </c>
      <c r="H2602" s="11">
        <v>56.77</v>
      </c>
      <c r="I2602" s="11">
        <v>4.1100000000000003</v>
      </c>
    </row>
    <row r="2603" spans="1:9" hidden="1" x14ac:dyDescent="0.25">
      <c r="A2603" t="s">
        <v>3519</v>
      </c>
      <c r="B2603" s="12">
        <v>40307.666666666664</v>
      </c>
      <c r="C2603" s="12">
        <v>40307.708333333328</v>
      </c>
      <c r="D2603">
        <v>23.95</v>
      </c>
      <c r="E2603">
        <v>4.33</v>
      </c>
      <c r="H2603" s="11">
        <v>16.649999999999999</v>
      </c>
      <c r="I2603" s="11">
        <v>9.9700000000000006</v>
      </c>
    </row>
    <row r="2604" spans="1:9" hidden="1" x14ac:dyDescent="0.25">
      <c r="A2604" t="s">
        <v>3519</v>
      </c>
      <c r="B2604" s="12">
        <v>40307.708333333336</v>
      </c>
      <c r="C2604" s="12">
        <v>40307.75</v>
      </c>
      <c r="D2604">
        <v>4.93</v>
      </c>
      <c r="E2604">
        <v>0.64</v>
      </c>
      <c r="H2604" s="11">
        <v>89.95</v>
      </c>
      <c r="I2604" s="11">
        <v>5.72</v>
      </c>
    </row>
    <row r="2605" spans="1:9" hidden="1" x14ac:dyDescent="0.25">
      <c r="A2605" t="s">
        <v>3519</v>
      </c>
      <c r="B2605" s="12">
        <v>40307.75</v>
      </c>
      <c r="C2605" s="12">
        <v>40307.791666666664</v>
      </c>
      <c r="D2605">
        <v>28.37</v>
      </c>
      <c r="E2605">
        <v>7.63</v>
      </c>
      <c r="H2605" s="11">
        <v>12.93</v>
      </c>
      <c r="I2605" s="11">
        <v>4.54</v>
      </c>
    </row>
    <row r="2606" spans="1:9" hidden="1" x14ac:dyDescent="0.25">
      <c r="A2606" t="s">
        <v>3519</v>
      </c>
      <c r="B2606" s="12">
        <v>40307.791666666664</v>
      </c>
      <c r="C2606" s="12">
        <v>40307.833333333328</v>
      </c>
      <c r="D2606">
        <v>89.13</v>
      </c>
      <c r="E2606">
        <v>7.63</v>
      </c>
      <c r="H2606" s="11">
        <v>20.74</v>
      </c>
      <c r="I2606" s="11">
        <v>7.67</v>
      </c>
    </row>
    <row r="2607" spans="1:9" hidden="1" x14ac:dyDescent="0.25">
      <c r="A2607" t="s">
        <v>3519</v>
      </c>
      <c r="B2607" s="12">
        <v>40307.833333333336</v>
      </c>
      <c r="C2607" s="12">
        <v>40307.875</v>
      </c>
      <c r="D2607">
        <v>29.59</v>
      </c>
      <c r="E2607">
        <v>6.55</v>
      </c>
      <c r="H2607" s="11">
        <v>38.479999999999997</v>
      </c>
      <c r="I2607" s="11">
        <v>8.06</v>
      </c>
    </row>
    <row r="2608" spans="1:9" hidden="1" x14ac:dyDescent="0.25">
      <c r="A2608" t="s">
        <v>3519</v>
      </c>
      <c r="B2608" s="12">
        <v>40307.875</v>
      </c>
      <c r="C2608" s="12">
        <v>40307.916666666664</v>
      </c>
      <c r="D2608">
        <v>82.67</v>
      </c>
      <c r="E2608">
        <v>7.08</v>
      </c>
      <c r="H2608" s="11">
        <v>82.51</v>
      </c>
      <c r="I2608" s="11">
        <v>9.74</v>
      </c>
    </row>
    <row r="2609" spans="1:9" hidden="1" x14ac:dyDescent="0.25">
      <c r="A2609" t="s">
        <v>3519</v>
      </c>
      <c r="B2609" s="12">
        <v>40307.916666666664</v>
      </c>
      <c r="C2609" s="12">
        <v>40307.958333333328</v>
      </c>
      <c r="D2609">
        <v>61.49</v>
      </c>
      <c r="E2609">
        <v>5.58</v>
      </c>
      <c r="H2609" s="11">
        <v>70.53</v>
      </c>
      <c r="I2609" s="11">
        <v>6.71</v>
      </c>
    </row>
    <row r="2610" spans="1:9" hidden="1" x14ac:dyDescent="0.25">
      <c r="A2610" t="s">
        <v>3519</v>
      </c>
      <c r="B2610" s="12">
        <v>40307.958333333336</v>
      </c>
      <c r="C2610" s="12">
        <v>40308</v>
      </c>
      <c r="D2610">
        <v>31.14</v>
      </c>
      <c r="E2610">
        <v>1.93</v>
      </c>
      <c r="H2610" s="11">
        <v>77.41</v>
      </c>
      <c r="I2610" s="11">
        <v>0.05</v>
      </c>
    </row>
    <row r="2611" spans="1:9" hidden="1" x14ac:dyDescent="0.25">
      <c r="A2611" t="s">
        <v>3519</v>
      </c>
      <c r="B2611" s="12">
        <v>40308</v>
      </c>
      <c r="C2611" s="12">
        <v>40308.041666666664</v>
      </c>
      <c r="D2611">
        <v>44.35</v>
      </c>
      <c r="E2611">
        <v>9.4499999999999993</v>
      </c>
      <c r="H2611" s="11">
        <v>98.88</v>
      </c>
      <c r="I2611" s="11">
        <v>0.18</v>
      </c>
    </row>
    <row r="2612" spans="1:9" hidden="1" x14ac:dyDescent="0.25">
      <c r="A2612" t="s">
        <v>3519</v>
      </c>
      <c r="B2612" s="12">
        <v>40308.041666666664</v>
      </c>
      <c r="C2612" s="12">
        <v>40308.083333333328</v>
      </c>
      <c r="D2612">
        <v>80.27</v>
      </c>
      <c r="E2612">
        <v>4.51</v>
      </c>
      <c r="H2612" s="11">
        <v>86.93</v>
      </c>
      <c r="I2612" s="11">
        <v>9.89</v>
      </c>
    </row>
    <row r="2613" spans="1:9" hidden="1" x14ac:dyDescent="0.25">
      <c r="A2613" t="s">
        <v>3519</v>
      </c>
      <c r="B2613" s="12">
        <v>40308.083333333336</v>
      </c>
      <c r="C2613" s="12">
        <v>40308.125</v>
      </c>
      <c r="D2613">
        <v>93.76</v>
      </c>
      <c r="E2613">
        <v>7.79</v>
      </c>
      <c r="H2613" s="11">
        <v>44.25</v>
      </c>
      <c r="I2613" s="11">
        <v>6.89</v>
      </c>
    </row>
    <row r="2614" spans="1:9" hidden="1" x14ac:dyDescent="0.25">
      <c r="A2614" t="s">
        <v>3519</v>
      </c>
      <c r="B2614" s="12">
        <v>40308.125</v>
      </c>
      <c r="C2614" s="12">
        <v>40308.166666666664</v>
      </c>
      <c r="D2614">
        <v>87.57</v>
      </c>
      <c r="E2614">
        <v>7.58</v>
      </c>
      <c r="H2614" s="11">
        <v>77.239999999999995</v>
      </c>
      <c r="I2614" s="11">
        <v>6.62</v>
      </c>
    </row>
    <row r="2615" spans="1:9" hidden="1" x14ac:dyDescent="0.25">
      <c r="A2615" t="s">
        <v>3519</v>
      </c>
      <c r="B2615" s="12">
        <v>40308.166666666664</v>
      </c>
      <c r="C2615" s="12">
        <v>40308.208333333328</v>
      </c>
      <c r="D2615">
        <v>28.79</v>
      </c>
      <c r="E2615">
        <v>5.69</v>
      </c>
      <c r="H2615" s="11">
        <v>28.68</v>
      </c>
      <c r="I2615" s="11">
        <v>7.35</v>
      </c>
    </row>
    <row r="2616" spans="1:9" hidden="1" x14ac:dyDescent="0.25">
      <c r="A2616" t="s">
        <v>3519</v>
      </c>
      <c r="B2616" s="12">
        <v>40308.208333333336</v>
      </c>
      <c r="C2616" s="12">
        <v>40308.25</v>
      </c>
      <c r="D2616">
        <v>28</v>
      </c>
      <c r="E2616">
        <v>8.82</v>
      </c>
      <c r="H2616" s="11">
        <v>53.55</v>
      </c>
      <c r="I2616" s="11">
        <v>8.56</v>
      </c>
    </row>
    <row r="2617" spans="1:9" hidden="1" x14ac:dyDescent="0.25">
      <c r="A2617" t="s">
        <v>3519</v>
      </c>
      <c r="B2617" s="12">
        <v>40308.25</v>
      </c>
      <c r="C2617" s="12">
        <v>40308.291666666664</v>
      </c>
      <c r="D2617">
        <v>21.72</v>
      </c>
      <c r="E2617">
        <v>3.99</v>
      </c>
      <c r="H2617" s="11">
        <v>91.65</v>
      </c>
      <c r="I2617" s="11">
        <v>7.41</v>
      </c>
    </row>
    <row r="2618" spans="1:9" hidden="1" x14ac:dyDescent="0.25">
      <c r="A2618" t="s">
        <v>3519</v>
      </c>
      <c r="B2618" s="12">
        <v>40308.291666666664</v>
      </c>
      <c r="C2618" s="12">
        <v>40308.333333333328</v>
      </c>
      <c r="D2618">
        <v>66.13</v>
      </c>
      <c r="E2618">
        <v>2.29</v>
      </c>
      <c r="H2618" s="11">
        <v>96.91</v>
      </c>
      <c r="I2618" s="11">
        <v>1.43</v>
      </c>
    </row>
    <row r="2619" spans="1:9" hidden="1" x14ac:dyDescent="0.25">
      <c r="A2619" t="s">
        <v>3519</v>
      </c>
      <c r="B2619" s="12">
        <v>40308.333333333336</v>
      </c>
      <c r="C2619" s="12">
        <v>40308.375</v>
      </c>
      <c r="D2619">
        <v>93.45</v>
      </c>
      <c r="E2619">
        <v>6.71</v>
      </c>
      <c r="H2619" s="11">
        <v>55.09</v>
      </c>
      <c r="I2619" s="11">
        <v>5.63</v>
      </c>
    </row>
    <row r="2620" spans="1:9" hidden="1" x14ac:dyDescent="0.25">
      <c r="A2620" t="s">
        <v>3519</v>
      </c>
      <c r="B2620" s="12">
        <v>40308.375</v>
      </c>
      <c r="C2620" s="12">
        <v>40308.416666666664</v>
      </c>
      <c r="D2620">
        <v>70.67</v>
      </c>
      <c r="E2620">
        <v>9.18</v>
      </c>
      <c r="H2620" s="11">
        <v>64.239999999999995</v>
      </c>
      <c r="I2620" s="11">
        <v>3.88</v>
      </c>
    </row>
    <row r="2621" spans="1:9" hidden="1" x14ac:dyDescent="0.25">
      <c r="A2621" t="s">
        <v>3519</v>
      </c>
      <c r="B2621" s="12">
        <v>40308.416666666664</v>
      </c>
      <c r="C2621" s="12">
        <v>40308.458333333328</v>
      </c>
      <c r="D2621">
        <v>58.71</v>
      </c>
      <c r="E2621">
        <v>2.96</v>
      </c>
      <c r="H2621" s="11">
        <v>84.42</v>
      </c>
      <c r="I2621" s="11">
        <v>6.14</v>
      </c>
    </row>
    <row r="2622" spans="1:9" hidden="1" x14ac:dyDescent="0.25">
      <c r="A2622" t="s">
        <v>3519</v>
      </c>
      <c r="B2622" s="12">
        <v>40308.458333333336</v>
      </c>
      <c r="C2622" s="12">
        <v>40308.5</v>
      </c>
      <c r="D2622">
        <v>36.96</v>
      </c>
      <c r="E2622">
        <v>0.76</v>
      </c>
      <c r="H2622" s="11">
        <v>23.51</v>
      </c>
      <c r="I2622" s="11">
        <v>9.17</v>
      </c>
    </row>
    <row r="2623" spans="1:9" hidden="1" x14ac:dyDescent="0.25">
      <c r="A2623" t="s">
        <v>3519</v>
      </c>
      <c r="B2623" s="12">
        <v>40308.5</v>
      </c>
      <c r="C2623" s="12">
        <v>40308.541666666664</v>
      </c>
      <c r="D2623">
        <v>93.54</v>
      </c>
      <c r="E2623">
        <v>9.7899999999999991</v>
      </c>
      <c r="H2623" s="11">
        <v>78.069999999999993</v>
      </c>
      <c r="I2623" s="11">
        <v>7.66</v>
      </c>
    </row>
    <row r="2624" spans="1:9" hidden="1" x14ac:dyDescent="0.25">
      <c r="A2624" t="s">
        <v>3519</v>
      </c>
      <c r="B2624" s="12">
        <v>40308.541666666664</v>
      </c>
      <c r="C2624" s="12">
        <v>40308.583333333328</v>
      </c>
      <c r="D2624">
        <v>72.959999999999994</v>
      </c>
      <c r="E2624">
        <v>7.5</v>
      </c>
      <c r="H2624" s="11">
        <v>73.39</v>
      </c>
      <c r="I2624" s="11">
        <v>5</v>
      </c>
    </row>
    <row r="2625" spans="1:9" hidden="1" x14ac:dyDescent="0.25">
      <c r="A2625" t="s">
        <v>3519</v>
      </c>
      <c r="B2625" s="12">
        <v>40308.583333333336</v>
      </c>
      <c r="C2625" s="12">
        <v>40308.625</v>
      </c>
      <c r="D2625">
        <v>53.46</v>
      </c>
      <c r="E2625">
        <v>6.08</v>
      </c>
      <c r="H2625" s="11">
        <v>33.33</v>
      </c>
      <c r="I2625" s="11">
        <v>7.15</v>
      </c>
    </row>
    <row r="2626" spans="1:9" hidden="1" x14ac:dyDescent="0.25">
      <c r="A2626" t="s">
        <v>3519</v>
      </c>
      <c r="B2626" s="12">
        <v>40308.625</v>
      </c>
      <c r="C2626" s="12">
        <v>40308.666666666664</v>
      </c>
      <c r="D2626">
        <v>63.01</v>
      </c>
      <c r="E2626">
        <v>7.54</v>
      </c>
      <c r="H2626" s="11">
        <v>92.34</v>
      </c>
      <c r="I2626" s="11">
        <v>7.85</v>
      </c>
    </row>
    <row r="2627" spans="1:9" hidden="1" x14ac:dyDescent="0.25">
      <c r="A2627" t="s">
        <v>3519</v>
      </c>
      <c r="B2627" s="12">
        <v>40308.666666666664</v>
      </c>
      <c r="C2627" s="12">
        <v>40308.708333333328</v>
      </c>
      <c r="D2627">
        <v>9.48</v>
      </c>
      <c r="E2627">
        <v>4.82</v>
      </c>
      <c r="H2627" s="11">
        <v>12.22</v>
      </c>
      <c r="I2627" s="11">
        <v>5.34</v>
      </c>
    </row>
    <row r="2628" spans="1:9" hidden="1" x14ac:dyDescent="0.25">
      <c r="A2628" t="s">
        <v>3519</v>
      </c>
      <c r="B2628" s="12">
        <v>40308.708333333336</v>
      </c>
      <c r="C2628" s="12">
        <v>40308.75</v>
      </c>
      <c r="D2628">
        <v>47.95</v>
      </c>
      <c r="E2628">
        <v>1.45</v>
      </c>
      <c r="H2628" s="11">
        <v>26.47</v>
      </c>
      <c r="I2628" s="11">
        <v>9.98</v>
      </c>
    </row>
    <row r="2629" spans="1:9" hidden="1" x14ac:dyDescent="0.25">
      <c r="A2629" t="s">
        <v>3519</v>
      </c>
      <c r="B2629" s="12">
        <v>40308.75</v>
      </c>
      <c r="C2629" s="12">
        <v>40308.791666666664</v>
      </c>
      <c r="D2629">
        <v>58.94</v>
      </c>
      <c r="E2629">
        <v>4.53</v>
      </c>
      <c r="H2629" s="11">
        <v>78.27</v>
      </c>
      <c r="I2629" s="11">
        <v>9.43</v>
      </c>
    </row>
    <row r="2630" spans="1:9" hidden="1" x14ac:dyDescent="0.25">
      <c r="A2630" t="s">
        <v>3519</v>
      </c>
      <c r="B2630" s="12">
        <v>40308.791666666664</v>
      </c>
      <c r="C2630" s="12">
        <v>40308.833333333328</v>
      </c>
      <c r="D2630">
        <v>3.91</v>
      </c>
      <c r="E2630">
        <v>2</v>
      </c>
      <c r="H2630" s="11">
        <v>22.9</v>
      </c>
      <c r="I2630" s="11">
        <v>9.69</v>
      </c>
    </row>
    <row r="2631" spans="1:9" hidden="1" x14ac:dyDescent="0.25">
      <c r="A2631" t="s">
        <v>3519</v>
      </c>
      <c r="B2631" s="12">
        <v>40308.833333333336</v>
      </c>
      <c r="C2631" s="12">
        <v>40308.875</v>
      </c>
      <c r="D2631">
        <v>34.6</v>
      </c>
      <c r="E2631">
        <v>0.38</v>
      </c>
      <c r="H2631" s="11">
        <v>79.97</v>
      </c>
      <c r="I2631" s="11">
        <v>7.49</v>
      </c>
    </row>
    <row r="2632" spans="1:9" hidden="1" x14ac:dyDescent="0.25">
      <c r="A2632" t="s">
        <v>3519</v>
      </c>
      <c r="B2632" s="12">
        <v>40308.875</v>
      </c>
      <c r="C2632" s="12">
        <v>40308.916666666664</v>
      </c>
      <c r="D2632">
        <v>92.36</v>
      </c>
      <c r="E2632">
        <v>8.5500000000000007</v>
      </c>
      <c r="H2632" s="11">
        <v>93.73</v>
      </c>
      <c r="I2632" s="11">
        <v>8.56</v>
      </c>
    </row>
    <row r="2633" spans="1:9" hidden="1" x14ac:dyDescent="0.25">
      <c r="A2633" t="s">
        <v>3519</v>
      </c>
      <c r="B2633" s="12">
        <v>40308.916666666664</v>
      </c>
      <c r="C2633" s="12">
        <v>40308.958333333328</v>
      </c>
      <c r="D2633">
        <v>85.77</v>
      </c>
      <c r="E2633">
        <v>0.28999999999999998</v>
      </c>
      <c r="H2633" s="11">
        <v>56.77</v>
      </c>
      <c r="I2633" s="11">
        <v>4.1100000000000003</v>
      </c>
    </row>
    <row r="2634" spans="1:9" hidden="1" x14ac:dyDescent="0.25">
      <c r="A2634" t="s">
        <v>3519</v>
      </c>
      <c r="B2634" s="12">
        <v>40308.958333333336</v>
      </c>
      <c r="C2634" s="12">
        <v>40309</v>
      </c>
      <c r="D2634">
        <v>82.46</v>
      </c>
      <c r="E2634">
        <v>0.95</v>
      </c>
      <c r="H2634" s="11">
        <v>16.649999999999999</v>
      </c>
      <c r="I2634" s="11">
        <v>9.9700000000000006</v>
      </c>
    </row>
    <row r="2635" spans="1:9" hidden="1" x14ac:dyDescent="0.25">
      <c r="A2635" t="s">
        <v>3519</v>
      </c>
      <c r="B2635" s="12">
        <v>40309</v>
      </c>
      <c r="C2635" s="12">
        <v>40309.041666666664</v>
      </c>
      <c r="D2635">
        <v>85.47</v>
      </c>
      <c r="E2635">
        <v>9.08</v>
      </c>
      <c r="H2635" s="11">
        <v>89.95</v>
      </c>
      <c r="I2635" s="11">
        <v>5.72</v>
      </c>
    </row>
    <row r="2636" spans="1:9" hidden="1" x14ac:dyDescent="0.25">
      <c r="A2636" t="s">
        <v>3519</v>
      </c>
      <c r="B2636" s="12">
        <v>40309.041666666664</v>
      </c>
      <c r="C2636" s="12">
        <v>40309.083333333328</v>
      </c>
      <c r="D2636">
        <v>76.680000000000007</v>
      </c>
      <c r="E2636">
        <v>8.2799999999999994</v>
      </c>
      <c r="H2636" s="11">
        <v>12.93</v>
      </c>
      <c r="I2636" s="11">
        <v>4.54</v>
      </c>
    </row>
    <row r="2637" spans="1:9" hidden="1" x14ac:dyDescent="0.25">
      <c r="A2637" t="s">
        <v>3519</v>
      </c>
      <c r="B2637" s="12">
        <v>40309.083333333336</v>
      </c>
      <c r="C2637" s="12">
        <v>40309.125</v>
      </c>
      <c r="D2637">
        <v>38.93</v>
      </c>
      <c r="E2637">
        <v>8.6199999999999992</v>
      </c>
      <c r="H2637" s="11">
        <v>20.74</v>
      </c>
      <c r="I2637" s="11">
        <v>7.67</v>
      </c>
    </row>
    <row r="2638" spans="1:9" hidden="1" x14ac:dyDescent="0.25">
      <c r="A2638" t="s">
        <v>3519</v>
      </c>
      <c r="B2638" s="12">
        <v>40309.125</v>
      </c>
      <c r="C2638" s="12">
        <v>40309.166666666664</v>
      </c>
      <c r="D2638">
        <v>27.71</v>
      </c>
      <c r="E2638">
        <v>5.33</v>
      </c>
      <c r="H2638" s="11">
        <v>38.479999999999997</v>
      </c>
      <c r="I2638" s="11">
        <v>8.06</v>
      </c>
    </row>
    <row r="2639" spans="1:9" hidden="1" x14ac:dyDescent="0.25">
      <c r="A2639" t="s">
        <v>3519</v>
      </c>
      <c r="B2639" s="12">
        <v>40309.166666666664</v>
      </c>
      <c r="C2639" s="12">
        <v>40309.208333333328</v>
      </c>
      <c r="D2639">
        <v>54.51</v>
      </c>
      <c r="E2639">
        <v>8.2799999999999994</v>
      </c>
      <c r="H2639" s="11">
        <v>82.51</v>
      </c>
      <c r="I2639" s="11">
        <v>9.74</v>
      </c>
    </row>
    <row r="2640" spans="1:9" hidden="1" x14ac:dyDescent="0.25">
      <c r="A2640" t="s">
        <v>3519</v>
      </c>
      <c r="B2640" s="12">
        <v>40309.208333333336</v>
      </c>
      <c r="C2640" s="12">
        <v>40309.25</v>
      </c>
      <c r="D2640">
        <v>26.26</v>
      </c>
      <c r="E2640">
        <v>3.05</v>
      </c>
      <c r="H2640" s="11">
        <v>70.53</v>
      </c>
      <c r="I2640" s="11">
        <v>6.71</v>
      </c>
    </row>
    <row r="2641" spans="1:9" hidden="1" x14ac:dyDescent="0.25">
      <c r="A2641" t="s">
        <v>3519</v>
      </c>
      <c r="B2641" s="12">
        <v>40309.25</v>
      </c>
      <c r="C2641" s="12">
        <v>40309.291666666664</v>
      </c>
      <c r="D2641">
        <v>1.37</v>
      </c>
      <c r="E2641">
        <v>0.55000000000000004</v>
      </c>
      <c r="H2641" s="11">
        <v>77.41</v>
      </c>
      <c r="I2641" s="11">
        <v>0.05</v>
      </c>
    </row>
    <row r="2642" spans="1:9" hidden="1" x14ac:dyDescent="0.25">
      <c r="A2642" t="s">
        <v>3519</v>
      </c>
      <c r="B2642" s="12">
        <v>40309.291666666664</v>
      </c>
      <c r="C2642" s="12">
        <v>40309.333333333328</v>
      </c>
      <c r="D2642">
        <v>53.59</v>
      </c>
      <c r="E2642">
        <v>4.21</v>
      </c>
      <c r="H2642" s="11">
        <v>98.88</v>
      </c>
      <c r="I2642" s="11">
        <v>0.18</v>
      </c>
    </row>
    <row r="2643" spans="1:9" hidden="1" x14ac:dyDescent="0.25">
      <c r="A2643" t="s">
        <v>3519</v>
      </c>
      <c r="B2643" s="12">
        <v>40309.333333333336</v>
      </c>
      <c r="C2643" s="12">
        <v>40309.375</v>
      </c>
      <c r="D2643">
        <v>73.459999999999994</v>
      </c>
      <c r="E2643">
        <v>0.53</v>
      </c>
      <c r="H2643" s="11">
        <v>86.93</v>
      </c>
      <c r="I2643" s="11">
        <v>9.89</v>
      </c>
    </row>
    <row r="2644" spans="1:9" hidden="1" x14ac:dyDescent="0.25">
      <c r="A2644" t="s">
        <v>3519</v>
      </c>
      <c r="B2644" s="12">
        <v>40309.375</v>
      </c>
      <c r="C2644" s="12">
        <v>40309.416666666664</v>
      </c>
      <c r="D2644">
        <v>82.14</v>
      </c>
      <c r="E2644">
        <v>0.03</v>
      </c>
      <c r="H2644" s="11">
        <v>44.25</v>
      </c>
      <c r="I2644" s="11">
        <v>6.89</v>
      </c>
    </row>
    <row r="2645" spans="1:9" hidden="1" x14ac:dyDescent="0.25">
      <c r="A2645" t="s">
        <v>3519</v>
      </c>
      <c r="B2645" s="12">
        <v>40309.416666666664</v>
      </c>
      <c r="C2645" s="12">
        <v>40309.458333333328</v>
      </c>
      <c r="D2645">
        <v>57.4</v>
      </c>
      <c r="E2645">
        <v>9.51</v>
      </c>
      <c r="H2645" s="11">
        <v>77.239999999999995</v>
      </c>
      <c r="I2645" s="11">
        <v>6.62</v>
      </c>
    </row>
    <row r="2646" spans="1:9" hidden="1" x14ac:dyDescent="0.25">
      <c r="A2646" t="s">
        <v>3519</v>
      </c>
      <c r="B2646" s="12">
        <v>40309.458333333336</v>
      </c>
      <c r="C2646" s="12">
        <v>40309.5</v>
      </c>
      <c r="D2646">
        <v>95.31</v>
      </c>
      <c r="E2646">
        <v>3.9</v>
      </c>
      <c r="H2646" s="11">
        <v>28.68</v>
      </c>
      <c r="I2646" s="11">
        <v>7.35</v>
      </c>
    </row>
    <row r="2647" spans="1:9" hidden="1" x14ac:dyDescent="0.25">
      <c r="A2647" t="s">
        <v>3519</v>
      </c>
      <c r="B2647" s="12">
        <v>40309.5</v>
      </c>
      <c r="C2647" s="12">
        <v>40309.541666666664</v>
      </c>
      <c r="D2647">
        <v>75.52</v>
      </c>
      <c r="E2647">
        <v>9.48</v>
      </c>
      <c r="H2647" s="11">
        <v>53.55</v>
      </c>
      <c r="I2647" s="11">
        <v>8.56</v>
      </c>
    </row>
    <row r="2648" spans="1:9" hidden="1" x14ac:dyDescent="0.25">
      <c r="A2648" t="s">
        <v>3519</v>
      </c>
      <c r="B2648" s="12">
        <v>40309.541666666664</v>
      </c>
      <c r="C2648" s="12">
        <v>40309.583333333328</v>
      </c>
      <c r="D2648">
        <v>49.34</v>
      </c>
      <c r="E2648">
        <v>9.49</v>
      </c>
      <c r="H2648" s="11">
        <v>91.65</v>
      </c>
      <c r="I2648" s="11">
        <v>7.41</v>
      </c>
    </row>
    <row r="2649" spans="1:9" hidden="1" x14ac:dyDescent="0.25">
      <c r="A2649" t="s">
        <v>3519</v>
      </c>
      <c r="B2649" s="12">
        <v>40309.583333333336</v>
      </c>
      <c r="C2649" s="12">
        <v>40309.625</v>
      </c>
      <c r="D2649">
        <v>28.56</v>
      </c>
      <c r="E2649">
        <v>8.99</v>
      </c>
      <c r="H2649" s="11">
        <v>96.91</v>
      </c>
      <c r="I2649" s="11">
        <v>1.43</v>
      </c>
    </row>
    <row r="2650" spans="1:9" hidden="1" x14ac:dyDescent="0.25">
      <c r="A2650" t="s">
        <v>3519</v>
      </c>
      <c r="B2650" s="12">
        <v>40309.625</v>
      </c>
      <c r="C2650" s="12">
        <v>40309.666666666664</v>
      </c>
      <c r="D2650">
        <v>56.23</v>
      </c>
      <c r="E2650">
        <v>1.56</v>
      </c>
      <c r="H2650" s="11">
        <v>55.09</v>
      </c>
      <c r="I2650" s="11">
        <v>5.63</v>
      </c>
    </row>
    <row r="2651" spans="1:9" hidden="1" x14ac:dyDescent="0.25">
      <c r="A2651" t="s">
        <v>3519</v>
      </c>
      <c r="B2651" s="12">
        <v>40309.666666666664</v>
      </c>
      <c r="C2651" s="12">
        <v>40309.708333333328</v>
      </c>
      <c r="D2651">
        <v>62.39</v>
      </c>
      <c r="E2651">
        <v>5.93</v>
      </c>
      <c r="H2651" s="11">
        <v>64.239999999999995</v>
      </c>
      <c r="I2651" s="11">
        <v>3.88</v>
      </c>
    </row>
    <row r="2652" spans="1:9" hidden="1" x14ac:dyDescent="0.25">
      <c r="A2652" t="s">
        <v>3519</v>
      </c>
      <c r="B2652" s="12">
        <v>40309.708333333336</v>
      </c>
      <c r="C2652" s="12">
        <v>40309.75</v>
      </c>
      <c r="D2652">
        <v>70.790000000000006</v>
      </c>
      <c r="E2652">
        <v>2.19</v>
      </c>
      <c r="H2652" s="11">
        <v>84.42</v>
      </c>
      <c r="I2652" s="11">
        <v>6.14</v>
      </c>
    </row>
    <row r="2653" spans="1:9" hidden="1" x14ac:dyDescent="0.25">
      <c r="A2653" t="s">
        <v>3519</v>
      </c>
      <c r="B2653" s="12">
        <v>40309.75</v>
      </c>
      <c r="C2653" s="12">
        <v>40309.791666666664</v>
      </c>
      <c r="D2653">
        <v>85.9</v>
      </c>
      <c r="E2653">
        <v>1.95</v>
      </c>
      <c r="H2653" s="11">
        <v>23.51</v>
      </c>
      <c r="I2653" s="11">
        <v>9.17</v>
      </c>
    </row>
    <row r="2654" spans="1:9" hidden="1" x14ac:dyDescent="0.25">
      <c r="A2654" t="s">
        <v>3519</v>
      </c>
      <c r="B2654" s="12">
        <v>40309.791666666664</v>
      </c>
      <c r="C2654" s="12">
        <v>40309.833333333328</v>
      </c>
      <c r="D2654">
        <v>98.72</v>
      </c>
      <c r="E2654">
        <v>1.1299999999999999</v>
      </c>
      <c r="H2654" s="11">
        <v>82.51</v>
      </c>
      <c r="I2654" s="11">
        <v>9.74</v>
      </c>
    </row>
    <row r="2655" spans="1:9" hidden="1" x14ac:dyDescent="0.25">
      <c r="A2655" t="s">
        <v>3519</v>
      </c>
      <c r="B2655" s="12">
        <v>40309.833333333336</v>
      </c>
      <c r="C2655" s="12">
        <v>40309.875</v>
      </c>
      <c r="D2655">
        <v>9.0299999999999994</v>
      </c>
      <c r="E2655">
        <v>2.5499999999999998</v>
      </c>
      <c r="H2655" s="11">
        <v>70.53</v>
      </c>
      <c r="I2655" s="11">
        <v>6.71</v>
      </c>
    </row>
    <row r="2656" spans="1:9" hidden="1" x14ac:dyDescent="0.25">
      <c r="A2656" t="s">
        <v>3519</v>
      </c>
      <c r="B2656" s="12">
        <v>40309.875</v>
      </c>
      <c r="C2656" s="12">
        <v>40309.916666666664</v>
      </c>
      <c r="D2656">
        <v>13.9</v>
      </c>
      <c r="E2656">
        <v>9.18</v>
      </c>
      <c r="H2656" s="11">
        <v>77.41</v>
      </c>
      <c r="I2656" s="11">
        <v>0.05</v>
      </c>
    </row>
    <row r="2657" spans="1:9" hidden="1" x14ac:dyDescent="0.25">
      <c r="A2657" t="s">
        <v>3519</v>
      </c>
      <c r="B2657" s="12">
        <v>40309.916666666664</v>
      </c>
      <c r="C2657" s="12">
        <v>40309.958333333328</v>
      </c>
      <c r="D2657">
        <v>53.92</v>
      </c>
      <c r="E2657">
        <v>0.87</v>
      </c>
      <c r="H2657" s="11">
        <v>98.88</v>
      </c>
      <c r="I2657" s="11">
        <v>0.18</v>
      </c>
    </row>
    <row r="2658" spans="1:9" hidden="1" x14ac:dyDescent="0.25">
      <c r="A2658" t="s">
        <v>3519</v>
      </c>
      <c r="B2658" s="12">
        <v>40309.958333333336</v>
      </c>
      <c r="C2658" s="12">
        <v>40310</v>
      </c>
      <c r="D2658">
        <v>73.11</v>
      </c>
      <c r="E2658">
        <v>5.54</v>
      </c>
      <c r="H2658" s="11">
        <v>86.93</v>
      </c>
      <c r="I2658" s="11">
        <v>9.89</v>
      </c>
    </row>
    <row r="2659" spans="1:9" hidden="1" x14ac:dyDescent="0.25">
      <c r="A2659" t="s">
        <v>3519</v>
      </c>
      <c r="B2659" s="12">
        <v>40310</v>
      </c>
      <c r="C2659" s="12">
        <v>40310.041666666664</v>
      </c>
      <c r="D2659">
        <v>71.27</v>
      </c>
      <c r="E2659">
        <v>0.45</v>
      </c>
      <c r="H2659" s="11">
        <v>44.25</v>
      </c>
      <c r="I2659" s="11">
        <v>6.89</v>
      </c>
    </row>
    <row r="2660" spans="1:9" hidden="1" x14ac:dyDescent="0.25">
      <c r="A2660" t="s">
        <v>3519</v>
      </c>
      <c r="B2660" s="12">
        <v>40310.041666666664</v>
      </c>
      <c r="C2660" s="12">
        <v>40310.083333333328</v>
      </c>
      <c r="D2660">
        <v>13.48</v>
      </c>
      <c r="E2660">
        <v>3.62</v>
      </c>
      <c r="H2660" s="11">
        <v>78.069999999999993</v>
      </c>
      <c r="I2660" s="11">
        <v>7.66</v>
      </c>
    </row>
    <row r="2661" spans="1:9" hidden="1" x14ac:dyDescent="0.25">
      <c r="A2661" t="s">
        <v>3519</v>
      </c>
      <c r="B2661" s="12">
        <v>40310.083333333336</v>
      </c>
      <c r="C2661" s="12">
        <v>40310.125</v>
      </c>
      <c r="D2661">
        <v>43.97</v>
      </c>
      <c r="E2661">
        <v>1.64</v>
      </c>
      <c r="H2661" s="11">
        <v>73.39</v>
      </c>
      <c r="I2661" s="11">
        <v>5</v>
      </c>
    </row>
    <row r="2662" spans="1:9" hidden="1" x14ac:dyDescent="0.25">
      <c r="A2662" t="s">
        <v>3519</v>
      </c>
      <c r="B2662" s="12">
        <v>40310.125</v>
      </c>
      <c r="C2662" s="12">
        <v>40310.166666666664</v>
      </c>
      <c r="D2662">
        <v>82.33</v>
      </c>
      <c r="E2662">
        <v>1.61</v>
      </c>
      <c r="H2662" s="11">
        <v>33.33</v>
      </c>
      <c r="I2662" s="11">
        <v>7.15</v>
      </c>
    </row>
    <row r="2663" spans="1:9" hidden="1" x14ac:dyDescent="0.25">
      <c r="A2663" t="s">
        <v>3519</v>
      </c>
      <c r="B2663" s="12">
        <v>40310.166666666664</v>
      </c>
      <c r="C2663" s="12">
        <v>40310.208333333328</v>
      </c>
      <c r="D2663">
        <v>44.67</v>
      </c>
      <c r="E2663">
        <v>8.91</v>
      </c>
      <c r="H2663" s="11">
        <v>92.34</v>
      </c>
      <c r="I2663" s="11">
        <v>7.85</v>
      </c>
    </row>
    <row r="2664" spans="1:9" hidden="1" x14ac:dyDescent="0.25">
      <c r="A2664" t="s">
        <v>3519</v>
      </c>
      <c r="B2664" s="12">
        <v>40310.208333333336</v>
      </c>
      <c r="C2664" s="12">
        <v>40310.25</v>
      </c>
      <c r="D2664">
        <v>25.78</v>
      </c>
      <c r="E2664">
        <v>2.96</v>
      </c>
      <c r="H2664" s="11">
        <v>12.22</v>
      </c>
      <c r="I2664" s="11">
        <v>5.34</v>
      </c>
    </row>
    <row r="2665" spans="1:9" hidden="1" x14ac:dyDescent="0.25">
      <c r="A2665" t="s">
        <v>3519</v>
      </c>
      <c r="B2665" s="12">
        <v>40310.25</v>
      </c>
      <c r="C2665" s="12">
        <v>40310.291666666664</v>
      </c>
      <c r="D2665">
        <v>50.7</v>
      </c>
      <c r="E2665">
        <v>4.78</v>
      </c>
      <c r="H2665" s="11">
        <v>26.47</v>
      </c>
      <c r="I2665" s="11">
        <v>9.98</v>
      </c>
    </row>
    <row r="2666" spans="1:9" hidden="1" x14ac:dyDescent="0.25">
      <c r="A2666" t="s">
        <v>3519</v>
      </c>
      <c r="B2666" s="12">
        <v>40310.291666666664</v>
      </c>
      <c r="C2666" s="12">
        <v>40310.333333333328</v>
      </c>
      <c r="D2666">
        <v>82.57</v>
      </c>
      <c r="E2666">
        <v>3.67</v>
      </c>
      <c r="H2666" s="11">
        <v>78.27</v>
      </c>
      <c r="I2666" s="11">
        <v>9.43</v>
      </c>
    </row>
    <row r="2667" spans="1:9" hidden="1" x14ac:dyDescent="0.25">
      <c r="A2667" t="s">
        <v>3519</v>
      </c>
      <c r="B2667" s="12">
        <v>40310.333333333336</v>
      </c>
      <c r="C2667" s="12">
        <v>40310.375</v>
      </c>
      <c r="D2667">
        <v>38.04</v>
      </c>
      <c r="E2667">
        <v>9.18</v>
      </c>
      <c r="H2667" s="11">
        <v>22.9</v>
      </c>
      <c r="I2667" s="11">
        <v>9.69</v>
      </c>
    </row>
    <row r="2668" spans="1:9" hidden="1" x14ac:dyDescent="0.25">
      <c r="A2668" t="s">
        <v>3519</v>
      </c>
      <c r="B2668" s="12">
        <v>40310.375</v>
      </c>
      <c r="C2668" s="12">
        <v>40310.416666666664</v>
      </c>
      <c r="D2668">
        <v>52.06</v>
      </c>
      <c r="E2668">
        <v>9.6999999999999993</v>
      </c>
      <c r="H2668" s="11">
        <v>79.97</v>
      </c>
      <c r="I2668" s="11">
        <v>7.49</v>
      </c>
    </row>
    <row r="2669" spans="1:9" hidden="1" x14ac:dyDescent="0.25">
      <c r="A2669" t="s">
        <v>3519</v>
      </c>
      <c r="B2669" s="12">
        <v>40310.416666666664</v>
      </c>
      <c r="C2669" s="12">
        <v>40310.458333333328</v>
      </c>
      <c r="D2669">
        <v>80.78</v>
      </c>
      <c r="E2669">
        <v>7.53</v>
      </c>
      <c r="H2669" s="11">
        <v>93.73</v>
      </c>
      <c r="I2669" s="11">
        <v>8.56</v>
      </c>
    </row>
    <row r="2670" spans="1:9" hidden="1" x14ac:dyDescent="0.25">
      <c r="A2670" t="s">
        <v>3519</v>
      </c>
      <c r="B2670" s="12">
        <v>40310.458333333336</v>
      </c>
      <c r="C2670" s="12">
        <v>40310.5</v>
      </c>
      <c r="D2670">
        <v>84.77</v>
      </c>
      <c r="E2670">
        <v>2.13</v>
      </c>
      <c r="H2670" s="11">
        <v>56.77</v>
      </c>
      <c r="I2670" s="11">
        <v>4.1100000000000003</v>
      </c>
    </row>
    <row r="2671" spans="1:9" hidden="1" x14ac:dyDescent="0.25">
      <c r="A2671" t="s">
        <v>3519</v>
      </c>
      <c r="B2671" s="12">
        <v>40310.5</v>
      </c>
      <c r="C2671" s="12">
        <v>40310.541666666664</v>
      </c>
      <c r="D2671">
        <v>88.27</v>
      </c>
      <c r="E2671">
        <v>4.84</v>
      </c>
      <c r="H2671" s="11">
        <v>16.649999999999999</v>
      </c>
      <c r="I2671" s="11">
        <v>9.9700000000000006</v>
      </c>
    </row>
    <row r="2672" spans="1:9" hidden="1" x14ac:dyDescent="0.25">
      <c r="A2672" t="s">
        <v>3519</v>
      </c>
      <c r="B2672" s="12">
        <v>40310.541666666664</v>
      </c>
      <c r="C2672" s="12">
        <v>40310.583333333328</v>
      </c>
      <c r="D2672">
        <v>81.63</v>
      </c>
      <c r="E2672">
        <v>0.55000000000000004</v>
      </c>
      <c r="H2672" s="11">
        <v>89.95</v>
      </c>
      <c r="I2672" s="11">
        <v>5.72</v>
      </c>
    </row>
    <row r="2673" spans="1:9" hidden="1" x14ac:dyDescent="0.25">
      <c r="A2673" t="s">
        <v>3519</v>
      </c>
      <c r="B2673" s="12">
        <v>40310.583333333336</v>
      </c>
      <c r="C2673" s="12">
        <v>40310.625</v>
      </c>
      <c r="D2673">
        <v>64.84</v>
      </c>
      <c r="E2673">
        <v>0.47</v>
      </c>
      <c r="H2673" s="11">
        <v>12.93</v>
      </c>
      <c r="I2673" s="11">
        <v>4.54</v>
      </c>
    </row>
    <row r="2674" spans="1:9" hidden="1" x14ac:dyDescent="0.25">
      <c r="A2674" t="s">
        <v>3519</v>
      </c>
      <c r="B2674" s="12">
        <v>40310.625</v>
      </c>
      <c r="C2674" s="12">
        <v>40310.666666666664</v>
      </c>
      <c r="D2674">
        <v>30.1</v>
      </c>
      <c r="E2674">
        <v>2.0699999999999998</v>
      </c>
      <c r="H2674" s="11">
        <v>20.74</v>
      </c>
      <c r="I2674" s="11">
        <v>7.67</v>
      </c>
    </row>
    <row r="2675" spans="1:9" hidden="1" x14ac:dyDescent="0.25">
      <c r="A2675" t="s">
        <v>3519</v>
      </c>
      <c r="B2675" s="12">
        <v>40310.666666666664</v>
      </c>
      <c r="C2675" s="12">
        <v>40310.708333333328</v>
      </c>
      <c r="D2675">
        <v>57.42</v>
      </c>
      <c r="E2675">
        <v>5.86</v>
      </c>
      <c r="H2675" s="11">
        <v>38.479999999999997</v>
      </c>
      <c r="I2675" s="11">
        <v>8.06</v>
      </c>
    </row>
    <row r="2676" spans="1:9" hidden="1" x14ac:dyDescent="0.25">
      <c r="A2676" t="s">
        <v>3519</v>
      </c>
      <c r="B2676" s="12">
        <v>40310.708333333336</v>
      </c>
      <c r="C2676" s="12">
        <v>40310.75</v>
      </c>
      <c r="D2676">
        <v>14.04</v>
      </c>
      <c r="E2676">
        <v>9.24</v>
      </c>
      <c r="H2676" s="11">
        <v>82.51</v>
      </c>
      <c r="I2676" s="11">
        <v>9.74</v>
      </c>
    </row>
    <row r="2677" spans="1:9" hidden="1" x14ac:dyDescent="0.25">
      <c r="A2677" t="s">
        <v>3519</v>
      </c>
      <c r="B2677" s="12">
        <v>40310.75</v>
      </c>
      <c r="C2677" s="12">
        <v>40310.791666666664</v>
      </c>
      <c r="D2677">
        <v>76.91</v>
      </c>
      <c r="E2677">
        <v>0.01</v>
      </c>
      <c r="H2677" s="11">
        <v>70.53</v>
      </c>
      <c r="I2677" s="11">
        <v>6.71</v>
      </c>
    </row>
    <row r="2678" spans="1:9" hidden="1" x14ac:dyDescent="0.25">
      <c r="A2678" t="s">
        <v>3519</v>
      </c>
      <c r="B2678" s="12">
        <v>40310.791666666664</v>
      </c>
      <c r="C2678" s="12">
        <v>40310.833333333328</v>
      </c>
      <c r="D2678">
        <v>16.2</v>
      </c>
      <c r="E2678">
        <v>10</v>
      </c>
      <c r="H2678" s="11">
        <v>77.41</v>
      </c>
      <c r="I2678" s="11">
        <v>0.05</v>
      </c>
    </row>
    <row r="2679" spans="1:9" hidden="1" x14ac:dyDescent="0.25">
      <c r="A2679" t="s">
        <v>3519</v>
      </c>
      <c r="B2679" s="12">
        <v>40310.833333333336</v>
      </c>
      <c r="C2679" s="12">
        <v>40310.875</v>
      </c>
      <c r="D2679">
        <v>87</v>
      </c>
      <c r="E2679">
        <v>9.3800000000000008</v>
      </c>
      <c r="H2679" s="11">
        <v>98.88</v>
      </c>
      <c r="I2679" s="11">
        <v>0.18</v>
      </c>
    </row>
    <row r="2680" spans="1:9" hidden="1" x14ac:dyDescent="0.25">
      <c r="A2680" t="s">
        <v>3519</v>
      </c>
      <c r="B2680" s="12">
        <v>40310.875</v>
      </c>
      <c r="C2680" s="12">
        <v>40310.916666666664</v>
      </c>
      <c r="D2680">
        <v>17.71</v>
      </c>
      <c r="E2680">
        <v>4.2699999999999996</v>
      </c>
      <c r="H2680" s="11">
        <v>86.93</v>
      </c>
      <c r="I2680" s="11">
        <v>9.89</v>
      </c>
    </row>
    <row r="2681" spans="1:9" hidden="1" x14ac:dyDescent="0.25">
      <c r="A2681" t="s">
        <v>3519</v>
      </c>
      <c r="B2681" s="12">
        <v>40310.916666666664</v>
      </c>
      <c r="C2681" s="12">
        <v>40310.958333333328</v>
      </c>
      <c r="D2681">
        <v>10.210000000000001</v>
      </c>
      <c r="E2681">
        <v>6.37</v>
      </c>
      <c r="H2681" s="11">
        <v>44.25</v>
      </c>
      <c r="I2681" s="11">
        <v>6.89</v>
      </c>
    </row>
    <row r="2682" spans="1:9" hidden="1" x14ac:dyDescent="0.25">
      <c r="A2682" t="s">
        <v>3519</v>
      </c>
      <c r="B2682" s="12">
        <v>40310.958333333336</v>
      </c>
      <c r="C2682" s="12">
        <v>40311</v>
      </c>
      <c r="D2682">
        <v>66.08</v>
      </c>
      <c r="E2682">
        <v>4.34</v>
      </c>
      <c r="H2682" s="11">
        <v>77.239999999999995</v>
      </c>
      <c r="I2682" s="11">
        <v>6.62</v>
      </c>
    </row>
    <row r="2683" spans="1:9" hidden="1" x14ac:dyDescent="0.25">
      <c r="A2683" t="s">
        <v>3519</v>
      </c>
      <c r="B2683" s="12">
        <v>40311</v>
      </c>
      <c r="C2683" s="12">
        <v>40311.041666666664</v>
      </c>
      <c r="D2683">
        <v>23.73</v>
      </c>
      <c r="E2683">
        <v>9.19</v>
      </c>
      <c r="H2683" s="11">
        <v>28.68</v>
      </c>
      <c r="I2683" s="11">
        <v>7.35</v>
      </c>
    </row>
    <row r="2684" spans="1:9" hidden="1" x14ac:dyDescent="0.25">
      <c r="A2684" t="s">
        <v>3519</v>
      </c>
      <c r="B2684" s="12">
        <v>40311.041666666664</v>
      </c>
      <c r="C2684" s="12">
        <v>40311.083333333328</v>
      </c>
      <c r="D2684">
        <v>30.6</v>
      </c>
      <c r="E2684">
        <v>8.07</v>
      </c>
      <c r="H2684" s="11">
        <v>53.55</v>
      </c>
      <c r="I2684" s="11">
        <v>8.56</v>
      </c>
    </row>
    <row r="2685" spans="1:9" hidden="1" x14ac:dyDescent="0.25">
      <c r="A2685" t="s">
        <v>3519</v>
      </c>
      <c r="B2685" s="12">
        <v>40311.083333333336</v>
      </c>
      <c r="C2685" s="12">
        <v>40311.125</v>
      </c>
      <c r="D2685">
        <v>7.58</v>
      </c>
      <c r="E2685">
        <v>6.57</v>
      </c>
      <c r="H2685" s="11">
        <v>91.65</v>
      </c>
      <c r="I2685" s="11">
        <v>7.41</v>
      </c>
    </row>
    <row r="2686" spans="1:9" hidden="1" x14ac:dyDescent="0.25">
      <c r="A2686" t="s">
        <v>3519</v>
      </c>
      <c r="B2686" s="12">
        <v>40311.125</v>
      </c>
      <c r="C2686" s="12">
        <v>40311.166666666664</v>
      </c>
      <c r="D2686">
        <v>66.989999999999995</v>
      </c>
      <c r="E2686">
        <v>2.12</v>
      </c>
      <c r="H2686" s="11">
        <v>96.91</v>
      </c>
      <c r="I2686" s="11">
        <v>1.43</v>
      </c>
    </row>
    <row r="2687" spans="1:9" hidden="1" x14ac:dyDescent="0.25">
      <c r="A2687" t="s">
        <v>3519</v>
      </c>
      <c r="B2687" s="12">
        <v>40311.166666666664</v>
      </c>
      <c r="C2687" s="12">
        <v>40311.208333333328</v>
      </c>
      <c r="D2687">
        <v>28.5</v>
      </c>
      <c r="E2687">
        <v>7.06</v>
      </c>
      <c r="H2687" s="11">
        <v>55.09</v>
      </c>
      <c r="I2687" s="11">
        <v>5.63</v>
      </c>
    </row>
    <row r="2688" spans="1:9" hidden="1" x14ac:dyDescent="0.25">
      <c r="A2688" t="s">
        <v>3519</v>
      </c>
      <c r="B2688" s="12">
        <v>40311.208333333336</v>
      </c>
      <c r="C2688" s="12">
        <v>40311.25</v>
      </c>
      <c r="D2688">
        <v>3.56</v>
      </c>
      <c r="E2688">
        <v>6.05</v>
      </c>
      <c r="H2688" s="11">
        <v>64.239999999999995</v>
      </c>
      <c r="I2688" s="11">
        <v>3.88</v>
      </c>
    </row>
    <row r="2689" spans="1:9" hidden="1" x14ac:dyDescent="0.25">
      <c r="A2689" t="s">
        <v>3519</v>
      </c>
      <c r="B2689" s="12">
        <v>40311.25</v>
      </c>
      <c r="C2689" s="12">
        <v>40311.291666666664</v>
      </c>
      <c r="D2689">
        <v>33.299999999999997</v>
      </c>
      <c r="E2689">
        <v>5.99</v>
      </c>
      <c r="H2689" s="11">
        <v>84.42</v>
      </c>
      <c r="I2689" s="11">
        <v>6.14</v>
      </c>
    </row>
    <row r="2690" spans="1:9" hidden="1" x14ac:dyDescent="0.25">
      <c r="A2690" t="s">
        <v>3519</v>
      </c>
      <c r="B2690" s="12">
        <v>40311.291666666664</v>
      </c>
      <c r="C2690" s="12">
        <v>40311.333333333328</v>
      </c>
      <c r="D2690">
        <v>96.35</v>
      </c>
      <c r="E2690">
        <v>4.07</v>
      </c>
      <c r="H2690" s="11">
        <v>23.51</v>
      </c>
      <c r="I2690" s="11">
        <v>9.17</v>
      </c>
    </row>
    <row r="2691" spans="1:9" hidden="1" x14ac:dyDescent="0.25">
      <c r="A2691" t="s">
        <v>3519</v>
      </c>
      <c r="B2691" s="12">
        <v>40311.333333333336</v>
      </c>
      <c r="C2691" s="12">
        <v>40311.375</v>
      </c>
      <c r="D2691">
        <v>79.180000000000007</v>
      </c>
      <c r="E2691">
        <v>5.59</v>
      </c>
      <c r="H2691" s="11">
        <v>78.069999999999993</v>
      </c>
      <c r="I2691" s="11">
        <v>7.66</v>
      </c>
    </row>
    <row r="2692" spans="1:9" hidden="1" x14ac:dyDescent="0.25">
      <c r="A2692" t="s">
        <v>3519</v>
      </c>
      <c r="B2692" s="12">
        <v>40311.375</v>
      </c>
      <c r="C2692" s="12">
        <v>40311.416666666664</v>
      </c>
      <c r="D2692">
        <v>70.03</v>
      </c>
      <c r="E2692">
        <v>3.24</v>
      </c>
      <c r="H2692" s="11">
        <v>73.39</v>
      </c>
      <c r="I2692" s="11">
        <v>5</v>
      </c>
    </row>
    <row r="2693" spans="1:9" hidden="1" x14ac:dyDescent="0.25">
      <c r="A2693" t="s">
        <v>3519</v>
      </c>
      <c r="B2693" s="12">
        <v>40311.416666666664</v>
      </c>
      <c r="C2693" s="12">
        <v>40311.458333333328</v>
      </c>
      <c r="D2693">
        <v>18.690000000000001</v>
      </c>
      <c r="E2693">
        <v>1.39</v>
      </c>
      <c r="H2693" s="11">
        <v>33.33</v>
      </c>
      <c r="I2693" s="11">
        <v>7.15</v>
      </c>
    </row>
    <row r="2694" spans="1:9" hidden="1" x14ac:dyDescent="0.25">
      <c r="A2694" t="s">
        <v>3519</v>
      </c>
      <c r="B2694" s="12">
        <v>40311.458333333336</v>
      </c>
      <c r="C2694" s="12">
        <v>40311.5</v>
      </c>
      <c r="D2694">
        <v>64.95</v>
      </c>
      <c r="E2694">
        <v>0.72</v>
      </c>
      <c r="H2694" s="11">
        <v>92.34</v>
      </c>
      <c r="I2694" s="11">
        <v>7.85</v>
      </c>
    </row>
    <row r="2695" spans="1:9" hidden="1" x14ac:dyDescent="0.25">
      <c r="A2695" t="s">
        <v>3519</v>
      </c>
      <c r="B2695" s="12">
        <v>40311.5</v>
      </c>
      <c r="C2695" s="12">
        <v>40311.541666666664</v>
      </c>
      <c r="D2695">
        <v>87.47</v>
      </c>
      <c r="E2695">
        <v>7.89</v>
      </c>
      <c r="H2695" s="11">
        <v>12.22</v>
      </c>
      <c r="I2695" s="11">
        <v>5.34</v>
      </c>
    </row>
    <row r="2696" spans="1:9" hidden="1" x14ac:dyDescent="0.25">
      <c r="A2696" t="s">
        <v>3519</v>
      </c>
      <c r="B2696" s="12">
        <v>40311.541666666664</v>
      </c>
      <c r="C2696" s="12">
        <v>40311.583333333328</v>
      </c>
      <c r="D2696">
        <v>73.16</v>
      </c>
      <c r="E2696">
        <v>8.32</v>
      </c>
      <c r="H2696" s="11">
        <v>26.47</v>
      </c>
      <c r="I2696" s="11">
        <v>9.98</v>
      </c>
    </row>
    <row r="2697" spans="1:9" hidden="1" x14ac:dyDescent="0.25">
      <c r="A2697" t="s">
        <v>3519</v>
      </c>
      <c r="B2697" s="12">
        <v>40311.583333333336</v>
      </c>
      <c r="C2697" s="12">
        <v>40311.625</v>
      </c>
      <c r="D2697">
        <v>65</v>
      </c>
      <c r="E2697">
        <v>2.42</v>
      </c>
      <c r="H2697" s="11">
        <v>78.27</v>
      </c>
      <c r="I2697" s="11">
        <v>9.43</v>
      </c>
    </row>
    <row r="2698" spans="1:9" hidden="1" x14ac:dyDescent="0.25">
      <c r="A2698" t="s">
        <v>3519</v>
      </c>
      <c r="B2698" s="12">
        <v>40311.625</v>
      </c>
      <c r="C2698" s="12">
        <v>40311.666666666664</v>
      </c>
      <c r="D2698">
        <v>71.95</v>
      </c>
      <c r="E2698">
        <v>5.28</v>
      </c>
      <c r="H2698" s="11">
        <v>22.9</v>
      </c>
      <c r="I2698" s="11">
        <v>9.69</v>
      </c>
    </row>
    <row r="2699" spans="1:9" hidden="1" x14ac:dyDescent="0.25">
      <c r="A2699" t="s">
        <v>3519</v>
      </c>
      <c r="B2699" s="12">
        <v>40311.666666666664</v>
      </c>
      <c r="C2699" s="12">
        <v>40311.708333333328</v>
      </c>
      <c r="D2699">
        <v>93.09</v>
      </c>
      <c r="E2699">
        <v>8.01</v>
      </c>
      <c r="H2699" s="11">
        <v>79.97</v>
      </c>
      <c r="I2699" s="11">
        <v>7.49</v>
      </c>
    </row>
    <row r="2700" spans="1:9" hidden="1" x14ac:dyDescent="0.25">
      <c r="A2700" t="s">
        <v>3519</v>
      </c>
      <c r="B2700" s="12">
        <v>40311.708333333336</v>
      </c>
      <c r="C2700" s="12">
        <v>40311.75</v>
      </c>
      <c r="D2700">
        <v>84.74</v>
      </c>
      <c r="E2700">
        <v>5.35</v>
      </c>
      <c r="H2700" s="11">
        <v>93.73</v>
      </c>
      <c r="I2700" s="11">
        <v>8.56</v>
      </c>
    </row>
    <row r="2701" spans="1:9" hidden="1" x14ac:dyDescent="0.25">
      <c r="A2701" t="s">
        <v>3519</v>
      </c>
      <c r="B2701" s="12">
        <v>40311.75</v>
      </c>
      <c r="C2701" s="12">
        <v>40311.791666666664</v>
      </c>
      <c r="D2701">
        <v>85.19</v>
      </c>
      <c r="E2701">
        <v>9.51</v>
      </c>
      <c r="H2701" s="11">
        <v>56.77</v>
      </c>
      <c r="I2701" s="11">
        <v>4.1100000000000003</v>
      </c>
    </row>
    <row r="2702" spans="1:9" hidden="1" x14ac:dyDescent="0.25">
      <c r="A2702" t="s">
        <v>3519</v>
      </c>
      <c r="B2702" s="12">
        <v>40311.791666666664</v>
      </c>
      <c r="C2702" s="12">
        <v>40311.833333333328</v>
      </c>
      <c r="D2702">
        <v>22.14</v>
      </c>
      <c r="E2702">
        <v>6.59</v>
      </c>
      <c r="H2702" s="11">
        <v>16.649999999999999</v>
      </c>
      <c r="I2702" s="11">
        <v>9.9700000000000006</v>
      </c>
    </row>
    <row r="2703" spans="1:9" hidden="1" x14ac:dyDescent="0.25">
      <c r="A2703" t="s">
        <v>3519</v>
      </c>
      <c r="B2703" s="12">
        <v>40311.833333333336</v>
      </c>
      <c r="C2703" s="12">
        <v>40311.875</v>
      </c>
      <c r="D2703">
        <v>9.06</v>
      </c>
      <c r="E2703">
        <v>8.2100000000000009</v>
      </c>
      <c r="H2703" s="11">
        <v>89.95</v>
      </c>
      <c r="I2703" s="11">
        <v>5.72</v>
      </c>
    </row>
    <row r="2704" spans="1:9" hidden="1" x14ac:dyDescent="0.25">
      <c r="A2704" t="s">
        <v>3519</v>
      </c>
      <c r="B2704" s="12">
        <v>40311.875</v>
      </c>
      <c r="C2704" s="12">
        <v>40311.916666666664</v>
      </c>
      <c r="D2704">
        <v>48.68</v>
      </c>
      <c r="E2704">
        <v>3.84</v>
      </c>
      <c r="H2704" s="11">
        <v>12.93</v>
      </c>
      <c r="I2704" s="11">
        <v>4.54</v>
      </c>
    </row>
    <row r="2705" spans="1:9" hidden="1" x14ac:dyDescent="0.25">
      <c r="A2705" t="s">
        <v>3519</v>
      </c>
      <c r="B2705" s="12">
        <v>40311.916666666664</v>
      </c>
      <c r="C2705" s="12">
        <v>40311.958333333328</v>
      </c>
      <c r="D2705">
        <v>78.319999999999993</v>
      </c>
      <c r="E2705">
        <v>4.26</v>
      </c>
      <c r="H2705" s="11">
        <v>20.74</v>
      </c>
      <c r="I2705" s="11">
        <v>7.67</v>
      </c>
    </row>
    <row r="2706" spans="1:9" hidden="1" x14ac:dyDescent="0.25">
      <c r="A2706" t="s">
        <v>3519</v>
      </c>
      <c r="B2706" s="12">
        <v>40311.958333333336</v>
      </c>
      <c r="C2706" s="12">
        <v>40312</v>
      </c>
      <c r="D2706">
        <v>56.61</v>
      </c>
      <c r="E2706">
        <v>3.66</v>
      </c>
      <c r="H2706" s="11">
        <v>38.479999999999997</v>
      </c>
      <c r="I2706" s="11">
        <v>8.06</v>
      </c>
    </row>
    <row r="2707" spans="1:9" hidden="1" x14ac:dyDescent="0.25">
      <c r="A2707" t="s">
        <v>3519</v>
      </c>
      <c r="B2707" s="12">
        <v>40312</v>
      </c>
      <c r="C2707" s="12">
        <v>40312.041666666664</v>
      </c>
      <c r="D2707">
        <v>38.93</v>
      </c>
      <c r="E2707">
        <v>0.57999999999999996</v>
      </c>
      <c r="H2707" s="11">
        <v>82.51</v>
      </c>
      <c r="I2707" s="11">
        <v>9.74</v>
      </c>
    </row>
    <row r="2708" spans="1:9" hidden="1" x14ac:dyDescent="0.25">
      <c r="A2708" t="s">
        <v>3519</v>
      </c>
      <c r="B2708" s="12">
        <v>40312.041666666664</v>
      </c>
      <c r="C2708" s="12">
        <v>40312.083333333328</v>
      </c>
      <c r="D2708">
        <v>87.37</v>
      </c>
      <c r="E2708">
        <v>9.69</v>
      </c>
      <c r="H2708" s="11">
        <v>70.53</v>
      </c>
      <c r="I2708" s="11">
        <v>6.71</v>
      </c>
    </row>
    <row r="2709" spans="1:9" hidden="1" x14ac:dyDescent="0.25">
      <c r="A2709" t="s">
        <v>3519</v>
      </c>
      <c r="B2709" s="12">
        <v>40312.083333333336</v>
      </c>
      <c r="C2709" s="12">
        <v>40312.125</v>
      </c>
      <c r="D2709">
        <v>20.36</v>
      </c>
      <c r="E2709">
        <v>0.28999999999999998</v>
      </c>
      <c r="H2709" s="11">
        <v>77.41</v>
      </c>
      <c r="I2709" s="11">
        <v>0.05</v>
      </c>
    </row>
    <row r="2710" spans="1:9" hidden="1" x14ac:dyDescent="0.25">
      <c r="A2710" t="s">
        <v>3519</v>
      </c>
      <c r="B2710" s="12">
        <v>40312.125</v>
      </c>
      <c r="C2710" s="12">
        <v>40312.166666666664</v>
      </c>
      <c r="D2710">
        <v>34.869999999999997</v>
      </c>
      <c r="E2710">
        <v>6.02</v>
      </c>
      <c r="H2710" s="11">
        <v>98.88</v>
      </c>
      <c r="I2710" s="11">
        <v>0.18</v>
      </c>
    </row>
    <row r="2711" spans="1:9" hidden="1" x14ac:dyDescent="0.25">
      <c r="A2711" t="s">
        <v>3519</v>
      </c>
      <c r="B2711" s="12">
        <v>40312.166666666664</v>
      </c>
      <c r="C2711" s="12">
        <v>40312.208333333328</v>
      </c>
      <c r="D2711">
        <v>46.69</v>
      </c>
      <c r="E2711">
        <v>6.65</v>
      </c>
      <c r="H2711" s="11">
        <v>86.93</v>
      </c>
      <c r="I2711" s="11">
        <v>9.89</v>
      </c>
    </row>
    <row r="2712" spans="1:9" hidden="1" x14ac:dyDescent="0.25">
      <c r="A2712" t="s">
        <v>3519</v>
      </c>
      <c r="B2712" s="12">
        <v>40312.208333333336</v>
      </c>
      <c r="C2712" s="12">
        <v>40312.25</v>
      </c>
      <c r="D2712">
        <v>65.86</v>
      </c>
      <c r="E2712">
        <v>0.45</v>
      </c>
      <c r="H2712" s="11">
        <v>44.25</v>
      </c>
      <c r="I2712" s="11">
        <v>6.89</v>
      </c>
    </row>
    <row r="2713" spans="1:9" hidden="1" x14ac:dyDescent="0.25">
      <c r="A2713" t="s">
        <v>3519</v>
      </c>
      <c r="B2713" s="12">
        <v>40312.25</v>
      </c>
      <c r="C2713" s="12">
        <v>40312.291666666664</v>
      </c>
      <c r="D2713">
        <v>75.02</v>
      </c>
      <c r="E2713">
        <v>4.66</v>
      </c>
      <c r="H2713" s="11">
        <v>77.239999999999995</v>
      </c>
      <c r="I2713" s="11">
        <v>6.62</v>
      </c>
    </row>
    <row r="2714" spans="1:9" hidden="1" x14ac:dyDescent="0.25">
      <c r="A2714" t="s">
        <v>3519</v>
      </c>
      <c r="B2714" s="12">
        <v>40312.291666666664</v>
      </c>
      <c r="C2714" s="12">
        <v>40312.333333333328</v>
      </c>
      <c r="D2714">
        <v>12.52</v>
      </c>
      <c r="E2714">
        <v>3.3</v>
      </c>
      <c r="H2714" s="11">
        <v>28.68</v>
      </c>
      <c r="I2714" s="11">
        <v>7.35</v>
      </c>
    </row>
    <row r="2715" spans="1:9" hidden="1" x14ac:dyDescent="0.25">
      <c r="A2715" t="s">
        <v>3519</v>
      </c>
      <c r="B2715" s="12">
        <v>40312.333333333336</v>
      </c>
      <c r="C2715" s="12">
        <v>40312.375</v>
      </c>
      <c r="D2715">
        <v>38.18</v>
      </c>
      <c r="E2715">
        <v>4.63</v>
      </c>
      <c r="H2715" s="11">
        <v>53.55</v>
      </c>
      <c r="I2715" s="11">
        <v>8.56</v>
      </c>
    </row>
    <row r="2716" spans="1:9" hidden="1" x14ac:dyDescent="0.25">
      <c r="A2716" t="s">
        <v>3519</v>
      </c>
      <c r="B2716" s="12">
        <v>40312.375</v>
      </c>
      <c r="C2716" s="12">
        <v>40312.416666666664</v>
      </c>
      <c r="D2716">
        <v>25.05</v>
      </c>
      <c r="E2716">
        <v>7.56</v>
      </c>
      <c r="H2716" s="11">
        <v>91.65</v>
      </c>
      <c r="I2716" s="11">
        <v>7.41</v>
      </c>
    </row>
    <row r="2717" spans="1:9" hidden="1" x14ac:dyDescent="0.25">
      <c r="A2717" t="s">
        <v>3519</v>
      </c>
      <c r="B2717" s="12">
        <v>40312.416666666664</v>
      </c>
      <c r="C2717" s="12">
        <v>40312.458333333328</v>
      </c>
      <c r="D2717">
        <v>30.95</v>
      </c>
      <c r="E2717">
        <v>1.25</v>
      </c>
      <c r="H2717" s="11">
        <v>96.91</v>
      </c>
      <c r="I2717" s="11">
        <v>1.43</v>
      </c>
    </row>
    <row r="2718" spans="1:9" hidden="1" x14ac:dyDescent="0.25">
      <c r="A2718" t="s">
        <v>3519</v>
      </c>
      <c r="B2718" s="12">
        <v>40312.458333333336</v>
      </c>
      <c r="C2718" s="12">
        <v>40312.5</v>
      </c>
      <c r="D2718">
        <v>82.03</v>
      </c>
      <c r="E2718">
        <v>1.49</v>
      </c>
      <c r="H2718" s="11">
        <v>55.09</v>
      </c>
      <c r="I2718" s="11">
        <v>5.63</v>
      </c>
    </row>
    <row r="2719" spans="1:9" hidden="1" x14ac:dyDescent="0.25">
      <c r="A2719" t="s">
        <v>3519</v>
      </c>
      <c r="B2719" s="12">
        <v>40312.5</v>
      </c>
      <c r="C2719" s="12">
        <v>40312.541666666664</v>
      </c>
      <c r="D2719">
        <v>54.27</v>
      </c>
      <c r="E2719">
        <v>7.79</v>
      </c>
      <c r="H2719" s="11">
        <v>64.239999999999995</v>
      </c>
      <c r="I2719" s="11">
        <v>3.88</v>
      </c>
    </row>
    <row r="2720" spans="1:9" hidden="1" x14ac:dyDescent="0.25">
      <c r="A2720" t="s">
        <v>3519</v>
      </c>
      <c r="B2720" s="12">
        <v>40312.541666666664</v>
      </c>
      <c r="C2720" s="12">
        <v>40312.583333333328</v>
      </c>
      <c r="D2720">
        <v>36.340000000000003</v>
      </c>
      <c r="E2720">
        <v>7.31</v>
      </c>
      <c r="H2720" s="11">
        <v>84.42</v>
      </c>
      <c r="I2720" s="11">
        <v>6.14</v>
      </c>
    </row>
    <row r="2721" spans="1:9" hidden="1" x14ac:dyDescent="0.25">
      <c r="A2721" t="s">
        <v>3519</v>
      </c>
      <c r="B2721" s="12">
        <v>40312.583333333336</v>
      </c>
      <c r="C2721" s="12">
        <v>40312.625</v>
      </c>
      <c r="D2721">
        <v>45.69</v>
      </c>
      <c r="E2721">
        <v>4.4800000000000004</v>
      </c>
      <c r="H2721" s="11">
        <v>23.51</v>
      </c>
      <c r="I2721" s="11">
        <v>9.17</v>
      </c>
    </row>
    <row r="2722" spans="1:9" hidden="1" x14ac:dyDescent="0.25">
      <c r="A2722" t="s">
        <v>3519</v>
      </c>
      <c r="B2722" s="12">
        <v>40312.625</v>
      </c>
      <c r="C2722" s="12">
        <v>40312.666666666664</v>
      </c>
      <c r="D2722">
        <v>80.44</v>
      </c>
      <c r="E2722">
        <v>9.5399999999999991</v>
      </c>
      <c r="H2722" s="11">
        <v>78.069999999999993</v>
      </c>
      <c r="I2722" s="11">
        <v>7.66</v>
      </c>
    </row>
    <row r="2723" spans="1:9" hidden="1" x14ac:dyDescent="0.25">
      <c r="A2723" t="s">
        <v>3519</v>
      </c>
      <c r="B2723" s="12">
        <v>40312.666666666664</v>
      </c>
      <c r="C2723" s="12">
        <v>40312.708333333328</v>
      </c>
      <c r="D2723">
        <v>72.22</v>
      </c>
      <c r="E2723">
        <v>9.1</v>
      </c>
      <c r="H2723" s="11">
        <v>73.39</v>
      </c>
      <c r="I2723" s="11">
        <v>5</v>
      </c>
    </row>
    <row r="2724" spans="1:9" hidden="1" x14ac:dyDescent="0.25">
      <c r="A2724" t="s">
        <v>3519</v>
      </c>
      <c r="B2724" s="12">
        <v>40312.708333333336</v>
      </c>
      <c r="C2724" s="12">
        <v>40312.75</v>
      </c>
      <c r="D2724">
        <v>95.62</v>
      </c>
      <c r="E2724">
        <v>3.09</v>
      </c>
      <c r="H2724" s="11">
        <v>33.33</v>
      </c>
      <c r="I2724" s="11">
        <v>7.15</v>
      </c>
    </row>
    <row r="2725" spans="1:9" hidden="1" x14ac:dyDescent="0.25">
      <c r="A2725" t="s">
        <v>3519</v>
      </c>
      <c r="B2725" s="12">
        <v>40312.75</v>
      </c>
      <c r="C2725" s="12">
        <v>40312.791666666664</v>
      </c>
      <c r="D2725">
        <v>12.92</v>
      </c>
      <c r="E2725">
        <v>9.8699999999999992</v>
      </c>
      <c r="H2725" s="11">
        <v>92.34</v>
      </c>
      <c r="I2725" s="11">
        <v>7.85</v>
      </c>
    </row>
    <row r="2726" spans="1:9" hidden="1" x14ac:dyDescent="0.25">
      <c r="A2726" t="s">
        <v>3519</v>
      </c>
      <c r="B2726" s="12">
        <v>40312.791666666664</v>
      </c>
      <c r="C2726" s="12">
        <v>40312.833333333328</v>
      </c>
      <c r="D2726">
        <v>13.91</v>
      </c>
      <c r="E2726">
        <v>2.5499999999999998</v>
      </c>
      <c r="H2726" s="11">
        <v>12.22</v>
      </c>
      <c r="I2726" s="11">
        <v>5.34</v>
      </c>
    </row>
    <row r="2727" spans="1:9" hidden="1" x14ac:dyDescent="0.25">
      <c r="A2727" t="s">
        <v>3519</v>
      </c>
      <c r="B2727" s="12">
        <v>40312.833333333336</v>
      </c>
      <c r="C2727" s="12">
        <v>40312.875</v>
      </c>
      <c r="D2727">
        <v>16.02</v>
      </c>
      <c r="E2727">
        <v>0.56000000000000005</v>
      </c>
      <c r="H2727" s="11">
        <v>26.47</v>
      </c>
      <c r="I2727" s="11">
        <v>9.98</v>
      </c>
    </row>
    <row r="2728" spans="1:9" hidden="1" x14ac:dyDescent="0.25">
      <c r="A2728" t="s">
        <v>3519</v>
      </c>
      <c r="B2728" s="12">
        <v>40312.875</v>
      </c>
      <c r="C2728" s="12">
        <v>40312.916666666664</v>
      </c>
      <c r="D2728">
        <v>13.83</v>
      </c>
      <c r="E2728">
        <v>0.63</v>
      </c>
      <c r="H2728" s="11">
        <v>78.27</v>
      </c>
      <c r="I2728" s="11">
        <v>9.43</v>
      </c>
    </row>
    <row r="2729" spans="1:9" hidden="1" x14ac:dyDescent="0.25">
      <c r="A2729" t="s">
        <v>3519</v>
      </c>
      <c r="B2729" s="12">
        <v>40312.916666666664</v>
      </c>
      <c r="C2729" s="12">
        <v>40312.958333333328</v>
      </c>
      <c r="D2729">
        <v>9.33</v>
      </c>
      <c r="E2729">
        <v>8.93</v>
      </c>
      <c r="H2729" s="11">
        <v>22.9</v>
      </c>
      <c r="I2729" s="11">
        <v>9.69</v>
      </c>
    </row>
    <row r="2730" spans="1:9" hidden="1" x14ac:dyDescent="0.25">
      <c r="A2730" t="s">
        <v>3519</v>
      </c>
      <c r="B2730" s="12">
        <v>40312.958333333336</v>
      </c>
      <c r="C2730" s="12">
        <v>40313</v>
      </c>
      <c r="D2730">
        <v>13.14</v>
      </c>
      <c r="E2730">
        <v>5.46</v>
      </c>
      <c r="H2730" s="11">
        <v>79.97</v>
      </c>
      <c r="I2730" s="11">
        <v>7.49</v>
      </c>
    </row>
    <row r="2731" spans="1:9" hidden="1" x14ac:dyDescent="0.25">
      <c r="A2731" t="s">
        <v>3519</v>
      </c>
      <c r="B2731" s="12">
        <v>40313</v>
      </c>
      <c r="C2731" s="12">
        <v>40313.041666666664</v>
      </c>
      <c r="D2731">
        <v>23.14</v>
      </c>
      <c r="E2731">
        <v>7.34</v>
      </c>
      <c r="H2731" s="11">
        <v>93.73</v>
      </c>
      <c r="I2731" s="11">
        <v>8.56</v>
      </c>
    </row>
    <row r="2732" spans="1:9" hidden="1" x14ac:dyDescent="0.25">
      <c r="A2732" t="s">
        <v>3519</v>
      </c>
      <c r="B2732" s="12">
        <v>40313.041666666664</v>
      </c>
      <c r="C2732" s="12">
        <v>40313.083333333328</v>
      </c>
      <c r="D2732">
        <v>84.55</v>
      </c>
      <c r="E2732">
        <v>2.73</v>
      </c>
      <c r="H2732" s="11">
        <v>56.77</v>
      </c>
      <c r="I2732" s="11">
        <v>4.1100000000000003</v>
      </c>
    </row>
    <row r="2733" spans="1:9" hidden="1" x14ac:dyDescent="0.25">
      <c r="A2733" t="s">
        <v>3519</v>
      </c>
      <c r="B2733" s="12">
        <v>40313.083333333336</v>
      </c>
      <c r="C2733" s="12">
        <v>40313.125</v>
      </c>
      <c r="D2733">
        <v>41.42</v>
      </c>
      <c r="E2733">
        <v>4.09</v>
      </c>
      <c r="H2733" s="11">
        <v>16.649999999999999</v>
      </c>
      <c r="I2733" s="11">
        <v>9.9700000000000006</v>
      </c>
    </row>
    <row r="2734" spans="1:9" hidden="1" x14ac:dyDescent="0.25">
      <c r="A2734" t="s">
        <v>3519</v>
      </c>
      <c r="B2734" s="12">
        <v>40313.125</v>
      </c>
      <c r="C2734" s="12">
        <v>40313.166666666664</v>
      </c>
      <c r="D2734">
        <v>24.99</v>
      </c>
      <c r="E2734">
        <v>4.68</v>
      </c>
      <c r="H2734" s="11">
        <v>89.95</v>
      </c>
      <c r="I2734" s="11">
        <v>5.72</v>
      </c>
    </row>
    <row r="2735" spans="1:9" hidden="1" x14ac:dyDescent="0.25">
      <c r="A2735" t="s">
        <v>3519</v>
      </c>
      <c r="B2735" s="12">
        <v>40313.166666666664</v>
      </c>
      <c r="C2735" s="12">
        <v>40313.208333333328</v>
      </c>
      <c r="D2735">
        <v>76.73</v>
      </c>
      <c r="E2735">
        <v>5.0199999999999996</v>
      </c>
      <c r="H2735" s="11">
        <v>12.93</v>
      </c>
      <c r="I2735" s="11">
        <v>4.54</v>
      </c>
    </row>
    <row r="2736" spans="1:9" hidden="1" x14ac:dyDescent="0.25">
      <c r="A2736" t="s">
        <v>3519</v>
      </c>
      <c r="B2736" s="12">
        <v>40313.208333333336</v>
      </c>
      <c r="C2736" s="12">
        <v>40313.25</v>
      </c>
      <c r="D2736">
        <v>83.97</v>
      </c>
      <c r="E2736">
        <v>3.06</v>
      </c>
      <c r="H2736" s="11">
        <v>20.74</v>
      </c>
      <c r="I2736" s="11">
        <v>7.67</v>
      </c>
    </row>
    <row r="2737" spans="1:9" hidden="1" x14ac:dyDescent="0.25">
      <c r="A2737" t="s">
        <v>3519</v>
      </c>
      <c r="B2737" s="12">
        <v>40313.25</v>
      </c>
      <c r="C2737" s="12">
        <v>40313.291666666664</v>
      </c>
      <c r="D2737">
        <v>81.5</v>
      </c>
      <c r="E2737">
        <v>1.27</v>
      </c>
      <c r="H2737" s="11">
        <v>38.479999999999997</v>
      </c>
      <c r="I2737" s="11">
        <v>8.06</v>
      </c>
    </row>
    <row r="2738" spans="1:9" hidden="1" x14ac:dyDescent="0.25">
      <c r="A2738" t="s">
        <v>3519</v>
      </c>
      <c r="B2738" s="12">
        <v>40313.291666666664</v>
      </c>
      <c r="C2738" s="12">
        <v>40313.333333333328</v>
      </c>
      <c r="D2738">
        <v>34.24</v>
      </c>
      <c r="E2738">
        <v>7.97</v>
      </c>
      <c r="H2738" s="11">
        <v>82.51</v>
      </c>
      <c r="I2738" s="11">
        <v>9.74</v>
      </c>
    </row>
    <row r="2739" spans="1:9" hidden="1" x14ac:dyDescent="0.25">
      <c r="A2739" t="s">
        <v>3519</v>
      </c>
      <c r="B2739" s="12">
        <v>40313.333333333336</v>
      </c>
      <c r="C2739" s="12">
        <v>40313.375</v>
      </c>
      <c r="D2739">
        <v>34.97</v>
      </c>
      <c r="E2739">
        <v>5.39</v>
      </c>
      <c r="H2739" s="11">
        <v>70.53</v>
      </c>
      <c r="I2739" s="11">
        <v>6.71</v>
      </c>
    </row>
    <row r="2740" spans="1:9" hidden="1" x14ac:dyDescent="0.25">
      <c r="A2740" t="s">
        <v>3519</v>
      </c>
      <c r="B2740" s="12">
        <v>40313.375</v>
      </c>
      <c r="C2740" s="12">
        <v>40313.416666666664</v>
      </c>
      <c r="D2740">
        <v>33.729999999999997</v>
      </c>
      <c r="E2740">
        <v>3.85</v>
      </c>
      <c r="H2740" s="11">
        <v>77.41</v>
      </c>
      <c r="I2740" s="11">
        <v>0.05</v>
      </c>
    </row>
    <row r="2741" spans="1:9" hidden="1" x14ac:dyDescent="0.25">
      <c r="A2741" t="s">
        <v>3519</v>
      </c>
      <c r="B2741" s="12">
        <v>40313.416666666664</v>
      </c>
      <c r="C2741" s="12">
        <v>40313.458333333328</v>
      </c>
      <c r="D2741">
        <v>38</v>
      </c>
      <c r="E2741">
        <v>6.46</v>
      </c>
      <c r="H2741" s="11">
        <v>98.88</v>
      </c>
      <c r="I2741" s="11">
        <v>0.18</v>
      </c>
    </row>
    <row r="2742" spans="1:9" hidden="1" x14ac:dyDescent="0.25">
      <c r="A2742" t="s">
        <v>3519</v>
      </c>
      <c r="B2742" s="12">
        <v>40313.458333333336</v>
      </c>
      <c r="C2742" s="12">
        <v>40313.5</v>
      </c>
      <c r="D2742">
        <v>46.19</v>
      </c>
      <c r="E2742">
        <v>9.64</v>
      </c>
      <c r="H2742" s="11">
        <v>86.93</v>
      </c>
      <c r="I2742" s="11">
        <v>9.89</v>
      </c>
    </row>
    <row r="2743" spans="1:9" hidden="1" x14ac:dyDescent="0.25">
      <c r="A2743" t="s">
        <v>3519</v>
      </c>
      <c r="B2743" s="12">
        <v>40313.5</v>
      </c>
      <c r="C2743" s="12">
        <v>40313.541666666664</v>
      </c>
      <c r="D2743">
        <v>49.79</v>
      </c>
      <c r="E2743">
        <v>1.02</v>
      </c>
      <c r="H2743" s="11">
        <v>44.25</v>
      </c>
      <c r="I2743" s="11">
        <v>6.89</v>
      </c>
    </row>
    <row r="2744" spans="1:9" hidden="1" x14ac:dyDescent="0.25">
      <c r="A2744" t="s">
        <v>3519</v>
      </c>
      <c r="B2744" s="12">
        <v>40313.541666666664</v>
      </c>
      <c r="C2744" s="12">
        <v>40313.583333333328</v>
      </c>
      <c r="D2744">
        <v>19.16</v>
      </c>
      <c r="E2744">
        <v>6.15</v>
      </c>
      <c r="H2744" s="11">
        <v>77.239999999999995</v>
      </c>
      <c r="I2744" s="11">
        <v>6.62</v>
      </c>
    </row>
    <row r="2745" spans="1:9" hidden="1" x14ac:dyDescent="0.25">
      <c r="A2745" t="s">
        <v>3519</v>
      </c>
      <c r="B2745" s="12">
        <v>40313.583333333336</v>
      </c>
      <c r="C2745" s="12">
        <v>40313.625</v>
      </c>
      <c r="D2745">
        <v>7.53</v>
      </c>
      <c r="E2745">
        <v>9.69</v>
      </c>
      <c r="H2745" s="11">
        <v>28.68</v>
      </c>
      <c r="I2745" s="11">
        <v>7.35</v>
      </c>
    </row>
    <row r="2746" spans="1:9" hidden="1" x14ac:dyDescent="0.25">
      <c r="A2746" t="s">
        <v>3519</v>
      </c>
      <c r="B2746" s="12">
        <v>40313.625</v>
      </c>
      <c r="C2746" s="12">
        <v>40313.666666666664</v>
      </c>
      <c r="D2746">
        <v>47.67</v>
      </c>
      <c r="E2746">
        <v>6.32</v>
      </c>
      <c r="H2746" s="11">
        <v>53.55</v>
      </c>
      <c r="I2746" s="11">
        <v>8.56</v>
      </c>
    </row>
    <row r="2747" spans="1:9" hidden="1" x14ac:dyDescent="0.25">
      <c r="A2747" t="s">
        <v>3519</v>
      </c>
      <c r="B2747" s="12">
        <v>40313.666666666664</v>
      </c>
      <c r="C2747" s="12">
        <v>40313.708333333328</v>
      </c>
      <c r="D2747">
        <v>86.16</v>
      </c>
      <c r="E2747">
        <v>3.72</v>
      </c>
      <c r="H2747" s="11">
        <v>91.65</v>
      </c>
      <c r="I2747" s="11">
        <v>7.41</v>
      </c>
    </row>
    <row r="2748" spans="1:9" hidden="1" x14ac:dyDescent="0.25">
      <c r="A2748" t="s">
        <v>3519</v>
      </c>
      <c r="B2748" s="12">
        <v>40313.708333333336</v>
      </c>
      <c r="C2748" s="12">
        <v>40313.75</v>
      </c>
      <c r="D2748">
        <v>71.66</v>
      </c>
      <c r="E2748">
        <v>1.42</v>
      </c>
      <c r="H2748" s="11">
        <v>96.91</v>
      </c>
      <c r="I2748" s="11">
        <v>1.43</v>
      </c>
    </row>
    <row r="2749" spans="1:9" hidden="1" x14ac:dyDescent="0.25">
      <c r="A2749" t="s">
        <v>3519</v>
      </c>
      <c r="B2749" s="12">
        <v>40313.75</v>
      </c>
      <c r="C2749" s="12">
        <v>40313.791666666664</v>
      </c>
      <c r="D2749">
        <v>45.42</v>
      </c>
      <c r="E2749">
        <v>0.64</v>
      </c>
      <c r="H2749" s="11">
        <v>55.09</v>
      </c>
      <c r="I2749" s="11">
        <v>5.63</v>
      </c>
    </row>
    <row r="2750" spans="1:9" hidden="1" x14ac:dyDescent="0.25">
      <c r="A2750" t="s">
        <v>3519</v>
      </c>
      <c r="B2750" s="12">
        <v>40313.791666666664</v>
      </c>
      <c r="C2750" s="12">
        <v>40313.833333333328</v>
      </c>
      <c r="D2750">
        <v>68.849999999999994</v>
      </c>
      <c r="E2750">
        <v>5.1100000000000003</v>
      </c>
      <c r="H2750" s="11">
        <v>64.239999999999995</v>
      </c>
      <c r="I2750" s="11">
        <v>3.88</v>
      </c>
    </row>
    <row r="2751" spans="1:9" hidden="1" x14ac:dyDescent="0.25">
      <c r="A2751" t="s">
        <v>3519</v>
      </c>
      <c r="B2751" s="12">
        <v>40313.833333333336</v>
      </c>
      <c r="C2751" s="12">
        <v>40313.875</v>
      </c>
      <c r="D2751">
        <v>53.93</v>
      </c>
      <c r="E2751">
        <v>0.83</v>
      </c>
      <c r="H2751" s="11">
        <v>84.42</v>
      </c>
      <c r="I2751" s="11">
        <v>6.14</v>
      </c>
    </row>
    <row r="2752" spans="1:9" hidden="1" x14ac:dyDescent="0.25">
      <c r="A2752" t="s">
        <v>3519</v>
      </c>
      <c r="B2752" s="12">
        <v>40313.875</v>
      </c>
      <c r="C2752" s="12">
        <v>40313.916666666664</v>
      </c>
      <c r="D2752">
        <v>3.77</v>
      </c>
      <c r="E2752">
        <v>5.0199999999999996</v>
      </c>
      <c r="H2752" s="11">
        <v>23.51</v>
      </c>
      <c r="I2752" s="11">
        <v>9.17</v>
      </c>
    </row>
    <row r="2753" spans="1:9" hidden="1" x14ac:dyDescent="0.25">
      <c r="A2753" t="s">
        <v>3519</v>
      </c>
      <c r="B2753" s="12">
        <v>40313.916666666664</v>
      </c>
      <c r="C2753" s="12">
        <v>40313.958333333328</v>
      </c>
      <c r="D2753">
        <v>79.3</v>
      </c>
      <c r="E2753">
        <v>9.98</v>
      </c>
      <c r="H2753" s="11">
        <v>78.069999999999993</v>
      </c>
      <c r="I2753" s="11">
        <v>7.66</v>
      </c>
    </row>
    <row r="2754" spans="1:9" hidden="1" x14ac:dyDescent="0.25">
      <c r="A2754" t="s">
        <v>3519</v>
      </c>
      <c r="B2754" s="12">
        <v>40313.958333333336</v>
      </c>
      <c r="C2754" s="12">
        <v>40314</v>
      </c>
      <c r="D2754">
        <v>17.63</v>
      </c>
      <c r="E2754">
        <v>6.47</v>
      </c>
      <c r="H2754" s="11">
        <v>73.39</v>
      </c>
      <c r="I2754" s="11">
        <v>5</v>
      </c>
    </row>
    <row r="2755" spans="1:9" hidden="1" x14ac:dyDescent="0.25">
      <c r="A2755" t="s">
        <v>3524</v>
      </c>
      <c r="B2755" s="12">
        <v>40841</v>
      </c>
      <c r="C2755" s="12">
        <v>40841.041666666664</v>
      </c>
      <c r="D2755" s="11">
        <v>58.57</v>
      </c>
      <c r="E2755" s="11">
        <v>9.61</v>
      </c>
      <c r="H2755" s="11">
        <v>33.33</v>
      </c>
      <c r="I2755" s="11">
        <v>7.15</v>
      </c>
    </row>
    <row r="2756" spans="1:9" hidden="1" x14ac:dyDescent="0.25">
      <c r="A2756" t="s">
        <v>3524</v>
      </c>
      <c r="B2756" s="12">
        <v>40841.041666666664</v>
      </c>
      <c r="C2756" s="12">
        <v>40841.083333333328</v>
      </c>
      <c r="D2756" s="11">
        <v>59.51</v>
      </c>
      <c r="E2756" s="11">
        <v>7.25</v>
      </c>
      <c r="H2756" s="11">
        <v>92.34</v>
      </c>
      <c r="I2756" s="11">
        <v>7.85</v>
      </c>
    </row>
    <row r="2757" spans="1:9" hidden="1" x14ac:dyDescent="0.25">
      <c r="A2757" t="s">
        <v>3524</v>
      </c>
      <c r="B2757" s="12">
        <v>40841.083333333336</v>
      </c>
      <c r="C2757" s="12">
        <v>40841.125</v>
      </c>
      <c r="D2757" s="11">
        <v>8.41</v>
      </c>
      <c r="E2757" s="11">
        <v>0.09</v>
      </c>
      <c r="H2757" s="11">
        <v>12.22</v>
      </c>
      <c r="I2757" s="11">
        <v>5.34</v>
      </c>
    </row>
    <row r="2758" spans="1:9" hidden="1" x14ac:dyDescent="0.25">
      <c r="A2758" t="s">
        <v>3524</v>
      </c>
      <c r="B2758" s="12">
        <v>40841.125</v>
      </c>
      <c r="C2758" s="12">
        <v>40841.166666666664</v>
      </c>
      <c r="D2758" s="11">
        <v>46.18</v>
      </c>
      <c r="E2758" s="11">
        <v>8.2100000000000009</v>
      </c>
      <c r="H2758" s="11">
        <v>26.47</v>
      </c>
      <c r="I2758" s="11">
        <v>9.98</v>
      </c>
    </row>
    <row r="2759" spans="1:9" hidden="1" x14ac:dyDescent="0.25">
      <c r="A2759" t="s">
        <v>3524</v>
      </c>
      <c r="B2759" s="12">
        <v>40841.166666666664</v>
      </c>
      <c r="C2759" s="12">
        <v>40841.208333333328</v>
      </c>
      <c r="D2759" s="11">
        <v>14.65</v>
      </c>
      <c r="E2759" s="11">
        <v>9.69</v>
      </c>
      <c r="H2759" s="11">
        <v>78.27</v>
      </c>
      <c r="I2759" s="11">
        <v>9.43</v>
      </c>
    </row>
    <row r="2760" spans="1:9" hidden="1" x14ac:dyDescent="0.25">
      <c r="A2760" t="s">
        <v>3524</v>
      </c>
      <c r="B2760" s="12">
        <v>40841.208333333336</v>
      </c>
      <c r="C2760" s="12">
        <v>40841.25</v>
      </c>
      <c r="D2760" s="11">
        <v>6.81</v>
      </c>
      <c r="E2760" s="11">
        <v>5.58</v>
      </c>
      <c r="H2760" s="11">
        <v>22.9</v>
      </c>
      <c r="I2760" s="11">
        <v>9.69</v>
      </c>
    </row>
    <row r="2761" spans="1:9" hidden="1" x14ac:dyDescent="0.25">
      <c r="A2761" t="s">
        <v>3524</v>
      </c>
      <c r="B2761" s="12">
        <v>40841.25</v>
      </c>
      <c r="C2761" s="12">
        <v>40841.291666666664</v>
      </c>
      <c r="D2761" s="11">
        <v>79.52</v>
      </c>
      <c r="E2761" s="11">
        <v>3.54</v>
      </c>
      <c r="H2761" s="11">
        <v>79.97</v>
      </c>
      <c r="I2761" s="11">
        <v>7.49</v>
      </c>
    </row>
    <row r="2762" spans="1:9" hidden="1" x14ac:dyDescent="0.25">
      <c r="A2762" t="s">
        <v>3524</v>
      </c>
      <c r="B2762" s="12">
        <v>40841.291666666664</v>
      </c>
      <c r="C2762" s="12">
        <v>40841.333333333328</v>
      </c>
      <c r="D2762" s="11">
        <v>99.25</v>
      </c>
      <c r="E2762" s="11">
        <v>1.1399999999999999</v>
      </c>
      <c r="H2762" s="11">
        <v>93.73</v>
      </c>
      <c r="I2762" s="11">
        <v>8.56</v>
      </c>
    </row>
    <row r="2763" spans="1:9" hidden="1" x14ac:dyDescent="0.25">
      <c r="A2763" t="s">
        <v>3524</v>
      </c>
      <c r="B2763" s="12">
        <v>40841.333333333336</v>
      </c>
      <c r="C2763" s="12">
        <v>40841.375</v>
      </c>
      <c r="D2763" s="11">
        <v>15.2</v>
      </c>
      <c r="E2763" s="11">
        <v>9.48</v>
      </c>
      <c r="H2763" s="11">
        <v>56.77</v>
      </c>
      <c r="I2763" s="11">
        <v>4.1100000000000003</v>
      </c>
    </row>
    <row r="2764" spans="1:9" hidden="1" x14ac:dyDescent="0.25">
      <c r="A2764" t="s">
        <v>3524</v>
      </c>
      <c r="B2764" s="12">
        <v>40841.375</v>
      </c>
      <c r="C2764" s="12">
        <v>40841.416666666664</v>
      </c>
      <c r="D2764" s="11">
        <v>43.18</v>
      </c>
      <c r="E2764" s="11">
        <v>8.16</v>
      </c>
      <c r="H2764" s="11">
        <v>16.649999999999999</v>
      </c>
      <c r="I2764" s="11">
        <v>9.9700000000000006</v>
      </c>
    </row>
    <row r="2765" spans="1:9" hidden="1" x14ac:dyDescent="0.25">
      <c r="A2765" t="s">
        <v>3524</v>
      </c>
      <c r="B2765" s="12">
        <v>40841.416666666664</v>
      </c>
      <c r="C2765" s="12">
        <v>40841.458333333328</v>
      </c>
      <c r="D2765" s="11">
        <v>67.36</v>
      </c>
      <c r="E2765" s="11">
        <v>5.73</v>
      </c>
      <c r="H2765" s="11">
        <v>89.95</v>
      </c>
      <c r="I2765" s="11">
        <v>5.72</v>
      </c>
    </row>
    <row r="2766" spans="1:9" hidden="1" x14ac:dyDescent="0.25">
      <c r="A2766" t="s">
        <v>3524</v>
      </c>
      <c r="B2766" s="12">
        <v>40841.458333333336</v>
      </c>
      <c r="C2766" s="12">
        <v>40841.5</v>
      </c>
      <c r="D2766" s="11">
        <v>19.47</v>
      </c>
      <c r="E2766" s="11">
        <v>9.81</v>
      </c>
      <c r="H2766" s="11">
        <v>12.93</v>
      </c>
      <c r="I2766" s="11">
        <v>4.54</v>
      </c>
    </row>
    <row r="2767" spans="1:9" hidden="1" x14ac:dyDescent="0.25">
      <c r="A2767" t="s">
        <v>3524</v>
      </c>
      <c r="B2767" s="12">
        <v>40841.5</v>
      </c>
      <c r="C2767" s="12">
        <v>40841.541666666664</v>
      </c>
      <c r="D2767" s="11">
        <v>37.43</v>
      </c>
      <c r="E2767" s="11">
        <v>4.03</v>
      </c>
      <c r="H2767" s="11">
        <v>20.74</v>
      </c>
      <c r="I2767" s="11">
        <v>7.67</v>
      </c>
    </row>
    <row r="2768" spans="1:9" hidden="1" x14ac:dyDescent="0.25">
      <c r="A2768" t="s">
        <v>3524</v>
      </c>
      <c r="B2768" s="12">
        <v>40841.541666666664</v>
      </c>
      <c r="C2768" s="12">
        <v>40841.583333333328</v>
      </c>
      <c r="D2768" s="11">
        <v>65.31</v>
      </c>
      <c r="E2768" s="11">
        <v>0.08</v>
      </c>
      <c r="H2768" s="11">
        <v>38.479999999999997</v>
      </c>
      <c r="I2768" s="11">
        <v>8.06</v>
      </c>
    </row>
    <row r="2769" spans="1:9" hidden="1" x14ac:dyDescent="0.25">
      <c r="A2769" t="s">
        <v>3524</v>
      </c>
      <c r="B2769" s="12">
        <v>40841.583333333336</v>
      </c>
      <c r="C2769" s="12">
        <v>40841.625</v>
      </c>
      <c r="D2769" s="11">
        <v>34.71</v>
      </c>
      <c r="E2769" s="11">
        <v>1.23</v>
      </c>
      <c r="H2769" s="11">
        <v>82.51</v>
      </c>
      <c r="I2769" s="11">
        <v>9.74</v>
      </c>
    </row>
    <row r="2770" spans="1:9" hidden="1" x14ac:dyDescent="0.25">
      <c r="A2770" t="s">
        <v>3524</v>
      </c>
      <c r="B2770" s="12">
        <v>40841.625</v>
      </c>
      <c r="C2770" s="12">
        <v>40841.666666666664</v>
      </c>
      <c r="D2770" s="11">
        <v>77.73</v>
      </c>
      <c r="E2770" s="11">
        <v>9.81</v>
      </c>
      <c r="H2770" s="11">
        <v>70.53</v>
      </c>
      <c r="I2770" s="11">
        <v>6.71</v>
      </c>
    </row>
    <row r="2771" spans="1:9" hidden="1" x14ac:dyDescent="0.25">
      <c r="A2771" t="s">
        <v>3524</v>
      </c>
      <c r="B2771" s="12">
        <v>40841.666666666664</v>
      </c>
      <c r="C2771" s="12">
        <v>40841.708333333328</v>
      </c>
      <c r="D2771" s="11">
        <v>77.02</v>
      </c>
      <c r="E2771" s="11">
        <v>8.77</v>
      </c>
      <c r="H2771" s="11">
        <v>77.41</v>
      </c>
      <c r="I2771" s="11">
        <v>0.05</v>
      </c>
    </row>
    <row r="2772" spans="1:9" hidden="1" x14ac:dyDescent="0.25">
      <c r="A2772" t="s">
        <v>3524</v>
      </c>
      <c r="B2772" s="12">
        <v>40841.708333333336</v>
      </c>
      <c r="C2772" s="12">
        <v>40841.75</v>
      </c>
      <c r="D2772" s="11">
        <v>48.7</v>
      </c>
      <c r="E2772" s="11">
        <v>6.89</v>
      </c>
      <c r="H2772" s="11">
        <v>98.88</v>
      </c>
      <c r="I2772" s="11">
        <v>0.18</v>
      </c>
    </row>
    <row r="2773" spans="1:9" hidden="1" x14ac:dyDescent="0.25">
      <c r="A2773" t="s">
        <v>3524</v>
      </c>
      <c r="B2773" s="12">
        <v>40841.75</v>
      </c>
      <c r="C2773" s="12">
        <v>40841.791666666664</v>
      </c>
      <c r="D2773" s="11">
        <v>2.76</v>
      </c>
      <c r="E2773" s="11">
        <v>4.79</v>
      </c>
      <c r="H2773" s="11">
        <v>86.93</v>
      </c>
      <c r="I2773" s="11">
        <v>9.89</v>
      </c>
    </row>
    <row r="2774" spans="1:9" hidden="1" x14ac:dyDescent="0.25">
      <c r="A2774" t="s">
        <v>3524</v>
      </c>
      <c r="B2774" s="12">
        <v>40841.791666666664</v>
      </c>
      <c r="C2774" s="12">
        <v>40841.833333333328</v>
      </c>
      <c r="D2774" s="11">
        <v>20.010000000000002</v>
      </c>
      <c r="E2774" s="11">
        <v>6.83</v>
      </c>
      <c r="H2774" s="11">
        <v>44.25</v>
      </c>
      <c r="I2774" s="11">
        <v>6.89</v>
      </c>
    </row>
    <row r="2775" spans="1:9" hidden="1" x14ac:dyDescent="0.25">
      <c r="A2775" t="s">
        <v>3524</v>
      </c>
      <c r="B2775" s="12">
        <v>40841.833333333336</v>
      </c>
      <c r="C2775" s="12">
        <v>40841.875</v>
      </c>
      <c r="D2775" s="11">
        <v>82.62</v>
      </c>
      <c r="E2775" s="11">
        <v>0.54</v>
      </c>
      <c r="H2775" s="11">
        <v>77.239999999999995</v>
      </c>
      <c r="I2775" s="11">
        <v>6.62</v>
      </c>
    </row>
    <row r="2776" spans="1:9" hidden="1" x14ac:dyDescent="0.25">
      <c r="A2776" t="s">
        <v>3524</v>
      </c>
      <c r="B2776" s="12">
        <v>40841.875</v>
      </c>
      <c r="C2776" s="12">
        <v>40841.916666666664</v>
      </c>
      <c r="D2776" s="11">
        <v>94.22</v>
      </c>
      <c r="E2776" s="11">
        <v>7.47</v>
      </c>
      <c r="H2776" s="11">
        <v>28.68</v>
      </c>
      <c r="I2776" s="11">
        <v>7.35</v>
      </c>
    </row>
    <row r="2777" spans="1:9" hidden="1" x14ac:dyDescent="0.25">
      <c r="A2777" t="s">
        <v>3524</v>
      </c>
      <c r="B2777" s="12">
        <v>40841.916666666664</v>
      </c>
      <c r="C2777" s="12">
        <v>40841.958333333328</v>
      </c>
      <c r="D2777" s="11">
        <v>14.35</v>
      </c>
      <c r="E2777" s="11">
        <v>4.01</v>
      </c>
      <c r="H2777" s="11">
        <v>53.55</v>
      </c>
      <c r="I2777" s="11">
        <v>8.56</v>
      </c>
    </row>
    <row r="2778" spans="1:9" hidden="1" x14ac:dyDescent="0.25">
      <c r="A2778" t="s">
        <v>3524</v>
      </c>
      <c r="B2778" s="12">
        <v>40841.958333333336</v>
      </c>
      <c r="C2778" s="12">
        <v>40842</v>
      </c>
      <c r="D2778" s="11">
        <v>30.6</v>
      </c>
      <c r="E2778" s="11">
        <v>9.23</v>
      </c>
      <c r="H2778" s="11">
        <v>91.65</v>
      </c>
      <c r="I2778" s="11">
        <v>7.41</v>
      </c>
    </row>
    <row r="2779" spans="1:9" hidden="1" x14ac:dyDescent="0.25">
      <c r="A2779" t="s">
        <v>3524</v>
      </c>
      <c r="B2779" s="12">
        <v>40842</v>
      </c>
      <c r="C2779" s="12">
        <v>40842.041666666664</v>
      </c>
      <c r="D2779" s="11">
        <v>62.17</v>
      </c>
      <c r="E2779" s="11">
        <v>3.14</v>
      </c>
      <c r="H2779" s="11">
        <v>96.91</v>
      </c>
      <c r="I2779" s="11">
        <v>1.43</v>
      </c>
    </row>
    <row r="2780" spans="1:9" hidden="1" x14ac:dyDescent="0.25">
      <c r="A2780" t="s">
        <v>3524</v>
      </c>
      <c r="B2780" s="12">
        <v>40842.041666666664</v>
      </c>
      <c r="C2780" s="12">
        <v>40842.083333333328</v>
      </c>
      <c r="D2780" s="11">
        <v>65.790000000000006</v>
      </c>
      <c r="E2780" s="11">
        <v>2.99</v>
      </c>
      <c r="H2780" s="11">
        <v>55.09</v>
      </c>
      <c r="I2780" s="11">
        <v>5.63</v>
      </c>
    </row>
    <row r="2781" spans="1:9" hidden="1" x14ac:dyDescent="0.25">
      <c r="A2781" t="s">
        <v>3524</v>
      </c>
      <c r="B2781" s="12">
        <v>40842.083333333336</v>
      </c>
      <c r="C2781" s="12">
        <v>40842.125</v>
      </c>
      <c r="D2781" s="11">
        <v>54.08</v>
      </c>
      <c r="E2781" s="11">
        <v>0.2</v>
      </c>
      <c r="H2781" s="11">
        <v>64.239999999999995</v>
      </c>
      <c r="I2781" s="11">
        <v>3.88</v>
      </c>
    </row>
    <row r="2782" spans="1:9" hidden="1" x14ac:dyDescent="0.25">
      <c r="A2782" t="s">
        <v>3524</v>
      </c>
      <c r="B2782" s="12">
        <v>40842.125</v>
      </c>
      <c r="C2782" s="12">
        <v>40842.166666666664</v>
      </c>
      <c r="D2782" s="11">
        <v>48.89</v>
      </c>
      <c r="E2782" s="11">
        <v>6.54</v>
      </c>
      <c r="H2782" s="11">
        <v>84.42</v>
      </c>
      <c r="I2782" s="11">
        <v>6.14</v>
      </c>
    </row>
    <row r="2783" spans="1:9" hidden="1" x14ac:dyDescent="0.25">
      <c r="A2783" t="s">
        <v>3524</v>
      </c>
      <c r="B2783" s="12">
        <v>40842.166666666664</v>
      </c>
      <c r="C2783" s="12">
        <v>40842.208333333328</v>
      </c>
      <c r="D2783" s="11">
        <v>51.15</v>
      </c>
      <c r="E2783" s="11">
        <v>3.15</v>
      </c>
      <c r="H2783" s="11">
        <v>23.51</v>
      </c>
      <c r="I2783" s="11">
        <v>9.17</v>
      </c>
    </row>
    <row r="2784" spans="1:9" hidden="1" x14ac:dyDescent="0.25">
      <c r="A2784" t="s">
        <v>3524</v>
      </c>
      <c r="B2784" s="12">
        <v>40842.208333333336</v>
      </c>
      <c r="C2784" s="12">
        <v>40842.25</v>
      </c>
      <c r="D2784" s="11">
        <v>36.93</v>
      </c>
      <c r="E2784" s="11">
        <v>9.8800000000000008</v>
      </c>
      <c r="H2784" s="11">
        <v>78.069999999999993</v>
      </c>
      <c r="I2784" s="11">
        <v>7.66</v>
      </c>
    </row>
    <row r="2785" spans="1:9" hidden="1" x14ac:dyDescent="0.25">
      <c r="A2785" t="s">
        <v>3524</v>
      </c>
      <c r="B2785" s="12">
        <v>40842.25</v>
      </c>
      <c r="C2785" s="12">
        <v>40842.291666666664</v>
      </c>
      <c r="D2785" s="11">
        <v>69.8</v>
      </c>
      <c r="E2785" s="11">
        <v>7.48</v>
      </c>
      <c r="H2785" s="11">
        <v>73.39</v>
      </c>
      <c r="I2785" s="11">
        <v>5</v>
      </c>
    </row>
    <row r="2786" spans="1:9" hidden="1" x14ac:dyDescent="0.25">
      <c r="A2786" t="s">
        <v>3524</v>
      </c>
      <c r="B2786" s="12">
        <v>40842.291666666664</v>
      </c>
      <c r="C2786" s="12">
        <v>40842.333333333328</v>
      </c>
      <c r="D2786" s="11">
        <v>77.14</v>
      </c>
      <c r="E2786" s="11">
        <v>5.79</v>
      </c>
      <c r="H2786" s="11">
        <v>33.33</v>
      </c>
      <c r="I2786" s="11">
        <v>7.15</v>
      </c>
    </row>
    <row r="2787" spans="1:9" hidden="1" x14ac:dyDescent="0.25">
      <c r="A2787" t="s">
        <v>3524</v>
      </c>
      <c r="B2787" s="12">
        <v>40842.333333333336</v>
      </c>
      <c r="C2787" s="12">
        <v>40842.375</v>
      </c>
      <c r="D2787" s="11">
        <v>84.89</v>
      </c>
      <c r="E2787" s="11">
        <v>0.51</v>
      </c>
      <c r="H2787" s="11">
        <v>92.34</v>
      </c>
      <c r="I2787" s="11">
        <v>7.85</v>
      </c>
    </row>
    <row r="2788" spans="1:9" hidden="1" x14ac:dyDescent="0.25">
      <c r="A2788" t="s">
        <v>3524</v>
      </c>
      <c r="B2788" s="12">
        <v>40842.375</v>
      </c>
      <c r="C2788" s="12">
        <v>40842.416666666664</v>
      </c>
      <c r="D2788" s="11">
        <v>13.07</v>
      </c>
      <c r="E2788" s="11">
        <v>2.84</v>
      </c>
      <c r="H2788" s="11">
        <v>12.22</v>
      </c>
      <c r="I2788" s="11">
        <v>5.34</v>
      </c>
    </row>
    <row r="2789" spans="1:9" hidden="1" x14ac:dyDescent="0.25">
      <c r="A2789" t="s">
        <v>3524</v>
      </c>
      <c r="B2789" s="12">
        <v>40842.416666666664</v>
      </c>
      <c r="C2789" s="12">
        <v>40842.458333333328</v>
      </c>
      <c r="D2789" s="11">
        <v>20.13</v>
      </c>
      <c r="E2789" s="11">
        <v>0.9</v>
      </c>
      <c r="H2789" s="11">
        <v>26.47</v>
      </c>
      <c r="I2789" s="11">
        <v>9.98</v>
      </c>
    </row>
    <row r="2790" spans="1:9" hidden="1" x14ac:dyDescent="0.25">
      <c r="A2790" t="s">
        <v>3524</v>
      </c>
      <c r="B2790" s="12">
        <v>40842.458333333336</v>
      </c>
      <c r="C2790" s="12">
        <v>40842.5</v>
      </c>
      <c r="D2790" s="11">
        <v>44.89</v>
      </c>
      <c r="E2790" s="11">
        <v>0.74</v>
      </c>
      <c r="H2790" s="11">
        <v>78.27</v>
      </c>
      <c r="I2790" s="11">
        <v>9.43</v>
      </c>
    </row>
    <row r="2791" spans="1:9" hidden="1" x14ac:dyDescent="0.25">
      <c r="A2791" t="s">
        <v>3524</v>
      </c>
      <c r="B2791" s="12">
        <v>40842.5</v>
      </c>
      <c r="C2791" s="12">
        <v>40842.541666666664</v>
      </c>
      <c r="D2791" s="11">
        <v>8.35</v>
      </c>
      <c r="E2791" s="11">
        <v>1.06</v>
      </c>
      <c r="H2791" s="11">
        <v>22.9</v>
      </c>
      <c r="I2791" s="11">
        <v>9.69</v>
      </c>
    </row>
    <row r="2792" spans="1:9" hidden="1" x14ac:dyDescent="0.25">
      <c r="A2792" t="s">
        <v>3524</v>
      </c>
      <c r="B2792" s="12">
        <v>40842.541666666664</v>
      </c>
      <c r="C2792" s="12">
        <v>40842.583333333328</v>
      </c>
      <c r="D2792" s="11">
        <v>72.02</v>
      </c>
      <c r="E2792" s="11">
        <v>7.33</v>
      </c>
      <c r="H2792" s="11">
        <v>79.97</v>
      </c>
      <c r="I2792" s="11">
        <v>7.49</v>
      </c>
    </row>
    <row r="2793" spans="1:9" hidden="1" x14ac:dyDescent="0.25">
      <c r="A2793" t="s">
        <v>3524</v>
      </c>
      <c r="B2793" s="12">
        <v>40842.583333333336</v>
      </c>
      <c r="C2793" s="12">
        <v>40842.625</v>
      </c>
      <c r="D2793" s="11">
        <v>0.97</v>
      </c>
      <c r="E2793" s="11">
        <v>8.73</v>
      </c>
      <c r="H2793" s="11">
        <v>93.73</v>
      </c>
      <c r="I2793" s="11">
        <v>8.56</v>
      </c>
    </row>
    <row r="2794" spans="1:9" hidden="1" x14ac:dyDescent="0.25">
      <c r="A2794" t="s">
        <v>3524</v>
      </c>
      <c r="B2794" s="12">
        <v>40842.625</v>
      </c>
      <c r="C2794" s="12">
        <v>40842.666666666664</v>
      </c>
      <c r="D2794" s="11">
        <v>1.1499999999999999</v>
      </c>
      <c r="E2794" s="11">
        <v>9.26</v>
      </c>
      <c r="H2794" s="11">
        <v>56.77</v>
      </c>
      <c r="I2794" s="11">
        <v>4.1100000000000003</v>
      </c>
    </row>
    <row r="2795" spans="1:9" hidden="1" x14ac:dyDescent="0.25">
      <c r="A2795" t="s">
        <v>3524</v>
      </c>
      <c r="B2795" s="12">
        <v>40842.666666666664</v>
      </c>
      <c r="C2795" s="12">
        <v>40842.708333333328</v>
      </c>
      <c r="D2795" s="11">
        <v>18.59</v>
      </c>
      <c r="E2795" s="11">
        <v>1.1299999999999999</v>
      </c>
      <c r="H2795" s="11">
        <v>16.649999999999999</v>
      </c>
      <c r="I2795" s="11">
        <v>9.9700000000000006</v>
      </c>
    </row>
    <row r="2796" spans="1:9" hidden="1" x14ac:dyDescent="0.25">
      <c r="A2796" t="s">
        <v>3524</v>
      </c>
      <c r="B2796" s="12">
        <v>40842.708333333336</v>
      </c>
      <c r="C2796" s="12">
        <v>40842.75</v>
      </c>
      <c r="D2796" s="11">
        <v>24.25</v>
      </c>
      <c r="E2796" s="11">
        <v>5.3</v>
      </c>
      <c r="H2796" s="11">
        <v>89.95</v>
      </c>
      <c r="I2796" s="11">
        <v>5.72</v>
      </c>
    </row>
    <row r="2797" spans="1:9" hidden="1" x14ac:dyDescent="0.25">
      <c r="A2797" t="s">
        <v>3524</v>
      </c>
      <c r="B2797" s="12">
        <v>40842.75</v>
      </c>
      <c r="C2797" s="12">
        <v>40842.791666666664</v>
      </c>
      <c r="D2797" s="11">
        <v>81.61</v>
      </c>
      <c r="E2797" s="11">
        <v>9.41</v>
      </c>
      <c r="H2797" s="11">
        <v>12.93</v>
      </c>
      <c r="I2797" s="11">
        <v>4.54</v>
      </c>
    </row>
    <row r="2798" spans="1:9" hidden="1" x14ac:dyDescent="0.25">
      <c r="A2798" t="s">
        <v>3524</v>
      </c>
      <c r="B2798" s="12">
        <v>40842.791666666664</v>
      </c>
      <c r="C2798" s="12">
        <v>40842.833333333328</v>
      </c>
      <c r="D2798" s="11">
        <v>77.599999999999994</v>
      </c>
      <c r="E2798" s="11">
        <v>0.08</v>
      </c>
      <c r="H2798" s="11">
        <v>20.74</v>
      </c>
      <c r="I2798" s="11">
        <v>7.67</v>
      </c>
    </row>
    <row r="2799" spans="1:9" hidden="1" x14ac:dyDescent="0.25">
      <c r="A2799" t="s">
        <v>3524</v>
      </c>
      <c r="B2799" s="12">
        <v>40842.833333333336</v>
      </c>
      <c r="C2799" s="12">
        <v>40842.875</v>
      </c>
      <c r="D2799" s="11">
        <v>11.24</v>
      </c>
      <c r="E2799" s="11">
        <v>6.2</v>
      </c>
      <c r="H2799" s="11">
        <v>38.479999999999997</v>
      </c>
      <c r="I2799" s="11">
        <v>8.06</v>
      </c>
    </row>
    <row r="2800" spans="1:9" hidden="1" x14ac:dyDescent="0.25">
      <c r="A2800" t="s">
        <v>3524</v>
      </c>
      <c r="B2800" s="12">
        <v>40842.875</v>
      </c>
      <c r="C2800" s="12">
        <v>40842.916666666664</v>
      </c>
      <c r="D2800" s="11">
        <v>2.96</v>
      </c>
      <c r="E2800" s="11">
        <v>7.9</v>
      </c>
      <c r="H2800" s="11">
        <v>82.51</v>
      </c>
      <c r="I2800" s="11">
        <v>9.74</v>
      </c>
    </row>
    <row r="2801" spans="1:9" hidden="1" x14ac:dyDescent="0.25">
      <c r="A2801" t="s">
        <v>3524</v>
      </c>
      <c r="B2801" s="12">
        <v>40842.916666666664</v>
      </c>
      <c r="C2801" s="12">
        <v>40842.958333333328</v>
      </c>
      <c r="D2801" s="11">
        <v>9.1999999999999993</v>
      </c>
      <c r="E2801" s="11">
        <v>9.76</v>
      </c>
      <c r="H2801" s="11">
        <v>70.53</v>
      </c>
      <c r="I2801" s="11">
        <v>6.71</v>
      </c>
    </row>
    <row r="2802" spans="1:9" hidden="1" x14ac:dyDescent="0.25">
      <c r="A2802" t="s">
        <v>3524</v>
      </c>
      <c r="B2802" s="12">
        <v>40842.958333333336</v>
      </c>
      <c r="C2802" s="12">
        <v>40843</v>
      </c>
      <c r="D2802" s="11">
        <v>28.78</v>
      </c>
      <c r="E2802" s="11">
        <v>9.14</v>
      </c>
      <c r="H2802" s="11">
        <v>77.41</v>
      </c>
      <c r="I2802" s="11">
        <v>0.05</v>
      </c>
    </row>
    <row r="2803" spans="1:9" hidden="1" x14ac:dyDescent="0.25">
      <c r="A2803" t="s">
        <v>3524</v>
      </c>
      <c r="B2803" s="12">
        <v>40843</v>
      </c>
      <c r="C2803" s="12">
        <v>40843.041666666664</v>
      </c>
      <c r="D2803" s="11">
        <v>46.62</v>
      </c>
      <c r="E2803" s="11">
        <v>1.07</v>
      </c>
      <c r="H2803" s="11">
        <v>98.88</v>
      </c>
      <c r="I2803" s="11">
        <v>0.18</v>
      </c>
    </row>
    <row r="2804" spans="1:9" hidden="1" x14ac:dyDescent="0.25">
      <c r="A2804" t="s">
        <v>3524</v>
      </c>
      <c r="B2804" s="12">
        <v>40843.041666666664</v>
      </c>
      <c r="C2804" s="12">
        <v>40843.083333333328</v>
      </c>
      <c r="D2804" s="11">
        <v>58.28</v>
      </c>
      <c r="E2804" s="11">
        <v>5.08</v>
      </c>
      <c r="H2804" s="11">
        <v>86.93</v>
      </c>
      <c r="I2804" s="11">
        <v>9.89</v>
      </c>
    </row>
    <row r="2805" spans="1:9" hidden="1" x14ac:dyDescent="0.25">
      <c r="A2805" t="s">
        <v>3524</v>
      </c>
      <c r="B2805" s="12">
        <v>40843.083333333336</v>
      </c>
      <c r="C2805" s="12">
        <v>40843.125</v>
      </c>
      <c r="D2805" s="11">
        <v>35.619999999999997</v>
      </c>
      <c r="E2805" s="11">
        <v>2.68</v>
      </c>
      <c r="H2805" s="11">
        <v>44.25</v>
      </c>
      <c r="I2805" s="11">
        <v>6.89</v>
      </c>
    </row>
    <row r="2806" spans="1:9" hidden="1" x14ac:dyDescent="0.25">
      <c r="A2806" t="s">
        <v>3524</v>
      </c>
      <c r="B2806" s="12">
        <v>40843.125</v>
      </c>
      <c r="C2806" s="12">
        <v>40843.166666666664</v>
      </c>
      <c r="D2806" s="11">
        <v>84.46</v>
      </c>
      <c r="E2806" s="11">
        <v>4.88</v>
      </c>
      <c r="H2806" s="11">
        <v>77.239999999999995</v>
      </c>
      <c r="I2806" s="11">
        <v>6.62</v>
      </c>
    </row>
    <row r="2807" spans="1:9" hidden="1" x14ac:dyDescent="0.25">
      <c r="A2807" t="s">
        <v>3524</v>
      </c>
      <c r="B2807" s="12">
        <v>40843.166666666664</v>
      </c>
      <c r="C2807" s="12">
        <v>40843.208333333328</v>
      </c>
      <c r="D2807" s="11">
        <v>19.25</v>
      </c>
      <c r="E2807" s="11">
        <v>9.9700000000000006</v>
      </c>
      <c r="H2807" s="11">
        <v>28.68</v>
      </c>
      <c r="I2807" s="11">
        <v>7.35</v>
      </c>
    </row>
    <row r="2808" spans="1:9" hidden="1" x14ac:dyDescent="0.25">
      <c r="A2808" t="s">
        <v>3524</v>
      </c>
      <c r="B2808" s="12">
        <v>40843.208333333336</v>
      </c>
      <c r="C2808" s="12">
        <v>40843.25</v>
      </c>
      <c r="D2808" s="11">
        <v>43.37</v>
      </c>
      <c r="E2808" s="11">
        <v>8.08</v>
      </c>
      <c r="H2808" s="11">
        <v>53.55</v>
      </c>
      <c r="I2808" s="11">
        <v>8.56</v>
      </c>
    </row>
    <row r="2809" spans="1:9" hidden="1" x14ac:dyDescent="0.25">
      <c r="A2809" t="s">
        <v>3524</v>
      </c>
      <c r="B2809" s="12">
        <v>40843.25</v>
      </c>
      <c r="C2809" s="12">
        <v>40843.291666666664</v>
      </c>
      <c r="D2809" s="11">
        <v>34.11</v>
      </c>
      <c r="E2809" s="11">
        <v>9.14</v>
      </c>
      <c r="H2809" s="11">
        <v>91.65</v>
      </c>
      <c r="I2809" s="11">
        <v>7.41</v>
      </c>
    </row>
    <row r="2810" spans="1:9" hidden="1" x14ac:dyDescent="0.25">
      <c r="A2810" t="s">
        <v>3524</v>
      </c>
      <c r="B2810" s="12">
        <v>40843.291666666664</v>
      </c>
      <c r="C2810" s="12">
        <v>40843.333333333328</v>
      </c>
      <c r="D2810" s="11">
        <v>71.03</v>
      </c>
      <c r="E2810" s="11">
        <v>9.94</v>
      </c>
      <c r="H2810" s="11">
        <v>96.91</v>
      </c>
      <c r="I2810" s="11">
        <v>1.43</v>
      </c>
    </row>
    <row r="2811" spans="1:9" hidden="1" x14ac:dyDescent="0.25">
      <c r="A2811" t="s">
        <v>3524</v>
      </c>
      <c r="B2811" s="12">
        <v>40843.333333333336</v>
      </c>
      <c r="C2811" s="12">
        <v>40843.375</v>
      </c>
      <c r="D2811" s="11">
        <v>68.45</v>
      </c>
      <c r="E2811" s="11">
        <v>4.7300000000000004</v>
      </c>
      <c r="H2811" s="11">
        <v>55.09</v>
      </c>
      <c r="I2811" s="11">
        <v>5.63</v>
      </c>
    </row>
    <row r="2812" spans="1:9" hidden="1" x14ac:dyDescent="0.25">
      <c r="A2812" t="s">
        <v>3524</v>
      </c>
      <c r="B2812" s="12">
        <v>40843.375</v>
      </c>
      <c r="C2812" s="12">
        <v>40843.416666666664</v>
      </c>
      <c r="D2812" s="11">
        <v>25.4</v>
      </c>
      <c r="E2812" s="11">
        <v>3.96</v>
      </c>
      <c r="H2812" s="11">
        <v>64.239999999999995</v>
      </c>
      <c r="I2812" s="11">
        <v>3.88</v>
      </c>
    </row>
    <row r="2813" spans="1:9" hidden="1" x14ac:dyDescent="0.25">
      <c r="A2813" t="s">
        <v>3524</v>
      </c>
      <c r="B2813" s="12">
        <v>40843.416666666664</v>
      </c>
      <c r="C2813" s="12">
        <v>40843.458333333328</v>
      </c>
      <c r="D2813" s="11">
        <v>43.64</v>
      </c>
      <c r="E2813" s="11">
        <v>2</v>
      </c>
      <c r="H2813" s="11">
        <v>84.42</v>
      </c>
      <c r="I2813" s="11">
        <v>6.14</v>
      </c>
    </row>
    <row r="2814" spans="1:9" hidden="1" x14ac:dyDescent="0.25">
      <c r="A2814" t="s">
        <v>3524</v>
      </c>
      <c r="B2814" s="12">
        <v>40843.458333333336</v>
      </c>
      <c r="C2814" s="12">
        <v>40843.5</v>
      </c>
      <c r="D2814" s="11">
        <v>41.09</v>
      </c>
      <c r="E2814" s="11">
        <v>6.08</v>
      </c>
      <c r="H2814" s="11">
        <v>23.51</v>
      </c>
      <c r="I2814" s="11">
        <v>9.17</v>
      </c>
    </row>
    <row r="2815" spans="1:9" hidden="1" x14ac:dyDescent="0.25">
      <c r="A2815" t="s">
        <v>3524</v>
      </c>
      <c r="B2815" s="12">
        <v>40843.5</v>
      </c>
      <c r="C2815" s="12">
        <v>40843.541666666664</v>
      </c>
      <c r="D2815" s="11">
        <v>9.56</v>
      </c>
      <c r="E2815" s="11">
        <v>3.12</v>
      </c>
      <c r="H2815" s="11">
        <v>78.069999999999993</v>
      </c>
      <c r="I2815" s="11">
        <v>7.66</v>
      </c>
    </row>
    <row r="2816" spans="1:9" hidden="1" x14ac:dyDescent="0.25">
      <c r="A2816" t="s">
        <v>3524</v>
      </c>
      <c r="B2816" s="12">
        <v>40843.541666666664</v>
      </c>
      <c r="C2816" s="12">
        <v>40843.583333333328</v>
      </c>
      <c r="D2816" s="11">
        <v>4.99</v>
      </c>
      <c r="E2816" s="11">
        <v>0.54</v>
      </c>
      <c r="H2816" s="11">
        <v>73.39</v>
      </c>
      <c r="I2816" s="11">
        <v>5</v>
      </c>
    </row>
    <row r="2817" spans="1:9" hidden="1" x14ac:dyDescent="0.25">
      <c r="A2817" t="s">
        <v>3524</v>
      </c>
      <c r="B2817" s="12">
        <v>40843.583333333336</v>
      </c>
      <c r="C2817" s="12">
        <v>40843.625</v>
      </c>
      <c r="D2817" s="11">
        <v>33.630000000000003</v>
      </c>
      <c r="E2817" s="11">
        <v>5.27</v>
      </c>
      <c r="H2817" s="11">
        <v>33.33</v>
      </c>
      <c r="I2817" s="11">
        <v>7.15</v>
      </c>
    </row>
    <row r="2818" spans="1:9" hidden="1" x14ac:dyDescent="0.25">
      <c r="A2818" t="s">
        <v>3524</v>
      </c>
      <c r="B2818" s="12">
        <v>40843.625</v>
      </c>
      <c r="C2818" s="12">
        <v>40843.666666666664</v>
      </c>
      <c r="D2818" s="11">
        <v>96.07</v>
      </c>
      <c r="E2818" s="11">
        <v>4.8</v>
      </c>
      <c r="H2818" s="11">
        <v>92.34</v>
      </c>
      <c r="I2818" s="11">
        <v>7.85</v>
      </c>
    </row>
    <row r="2819" spans="1:9" hidden="1" x14ac:dyDescent="0.25">
      <c r="A2819" t="s">
        <v>3524</v>
      </c>
      <c r="B2819" s="12">
        <v>40843.666666666664</v>
      </c>
      <c r="C2819" s="12">
        <v>40843.708333333328</v>
      </c>
      <c r="D2819" s="11">
        <v>8.94</v>
      </c>
      <c r="E2819" s="11">
        <v>3.11</v>
      </c>
      <c r="H2819" s="11">
        <v>12.22</v>
      </c>
      <c r="I2819" s="11">
        <v>5.34</v>
      </c>
    </row>
    <row r="2820" spans="1:9" hidden="1" x14ac:dyDescent="0.25">
      <c r="A2820" t="s">
        <v>3524</v>
      </c>
      <c r="B2820" s="12">
        <v>40843.708333333336</v>
      </c>
      <c r="C2820" s="12">
        <v>40843.75</v>
      </c>
      <c r="D2820" s="11">
        <v>56.23</v>
      </c>
      <c r="E2820" s="11">
        <v>0.16</v>
      </c>
      <c r="H2820" s="11">
        <v>26.47</v>
      </c>
      <c r="I2820" s="11">
        <v>9.98</v>
      </c>
    </row>
    <row r="2821" spans="1:9" hidden="1" x14ac:dyDescent="0.25">
      <c r="A2821" t="s">
        <v>3524</v>
      </c>
      <c r="B2821" s="12">
        <v>40843.75</v>
      </c>
      <c r="C2821" s="12">
        <v>40843.791666666664</v>
      </c>
      <c r="D2821" s="11">
        <v>67.08</v>
      </c>
      <c r="E2821" s="11">
        <v>3.67</v>
      </c>
      <c r="H2821" s="11">
        <v>78.27</v>
      </c>
      <c r="I2821" s="11">
        <v>9.43</v>
      </c>
    </row>
    <row r="2822" spans="1:9" hidden="1" x14ac:dyDescent="0.25">
      <c r="A2822" t="s">
        <v>3524</v>
      </c>
      <c r="B2822" s="12">
        <v>40843.791666666664</v>
      </c>
      <c r="C2822" s="12">
        <v>40843.833333333328</v>
      </c>
      <c r="D2822" s="11">
        <v>84.16</v>
      </c>
      <c r="E2822" s="11">
        <v>6.63</v>
      </c>
      <c r="H2822" s="11">
        <v>22.9</v>
      </c>
      <c r="I2822" s="11">
        <v>9.69</v>
      </c>
    </row>
    <row r="2823" spans="1:9" hidden="1" x14ac:dyDescent="0.25">
      <c r="A2823" t="s">
        <v>3524</v>
      </c>
      <c r="B2823" s="12">
        <v>40843.833333333336</v>
      </c>
      <c r="C2823" s="12">
        <v>40843.875</v>
      </c>
      <c r="D2823" s="11">
        <v>34.01</v>
      </c>
      <c r="E2823" s="11">
        <v>8.4499999999999993</v>
      </c>
      <c r="H2823" s="11">
        <v>79.97</v>
      </c>
      <c r="I2823" s="11">
        <v>7.49</v>
      </c>
    </row>
    <row r="2824" spans="1:9" hidden="1" x14ac:dyDescent="0.25">
      <c r="A2824" t="s">
        <v>3524</v>
      </c>
      <c r="B2824" s="12">
        <v>40843.875</v>
      </c>
      <c r="C2824" s="12">
        <v>40843.916666666664</v>
      </c>
      <c r="D2824" s="11">
        <v>21.23</v>
      </c>
      <c r="E2824" s="11">
        <v>8.43</v>
      </c>
      <c r="H2824" s="11">
        <v>93.73</v>
      </c>
      <c r="I2824" s="11">
        <v>8.56</v>
      </c>
    </row>
    <row r="2825" spans="1:9" hidden="1" x14ac:dyDescent="0.25">
      <c r="A2825" t="s">
        <v>3524</v>
      </c>
      <c r="B2825" s="12">
        <v>40843.916666666664</v>
      </c>
      <c r="C2825" s="12">
        <v>40843.958333333328</v>
      </c>
      <c r="D2825" s="11">
        <v>92.48</v>
      </c>
      <c r="E2825" s="11">
        <v>1.62</v>
      </c>
      <c r="H2825" s="11">
        <v>56.77</v>
      </c>
      <c r="I2825" s="11">
        <v>4.1100000000000003</v>
      </c>
    </row>
    <row r="2826" spans="1:9" hidden="1" x14ac:dyDescent="0.25">
      <c r="A2826" t="s">
        <v>3524</v>
      </c>
      <c r="B2826" s="12">
        <v>40843.958333333336</v>
      </c>
      <c r="C2826" s="12">
        <v>40844</v>
      </c>
      <c r="D2826" s="11">
        <v>2.98</v>
      </c>
      <c r="E2826" s="11">
        <v>6.79</v>
      </c>
      <c r="H2826" s="11">
        <v>16.649999999999999</v>
      </c>
      <c r="I2826" s="11">
        <v>9.9700000000000006</v>
      </c>
    </row>
    <row r="2827" spans="1:9" hidden="1" x14ac:dyDescent="0.25">
      <c r="A2827" t="s">
        <v>3524</v>
      </c>
      <c r="B2827" s="12">
        <v>40844</v>
      </c>
      <c r="C2827" s="12">
        <v>40844.041666666664</v>
      </c>
      <c r="D2827" s="11">
        <v>16.12</v>
      </c>
      <c r="E2827" s="11">
        <v>3.81</v>
      </c>
      <c r="H2827" s="11">
        <v>89.95</v>
      </c>
      <c r="I2827" s="11">
        <v>5.72</v>
      </c>
    </row>
    <row r="2828" spans="1:9" hidden="1" x14ac:dyDescent="0.25">
      <c r="A2828" t="s">
        <v>3524</v>
      </c>
      <c r="B2828" s="12">
        <v>40844.041666666664</v>
      </c>
      <c r="C2828" s="12">
        <v>40844.083333333328</v>
      </c>
      <c r="D2828" s="11">
        <v>59.46</v>
      </c>
      <c r="E2828" s="11">
        <v>1.83</v>
      </c>
      <c r="H2828" s="11">
        <v>12.93</v>
      </c>
      <c r="I2828" s="11">
        <v>4.54</v>
      </c>
    </row>
    <row r="2829" spans="1:9" hidden="1" x14ac:dyDescent="0.25">
      <c r="A2829" t="s">
        <v>3524</v>
      </c>
      <c r="B2829" s="12">
        <v>40844.083333333336</v>
      </c>
      <c r="C2829" s="12">
        <v>40844.125</v>
      </c>
      <c r="D2829" s="11">
        <v>67.08</v>
      </c>
      <c r="E2829" s="11">
        <v>2.2599999999999998</v>
      </c>
      <c r="H2829" s="11">
        <v>20.74</v>
      </c>
      <c r="I2829" s="11">
        <v>7.67</v>
      </c>
    </row>
    <row r="2830" spans="1:9" hidden="1" x14ac:dyDescent="0.25">
      <c r="A2830" t="s">
        <v>3524</v>
      </c>
      <c r="B2830" s="12">
        <v>40844.125</v>
      </c>
      <c r="C2830" s="12">
        <v>40844.166666666664</v>
      </c>
      <c r="D2830" s="11">
        <v>52.1</v>
      </c>
      <c r="E2830" s="11">
        <v>1.2</v>
      </c>
      <c r="H2830" s="11">
        <v>38.479999999999997</v>
      </c>
      <c r="I2830" s="11">
        <v>8.06</v>
      </c>
    </row>
    <row r="2831" spans="1:9" hidden="1" x14ac:dyDescent="0.25">
      <c r="A2831" t="s">
        <v>3524</v>
      </c>
      <c r="B2831" s="12">
        <v>40844.166666666664</v>
      </c>
      <c r="C2831" s="12">
        <v>40844.208333333328</v>
      </c>
      <c r="D2831" s="11">
        <v>63.13</v>
      </c>
      <c r="E2831" s="11">
        <v>9.6999999999999993</v>
      </c>
      <c r="H2831" s="11">
        <v>82.51</v>
      </c>
      <c r="I2831" s="11">
        <v>9.74</v>
      </c>
    </row>
    <row r="2832" spans="1:9" hidden="1" x14ac:dyDescent="0.25">
      <c r="A2832" t="s">
        <v>3524</v>
      </c>
      <c r="B2832" s="12">
        <v>40844.208333333336</v>
      </c>
      <c r="C2832" s="12">
        <v>40844.25</v>
      </c>
      <c r="D2832" s="11">
        <v>64.94</v>
      </c>
      <c r="E2832" s="11">
        <v>3.52</v>
      </c>
      <c r="H2832" s="11">
        <v>70.53</v>
      </c>
      <c r="I2832" s="11">
        <v>6.71</v>
      </c>
    </row>
    <row r="2833" spans="1:9" hidden="1" x14ac:dyDescent="0.25">
      <c r="A2833" t="s">
        <v>3524</v>
      </c>
      <c r="B2833" s="12">
        <v>40844.25</v>
      </c>
      <c r="C2833" s="12">
        <v>40844.291666666664</v>
      </c>
      <c r="D2833" s="11">
        <v>47.23</v>
      </c>
      <c r="E2833" s="11">
        <v>2.2000000000000002</v>
      </c>
      <c r="H2833" s="11">
        <v>77.41</v>
      </c>
      <c r="I2833" s="11">
        <v>0.05</v>
      </c>
    </row>
    <row r="2834" spans="1:9" hidden="1" x14ac:dyDescent="0.25">
      <c r="A2834" t="s">
        <v>3524</v>
      </c>
      <c r="B2834" s="12">
        <v>40844.291666666664</v>
      </c>
      <c r="C2834" s="12">
        <v>40844.333333333328</v>
      </c>
      <c r="D2834" s="11">
        <v>74.41</v>
      </c>
      <c r="E2834" s="11">
        <v>8.1</v>
      </c>
      <c r="H2834" s="11">
        <v>98.88</v>
      </c>
      <c r="I2834" s="11">
        <v>0.18</v>
      </c>
    </row>
    <row r="2835" spans="1:9" hidden="1" x14ac:dyDescent="0.25">
      <c r="A2835" t="s">
        <v>3524</v>
      </c>
      <c r="B2835" s="12">
        <v>40844.333333333336</v>
      </c>
      <c r="C2835" s="12">
        <v>40844.375</v>
      </c>
      <c r="D2835" s="11">
        <v>55.92</v>
      </c>
      <c r="E2835" s="11">
        <v>2.17</v>
      </c>
      <c r="H2835" s="11">
        <v>86.93</v>
      </c>
      <c r="I2835" s="11">
        <v>9.89</v>
      </c>
    </row>
    <row r="2836" spans="1:9" hidden="1" x14ac:dyDescent="0.25">
      <c r="A2836" t="s">
        <v>3524</v>
      </c>
      <c r="B2836" s="12">
        <v>40844.375</v>
      </c>
      <c r="C2836" s="12">
        <v>40844.416666666664</v>
      </c>
      <c r="D2836" s="11">
        <v>97.76</v>
      </c>
      <c r="E2836" s="11">
        <v>4.43</v>
      </c>
      <c r="H2836" s="11">
        <v>44.25</v>
      </c>
      <c r="I2836" s="11">
        <v>6.89</v>
      </c>
    </row>
    <row r="2837" spans="1:9" hidden="1" x14ac:dyDescent="0.25">
      <c r="A2837" t="s">
        <v>3524</v>
      </c>
      <c r="B2837" s="12">
        <v>40844.416666666664</v>
      </c>
      <c r="C2837" s="12">
        <v>40844.458333333328</v>
      </c>
      <c r="D2837" s="11">
        <v>9.08</v>
      </c>
      <c r="E2837" s="11">
        <v>6.41</v>
      </c>
      <c r="H2837" s="11">
        <v>77.239999999999995</v>
      </c>
      <c r="I2837" s="11">
        <v>6.62</v>
      </c>
    </row>
    <row r="2838" spans="1:9" hidden="1" x14ac:dyDescent="0.25">
      <c r="A2838" t="s">
        <v>3524</v>
      </c>
      <c r="B2838" s="12">
        <v>40844.458333333336</v>
      </c>
      <c r="C2838" s="12">
        <v>40844.5</v>
      </c>
      <c r="D2838" s="11">
        <v>57.52</v>
      </c>
      <c r="E2838" s="11">
        <v>0.99</v>
      </c>
      <c r="H2838" s="11">
        <v>28.68</v>
      </c>
      <c r="I2838" s="11">
        <v>7.35</v>
      </c>
    </row>
    <row r="2839" spans="1:9" hidden="1" x14ac:dyDescent="0.25">
      <c r="A2839" t="s">
        <v>3524</v>
      </c>
      <c r="B2839" s="12">
        <v>40844.5</v>
      </c>
      <c r="C2839" s="12">
        <v>40844.541666666664</v>
      </c>
      <c r="D2839" s="11">
        <v>8.98</v>
      </c>
      <c r="E2839" s="11">
        <v>7.74</v>
      </c>
      <c r="H2839" s="11">
        <v>53.55</v>
      </c>
      <c r="I2839" s="11">
        <v>8.56</v>
      </c>
    </row>
    <row r="2840" spans="1:9" hidden="1" x14ac:dyDescent="0.25">
      <c r="A2840" t="s">
        <v>3524</v>
      </c>
      <c r="B2840" s="12">
        <v>40844.541666666664</v>
      </c>
      <c r="C2840" s="12">
        <v>40844.583333333328</v>
      </c>
      <c r="D2840" s="11">
        <v>95.64</v>
      </c>
      <c r="E2840" s="11">
        <v>5.32</v>
      </c>
      <c r="H2840" s="11">
        <v>91.65</v>
      </c>
      <c r="I2840" s="11">
        <v>7.41</v>
      </c>
    </row>
    <row r="2841" spans="1:9" hidden="1" x14ac:dyDescent="0.25">
      <c r="A2841" t="s">
        <v>3524</v>
      </c>
      <c r="B2841" s="12">
        <v>40844.583333333336</v>
      </c>
      <c r="C2841" s="12">
        <v>40844.625</v>
      </c>
      <c r="D2841" s="11">
        <v>27.46</v>
      </c>
      <c r="E2841" s="11">
        <v>4.54</v>
      </c>
      <c r="H2841" s="11">
        <v>96.91</v>
      </c>
      <c r="I2841" s="11">
        <v>1.43</v>
      </c>
    </row>
    <row r="2842" spans="1:9" hidden="1" x14ac:dyDescent="0.25">
      <c r="A2842" t="s">
        <v>3524</v>
      </c>
      <c r="B2842" s="12">
        <v>40844.625</v>
      </c>
      <c r="C2842" s="12">
        <v>40844.666666666664</v>
      </c>
      <c r="D2842" s="11">
        <v>25.18</v>
      </c>
      <c r="E2842" s="11">
        <v>6.93</v>
      </c>
      <c r="H2842" s="11">
        <v>55.09</v>
      </c>
      <c r="I2842" s="11">
        <v>5.63</v>
      </c>
    </row>
    <row r="2843" spans="1:9" hidden="1" x14ac:dyDescent="0.25">
      <c r="A2843" t="s">
        <v>3524</v>
      </c>
      <c r="B2843" s="12">
        <v>40844.666666666664</v>
      </c>
      <c r="C2843" s="12">
        <v>40844.708333333328</v>
      </c>
      <c r="D2843" s="11">
        <v>81.510000000000005</v>
      </c>
      <c r="E2843" s="11">
        <v>9.68</v>
      </c>
      <c r="H2843" s="11">
        <v>64.239999999999995</v>
      </c>
      <c r="I2843" s="11">
        <v>3.88</v>
      </c>
    </row>
    <row r="2844" spans="1:9" hidden="1" x14ac:dyDescent="0.25">
      <c r="A2844" t="s">
        <v>3524</v>
      </c>
      <c r="B2844" s="12">
        <v>40844.708333333336</v>
      </c>
      <c r="C2844" s="12">
        <v>40844.75</v>
      </c>
      <c r="D2844" s="11">
        <v>4.09</v>
      </c>
      <c r="E2844" s="11">
        <v>1.56</v>
      </c>
      <c r="H2844" s="11">
        <v>84.42</v>
      </c>
      <c r="I2844" s="11">
        <v>6.14</v>
      </c>
    </row>
    <row r="2845" spans="1:9" hidden="1" x14ac:dyDescent="0.25">
      <c r="A2845" t="s">
        <v>3524</v>
      </c>
      <c r="B2845" s="12">
        <v>40844.75</v>
      </c>
      <c r="C2845" s="12">
        <v>40844.791666666664</v>
      </c>
      <c r="D2845" s="11">
        <v>16.63</v>
      </c>
      <c r="E2845" s="11">
        <v>5.92</v>
      </c>
      <c r="H2845" s="11">
        <v>23.51</v>
      </c>
      <c r="I2845" s="11">
        <v>9.17</v>
      </c>
    </row>
    <row r="2846" spans="1:9" hidden="1" x14ac:dyDescent="0.25">
      <c r="A2846" t="s">
        <v>3524</v>
      </c>
      <c r="B2846" s="12">
        <v>40844.791666666664</v>
      </c>
      <c r="C2846" s="12">
        <v>40844.833333333328</v>
      </c>
      <c r="D2846" s="11">
        <v>17.03</v>
      </c>
      <c r="E2846" s="11">
        <v>5.21</v>
      </c>
      <c r="H2846" s="11">
        <v>82.51</v>
      </c>
      <c r="I2846" s="11">
        <v>9.74</v>
      </c>
    </row>
    <row r="2847" spans="1:9" hidden="1" x14ac:dyDescent="0.25">
      <c r="A2847" t="s">
        <v>3524</v>
      </c>
      <c r="B2847" s="12">
        <v>40844.833333333336</v>
      </c>
      <c r="C2847" s="12">
        <v>40844.875</v>
      </c>
      <c r="D2847" s="11">
        <v>35.82</v>
      </c>
      <c r="E2847" s="11">
        <v>6.92</v>
      </c>
      <c r="H2847" s="11">
        <v>70.53</v>
      </c>
      <c r="I2847" s="11">
        <v>6.71</v>
      </c>
    </row>
    <row r="2848" spans="1:9" hidden="1" x14ac:dyDescent="0.25">
      <c r="A2848" t="s">
        <v>3524</v>
      </c>
      <c r="B2848" s="12">
        <v>40844.875</v>
      </c>
      <c r="C2848" s="12">
        <v>40844.916666666664</v>
      </c>
      <c r="D2848" s="11">
        <v>8.68</v>
      </c>
      <c r="E2848" s="11">
        <v>4.66</v>
      </c>
      <c r="H2848" s="11">
        <v>77.41</v>
      </c>
      <c r="I2848" s="11">
        <v>0.05</v>
      </c>
    </row>
    <row r="2849" spans="1:9" hidden="1" x14ac:dyDescent="0.25">
      <c r="A2849" t="s">
        <v>3524</v>
      </c>
      <c r="B2849" s="12">
        <v>40844.916666666664</v>
      </c>
      <c r="C2849" s="12">
        <v>40844.958333333328</v>
      </c>
      <c r="D2849" s="11">
        <v>74.13</v>
      </c>
      <c r="E2849" s="11">
        <v>2.2599999999999998</v>
      </c>
      <c r="H2849" s="11">
        <v>98.88</v>
      </c>
      <c r="I2849" s="11">
        <v>0.18</v>
      </c>
    </row>
    <row r="2850" spans="1:9" hidden="1" x14ac:dyDescent="0.25">
      <c r="A2850" t="s">
        <v>3524</v>
      </c>
      <c r="B2850" s="12">
        <v>40844.958333333336</v>
      </c>
      <c r="C2850" s="12">
        <v>40845</v>
      </c>
      <c r="D2850" s="11">
        <v>32.22</v>
      </c>
      <c r="E2850" s="11">
        <v>6.15</v>
      </c>
      <c r="H2850" s="11">
        <v>86.93</v>
      </c>
      <c r="I2850" s="11">
        <v>9.89</v>
      </c>
    </row>
    <row r="2851" spans="1:9" hidden="1" x14ac:dyDescent="0.25">
      <c r="A2851" t="s">
        <v>3524</v>
      </c>
      <c r="B2851" s="12">
        <v>40845</v>
      </c>
      <c r="C2851" s="12">
        <v>40845.041666666664</v>
      </c>
      <c r="D2851" s="11">
        <v>74.89</v>
      </c>
      <c r="E2851" s="11">
        <v>2.25</v>
      </c>
      <c r="H2851" s="11">
        <v>44.25</v>
      </c>
      <c r="I2851" s="11">
        <v>6.89</v>
      </c>
    </row>
    <row r="2852" spans="1:9" hidden="1" x14ac:dyDescent="0.25">
      <c r="A2852" t="s">
        <v>3524</v>
      </c>
      <c r="B2852" s="12">
        <v>40845.041666666664</v>
      </c>
      <c r="C2852" s="12">
        <v>40845.083333333328</v>
      </c>
      <c r="D2852" s="11">
        <v>8.64</v>
      </c>
      <c r="E2852" s="11">
        <v>1.77</v>
      </c>
      <c r="H2852" s="11">
        <v>78.069999999999993</v>
      </c>
      <c r="I2852" s="11">
        <v>7.66</v>
      </c>
    </row>
    <row r="2853" spans="1:9" hidden="1" x14ac:dyDescent="0.25">
      <c r="A2853" t="s">
        <v>3524</v>
      </c>
      <c r="B2853" s="12">
        <v>40845.083333333336</v>
      </c>
      <c r="C2853" s="12">
        <v>40845.125</v>
      </c>
      <c r="D2853" s="11">
        <v>27</v>
      </c>
      <c r="E2853" s="11">
        <v>5.77</v>
      </c>
      <c r="H2853" s="11">
        <v>73.39</v>
      </c>
      <c r="I2853" s="11">
        <v>5</v>
      </c>
    </row>
    <row r="2854" spans="1:9" hidden="1" x14ac:dyDescent="0.25">
      <c r="A2854" t="s">
        <v>3524</v>
      </c>
      <c r="B2854" s="12">
        <v>40845.125</v>
      </c>
      <c r="C2854" s="12">
        <v>40845.166666666664</v>
      </c>
      <c r="D2854" s="11">
        <v>58.39</v>
      </c>
      <c r="E2854" s="11">
        <v>4.3099999999999996</v>
      </c>
      <c r="H2854" s="11">
        <v>33.33</v>
      </c>
      <c r="I2854" s="11">
        <v>7.15</v>
      </c>
    </row>
    <row r="2855" spans="1:9" hidden="1" x14ac:dyDescent="0.25">
      <c r="A2855" t="s">
        <v>3524</v>
      </c>
      <c r="B2855" s="12">
        <v>40845.166666666664</v>
      </c>
      <c r="C2855" s="12">
        <v>40845.208333333328</v>
      </c>
      <c r="D2855" s="11">
        <v>30.81</v>
      </c>
      <c r="E2855" s="11">
        <v>5.99</v>
      </c>
      <c r="H2855" s="11">
        <v>92.34</v>
      </c>
      <c r="I2855" s="11">
        <v>7.85</v>
      </c>
    </row>
    <row r="2856" spans="1:9" hidden="1" x14ac:dyDescent="0.25">
      <c r="A2856" t="s">
        <v>3524</v>
      </c>
      <c r="B2856" s="12">
        <v>40845.208333333336</v>
      </c>
      <c r="C2856" s="12">
        <v>40845.25</v>
      </c>
      <c r="D2856" s="11">
        <v>83.5</v>
      </c>
      <c r="E2856" s="11">
        <v>6.8</v>
      </c>
      <c r="H2856" s="11">
        <v>12.22</v>
      </c>
      <c r="I2856" s="11">
        <v>5.34</v>
      </c>
    </row>
    <row r="2857" spans="1:9" hidden="1" x14ac:dyDescent="0.25">
      <c r="A2857" t="s">
        <v>3524</v>
      </c>
      <c r="B2857" s="12">
        <v>40845.25</v>
      </c>
      <c r="C2857" s="12">
        <v>40845.291666666664</v>
      </c>
      <c r="D2857" s="11">
        <v>35.25</v>
      </c>
      <c r="E2857" s="11">
        <v>5.54</v>
      </c>
      <c r="H2857" s="11">
        <v>26.47</v>
      </c>
      <c r="I2857" s="11">
        <v>9.98</v>
      </c>
    </row>
    <row r="2858" spans="1:9" hidden="1" x14ac:dyDescent="0.25">
      <c r="A2858" t="s">
        <v>3524</v>
      </c>
      <c r="B2858" s="12">
        <v>40845.291666666664</v>
      </c>
      <c r="C2858" s="12">
        <v>40845.333333333328</v>
      </c>
      <c r="D2858" s="11">
        <v>15.5</v>
      </c>
      <c r="E2858" s="11">
        <v>5.85</v>
      </c>
      <c r="H2858" s="11">
        <v>78.27</v>
      </c>
      <c r="I2858" s="11">
        <v>9.43</v>
      </c>
    </row>
    <row r="2859" spans="1:9" hidden="1" x14ac:dyDescent="0.25">
      <c r="A2859" t="s">
        <v>3524</v>
      </c>
      <c r="B2859" s="12">
        <v>40845.333333333336</v>
      </c>
      <c r="C2859" s="12">
        <v>40845.375</v>
      </c>
      <c r="D2859" s="11">
        <v>53.47</v>
      </c>
      <c r="E2859" s="11">
        <v>7.54</v>
      </c>
      <c r="H2859" s="11">
        <v>22.9</v>
      </c>
      <c r="I2859" s="11">
        <v>9.69</v>
      </c>
    </row>
    <row r="2860" spans="1:9" hidden="1" x14ac:dyDescent="0.25">
      <c r="A2860" t="s">
        <v>3524</v>
      </c>
      <c r="B2860" s="12">
        <v>40845.375</v>
      </c>
      <c r="C2860" s="12">
        <v>40845.416666666664</v>
      </c>
      <c r="D2860" s="11">
        <v>8.75</v>
      </c>
      <c r="E2860" s="11">
        <v>4.83</v>
      </c>
      <c r="H2860" s="11">
        <v>79.97</v>
      </c>
      <c r="I2860" s="11">
        <v>7.49</v>
      </c>
    </row>
    <row r="2861" spans="1:9" hidden="1" x14ac:dyDescent="0.25">
      <c r="A2861" t="s">
        <v>3524</v>
      </c>
      <c r="B2861" s="12">
        <v>40845.416666666664</v>
      </c>
      <c r="C2861" s="12">
        <v>40845.458333333328</v>
      </c>
      <c r="D2861" s="11">
        <v>19.52</v>
      </c>
      <c r="E2861" s="11">
        <v>2.2200000000000002</v>
      </c>
      <c r="H2861" s="11">
        <v>93.73</v>
      </c>
      <c r="I2861" s="11">
        <v>8.56</v>
      </c>
    </row>
    <row r="2862" spans="1:9" hidden="1" x14ac:dyDescent="0.25">
      <c r="A2862" t="s">
        <v>3524</v>
      </c>
      <c r="B2862" s="12">
        <v>40845.458333333336</v>
      </c>
      <c r="C2862" s="12">
        <v>40845.5</v>
      </c>
      <c r="D2862" s="11">
        <v>38.869999999999997</v>
      </c>
      <c r="E2862" s="11">
        <v>7.2</v>
      </c>
      <c r="H2862" s="11">
        <v>56.77</v>
      </c>
      <c r="I2862" s="11">
        <v>4.1100000000000003</v>
      </c>
    </row>
    <row r="2863" spans="1:9" hidden="1" x14ac:dyDescent="0.25">
      <c r="A2863" t="s">
        <v>3524</v>
      </c>
      <c r="B2863" s="12">
        <v>40845.5</v>
      </c>
      <c r="C2863" s="12">
        <v>40845.541666666664</v>
      </c>
      <c r="D2863" s="11">
        <v>77.760000000000005</v>
      </c>
      <c r="E2863" s="11">
        <v>5.93</v>
      </c>
      <c r="H2863" s="11">
        <v>16.649999999999999</v>
      </c>
      <c r="I2863" s="11">
        <v>9.9700000000000006</v>
      </c>
    </row>
    <row r="2864" spans="1:9" hidden="1" x14ac:dyDescent="0.25">
      <c r="A2864" t="s">
        <v>3524</v>
      </c>
      <c r="B2864" s="12">
        <v>40845.541666666664</v>
      </c>
      <c r="C2864" s="12">
        <v>40845.583333333328</v>
      </c>
      <c r="D2864" s="11">
        <v>3.43</v>
      </c>
      <c r="E2864" s="11">
        <v>8.5399999999999991</v>
      </c>
      <c r="H2864" s="11">
        <v>89.95</v>
      </c>
      <c r="I2864" s="11">
        <v>5.72</v>
      </c>
    </row>
    <row r="2865" spans="1:9" hidden="1" x14ac:dyDescent="0.25">
      <c r="A2865" t="s">
        <v>3524</v>
      </c>
      <c r="B2865" s="12">
        <v>40845.583333333336</v>
      </c>
      <c r="C2865" s="12">
        <v>40845.625</v>
      </c>
      <c r="D2865" s="11">
        <v>42.26</v>
      </c>
      <c r="E2865" s="11">
        <v>0.57999999999999996</v>
      </c>
      <c r="H2865" s="11">
        <v>12.93</v>
      </c>
      <c r="I2865" s="11">
        <v>4.54</v>
      </c>
    </row>
    <row r="2866" spans="1:9" hidden="1" x14ac:dyDescent="0.25">
      <c r="A2866" t="s">
        <v>3524</v>
      </c>
      <c r="B2866" s="12">
        <v>40845.625</v>
      </c>
      <c r="C2866" s="12">
        <v>40845.666666666664</v>
      </c>
      <c r="D2866" s="11">
        <v>99.72</v>
      </c>
      <c r="E2866" s="11">
        <v>3.55</v>
      </c>
      <c r="H2866" s="11">
        <v>20.74</v>
      </c>
      <c r="I2866" s="11">
        <v>7.67</v>
      </c>
    </row>
    <row r="2867" spans="1:9" hidden="1" x14ac:dyDescent="0.25">
      <c r="A2867" t="s">
        <v>3524</v>
      </c>
      <c r="B2867" s="12">
        <v>40845.666666666664</v>
      </c>
      <c r="C2867" s="12">
        <v>40845.708333333328</v>
      </c>
      <c r="D2867" s="11">
        <v>74.150000000000006</v>
      </c>
      <c r="E2867" s="11">
        <v>6.65</v>
      </c>
      <c r="H2867" s="11">
        <v>38.479999999999997</v>
      </c>
      <c r="I2867" s="11">
        <v>8.06</v>
      </c>
    </row>
    <row r="2868" spans="1:9" hidden="1" x14ac:dyDescent="0.25">
      <c r="A2868" t="s">
        <v>3524</v>
      </c>
      <c r="B2868" s="12">
        <v>40845.708333333336</v>
      </c>
      <c r="C2868" s="12">
        <v>40845.75</v>
      </c>
      <c r="D2868" s="11">
        <v>80.38</v>
      </c>
      <c r="E2868" s="11">
        <v>9.33</v>
      </c>
      <c r="H2868" s="11">
        <v>82.51</v>
      </c>
      <c r="I2868" s="11">
        <v>9.74</v>
      </c>
    </row>
    <row r="2869" spans="1:9" hidden="1" x14ac:dyDescent="0.25">
      <c r="A2869" t="s">
        <v>3524</v>
      </c>
      <c r="B2869" s="12">
        <v>40845.75</v>
      </c>
      <c r="C2869" s="12">
        <v>40845.791666666664</v>
      </c>
      <c r="D2869" s="11">
        <v>97.55</v>
      </c>
      <c r="E2869" s="11">
        <v>7.84</v>
      </c>
      <c r="H2869" s="11">
        <v>70.53</v>
      </c>
      <c r="I2869" s="11">
        <v>6.71</v>
      </c>
    </row>
    <row r="2870" spans="1:9" hidden="1" x14ac:dyDescent="0.25">
      <c r="A2870" t="s">
        <v>3524</v>
      </c>
      <c r="B2870" s="12">
        <v>40845.791666666664</v>
      </c>
      <c r="C2870" s="12">
        <v>40845.833333333328</v>
      </c>
      <c r="D2870" s="11">
        <v>66.97</v>
      </c>
      <c r="E2870" s="11">
        <v>1.19</v>
      </c>
      <c r="H2870" s="11">
        <v>77.41</v>
      </c>
      <c r="I2870" s="11">
        <v>0.05</v>
      </c>
    </row>
    <row r="2871" spans="1:9" hidden="1" x14ac:dyDescent="0.25">
      <c r="A2871" t="s">
        <v>3524</v>
      </c>
      <c r="B2871" s="12">
        <v>40845.833333333336</v>
      </c>
      <c r="C2871" s="12">
        <v>40845.875</v>
      </c>
      <c r="D2871" s="11">
        <v>37.590000000000003</v>
      </c>
      <c r="E2871" s="11">
        <v>4.95</v>
      </c>
      <c r="H2871" s="11">
        <v>98.88</v>
      </c>
      <c r="I2871" s="11">
        <v>0.18</v>
      </c>
    </row>
    <row r="2872" spans="1:9" hidden="1" x14ac:dyDescent="0.25">
      <c r="A2872" t="s">
        <v>3524</v>
      </c>
      <c r="B2872" s="12">
        <v>40845.875</v>
      </c>
      <c r="C2872" s="12">
        <v>40845.916666666664</v>
      </c>
      <c r="D2872" s="11">
        <v>27.97</v>
      </c>
      <c r="E2872" s="11">
        <v>2.35</v>
      </c>
      <c r="H2872" s="11">
        <v>86.93</v>
      </c>
      <c r="I2872" s="11">
        <v>9.89</v>
      </c>
    </row>
    <row r="2873" spans="1:9" hidden="1" x14ac:dyDescent="0.25">
      <c r="A2873" t="s">
        <v>3524</v>
      </c>
      <c r="B2873" s="12">
        <v>40845.916666666664</v>
      </c>
      <c r="C2873" s="12">
        <v>40845.958333333328</v>
      </c>
      <c r="D2873" s="11">
        <v>62.52</v>
      </c>
      <c r="E2873" s="11">
        <v>0.98</v>
      </c>
      <c r="H2873" s="11">
        <v>44.25</v>
      </c>
      <c r="I2873" s="11">
        <v>6.89</v>
      </c>
    </row>
    <row r="2874" spans="1:9" hidden="1" x14ac:dyDescent="0.25">
      <c r="A2874" t="s">
        <v>3524</v>
      </c>
      <c r="B2874" s="12">
        <v>40845.958333333336</v>
      </c>
      <c r="C2874" s="12">
        <v>40846</v>
      </c>
      <c r="D2874" s="11">
        <v>75.39</v>
      </c>
      <c r="E2874" s="11">
        <v>5.31</v>
      </c>
      <c r="H2874" s="11">
        <v>77.239999999999995</v>
      </c>
      <c r="I2874" s="11">
        <v>6.62</v>
      </c>
    </row>
    <row r="2875" spans="1:9" hidden="1" x14ac:dyDescent="0.25">
      <c r="A2875" t="s">
        <v>3524</v>
      </c>
      <c r="B2875" s="12">
        <v>40846</v>
      </c>
      <c r="C2875" s="12">
        <v>40846.041666666664</v>
      </c>
      <c r="D2875" s="11">
        <v>83.99</v>
      </c>
      <c r="E2875" s="11">
        <v>8.3800000000000008</v>
      </c>
      <c r="H2875" s="11">
        <v>28.68</v>
      </c>
      <c r="I2875" s="11">
        <v>7.35</v>
      </c>
    </row>
    <row r="2876" spans="1:9" hidden="1" x14ac:dyDescent="0.25">
      <c r="A2876" t="s">
        <v>3524</v>
      </c>
      <c r="B2876" s="12">
        <v>40846.041666666664</v>
      </c>
      <c r="C2876" s="12">
        <v>40846.083333333328</v>
      </c>
      <c r="D2876" s="11">
        <v>87.66</v>
      </c>
      <c r="E2876" s="11">
        <v>1.1599999999999999</v>
      </c>
      <c r="H2876" s="11">
        <v>53.55</v>
      </c>
      <c r="I2876" s="11">
        <v>8.56</v>
      </c>
    </row>
    <row r="2877" spans="1:9" hidden="1" x14ac:dyDescent="0.25">
      <c r="A2877" t="s">
        <v>3524</v>
      </c>
      <c r="B2877" s="12">
        <v>40846.083333333336</v>
      </c>
      <c r="C2877" s="12">
        <v>40846.125</v>
      </c>
      <c r="D2877" s="11">
        <v>66.56</v>
      </c>
      <c r="E2877" s="11">
        <v>4.84</v>
      </c>
      <c r="H2877" s="11">
        <v>91.65</v>
      </c>
      <c r="I2877" s="11">
        <v>7.41</v>
      </c>
    </row>
    <row r="2878" spans="1:9" hidden="1" x14ac:dyDescent="0.25">
      <c r="A2878" t="s">
        <v>3524</v>
      </c>
      <c r="B2878" s="12">
        <v>40846.083333333336</v>
      </c>
      <c r="C2878" s="12">
        <v>40846.125</v>
      </c>
      <c r="D2878" s="11">
        <v>31.75</v>
      </c>
      <c r="E2878" s="11">
        <v>0.38</v>
      </c>
      <c r="H2878" s="11">
        <v>96.91</v>
      </c>
      <c r="I2878" s="11">
        <v>1.43</v>
      </c>
    </row>
    <row r="2879" spans="1:9" hidden="1" x14ac:dyDescent="0.25">
      <c r="A2879" t="s">
        <v>3524</v>
      </c>
      <c r="B2879" s="12">
        <v>40846.125</v>
      </c>
      <c r="C2879" s="12">
        <v>40846.166666666664</v>
      </c>
      <c r="D2879" s="11">
        <v>49.12</v>
      </c>
      <c r="E2879" s="11">
        <v>0.66</v>
      </c>
      <c r="H2879" s="11">
        <v>55.09</v>
      </c>
      <c r="I2879" s="11">
        <v>5.63</v>
      </c>
    </row>
    <row r="2880" spans="1:9" hidden="1" x14ac:dyDescent="0.25">
      <c r="A2880" t="s">
        <v>3524</v>
      </c>
      <c r="B2880" s="12">
        <v>40846.166666666664</v>
      </c>
      <c r="C2880" s="12">
        <v>40846.208333333328</v>
      </c>
      <c r="D2880" s="11">
        <v>15.99</v>
      </c>
      <c r="E2880" s="11">
        <v>6.54</v>
      </c>
      <c r="H2880" s="11">
        <v>64.239999999999995</v>
      </c>
      <c r="I2880" s="11">
        <v>3.88</v>
      </c>
    </row>
    <row r="2881" spans="1:9" hidden="1" x14ac:dyDescent="0.25">
      <c r="A2881" t="s">
        <v>3524</v>
      </c>
      <c r="B2881" s="12">
        <v>40846.208333333336</v>
      </c>
      <c r="C2881" s="12">
        <v>40846.25</v>
      </c>
      <c r="D2881" s="11">
        <v>89.22</v>
      </c>
      <c r="E2881" s="11">
        <v>7.7</v>
      </c>
      <c r="H2881" s="11">
        <v>84.42</v>
      </c>
      <c r="I2881" s="11">
        <v>6.14</v>
      </c>
    </row>
    <row r="2882" spans="1:9" hidden="1" x14ac:dyDescent="0.25">
      <c r="A2882" t="s">
        <v>3524</v>
      </c>
      <c r="B2882" s="12">
        <v>40846.25</v>
      </c>
      <c r="C2882" s="12">
        <v>40846.291666666664</v>
      </c>
      <c r="D2882" s="11">
        <v>93.22</v>
      </c>
      <c r="E2882" s="11">
        <v>2.29</v>
      </c>
      <c r="H2882" s="11">
        <v>23.51</v>
      </c>
      <c r="I2882" s="11">
        <v>9.17</v>
      </c>
    </row>
    <row r="2883" spans="1:9" hidden="1" x14ac:dyDescent="0.25">
      <c r="A2883" t="s">
        <v>3524</v>
      </c>
      <c r="B2883" s="12">
        <v>40846.291666666664</v>
      </c>
      <c r="C2883" s="12">
        <v>40846.333333333328</v>
      </c>
      <c r="D2883" s="11">
        <v>46.68</v>
      </c>
      <c r="E2883" s="11">
        <v>4.25</v>
      </c>
      <c r="H2883" s="11">
        <v>78.069999999999993</v>
      </c>
      <c r="I2883" s="11">
        <v>7.66</v>
      </c>
    </row>
    <row r="2884" spans="1:9" hidden="1" x14ac:dyDescent="0.25">
      <c r="A2884" t="s">
        <v>3524</v>
      </c>
      <c r="B2884" s="12">
        <v>40846.333333333336</v>
      </c>
      <c r="C2884" s="12">
        <v>40846.375</v>
      </c>
      <c r="D2884" s="11">
        <v>30.91</v>
      </c>
      <c r="E2884" s="11">
        <v>3.34</v>
      </c>
      <c r="H2884" s="11">
        <v>73.39</v>
      </c>
      <c r="I2884" s="11">
        <v>5</v>
      </c>
    </row>
    <row r="2885" spans="1:9" hidden="1" x14ac:dyDescent="0.25">
      <c r="A2885" t="s">
        <v>3524</v>
      </c>
      <c r="B2885" s="12">
        <v>40846.375</v>
      </c>
      <c r="C2885" s="12">
        <v>40846.416666666664</v>
      </c>
      <c r="D2885" s="11">
        <v>15.92</v>
      </c>
      <c r="E2885" s="11">
        <v>1.4</v>
      </c>
      <c r="H2885" s="11">
        <v>33.33</v>
      </c>
      <c r="I2885" s="11">
        <v>7.15</v>
      </c>
    </row>
    <row r="2886" spans="1:9" hidden="1" x14ac:dyDescent="0.25">
      <c r="A2886" t="s">
        <v>3524</v>
      </c>
      <c r="B2886" s="12">
        <v>40846.416666666664</v>
      </c>
      <c r="C2886" s="12">
        <v>40846.458333333328</v>
      </c>
      <c r="D2886" s="11">
        <v>2.1</v>
      </c>
      <c r="E2886" s="11">
        <v>8.3000000000000007</v>
      </c>
      <c r="H2886" s="11">
        <v>92.34</v>
      </c>
      <c r="I2886" s="11">
        <v>7.85</v>
      </c>
    </row>
    <row r="2887" spans="1:9" hidden="1" x14ac:dyDescent="0.25">
      <c r="A2887" t="s">
        <v>3524</v>
      </c>
      <c r="B2887" s="12">
        <v>40846.458333333336</v>
      </c>
      <c r="C2887" s="12">
        <v>40846.5</v>
      </c>
      <c r="D2887" s="11">
        <v>76.66</v>
      </c>
      <c r="E2887" s="11">
        <v>1.46</v>
      </c>
      <c r="H2887" s="11">
        <v>12.22</v>
      </c>
      <c r="I2887" s="11">
        <v>5.34</v>
      </c>
    </row>
    <row r="2888" spans="1:9" hidden="1" x14ac:dyDescent="0.25">
      <c r="A2888" t="s">
        <v>3524</v>
      </c>
      <c r="B2888" s="12">
        <v>40846.5</v>
      </c>
      <c r="C2888" s="12">
        <v>40846.541666666664</v>
      </c>
      <c r="D2888" s="11">
        <v>25.76</v>
      </c>
      <c r="E2888" s="11">
        <v>6.87</v>
      </c>
      <c r="H2888" s="11">
        <v>26.47</v>
      </c>
      <c r="I2888" s="11">
        <v>9.98</v>
      </c>
    </row>
    <row r="2889" spans="1:9" hidden="1" x14ac:dyDescent="0.25">
      <c r="A2889" t="s">
        <v>3524</v>
      </c>
      <c r="B2889" s="12">
        <v>40846.541666666664</v>
      </c>
      <c r="C2889" s="12">
        <v>40846.583333333328</v>
      </c>
      <c r="D2889" s="11">
        <v>44.83</v>
      </c>
      <c r="E2889" s="11">
        <v>6.57</v>
      </c>
      <c r="H2889" s="11">
        <v>78.27</v>
      </c>
      <c r="I2889" s="11">
        <v>9.43</v>
      </c>
    </row>
    <row r="2890" spans="1:9" hidden="1" x14ac:dyDescent="0.25">
      <c r="A2890" t="s">
        <v>3524</v>
      </c>
      <c r="B2890" s="12">
        <v>40846.583333333336</v>
      </c>
      <c r="C2890" s="12">
        <v>40846.625</v>
      </c>
      <c r="D2890" s="11">
        <v>35.51</v>
      </c>
      <c r="E2890" s="11">
        <v>0.86</v>
      </c>
      <c r="H2890" s="11">
        <v>22.9</v>
      </c>
      <c r="I2890" s="11">
        <v>9.69</v>
      </c>
    </row>
    <row r="2891" spans="1:9" hidden="1" x14ac:dyDescent="0.25">
      <c r="A2891" t="s">
        <v>3524</v>
      </c>
      <c r="B2891" s="12">
        <v>40846.625</v>
      </c>
      <c r="C2891" s="12">
        <v>40846.666666666664</v>
      </c>
      <c r="D2891" s="11">
        <v>76.5</v>
      </c>
      <c r="E2891" s="11">
        <v>2.92</v>
      </c>
      <c r="H2891" s="11">
        <v>79.97</v>
      </c>
      <c r="I2891" s="11">
        <v>7.49</v>
      </c>
    </row>
    <row r="2892" spans="1:9" hidden="1" x14ac:dyDescent="0.25">
      <c r="A2892" t="s">
        <v>3524</v>
      </c>
      <c r="B2892" s="12">
        <v>40846.666666666664</v>
      </c>
      <c r="C2892" s="12">
        <v>40846.708333333328</v>
      </c>
      <c r="D2892" s="11">
        <v>97.83</v>
      </c>
      <c r="E2892" s="11">
        <v>4.51</v>
      </c>
      <c r="H2892" s="11">
        <v>93.73</v>
      </c>
      <c r="I2892" s="11">
        <v>8.56</v>
      </c>
    </row>
    <row r="2893" spans="1:9" hidden="1" x14ac:dyDescent="0.25">
      <c r="A2893" t="s">
        <v>3524</v>
      </c>
      <c r="B2893" s="12">
        <v>40846.708333333336</v>
      </c>
      <c r="C2893" s="12">
        <v>40846.75</v>
      </c>
      <c r="D2893" s="11">
        <v>63.67</v>
      </c>
      <c r="E2893" s="11">
        <v>3.46</v>
      </c>
      <c r="H2893" s="11">
        <v>56.77</v>
      </c>
      <c r="I2893" s="11">
        <v>4.1100000000000003</v>
      </c>
    </row>
    <row r="2894" spans="1:9" hidden="1" x14ac:dyDescent="0.25">
      <c r="A2894" t="s">
        <v>3524</v>
      </c>
      <c r="B2894" s="12">
        <v>40846.75</v>
      </c>
      <c r="C2894" s="12">
        <v>40846.791666666664</v>
      </c>
      <c r="D2894" s="11">
        <v>38.61</v>
      </c>
      <c r="E2894" s="11">
        <v>6.42</v>
      </c>
      <c r="H2894" s="11">
        <v>16.649999999999999</v>
      </c>
      <c r="I2894" s="11">
        <v>9.9700000000000006</v>
      </c>
    </row>
    <row r="2895" spans="1:9" hidden="1" x14ac:dyDescent="0.25">
      <c r="A2895" t="s">
        <v>3524</v>
      </c>
      <c r="B2895" s="12">
        <v>40846.791666666664</v>
      </c>
      <c r="C2895" s="12">
        <v>40846.833333333328</v>
      </c>
      <c r="D2895" s="11">
        <v>19.36</v>
      </c>
      <c r="E2895" s="11">
        <v>7.05</v>
      </c>
      <c r="H2895" s="11">
        <v>89.95</v>
      </c>
      <c r="I2895" s="11">
        <v>5.72</v>
      </c>
    </row>
    <row r="2896" spans="1:9" hidden="1" x14ac:dyDescent="0.25">
      <c r="A2896" t="s">
        <v>3524</v>
      </c>
      <c r="B2896" s="12">
        <v>40846.833333333336</v>
      </c>
      <c r="C2896" s="12">
        <v>40846.875</v>
      </c>
      <c r="D2896" s="11">
        <v>13.21</v>
      </c>
      <c r="E2896" s="11">
        <v>7.93</v>
      </c>
      <c r="H2896" s="11">
        <v>12.93</v>
      </c>
      <c r="I2896" s="11">
        <v>4.54</v>
      </c>
    </row>
    <row r="2897" spans="1:9" hidden="1" x14ac:dyDescent="0.25">
      <c r="A2897" t="s">
        <v>3524</v>
      </c>
      <c r="B2897" s="12">
        <v>40846.875</v>
      </c>
      <c r="C2897" s="12">
        <v>40846.916666666664</v>
      </c>
      <c r="D2897" s="11">
        <v>85.58</v>
      </c>
      <c r="E2897" s="11">
        <v>5.32</v>
      </c>
      <c r="H2897" s="11">
        <v>20.74</v>
      </c>
      <c r="I2897" s="11">
        <v>7.67</v>
      </c>
    </row>
    <row r="2898" spans="1:9" hidden="1" x14ac:dyDescent="0.25">
      <c r="A2898" t="s">
        <v>3524</v>
      </c>
      <c r="B2898" s="12">
        <v>40846.916666666664</v>
      </c>
      <c r="C2898" s="12">
        <v>40846.958333333328</v>
      </c>
      <c r="D2898" s="11">
        <v>87.41</v>
      </c>
      <c r="E2898" s="11">
        <v>0.12</v>
      </c>
      <c r="H2898" s="11">
        <v>38.479999999999997</v>
      </c>
      <c r="I2898" s="11">
        <v>8.06</v>
      </c>
    </row>
    <row r="2899" spans="1:9" hidden="1" x14ac:dyDescent="0.25">
      <c r="A2899" t="s">
        <v>3524</v>
      </c>
      <c r="B2899" s="12">
        <v>40846.958333333336</v>
      </c>
      <c r="C2899" s="12">
        <v>40847</v>
      </c>
      <c r="D2899" s="11">
        <v>50.44</v>
      </c>
      <c r="E2899" s="11">
        <v>2.66</v>
      </c>
      <c r="H2899" s="11">
        <v>82.51</v>
      </c>
      <c r="I2899" s="11">
        <v>9.74</v>
      </c>
    </row>
    <row r="2900" spans="1:9" hidden="1" x14ac:dyDescent="0.25">
      <c r="A2900" t="s">
        <v>3524</v>
      </c>
      <c r="B2900" s="12">
        <v>40847</v>
      </c>
      <c r="C2900" s="12">
        <v>40847.041666666664</v>
      </c>
      <c r="D2900" s="11">
        <v>34.04</v>
      </c>
      <c r="E2900" s="11">
        <v>9.65</v>
      </c>
      <c r="H2900" s="11">
        <v>70.53</v>
      </c>
      <c r="I2900" s="11">
        <v>6.71</v>
      </c>
    </row>
    <row r="2901" spans="1:9" hidden="1" x14ac:dyDescent="0.25">
      <c r="A2901" t="s">
        <v>3524</v>
      </c>
      <c r="B2901" s="12">
        <v>40847.041666666664</v>
      </c>
      <c r="C2901" s="12">
        <v>40847.083333333328</v>
      </c>
      <c r="D2901" s="11">
        <v>61.83</v>
      </c>
      <c r="E2901" s="11">
        <v>4.6500000000000004</v>
      </c>
      <c r="H2901" s="11">
        <v>77.41</v>
      </c>
      <c r="I2901" s="11">
        <v>0.05</v>
      </c>
    </row>
    <row r="2902" spans="1:9" hidden="1" x14ac:dyDescent="0.25">
      <c r="A2902" t="s">
        <v>3524</v>
      </c>
      <c r="B2902" s="12">
        <v>40847.083333333336</v>
      </c>
      <c r="C2902" s="12">
        <v>40847.125</v>
      </c>
      <c r="D2902" s="11">
        <v>20.2</v>
      </c>
      <c r="E2902" s="11">
        <v>8.26</v>
      </c>
      <c r="H2902" s="11">
        <v>98.88</v>
      </c>
      <c r="I2902" s="11">
        <v>0.18</v>
      </c>
    </row>
    <row r="2903" spans="1:9" hidden="1" x14ac:dyDescent="0.25">
      <c r="A2903" t="s">
        <v>3524</v>
      </c>
      <c r="B2903" s="12">
        <v>40847.125</v>
      </c>
      <c r="C2903" s="12">
        <v>40847.166666666664</v>
      </c>
      <c r="D2903" s="11">
        <v>31.54</v>
      </c>
      <c r="E2903" s="11">
        <v>6.42</v>
      </c>
      <c r="H2903" s="11">
        <v>86.93</v>
      </c>
      <c r="I2903" s="11">
        <v>9.89</v>
      </c>
    </row>
    <row r="2904" spans="1:9" hidden="1" x14ac:dyDescent="0.25">
      <c r="A2904" t="s">
        <v>3524</v>
      </c>
      <c r="B2904" s="12">
        <v>40847.166666666664</v>
      </c>
      <c r="C2904" s="12">
        <v>40847.208333333328</v>
      </c>
      <c r="D2904" s="11">
        <v>0.42</v>
      </c>
      <c r="E2904" s="11">
        <v>8.6300000000000008</v>
      </c>
      <c r="H2904" s="11">
        <v>44.25</v>
      </c>
      <c r="I2904" s="11">
        <v>6.89</v>
      </c>
    </row>
    <row r="2905" spans="1:9" hidden="1" x14ac:dyDescent="0.25">
      <c r="A2905" t="s">
        <v>3524</v>
      </c>
      <c r="B2905" s="12">
        <v>40847.208333333336</v>
      </c>
      <c r="C2905" s="12">
        <v>40847.25</v>
      </c>
      <c r="D2905" s="11">
        <v>48.08</v>
      </c>
      <c r="E2905" s="11">
        <v>0.21</v>
      </c>
      <c r="H2905" s="11">
        <v>77.239999999999995</v>
      </c>
      <c r="I2905" s="11">
        <v>6.62</v>
      </c>
    </row>
    <row r="2906" spans="1:9" hidden="1" x14ac:dyDescent="0.25">
      <c r="A2906" t="s">
        <v>3524</v>
      </c>
      <c r="B2906" s="12">
        <v>40847.25</v>
      </c>
      <c r="C2906" s="12">
        <v>40847.291666666664</v>
      </c>
      <c r="D2906" s="11">
        <v>73.510000000000005</v>
      </c>
      <c r="E2906" s="11">
        <v>6.65</v>
      </c>
      <c r="H2906" s="11">
        <v>28.68</v>
      </c>
      <c r="I2906" s="11">
        <v>7.35</v>
      </c>
    </row>
    <row r="2907" spans="1:9" hidden="1" x14ac:dyDescent="0.25">
      <c r="A2907" t="s">
        <v>3524</v>
      </c>
      <c r="B2907" s="12">
        <v>40847.291666666664</v>
      </c>
      <c r="C2907" s="12">
        <v>40847.333333333328</v>
      </c>
      <c r="D2907" s="11">
        <v>78.16</v>
      </c>
      <c r="E2907" s="11">
        <v>4.83</v>
      </c>
      <c r="H2907" s="11">
        <v>53.55</v>
      </c>
      <c r="I2907" s="11">
        <v>8.56</v>
      </c>
    </row>
    <row r="2908" spans="1:9" hidden="1" x14ac:dyDescent="0.25">
      <c r="A2908" t="s">
        <v>3524</v>
      </c>
      <c r="B2908" s="12">
        <v>40847.333333333336</v>
      </c>
      <c r="C2908" s="12">
        <v>40847.375</v>
      </c>
      <c r="D2908" s="11">
        <v>92.2</v>
      </c>
      <c r="E2908" s="11">
        <v>7.54</v>
      </c>
      <c r="H2908" s="11">
        <v>91.65</v>
      </c>
      <c r="I2908" s="11">
        <v>7.41</v>
      </c>
    </row>
    <row r="2909" spans="1:9" hidden="1" x14ac:dyDescent="0.25">
      <c r="A2909" t="s">
        <v>3524</v>
      </c>
      <c r="B2909" s="12">
        <v>40847.375</v>
      </c>
      <c r="C2909" s="12">
        <v>40847.416666666664</v>
      </c>
      <c r="D2909" s="11">
        <v>88.75</v>
      </c>
      <c r="E2909" s="11">
        <v>6.87</v>
      </c>
      <c r="H2909" s="11">
        <v>96.91</v>
      </c>
      <c r="I2909" s="11">
        <v>1.43</v>
      </c>
    </row>
    <row r="2910" spans="1:9" hidden="1" x14ac:dyDescent="0.25">
      <c r="A2910" t="s">
        <v>3524</v>
      </c>
      <c r="B2910" s="12">
        <v>40847.416666666664</v>
      </c>
      <c r="C2910" s="12">
        <v>40847.458333333328</v>
      </c>
      <c r="D2910" s="11">
        <v>16.28</v>
      </c>
      <c r="E2910" s="11">
        <v>3.93</v>
      </c>
      <c r="H2910" s="11">
        <v>55.09</v>
      </c>
      <c r="I2910" s="11">
        <v>5.63</v>
      </c>
    </row>
    <row r="2911" spans="1:9" hidden="1" x14ac:dyDescent="0.25">
      <c r="A2911" t="s">
        <v>3524</v>
      </c>
      <c r="B2911" s="12">
        <v>40847.458333333336</v>
      </c>
      <c r="C2911" s="12">
        <v>40847.5</v>
      </c>
      <c r="D2911" s="11">
        <v>9.89</v>
      </c>
      <c r="E2911" s="11">
        <v>4.7300000000000004</v>
      </c>
      <c r="H2911" s="11">
        <v>64.239999999999995</v>
      </c>
      <c r="I2911" s="11">
        <v>3.88</v>
      </c>
    </row>
    <row r="2912" spans="1:9" hidden="1" x14ac:dyDescent="0.25">
      <c r="A2912" t="s">
        <v>3524</v>
      </c>
      <c r="B2912" s="12">
        <v>40847.5</v>
      </c>
      <c r="C2912" s="12">
        <v>40847.541666666664</v>
      </c>
      <c r="D2912" s="11">
        <v>37.21</v>
      </c>
      <c r="E2912" s="11">
        <v>2.8</v>
      </c>
      <c r="H2912" s="11">
        <v>84.42</v>
      </c>
      <c r="I2912" s="11">
        <v>6.14</v>
      </c>
    </row>
    <row r="2913" spans="1:9" hidden="1" x14ac:dyDescent="0.25">
      <c r="A2913" t="s">
        <v>3524</v>
      </c>
      <c r="B2913" s="12">
        <v>40847.541666666664</v>
      </c>
      <c r="C2913" s="12">
        <v>40847.583333333328</v>
      </c>
      <c r="D2913" s="11">
        <v>97.17</v>
      </c>
      <c r="E2913" s="11">
        <v>8.99</v>
      </c>
      <c r="H2913" s="11">
        <v>23.51</v>
      </c>
      <c r="I2913" s="11">
        <v>9.17</v>
      </c>
    </row>
    <row r="2914" spans="1:9" hidden="1" x14ac:dyDescent="0.25">
      <c r="A2914" t="s">
        <v>3524</v>
      </c>
      <c r="B2914" s="12">
        <v>40847.583333333336</v>
      </c>
      <c r="C2914" s="12">
        <v>40847.625</v>
      </c>
      <c r="D2914" s="11">
        <v>62.99</v>
      </c>
      <c r="E2914" s="11">
        <v>3.24</v>
      </c>
      <c r="H2914" s="11">
        <v>78.069999999999993</v>
      </c>
      <c r="I2914" s="11">
        <v>7.66</v>
      </c>
    </row>
    <row r="2915" spans="1:9" hidden="1" x14ac:dyDescent="0.25">
      <c r="A2915" t="s">
        <v>3524</v>
      </c>
      <c r="B2915" s="12">
        <v>40847.625</v>
      </c>
      <c r="C2915" s="12">
        <v>40847.666666666664</v>
      </c>
      <c r="D2915" s="11">
        <v>25.12</v>
      </c>
      <c r="E2915" s="11">
        <v>8.67</v>
      </c>
      <c r="H2915" s="11">
        <v>73.39</v>
      </c>
      <c r="I2915" s="11">
        <v>5</v>
      </c>
    </row>
    <row r="2916" spans="1:9" hidden="1" x14ac:dyDescent="0.25">
      <c r="A2916" t="s">
        <v>3524</v>
      </c>
      <c r="B2916" s="12">
        <v>40847.666666666664</v>
      </c>
      <c r="C2916" s="12">
        <v>40847.708333333328</v>
      </c>
      <c r="D2916" s="11">
        <v>26.49</v>
      </c>
      <c r="E2916" s="11">
        <v>3.99</v>
      </c>
      <c r="H2916" s="11">
        <v>33.33</v>
      </c>
      <c r="I2916" s="11">
        <v>7.15</v>
      </c>
    </row>
    <row r="2917" spans="1:9" hidden="1" x14ac:dyDescent="0.25">
      <c r="A2917" t="s">
        <v>3524</v>
      </c>
      <c r="B2917" s="12">
        <v>40847.708333333336</v>
      </c>
      <c r="C2917" s="12">
        <v>40847.75</v>
      </c>
      <c r="D2917" s="11">
        <v>41.99</v>
      </c>
      <c r="E2917" s="11">
        <v>1.01</v>
      </c>
      <c r="H2917" s="11">
        <v>92.34</v>
      </c>
      <c r="I2917" s="11">
        <v>7.85</v>
      </c>
    </row>
    <row r="2918" spans="1:9" hidden="1" x14ac:dyDescent="0.25">
      <c r="A2918" t="s">
        <v>3524</v>
      </c>
      <c r="B2918" s="12">
        <v>40847.75</v>
      </c>
      <c r="C2918" s="12">
        <v>40847.791666666664</v>
      </c>
      <c r="D2918" s="11">
        <v>57.61</v>
      </c>
      <c r="E2918" s="11">
        <v>2.02</v>
      </c>
      <c r="H2918" s="11">
        <v>12.22</v>
      </c>
      <c r="I2918" s="11">
        <v>5.34</v>
      </c>
    </row>
    <row r="2919" spans="1:9" hidden="1" x14ac:dyDescent="0.25">
      <c r="A2919" t="s">
        <v>3524</v>
      </c>
      <c r="B2919" s="12">
        <v>40847.791666666664</v>
      </c>
      <c r="C2919" s="12">
        <v>40847.833333333328</v>
      </c>
      <c r="D2919" s="11">
        <v>17.72</v>
      </c>
      <c r="E2919" s="11">
        <v>1.0900000000000001</v>
      </c>
      <c r="H2919" s="11">
        <v>26.47</v>
      </c>
      <c r="I2919" s="11">
        <v>9.98</v>
      </c>
    </row>
    <row r="2920" spans="1:9" hidden="1" x14ac:dyDescent="0.25">
      <c r="A2920" t="s">
        <v>3524</v>
      </c>
      <c r="B2920" s="12">
        <v>40847.833333333336</v>
      </c>
      <c r="C2920" s="12">
        <v>40847.875</v>
      </c>
      <c r="D2920" s="11">
        <v>56.04</v>
      </c>
      <c r="E2920" s="11">
        <v>8.1999999999999993</v>
      </c>
      <c r="H2920" s="11">
        <v>78.27</v>
      </c>
      <c r="I2920" s="11">
        <v>9.43</v>
      </c>
    </row>
    <row r="2921" spans="1:9" hidden="1" x14ac:dyDescent="0.25">
      <c r="A2921" t="s">
        <v>3524</v>
      </c>
      <c r="B2921" s="12">
        <v>40847.875</v>
      </c>
      <c r="C2921" s="12">
        <v>40847.916666666664</v>
      </c>
      <c r="D2921" s="11">
        <v>56.54</v>
      </c>
      <c r="E2921" s="11">
        <v>0.2</v>
      </c>
      <c r="H2921" s="11">
        <v>22.9</v>
      </c>
      <c r="I2921" s="11">
        <v>9.69</v>
      </c>
    </row>
    <row r="2922" spans="1:9" hidden="1" x14ac:dyDescent="0.25">
      <c r="A2922" t="s">
        <v>3524</v>
      </c>
      <c r="B2922" s="12">
        <v>40847.916666666664</v>
      </c>
      <c r="C2922" s="12">
        <v>40847.958333333328</v>
      </c>
      <c r="D2922" s="11">
        <v>53.72</v>
      </c>
      <c r="E2922" s="11">
        <v>0.4</v>
      </c>
      <c r="H2922" s="11">
        <v>79.97</v>
      </c>
      <c r="I2922" s="11">
        <v>7.49</v>
      </c>
    </row>
    <row r="2923" spans="1:9" hidden="1" x14ac:dyDescent="0.25">
      <c r="A2923" t="s">
        <v>3524</v>
      </c>
      <c r="B2923" s="12">
        <v>40847.958333333336</v>
      </c>
      <c r="C2923" s="12">
        <v>40848</v>
      </c>
      <c r="D2923" s="11">
        <v>5.08</v>
      </c>
      <c r="E2923" s="11">
        <v>7.14</v>
      </c>
      <c r="H2923" s="11">
        <v>93.73</v>
      </c>
      <c r="I2923" s="11">
        <v>8.56</v>
      </c>
    </row>
    <row r="2924" spans="1:9" hidden="1" x14ac:dyDescent="0.25">
      <c r="A2924" t="s">
        <v>3524</v>
      </c>
      <c r="B2924" s="12">
        <v>40848</v>
      </c>
      <c r="C2924" s="12">
        <v>40848.041666666664</v>
      </c>
      <c r="D2924" s="11">
        <v>49.55</v>
      </c>
      <c r="E2924" s="11">
        <v>0.35</v>
      </c>
      <c r="H2924" s="11"/>
      <c r="I2924" s="11"/>
    </row>
    <row r="2925" spans="1:9" hidden="1" x14ac:dyDescent="0.25">
      <c r="A2925" t="s">
        <v>3524</v>
      </c>
      <c r="B2925" s="12">
        <v>40848.041666666664</v>
      </c>
      <c r="C2925" s="12">
        <v>40848.083333333328</v>
      </c>
      <c r="D2925" s="11">
        <v>24.43</v>
      </c>
      <c r="E2925" s="11">
        <v>8.7899999999999991</v>
      </c>
      <c r="H2925" s="11"/>
      <c r="I2925" s="11"/>
    </row>
    <row r="2926" spans="1:9" hidden="1" x14ac:dyDescent="0.25">
      <c r="A2926" t="s">
        <v>3524</v>
      </c>
      <c r="B2926" s="12">
        <v>40848.083333333336</v>
      </c>
      <c r="C2926" s="12">
        <v>40848.125</v>
      </c>
      <c r="D2926" s="11">
        <v>16.55</v>
      </c>
      <c r="E2926" s="11">
        <v>5.54</v>
      </c>
      <c r="H2926" s="11"/>
      <c r="I2926" s="11"/>
    </row>
    <row r="2927" spans="1:9" hidden="1" x14ac:dyDescent="0.25">
      <c r="A2927" t="s">
        <v>3524</v>
      </c>
      <c r="B2927" s="12">
        <v>40848.125</v>
      </c>
      <c r="C2927" s="12">
        <v>40848.166666666664</v>
      </c>
      <c r="D2927" s="11">
        <v>63.79</v>
      </c>
      <c r="E2927" s="11">
        <v>7.62</v>
      </c>
      <c r="H2927" s="11"/>
      <c r="I2927" s="11"/>
    </row>
    <row r="2928" spans="1:9" hidden="1" x14ac:dyDescent="0.25">
      <c r="A2928" t="s">
        <v>3524</v>
      </c>
      <c r="B2928" s="12">
        <v>40848.166666666664</v>
      </c>
      <c r="C2928" s="12">
        <v>40848.208333333328</v>
      </c>
      <c r="D2928" s="11">
        <v>42.92</v>
      </c>
      <c r="E2928" s="11">
        <v>2.4</v>
      </c>
      <c r="H2928" s="11"/>
      <c r="I2928" s="11"/>
    </row>
    <row r="2929" spans="1:9" hidden="1" x14ac:dyDescent="0.25">
      <c r="A2929" t="s">
        <v>3524</v>
      </c>
      <c r="B2929" s="12">
        <v>40848.208333333336</v>
      </c>
      <c r="C2929" s="12">
        <v>40848.25</v>
      </c>
      <c r="D2929" s="11">
        <v>75.16</v>
      </c>
      <c r="E2929" s="11">
        <v>6.29</v>
      </c>
      <c r="H2929" s="11"/>
      <c r="I2929" s="11"/>
    </row>
    <row r="2930" spans="1:9" hidden="1" x14ac:dyDescent="0.25">
      <c r="A2930" t="s">
        <v>3524</v>
      </c>
      <c r="B2930" s="12">
        <v>40848.25</v>
      </c>
      <c r="C2930" s="12">
        <v>40848.291666666664</v>
      </c>
      <c r="D2930" s="11">
        <v>81.59</v>
      </c>
      <c r="E2930" s="11">
        <v>5.29</v>
      </c>
      <c r="H2930" s="11"/>
      <c r="I2930" s="11"/>
    </row>
    <row r="2931" spans="1:9" hidden="1" x14ac:dyDescent="0.25">
      <c r="A2931" t="s">
        <v>3524</v>
      </c>
      <c r="B2931" s="12">
        <v>40848.291666666664</v>
      </c>
      <c r="C2931" s="12">
        <v>40848.333333333328</v>
      </c>
      <c r="D2931" s="11">
        <v>10.87</v>
      </c>
      <c r="E2931" s="11">
        <v>9.58</v>
      </c>
      <c r="H2931" s="11"/>
      <c r="I2931" s="11"/>
    </row>
    <row r="2932" spans="1:9" hidden="1" x14ac:dyDescent="0.25">
      <c r="A2932" t="s">
        <v>3524</v>
      </c>
      <c r="B2932" s="12">
        <v>40848.333333333336</v>
      </c>
      <c r="C2932" s="12">
        <v>40848.375</v>
      </c>
      <c r="D2932" s="11">
        <v>60.54</v>
      </c>
      <c r="E2932" s="11">
        <v>8.1999999999999993</v>
      </c>
      <c r="H2932" s="11"/>
      <c r="I2932" s="11"/>
    </row>
    <row r="2933" spans="1:9" hidden="1" x14ac:dyDescent="0.25">
      <c r="A2933" t="s">
        <v>3524</v>
      </c>
      <c r="B2933" s="12">
        <v>40848.375</v>
      </c>
      <c r="C2933" s="12">
        <v>40848.416666666664</v>
      </c>
      <c r="D2933" s="11">
        <v>11.29</v>
      </c>
      <c r="E2933" s="11">
        <v>3.3</v>
      </c>
      <c r="H2933" s="11"/>
      <c r="I2933" s="11"/>
    </row>
    <row r="2934" spans="1:9" hidden="1" x14ac:dyDescent="0.25">
      <c r="A2934" t="s">
        <v>3524</v>
      </c>
      <c r="B2934" s="12">
        <v>40848.416666666664</v>
      </c>
      <c r="C2934" s="12">
        <v>40848.458333333328</v>
      </c>
      <c r="D2934" s="11">
        <v>92.73</v>
      </c>
      <c r="E2934" s="11">
        <v>5.95</v>
      </c>
      <c r="H2934" s="11"/>
      <c r="I2934" s="11"/>
    </row>
    <row r="2935" spans="1:9" hidden="1" x14ac:dyDescent="0.25">
      <c r="A2935" t="s">
        <v>3524</v>
      </c>
      <c r="B2935" s="12">
        <v>40848.458333333336</v>
      </c>
      <c r="C2935" s="12">
        <v>40848.5</v>
      </c>
      <c r="D2935" s="11">
        <v>72.66</v>
      </c>
      <c r="E2935" s="11">
        <v>9.25</v>
      </c>
      <c r="H2935" s="11"/>
      <c r="I2935" s="11"/>
    </row>
    <row r="2936" spans="1:9" hidden="1" x14ac:dyDescent="0.25">
      <c r="A2936" t="s">
        <v>3524</v>
      </c>
      <c r="B2936" s="12">
        <v>40848.5</v>
      </c>
      <c r="C2936" s="12">
        <v>40848.541666666664</v>
      </c>
      <c r="D2936" s="11">
        <v>43.47</v>
      </c>
      <c r="E2936" s="11">
        <v>8.41</v>
      </c>
      <c r="H2936" s="11"/>
      <c r="I2936" s="11"/>
    </row>
    <row r="2937" spans="1:9" hidden="1" x14ac:dyDescent="0.25">
      <c r="A2937" t="s">
        <v>3524</v>
      </c>
      <c r="B2937" s="12">
        <v>40848.541666666664</v>
      </c>
      <c r="C2937" s="12">
        <v>40848.583333333328</v>
      </c>
      <c r="D2937" s="11">
        <v>57.27</v>
      </c>
      <c r="E2937" s="11">
        <v>2.0499999999999998</v>
      </c>
      <c r="H2937" s="11"/>
      <c r="I2937" s="11"/>
    </row>
    <row r="2938" spans="1:9" hidden="1" x14ac:dyDescent="0.25">
      <c r="A2938" t="s">
        <v>3524</v>
      </c>
      <c r="B2938" s="12">
        <v>40848.583333333336</v>
      </c>
      <c r="C2938" s="12">
        <v>40848.625</v>
      </c>
      <c r="D2938" s="11">
        <v>38.08</v>
      </c>
      <c r="E2938" s="11">
        <v>9.6300000000000008</v>
      </c>
      <c r="H2938" s="11"/>
      <c r="I2938" s="11"/>
    </row>
    <row r="2939" spans="1:9" hidden="1" x14ac:dyDescent="0.25">
      <c r="A2939" t="s">
        <v>3524</v>
      </c>
      <c r="B2939" s="12">
        <v>40848.625</v>
      </c>
      <c r="C2939" s="12">
        <v>40848.666666666664</v>
      </c>
      <c r="D2939" s="11">
        <v>67.739999999999995</v>
      </c>
      <c r="E2939" s="11">
        <v>7.86</v>
      </c>
      <c r="H2939" s="11"/>
      <c r="I2939" s="11"/>
    </row>
    <row r="2940" spans="1:9" hidden="1" x14ac:dyDescent="0.25">
      <c r="A2940" t="s">
        <v>3524</v>
      </c>
      <c r="B2940" s="12">
        <v>40848.666666666664</v>
      </c>
      <c r="C2940" s="12">
        <v>40848.708333333328</v>
      </c>
      <c r="D2940" s="11">
        <v>9.92</v>
      </c>
      <c r="E2940" s="11">
        <v>2.23</v>
      </c>
      <c r="H2940" s="11"/>
      <c r="I2940" s="11"/>
    </row>
    <row r="2941" spans="1:9" hidden="1" x14ac:dyDescent="0.25">
      <c r="A2941" t="s">
        <v>3524</v>
      </c>
      <c r="B2941" s="12">
        <v>40848.708333333336</v>
      </c>
      <c r="C2941" s="12">
        <v>40848.75</v>
      </c>
      <c r="D2941" s="11">
        <v>13.86</v>
      </c>
      <c r="E2941" s="11">
        <v>0.79</v>
      </c>
      <c r="H2941" s="11"/>
      <c r="I2941" s="11"/>
    </row>
    <row r="2942" spans="1:9" hidden="1" x14ac:dyDescent="0.25">
      <c r="A2942" t="s">
        <v>3524</v>
      </c>
      <c r="B2942" s="12">
        <v>40848.75</v>
      </c>
      <c r="C2942" s="12">
        <v>40848.791666666664</v>
      </c>
      <c r="D2942" s="11">
        <v>80.78</v>
      </c>
      <c r="E2942" s="11">
        <v>5.0199999999999996</v>
      </c>
      <c r="H2942" s="11"/>
      <c r="I2942" s="11"/>
    </row>
    <row r="2943" spans="1:9" hidden="1" x14ac:dyDescent="0.25">
      <c r="A2943" t="s">
        <v>3524</v>
      </c>
      <c r="B2943" s="12">
        <v>40848.791666666664</v>
      </c>
      <c r="C2943" s="12">
        <v>40848.833333333328</v>
      </c>
      <c r="D2943" s="11">
        <v>80.39</v>
      </c>
      <c r="E2943" s="11">
        <v>7.95</v>
      </c>
      <c r="H2943" s="11"/>
      <c r="I2943" s="11"/>
    </row>
    <row r="2944" spans="1:9" hidden="1" x14ac:dyDescent="0.25">
      <c r="A2944" t="s">
        <v>3524</v>
      </c>
      <c r="B2944" s="12">
        <v>40848.833333333336</v>
      </c>
      <c r="C2944" s="12">
        <v>40848.875</v>
      </c>
      <c r="D2944" s="11">
        <v>50.72</v>
      </c>
      <c r="E2944" s="11">
        <v>2.87</v>
      </c>
      <c r="H2944" s="11"/>
      <c r="I2944" s="11"/>
    </row>
    <row r="2945" spans="1:9" hidden="1" x14ac:dyDescent="0.25">
      <c r="A2945" t="s">
        <v>3524</v>
      </c>
      <c r="B2945" s="12">
        <v>40848.875</v>
      </c>
      <c r="C2945" s="12">
        <v>40848.916666666664</v>
      </c>
      <c r="D2945" s="11">
        <v>35.71</v>
      </c>
      <c r="E2945" s="11">
        <v>8.32</v>
      </c>
      <c r="H2945" s="11"/>
      <c r="I2945" s="11"/>
    </row>
    <row r="2946" spans="1:9" hidden="1" x14ac:dyDescent="0.25">
      <c r="A2946" t="s">
        <v>3524</v>
      </c>
      <c r="B2946" s="12">
        <v>40848.916666666664</v>
      </c>
      <c r="C2946" s="12">
        <v>40848.958333333328</v>
      </c>
      <c r="D2946" s="11">
        <v>63.93</v>
      </c>
      <c r="E2946" s="11">
        <v>9.0399999999999991</v>
      </c>
      <c r="H2946" s="11"/>
      <c r="I2946" s="11"/>
    </row>
    <row r="2947" spans="1:9" hidden="1" x14ac:dyDescent="0.25">
      <c r="A2947" t="s">
        <v>3524</v>
      </c>
      <c r="B2947" s="12">
        <v>40848.958333333336</v>
      </c>
      <c r="C2947" s="12">
        <v>40849</v>
      </c>
      <c r="D2947" s="11">
        <v>66.7</v>
      </c>
      <c r="E2947" s="11">
        <v>2.76</v>
      </c>
      <c r="H2947" s="11"/>
      <c r="I2947" s="11"/>
    </row>
    <row r="2948" spans="1:9" hidden="1" x14ac:dyDescent="0.25">
      <c r="A2948" t="s">
        <v>3524</v>
      </c>
      <c r="B2948" s="12">
        <v>40849</v>
      </c>
      <c r="C2948" s="12">
        <v>40849.041666666664</v>
      </c>
      <c r="D2948" s="11">
        <v>96.65</v>
      </c>
      <c r="E2948" s="11">
        <v>7.73</v>
      </c>
      <c r="H2948" s="11"/>
      <c r="I2948" s="11"/>
    </row>
    <row r="2949" spans="1:9" hidden="1" x14ac:dyDescent="0.25">
      <c r="A2949" t="s">
        <v>3524</v>
      </c>
      <c r="B2949" s="12">
        <v>40849.041666666664</v>
      </c>
      <c r="C2949" s="12">
        <v>40849.083333333328</v>
      </c>
      <c r="D2949" s="11">
        <v>48.61</v>
      </c>
      <c r="E2949" s="11">
        <v>6.71</v>
      </c>
      <c r="H2949" s="11"/>
      <c r="I2949" s="11"/>
    </row>
    <row r="2950" spans="1:9" hidden="1" x14ac:dyDescent="0.25">
      <c r="A2950" t="s">
        <v>3524</v>
      </c>
      <c r="B2950" s="12">
        <v>40849.083333333336</v>
      </c>
      <c r="C2950" s="12">
        <v>40849.125</v>
      </c>
      <c r="D2950" s="11">
        <v>53.75</v>
      </c>
      <c r="E2950" s="11">
        <v>5.42</v>
      </c>
      <c r="H2950" s="11"/>
      <c r="I2950" s="11"/>
    </row>
    <row r="2951" spans="1:9" hidden="1" x14ac:dyDescent="0.25">
      <c r="A2951" t="s">
        <v>3524</v>
      </c>
      <c r="B2951" s="12">
        <v>40849.125</v>
      </c>
      <c r="C2951" s="12">
        <v>40849.166666666664</v>
      </c>
      <c r="D2951" s="11">
        <v>35.799999999999997</v>
      </c>
      <c r="E2951" s="11">
        <v>1.77</v>
      </c>
      <c r="H2951" s="11"/>
      <c r="I2951" s="11"/>
    </row>
    <row r="2952" spans="1:9" hidden="1" x14ac:dyDescent="0.25">
      <c r="A2952" t="s">
        <v>3524</v>
      </c>
      <c r="B2952" s="12">
        <v>40849.166666666664</v>
      </c>
      <c r="C2952" s="12">
        <v>40849.208333333328</v>
      </c>
      <c r="D2952" s="11">
        <v>61.66</v>
      </c>
      <c r="E2952" s="11">
        <v>8.27</v>
      </c>
      <c r="H2952" s="11"/>
      <c r="I2952" s="11"/>
    </row>
    <row r="2953" spans="1:9" hidden="1" x14ac:dyDescent="0.25">
      <c r="A2953" t="s">
        <v>3524</v>
      </c>
      <c r="B2953" s="12">
        <v>40849.208333333336</v>
      </c>
      <c r="C2953" s="12">
        <v>40849.25</v>
      </c>
      <c r="D2953" s="11">
        <v>73.94</v>
      </c>
      <c r="E2953" s="11">
        <v>0.11</v>
      </c>
      <c r="H2953" s="11"/>
      <c r="I2953" s="11"/>
    </row>
    <row r="2954" spans="1:9" hidden="1" x14ac:dyDescent="0.25">
      <c r="A2954" t="s">
        <v>3524</v>
      </c>
      <c r="B2954" s="12">
        <v>40849.25</v>
      </c>
      <c r="C2954" s="12">
        <v>40849.291666666664</v>
      </c>
      <c r="D2954" s="11">
        <v>65.349999999999994</v>
      </c>
      <c r="E2954" s="11">
        <v>7.31</v>
      </c>
      <c r="H2954" s="11"/>
      <c r="I2954" s="11"/>
    </row>
    <row r="2955" spans="1:9" hidden="1" x14ac:dyDescent="0.25">
      <c r="A2955" t="s">
        <v>3524</v>
      </c>
      <c r="B2955" s="12">
        <v>40849.291666666664</v>
      </c>
      <c r="C2955" s="12">
        <v>40849.333333333328</v>
      </c>
      <c r="D2955" s="11">
        <v>7.05</v>
      </c>
      <c r="E2955" s="11">
        <v>2.41</v>
      </c>
      <c r="H2955" s="11"/>
      <c r="I2955" s="11"/>
    </row>
    <row r="2956" spans="1:9" hidden="1" x14ac:dyDescent="0.25">
      <c r="A2956" t="s">
        <v>3524</v>
      </c>
      <c r="B2956" s="12">
        <v>40849.333333333336</v>
      </c>
      <c r="C2956" s="12">
        <v>40849.375</v>
      </c>
      <c r="D2956" s="11">
        <v>19.100000000000001</v>
      </c>
      <c r="E2956" s="11">
        <v>6.01</v>
      </c>
      <c r="H2956" s="11"/>
      <c r="I2956" s="11"/>
    </row>
    <row r="2957" spans="1:9" hidden="1" x14ac:dyDescent="0.25">
      <c r="A2957" t="s">
        <v>3524</v>
      </c>
      <c r="B2957" s="12">
        <v>40849.375</v>
      </c>
      <c r="C2957" s="12">
        <v>40849.416666666664</v>
      </c>
      <c r="D2957" s="11">
        <v>63.51</v>
      </c>
      <c r="E2957" s="11">
        <v>3.4</v>
      </c>
      <c r="H2957" s="11"/>
      <c r="I2957" s="11"/>
    </row>
    <row r="2958" spans="1:9" hidden="1" x14ac:dyDescent="0.25">
      <c r="A2958" t="s">
        <v>3524</v>
      </c>
      <c r="B2958" s="12">
        <v>40849.416666666664</v>
      </c>
      <c r="C2958" s="12">
        <v>40849.458333333328</v>
      </c>
      <c r="D2958" s="11">
        <v>90.78</v>
      </c>
      <c r="E2958" s="11">
        <v>2.42</v>
      </c>
      <c r="H2958" s="11"/>
      <c r="I2958" s="11"/>
    </row>
    <row r="2959" spans="1:9" hidden="1" x14ac:dyDescent="0.25">
      <c r="A2959" t="s">
        <v>3524</v>
      </c>
      <c r="B2959" s="12">
        <v>40849.458333333336</v>
      </c>
      <c r="C2959" s="12">
        <v>40849.5</v>
      </c>
      <c r="D2959" s="11">
        <v>1.27</v>
      </c>
      <c r="E2959" s="11">
        <v>5.65</v>
      </c>
      <c r="H2959" s="11"/>
      <c r="I2959" s="11"/>
    </row>
    <row r="2960" spans="1:9" hidden="1" x14ac:dyDescent="0.25">
      <c r="A2960" t="s">
        <v>3524</v>
      </c>
      <c r="B2960" s="12">
        <v>40849.5</v>
      </c>
      <c r="C2960" s="12">
        <v>40849.541666666664</v>
      </c>
      <c r="D2960" s="11">
        <v>7.49</v>
      </c>
      <c r="E2960" s="11">
        <v>4.96</v>
      </c>
      <c r="H2960" s="11"/>
      <c r="I2960" s="11"/>
    </row>
    <row r="2961" spans="1:9" hidden="1" x14ac:dyDescent="0.25">
      <c r="A2961" t="s">
        <v>3524</v>
      </c>
      <c r="B2961" s="12">
        <v>40849.541666666664</v>
      </c>
      <c r="C2961" s="12">
        <v>40849.583333333328</v>
      </c>
      <c r="D2961" s="11">
        <v>7.67</v>
      </c>
      <c r="E2961" s="11">
        <v>0.93</v>
      </c>
      <c r="H2961" s="11"/>
      <c r="I2961" s="11"/>
    </row>
    <row r="2962" spans="1:9" hidden="1" x14ac:dyDescent="0.25">
      <c r="A2962" t="s">
        <v>3524</v>
      </c>
      <c r="B2962" s="12">
        <v>40849.583333333336</v>
      </c>
      <c r="C2962" s="12">
        <v>40849.625</v>
      </c>
      <c r="D2962" s="11">
        <v>62.09</v>
      </c>
      <c r="E2962" s="11">
        <v>6.25</v>
      </c>
      <c r="H2962" s="11"/>
      <c r="I2962" s="11"/>
    </row>
    <row r="2963" spans="1:9" hidden="1" x14ac:dyDescent="0.25">
      <c r="A2963" t="s">
        <v>3524</v>
      </c>
      <c r="B2963" s="12">
        <v>40849.625</v>
      </c>
      <c r="C2963" s="12">
        <v>40849.666666666664</v>
      </c>
      <c r="D2963" s="11">
        <v>69.34</v>
      </c>
      <c r="E2963" s="11">
        <v>9.0299999999999994</v>
      </c>
      <c r="H2963" s="11"/>
      <c r="I2963" s="11"/>
    </row>
    <row r="2964" spans="1:9" hidden="1" x14ac:dyDescent="0.25">
      <c r="A2964" t="s">
        <v>3524</v>
      </c>
      <c r="B2964" s="12">
        <v>40849.666666666664</v>
      </c>
      <c r="C2964" s="12">
        <v>40849.708333333328</v>
      </c>
      <c r="D2964" s="11">
        <v>52.38</v>
      </c>
      <c r="E2964" s="11">
        <v>0.64</v>
      </c>
      <c r="H2964" s="11"/>
      <c r="I2964" s="11"/>
    </row>
    <row r="2965" spans="1:9" hidden="1" x14ac:dyDescent="0.25">
      <c r="A2965" t="s">
        <v>3524</v>
      </c>
      <c r="B2965" s="12">
        <v>40849.708333333336</v>
      </c>
      <c r="C2965" s="12">
        <v>40849.75</v>
      </c>
      <c r="D2965" s="11">
        <v>81.69</v>
      </c>
      <c r="E2965" s="11">
        <v>9.83</v>
      </c>
      <c r="H2965" s="11"/>
      <c r="I2965" s="11"/>
    </row>
    <row r="2966" spans="1:9" hidden="1" x14ac:dyDescent="0.25">
      <c r="A2966" t="s">
        <v>3524</v>
      </c>
      <c r="B2966" s="12">
        <v>40849.75</v>
      </c>
      <c r="C2966" s="12">
        <v>40849.791666666664</v>
      </c>
      <c r="D2966" s="11">
        <v>84.68</v>
      </c>
      <c r="E2966" s="11">
        <v>2.84</v>
      </c>
      <c r="H2966" s="11"/>
      <c r="I2966" s="11"/>
    </row>
    <row r="2967" spans="1:9" hidden="1" x14ac:dyDescent="0.25">
      <c r="A2967" t="s">
        <v>3524</v>
      </c>
      <c r="B2967" s="12">
        <v>40849.791666666664</v>
      </c>
      <c r="C2967" s="12">
        <v>40849.833333333328</v>
      </c>
      <c r="D2967" s="11">
        <v>73.37</v>
      </c>
      <c r="E2967" s="11">
        <v>1.68</v>
      </c>
      <c r="H2967" s="11"/>
      <c r="I2967" s="11"/>
    </row>
    <row r="2968" spans="1:9" hidden="1" x14ac:dyDescent="0.25">
      <c r="A2968" t="s">
        <v>3524</v>
      </c>
      <c r="B2968" s="12">
        <v>40849.833333333336</v>
      </c>
      <c r="C2968" s="12">
        <v>40849.875</v>
      </c>
      <c r="D2968" s="11">
        <v>92.6</v>
      </c>
      <c r="E2968" s="11">
        <v>3.33</v>
      </c>
      <c r="H2968" s="11"/>
      <c r="I2968" s="11"/>
    </row>
    <row r="2969" spans="1:9" hidden="1" x14ac:dyDescent="0.25">
      <c r="A2969" t="s">
        <v>3524</v>
      </c>
      <c r="B2969" s="12">
        <v>40849.875</v>
      </c>
      <c r="C2969" s="12">
        <v>40849.916666666664</v>
      </c>
      <c r="D2969" s="11">
        <v>59.61</v>
      </c>
      <c r="E2969" s="11">
        <v>9.02</v>
      </c>
      <c r="H2969" s="11"/>
      <c r="I2969" s="11"/>
    </row>
    <row r="2970" spans="1:9" hidden="1" x14ac:dyDescent="0.25">
      <c r="A2970" t="s">
        <v>3524</v>
      </c>
      <c r="B2970" s="12">
        <v>40849.916666666664</v>
      </c>
      <c r="C2970" s="12">
        <v>40849.958333333328</v>
      </c>
      <c r="D2970" s="11">
        <v>73.069999999999993</v>
      </c>
      <c r="E2970" s="11">
        <v>2.04</v>
      </c>
      <c r="H2970" s="11"/>
      <c r="I2970" s="11"/>
    </row>
    <row r="2971" spans="1:9" hidden="1" x14ac:dyDescent="0.25">
      <c r="A2971" t="s">
        <v>3524</v>
      </c>
      <c r="B2971" s="12">
        <v>40849.958333333336</v>
      </c>
      <c r="C2971" s="12">
        <v>40850</v>
      </c>
      <c r="D2971" s="11">
        <v>90.39</v>
      </c>
      <c r="E2971" s="11">
        <v>0.03</v>
      </c>
      <c r="H2971" s="11"/>
      <c r="I2971" s="11"/>
    </row>
    <row r="2972" spans="1:9" hidden="1" x14ac:dyDescent="0.25">
      <c r="A2972" t="s">
        <v>3524</v>
      </c>
      <c r="B2972" s="12">
        <v>40850</v>
      </c>
      <c r="C2972" s="12">
        <v>40850.041666666664</v>
      </c>
      <c r="D2972" s="11">
        <v>33.549999999999997</v>
      </c>
      <c r="E2972" s="11">
        <v>9.67</v>
      </c>
      <c r="H2972" s="11"/>
      <c r="I2972" s="11"/>
    </row>
    <row r="2973" spans="1:9" hidden="1" x14ac:dyDescent="0.25">
      <c r="A2973" t="s">
        <v>3524</v>
      </c>
      <c r="B2973" s="12">
        <v>40850.041666666664</v>
      </c>
      <c r="C2973" s="12">
        <v>40850.083333333328</v>
      </c>
      <c r="D2973" s="11">
        <v>59.82</v>
      </c>
      <c r="E2973" s="11">
        <v>1.41</v>
      </c>
      <c r="H2973" s="11"/>
      <c r="I2973" s="11"/>
    </row>
    <row r="2974" spans="1:9" hidden="1" x14ac:dyDescent="0.25">
      <c r="A2974" t="s">
        <v>3524</v>
      </c>
      <c r="B2974" s="12">
        <v>40850.083333333336</v>
      </c>
      <c r="C2974" s="12">
        <v>40850.125</v>
      </c>
      <c r="D2974" s="11">
        <v>17.440000000000001</v>
      </c>
      <c r="E2974" s="11">
        <v>2.2400000000000002</v>
      </c>
      <c r="H2974" s="11"/>
      <c r="I2974" s="11"/>
    </row>
    <row r="2975" spans="1:9" hidden="1" x14ac:dyDescent="0.25">
      <c r="A2975" t="s">
        <v>3524</v>
      </c>
      <c r="B2975" s="12">
        <v>40850.125</v>
      </c>
      <c r="C2975" s="12">
        <v>40850.166666666664</v>
      </c>
      <c r="D2975" s="11">
        <v>22.34</v>
      </c>
      <c r="E2975" s="11">
        <v>3.19</v>
      </c>
      <c r="H2975" s="11"/>
      <c r="I2975" s="11"/>
    </row>
    <row r="2976" spans="1:9" hidden="1" x14ac:dyDescent="0.25">
      <c r="A2976" t="s">
        <v>3524</v>
      </c>
      <c r="B2976" s="12">
        <v>40850.166666666664</v>
      </c>
      <c r="C2976" s="12">
        <v>40850.208333333328</v>
      </c>
      <c r="D2976" s="11">
        <v>82.93</v>
      </c>
      <c r="E2976" s="11">
        <v>7.43</v>
      </c>
      <c r="H2976" s="11"/>
      <c r="I2976" s="11"/>
    </row>
    <row r="2977" spans="1:9" hidden="1" x14ac:dyDescent="0.25">
      <c r="A2977" t="s">
        <v>3524</v>
      </c>
      <c r="B2977" s="12">
        <v>40850.208333333336</v>
      </c>
      <c r="C2977" s="12">
        <v>40850.25</v>
      </c>
      <c r="D2977" s="11">
        <v>82.12</v>
      </c>
      <c r="E2977" s="11">
        <v>1.21</v>
      </c>
      <c r="H2977" s="11"/>
      <c r="I2977" s="11"/>
    </row>
    <row r="2978" spans="1:9" hidden="1" x14ac:dyDescent="0.25">
      <c r="A2978" t="s">
        <v>3524</v>
      </c>
      <c r="B2978" s="12">
        <v>40850.25</v>
      </c>
      <c r="C2978" s="12">
        <v>40850.291666666664</v>
      </c>
      <c r="D2978" s="11">
        <v>85.96</v>
      </c>
      <c r="E2978" s="11">
        <v>6.87</v>
      </c>
      <c r="H2978" s="11"/>
      <c r="I2978" s="11"/>
    </row>
    <row r="2979" spans="1:9" hidden="1" x14ac:dyDescent="0.25">
      <c r="A2979" t="s">
        <v>3524</v>
      </c>
      <c r="B2979" s="12">
        <v>40850.291666666664</v>
      </c>
      <c r="C2979" s="12">
        <v>40850.333333333328</v>
      </c>
      <c r="D2979" s="11">
        <v>70.48</v>
      </c>
      <c r="E2979" s="11">
        <v>7.1</v>
      </c>
      <c r="H2979" s="11"/>
      <c r="I2979" s="11"/>
    </row>
    <row r="2980" spans="1:9" hidden="1" x14ac:dyDescent="0.25">
      <c r="A2980" t="s">
        <v>3524</v>
      </c>
      <c r="B2980" s="12">
        <v>40850.333333333336</v>
      </c>
      <c r="C2980" s="12">
        <v>40850.375</v>
      </c>
      <c r="D2980" s="11">
        <v>85.16</v>
      </c>
      <c r="E2980" s="11">
        <v>9.42</v>
      </c>
      <c r="H2980" s="11"/>
      <c r="I2980" s="11"/>
    </row>
    <row r="2981" spans="1:9" hidden="1" x14ac:dyDescent="0.25">
      <c r="A2981" t="s">
        <v>3524</v>
      </c>
      <c r="B2981" s="12">
        <v>40850.375</v>
      </c>
      <c r="C2981" s="12">
        <v>40850.416666666664</v>
      </c>
      <c r="D2981" s="11">
        <v>83.83</v>
      </c>
      <c r="E2981" s="11">
        <v>0.43</v>
      </c>
      <c r="H2981" s="11"/>
      <c r="I2981" s="11"/>
    </row>
    <row r="2982" spans="1:9" hidden="1" x14ac:dyDescent="0.25">
      <c r="A2982" t="s">
        <v>3524</v>
      </c>
      <c r="B2982" s="12">
        <v>40850.416666666664</v>
      </c>
      <c r="C2982" s="12">
        <v>40850.458333333328</v>
      </c>
      <c r="D2982" s="11">
        <v>69.67</v>
      </c>
      <c r="E2982" s="11">
        <v>4.1399999999999997</v>
      </c>
      <c r="H2982" s="11"/>
      <c r="I2982" s="11"/>
    </row>
    <row r="2983" spans="1:9" hidden="1" x14ac:dyDescent="0.25">
      <c r="A2983" t="s">
        <v>3524</v>
      </c>
      <c r="B2983" s="12">
        <v>40850.458333333336</v>
      </c>
      <c r="C2983" s="12">
        <v>40850.5</v>
      </c>
      <c r="D2983" s="11">
        <v>15.68</v>
      </c>
      <c r="E2983" s="11">
        <v>9.9600000000000009</v>
      </c>
      <c r="H2983" s="11"/>
      <c r="I2983" s="11"/>
    </row>
    <row r="2984" spans="1:9" hidden="1" x14ac:dyDescent="0.25">
      <c r="A2984" t="s">
        <v>3524</v>
      </c>
      <c r="B2984" s="12">
        <v>40850.5</v>
      </c>
      <c r="C2984" s="12">
        <v>40850.541666666664</v>
      </c>
      <c r="D2984" s="11">
        <v>67.45</v>
      </c>
      <c r="E2984" s="11">
        <v>7.62</v>
      </c>
      <c r="H2984" s="11"/>
      <c r="I2984" s="11"/>
    </row>
    <row r="2985" spans="1:9" hidden="1" x14ac:dyDescent="0.25">
      <c r="A2985" t="s">
        <v>3524</v>
      </c>
      <c r="B2985" s="12">
        <v>40850.541666666664</v>
      </c>
      <c r="C2985" s="12">
        <v>40850.583333333328</v>
      </c>
      <c r="D2985" s="11">
        <v>55.94</v>
      </c>
      <c r="E2985" s="11">
        <v>9.44</v>
      </c>
      <c r="H2985" s="11"/>
      <c r="I2985" s="11"/>
    </row>
    <row r="2986" spans="1:9" hidden="1" x14ac:dyDescent="0.25">
      <c r="A2986" t="s">
        <v>3524</v>
      </c>
      <c r="B2986" s="12">
        <v>40850.583333333336</v>
      </c>
      <c r="C2986" s="12">
        <v>40850.625</v>
      </c>
      <c r="D2986" s="11">
        <v>65.239999999999995</v>
      </c>
      <c r="E2986" s="11">
        <v>1.23</v>
      </c>
      <c r="H2986" s="11"/>
      <c r="I2986" s="11"/>
    </row>
    <row r="2987" spans="1:9" hidden="1" x14ac:dyDescent="0.25">
      <c r="A2987" t="s">
        <v>3524</v>
      </c>
      <c r="B2987" s="12">
        <v>40850.625</v>
      </c>
      <c r="C2987" s="12">
        <v>40850.666666666664</v>
      </c>
      <c r="D2987" s="11">
        <v>40.93</v>
      </c>
      <c r="E2987" s="11">
        <v>3.66</v>
      </c>
      <c r="H2987" s="11"/>
      <c r="I2987" s="11"/>
    </row>
    <row r="2988" spans="1:9" hidden="1" x14ac:dyDescent="0.25">
      <c r="A2988" t="s">
        <v>3524</v>
      </c>
      <c r="B2988" s="12">
        <v>40850.666666666664</v>
      </c>
      <c r="C2988" s="12">
        <v>40850.708333333328</v>
      </c>
      <c r="D2988" s="11">
        <v>42.94</v>
      </c>
      <c r="E2988" s="11">
        <v>6.26</v>
      </c>
      <c r="H2988" s="11"/>
      <c r="I2988" s="11"/>
    </row>
    <row r="2989" spans="1:9" hidden="1" x14ac:dyDescent="0.25">
      <c r="A2989" t="s">
        <v>3524</v>
      </c>
      <c r="B2989" s="12">
        <v>40850.708333333336</v>
      </c>
      <c r="C2989" s="12">
        <v>40850.75</v>
      </c>
      <c r="D2989" s="11">
        <v>15.64</v>
      </c>
      <c r="E2989" s="11">
        <v>4.6399999999999997</v>
      </c>
      <c r="H2989" s="11"/>
      <c r="I2989" s="11"/>
    </row>
    <row r="2990" spans="1:9" hidden="1" x14ac:dyDescent="0.25">
      <c r="A2990" t="s">
        <v>3524</v>
      </c>
      <c r="B2990" s="12">
        <v>40850.75</v>
      </c>
      <c r="C2990" s="12">
        <v>40850.791666666664</v>
      </c>
      <c r="D2990" s="11">
        <v>21.66</v>
      </c>
      <c r="E2990" s="11">
        <v>2.87</v>
      </c>
      <c r="H2990" s="11"/>
      <c r="I2990" s="11"/>
    </row>
    <row r="2991" spans="1:9" hidden="1" x14ac:dyDescent="0.25">
      <c r="A2991" t="s">
        <v>3524</v>
      </c>
      <c r="B2991" s="12">
        <v>40850.791666666664</v>
      </c>
      <c r="C2991" s="12">
        <v>40850.833333333328</v>
      </c>
      <c r="D2991" s="11">
        <v>53.6</v>
      </c>
      <c r="E2991" s="11">
        <v>2.86</v>
      </c>
      <c r="H2991" s="11"/>
      <c r="I2991" s="11"/>
    </row>
    <row r="2992" spans="1:9" hidden="1" x14ac:dyDescent="0.25">
      <c r="A2992" t="s">
        <v>3524</v>
      </c>
      <c r="B2992" s="12">
        <v>40850.833333333336</v>
      </c>
      <c r="C2992" s="12">
        <v>40850.875</v>
      </c>
      <c r="D2992" s="11">
        <v>67.599999999999994</v>
      </c>
      <c r="E2992" s="11">
        <v>7.53</v>
      </c>
      <c r="H2992" s="11"/>
      <c r="I2992" s="11"/>
    </row>
    <row r="2993" spans="1:9" hidden="1" x14ac:dyDescent="0.25">
      <c r="A2993" t="s">
        <v>3524</v>
      </c>
      <c r="B2993" s="12">
        <v>40850.875</v>
      </c>
      <c r="C2993" s="12">
        <v>40850.916666666664</v>
      </c>
      <c r="D2993" s="11">
        <v>68.180000000000007</v>
      </c>
      <c r="E2993" s="11">
        <v>7.48</v>
      </c>
      <c r="H2993" s="11"/>
      <c r="I2993" s="11"/>
    </row>
    <row r="2994" spans="1:9" hidden="1" x14ac:dyDescent="0.25">
      <c r="A2994" t="s">
        <v>3524</v>
      </c>
      <c r="B2994" s="12">
        <v>40850.916666666664</v>
      </c>
      <c r="C2994" s="12">
        <v>40850.958333333328</v>
      </c>
      <c r="D2994" s="11">
        <v>9.6999999999999993</v>
      </c>
      <c r="E2994" s="11">
        <v>5.88</v>
      </c>
      <c r="H2994" s="11"/>
      <c r="I2994" s="11"/>
    </row>
    <row r="2995" spans="1:9" hidden="1" x14ac:dyDescent="0.25">
      <c r="A2995" t="s">
        <v>3524</v>
      </c>
      <c r="B2995" s="12">
        <v>40850.958333333336</v>
      </c>
      <c r="C2995" s="12">
        <v>40851</v>
      </c>
      <c r="D2995" s="11">
        <v>89.71</v>
      </c>
      <c r="E2995" s="11">
        <v>6.03</v>
      </c>
      <c r="H2995" s="11"/>
      <c r="I2995" s="11"/>
    </row>
    <row r="2996" spans="1:9" hidden="1" x14ac:dyDescent="0.25">
      <c r="A2996" t="s">
        <v>3524</v>
      </c>
      <c r="B2996" s="12">
        <v>40851</v>
      </c>
      <c r="C2996" s="12">
        <v>40851.041666666664</v>
      </c>
      <c r="D2996" s="11">
        <v>42.62</v>
      </c>
      <c r="E2996" s="11">
        <v>8.24</v>
      </c>
      <c r="H2996" s="11"/>
      <c r="I2996" s="11"/>
    </row>
    <row r="2997" spans="1:9" hidden="1" x14ac:dyDescent="0.25">
      <c r="A2997" t="s">
        <v>3524</v>
      </c>
      <c r="B2997" s="12">
        <v>40851.041666666664</v>
      </c>
      <c r="C2997" s="12">
        <v>40851.083333333328</v>
      </c>
      <c r="D2997" s="11">
        <v>56.94</v>
      </c>
      <c r="E2997" s="11">
        <v>1.19</v>
      </c>
      <c r="H2997" s="11"/>
      <c r="I2997" s="11"/>
    </row>
    <row r="2998" spans="1:9" hidden="1" x14ac:dyDescent="0.25">
      <c r="A2998" t="s">
        <v>3524</v>
      </c>
      <c r="B2998" s="12">
        <v>40851.083333333336</v>
      </c>
      <c r="C2998" s="12">
        <v>40851.125</v>
      </c>
      <c r="D2998" s="11">
        <v>98.5</v>
      </c>
      <c r="E2998" s="11">
        <v>2.82</v>
      </c>
      <c r="H2998" s="11"/>
      <c r="I2998" s="11"/>
    </row>
    <row r="2999" spans="1:9" hidden="1" x14ac:dyDescent="0.25">
      <c r="A2999" t="s">
        <v>3524</v>
      </c>
      <c r="B2999" s="12">
        <v>40851.125</v>
      </c>
      <c r="C2999" s="12">
        <v>40851.166666666664</v>
      </c>
      <c r="D2999" s="11">
        <v>86.33</v>
      </c>
      <c r="E2999" s="11">
        <v>4.54</v>
      </c>
      <c r="H2999" s="11"/>
      <c r="I2999" s="11"/>
    </row>
    <row r="3000" spans="1:9" hidden="1" x14ac:dyDescent="0.25">
      <c r="A3000" t="s">
        <v>3524</v>
      </c>
      <c r="B3000" s="12">
        <v>40851.166666666664</v>
      </c>
      <c r="C3000" s="12">
        <v>40851.208333333328</v>
      </c>
      <c r="D3000" s="11">
        <v>21.82</v>
      </c>
      <c r="E3000" s="11">
        <v>1.98</v>
      </c>
      <c r="H3000" s="11"/>
      <c r="I3000" s="11"/>
    </row>
    <row r="3001" spans="1:9" hidden="1" x14ac:dyDescent="0.25">
      <c r="A3001" t="s">
        <v>3524</v>
      </c>
      <c r="B3001" s="12">
        <v>40851.208333333336</v>
      </c>
      <c r="C3001" s="12">
        <v>40851.25</v>
      </c>
      <c r="D3001" s="11">
        <v>10.9</v>
      </c>
      <c r="E3001" s="11">
        <v>7.1</v>
      </c>
      <c r="H3001" s="11"/>
      <c r="I3001" s="11"/>
    </row>
    <row r="3002" spans="1:9" hidden="1" x14ac:dyDescent="0.25">
      <c r="A3002" t="s">
        <v>3524</v>
      </c>
      <c r="B3002" s="12">
        <v>40851.25</v>
      </c>
      <c r="C3002" s="12">
        <v>40851.291666666664</v>
      </c>
      <c r="D3002" s="11">
        <v>9.7899999999999991</v>
      </c>
      <c r="E3002" s="11">
        <v>4.8600000000000003</v>
      </c>
      <c r="H3002" s="11"/>
      <c r="I3002" s="11"/>
    </row>
    <row r="3003" spans="1:9" hidden="1" x14ac:dyDescent="0.25">
      <c r="A3003" t="s">
        <v>3524</v>
      </c>
      <c r="B3003" s="12">
        <v>40851.291666666664</v>
      </c>
      <c r="C3003" s="12">
        <v>40851.333333333328</v>
      </c>
      <c r="D3003" s="11">
        <v>76.39</v>
      </c>
      <c r="E3003" s="11">
        <v>5.03</v>
      </c>
      <c r="H3003" s="11"/>
      <c r="I3003" s="11"/>
    </row>
    <row r="3004" spans="1:9" hidden="1" x14ac:dyDescent="0.25">
      <c r="A3004" t="s">
        <v>3524</v>
      </c>
      <c r="B3004" s="12">
        <v>40851.333333333336</v>
      </c>
      <c r="C3004" s="12">
        <v>40851.375</v>
      </c>
      <c r="D3004" s="11">
        <v>19.3</v>
      </c>
      <c r="E3004" s="11">
        <v>3.77</v>
      </c>
      <c r="H3004" s="11"/>
      <c r="I3004" s="11"/>
    </row>
    <row r="3005" spans="1:9" hidden="1" x14ac:dyDescent="0.25">
      <c r="A3005" t="s">
        <v>3524</v>
      </c>
      <c r="B3005" s="12">
        <v>40851.375</v>
      </c>
      <c r="C3005" s="12">
        <v>40851.416666666664</v>
      </c>
      <c r="D3005" s="11">
        <v>47.84</v>
      </c>
      <c r="E3005" s="11">
        <v>5.47</v>
      </c>
      <c r="H3005" s="11"/>
      <c r="I3005" s="11"/>
    </row>
    <row r="3006" spans="1:9" hidden="1" x14ac:dyDescent="0.25">
      <c r="A3006" t="s">
        <v>3524</v>
      </c>
      <c r="B3006" s="12">
        <v>40851.416666666664</v>
      </c>
      <c r="C3006" s="12">
        <v>40851.458333333328</v>
      </c>
      <c r="D3006" s="11">
        <v>54.88</v>
      </c>
      <c r="E3006" s="11">
        <v>4.82</v>
      </c>
      <c r="H3006" s="11"/>
      <c r="I3006" s="11"/>
    </row>
    <row r="3007" spans="1:9" hidden="1" x14ac:dyDescent="0.25">
      <c r="A3007" t="s">
        <v>3524</v>
      </c>
      <c r="B3007" s="12">
        <v>40851.458333333336</v>
      </c>
      <c r="C3007" s="12">
        <v>40851.5</v>
      </c>
      <c r="D3007" s="11">
        <v>21.68</v>
      </c>
      <c r="E3007" s="11">
        <v>4.7</v>
      </c>
      <c r="H3007" s="11"/>
      <c r="I3007" s="11"/>
    </row>
    <row r="3008" spans="1:9" hidden="1" x14ac:dyDescent="0.25">
      <c r="A3008" t="s">
        <v>3524</v>
      </c>
      <c r="B3008" s="12">
        <v>40851.5</v>
      </c>
      <c r="C3008" s="12">
        <v>40851.541666666664</v>
      </c>
      <c r="D3008" s="11">
        <v>4.29</v>
      </c>
      <c r="E3008" s="11">
        <v>1.21</v>
      </c>
      <c r="H3008" s="11"/>
      <c r="I3008" s="11"/>
    </row>
    <row r="3009" spans="1:9" hidden="1" x14ac:dyDescent="0.25">
      <c r="A3009" t="s">
        <v>3524</v>
      </c>
      <c r="B3009" s="12">
        <v>40851.541666666664</v>
      </c>
      <c r="C3009" s="12">
        <v>40851.583333333328</v>
      </c>
      <c r="D3009" s="11">
        <v>58.64</v>
      </c>
      <c r="E3009" s="11">
        <v>0.21</v>
      </c>
      <c r="H3009" s="11"/>
      <c r="I3009" s="11"/>
    </row>
    <row r="3010" spans="1:9" hidden="1" x14ac:dyDescent="0.25">
      <c r="A3010" t="s">
        <v>3524</v>
      </c>
      <c r="B3010" s="12">
        <v>40851.583333333336</v>
      </c>
      <c r="C3010" s="12">
        <v>40851.625</v>
      </c>
      <c r="D3010" s="11">
        <v>7.28</v>
      </c>
      <c r="E3010" s="11">
        <v>6.8</v>
      </c>
      <c r="H3010" s="11"/>
      <c r="I3010" s="11"/>
    </row>
    <row r="3011" spans="1:9" hidden="1" x14ac:dyDescent="0.25">
      <c r="A3011" t="s">
        <v>3524</v>
      </c>
      <c r="B3011" s="12">
        <v>40851.625</v>
      </c>
      <c r="C3011" s="12">
        <v>40851.666666666664</v>
      </c>
      <c r="D3011" s="11">
        <v>33.119999999999997</v>
      </c>
      <c r="E3011" s="11">
        <v>3.07</v>
      </c>
      <c r="H3011" s="11"/>
      <c r="I3011" s="11"/>
    </row>
    <row r="3012" spans="1:9" hidden="1" x14ac:dyDescent="0.25">
      <c r="A3012" t="s">
        <v>3524</v>
      </c>
      <c r="B3012" s="12">
        <v>40851.666666666664</v>
      </c>
      <c r="C3012" s="12">
        <v>40851.708333333328</v>
      </c>
      <c r="D3012" s="11">
        <v>22.37</v>
      </c>
      <c r="E3012" s="11">
        <v>1.47</v>
      </c>
      <c r="H3012" s="11"/>
      <c r="I3012" s="11"/>
    </row>
    <row r="3013" spans="1:9" hidden="1" x14ac:dyDescent="0.25">
      <c r="A3013" t="s">
        <v>3524</v>
      </c>
      <c r="B3013" s="12">
        <v>40851.708333333336</v>
      </c>
      <c r="C3013" s="12">
        <v>40851.75</v>
      </c>
      <c r="D3013" s="11">
        <v>84.58</v>
      </c>
      <c r="E3013" s="11">
        <v>5.45</v>
      </c>
      <c r="H3013" s="11"/>
      <c r="I3013" s="11"/>
    </row>
    <row r="3014" spans="1:9" hidden="1" x14ac:dyDescent="0.25">
      <c r="A3014" t="s">
        <v>3524</v>
      </c>
      <c r="B3014" s="12">
        <v>40851.75</v>
      </c>
      <c r="C3014" s="12">
        <v>40851.791666666664</v>
      </c>
      <c r="D3014" s="11">
        <v>32</v>
      </c>
      <c r="E3014" s="11">
        <v>4.16</v>
      </c>
      <c r="H3014" s="11"/>
      <c r="I3014" s="11"/>
    </row>
    <row r="3015" spans="1:9" hidden="1" x14ac:dyDescent="0.25">
      <c r="A3015" t="s">
        <v>3524</v>
      </c>
      <c r="B3015" s="12">
        <v>40851.791666666664</v>
      </c>
      <c r="C3015" s="12">
        <v>40851.833333333328</v>
      </c>
      <c r="D3015" s="11">
        <v>0.28999999999999998</v>
      </c>
      <c r="E3015" s="11">
        <v>4.79</v>
      </c>
      <c r="H3015" s="11"/>
      <c r="I3015" s="11"/>
    </row>
    <row r="3016" spans="1:9" hidden="1" x14ac:dyDescent="0.25">
      <c r="A3016" t="s">
        <v>3524</v>
      </c>
      <c r="B3016" s="12">
        <v>40851.833333333336</v>
      </c>
      <c r="C3016" s="12">
        <v>40851.875</v>
      </c>
      <c r="D3016" s="11">
        <v>80.44</v>
      </c>
      <c r="E3016" s="11">
        <v>7.2</v>
      </c>
      <c r="H3016" s="11"/>
      <c r="I3016" s="11"/>
    </row>
    <row r="3017" spans="1:9" hidden="1" x14ac:dyDescent="0.25">
      <c r="A3017" t="s">
        <v>3524</v>
      </c>
      <c r="B3017" s="12">
        <v>40851.875</v>
      </c>
      <c r="C3017" s="12">
        <v>40851.916666666664</v>
      </c>
      <c r="D3017" s="11">
        <v>74.59</v>
      </c>
      <c r="E3017" s="11">
        <v>4.7699999999999996</v>
      </c>
      <c r="H3017" s="11"/>
      <c r="I3017" s="11"/>
    </row>
    <row r="3018" spans="1:9" hidden="1" x14ac:dyDescent="0.25">
      <c r="A3018" t="s">
        <v>3524</v>
      </c>
      <c r="B3018" s="12">
        <v>40851.916666666664</v>
      </c>
      <c r="C3018" s="12">
        <v>40851.958333333328</v>
      </c>
      <c r="D3018" s="11">
        <v>88.53</v>
      </c>
      <c r="E3018" s="11">
        <v>9.69</v>
      </c>
      <c r="H3018" s="11"/>
      <c r="I3018" s="11"/>
    </row>
    <row r="3019" spans="1:9" hidden="1" x14ac:dyDescent="0.25">
      <c r="A3019" t="s">
        <v>3524</v>
      </c>
      <c r="B3019" s="12">
        <v>40851.958333333336</v>
      </c>
      <c r="C3019" s="12">
        <v>40852</v>
      </c>
      <c r="D3019" s="11">
        <v>88.17</v>
      </c>
      <c r="E3019" s="11">
        <v>4.8</v>
      </c>
      <c r="H3019" s="11"/>
      <c r="I3019" s="11"/>
    </row>
    <row r="3020" spans="1:9" hidden="1" x14ac:dyDescent="0.25">
      <c r="A3020" t="s">
        <v>3524</v>
      </c>
      <c r="B3020" s="12">
        <v>40852</v>
      </c>
      <c r="C3020" s="12">
        <v>40852.041666666664</v>
      </c>
      <c r="D3020" s="11">
        <v>8.1999999999999993</v>
      </c>
      <c r="E3020" s="11">
        <v>4.38</v>
      </c>
      <c r="H3020" s="11"/>
      <c r="I3020" s="11"/>
    </row>
    <row r="3021" spans="1:9" hidden="1" x14ac:dyDescent="0.25">
      <c r="A3021" t="s">
        <v>3524</v>
      </c>
      <c r="B3021" s="12">
        <v>40852.041666666664</v>
      </c>
      <c r="C3021" s="12">
        <v>40852.083333333328</v>
      </c>
      <c r="D3021" s="11">
        <v>3.29</v>
      </c>
      <c r="E3021" s="11">
        <v>6.87</v>
      </c>
      <c r="H3021" s="11"/>
      <c r="I3021" s="11"/>
    </row>
    <row r="3022" spans="1:9" hidden="1" x14ac:dyDescent="0.25">
      <c r="A3022" t="s">
        <v>3524</v>
      </c>
      <c r="B3022" s="12">
        <v>40852.083333333336</v>
      </c>
      <c r="C3022" s="12">
        <v>40852.125</v>
      </c>
      <c r="D3022" s="11">
        <v>26.71</v>
      </c>
      <c r="E3022" s="11">
        <v>5.03</v>
      </c>
      <c r="H3022" s="11"/>
      <c r="I3022" s="11"/>
    </row>
    <row r="3023" spans="1:9" hidden="1" x14ac:dyDescent="0.25">
      <c r="A3023" t="s">
        <v>3524</v>
      </c>
      <c r="B3023" s="12">
        <v>40852.125</v>
      </c>
      <c r="C3023" s="12">
        <v>40852.166666666664</v>
      </c>
      <c r="D3023" s="11">
        <v>20.440000000000001</v>
      </c>
      <c r="E3023" s="11">
        <v>2.04</v>
      </c>
      <c r="H3023" s="11"/>
      <c r="I3023" s="11"/>
    </row>
    <row r="3024" spans="1:9" hidden="1" x14ac:dyDescent="0.25">
      <c r="A3024" t="s">
        <v>3524</v>
      </c>
      <c r="B3024" s="12">
        <v>40852.166666666664</v>
      </c>
      <c r="C3024" s="12">
        <v>40852.208333333328</v>
      </c>
      <c r="D3024" s="11">
        <v>60.03</v>
      </c>
      <c r="E3024" s="11">
        <v>2.08</v>
      </c>
      <c r="H3024" s="11"/>
      <c r="I3024" s="11"/>
    </row>
    <row r="3025" spans="1:9" hidden="1" x14ac:dyDescent="0.25">
      <c r="A3025" t="s">
        <v>3524</v>
      </c>
      <c r="B3025" s="12">
        <v>40852.208333333336</v>
      </c>
      <c r="C3025" s="12">
        <v>40852.25</v>
      </c>
      <c r="D3025" s="11">
        <v>54.57</v>
      </c>
      <c r="E3025" s="11">
        <v>9.7100000000000009</v>
      </c>
      <c r="H3025" s="11"/>
      <c r="I3025" s="11"/>
    </row>
    <row r="3026" spans="1:9" hidden="1" x14ac:dyDescent="0.25">
      <c r="A3026" t="s">
        <v>3524</v>
      </c>
      <c r="B3026" s="12">
        <v>40852.25</v>
      </c>
      <c r="C3026" s="12">
        <v>40852.291666666664</v>
      </c>
      <c r="D3026" s="11">
        <v>12.89</v>
      </c>
      <c r="E3026" s="11">
        <v>0.8</v>
      </c>
      <c r="H3026" s="11"/>
      <c r="I3026" s="11"/>
    </row>
    <row r="3027" spans="1:9" hidden="1" x14ac:dyDescent="0.25">
      <c r="A3027" t="s">
        <v>3524</v>
      </c>
      <c r="B3027" s="12">
        <v>40852.291666666664</v>
      </c>
      <c r="C3027" s="12">
        <v>40852.333333333328</v>
      </c>
      <c r="D3027" s="11">
        <v>34.07</v>
      </c>
      <c r="E3027" s="11">
        <v>4.67</v>
      </c>
      <c r="H3027" s="11"/>
      <c r="I3027" s="11"/>
    </row>
    <row r="3028" spans="1:9" hidden="1" x14ac:dyDescent="0.25">
      <c r="A3028" t="s">
        <v>3524</v>
      </c>
      <c r="B3028" s="12">
        <v>40852.333333333336</v>
      </c>
      <c r="C3028" s="12">
        <v>40852.375</v>
      </c>
      <c r="D3028" s="11">
        <v>34.15</v>
      </c>
      <c r="E3028" s="11">
        <v>0.39</v>
      </c>
      <c r="H3028" s="11"/>
      <c r="I3028" s="11"/>
    </row>
    <row r="3029" spans="1:9" hidden="1" x14ac:dyDescent="0.25">
      <c r="A3029" t="s">
        <v>3524</v>
      </c>
      <c r="B3029" s="12">
        <v>40852.375</v>
      </c>
      <c r="C3029" s="12">
        <v>40852.416666666664</v>
      </c>
      <c r="D3029" s="11">
        <v>84.39</v>
      </c>
      <c r="E3029" s="11">
        <v>2.89</v>
      </c>
      <c r="H3029" s="11"/>
      <c r="I3029" s="11"/>
    </row>
    <row r="3030" spans="1:9" hidden="1" x14ac:dyDescent="0.25">
      <c r="A3030" t="s">
        <v>3524</v>
      </c>
      <c r="B3030" s="12">
        <v>40852.416666666664</v>
      </c>
      <c r="C3030" s="12">
        <v>40852.458333333328</v>
      </c>
      <c r="D3030" s="11">
        <v>6.4</v>
      </c>
      <c r="E3030" s="11">
        <v>5.44</v>
      </c>
      <c r="H3030" s="11"/>
      <c r="I3030" s="11"/>
    </row>
    <row r="3031" spans="1:9" hidden="1" x14ac:dyDescent="0.25">
      <c r="A3031" t="s">
        <v>3524</v>
      </c>
      <c r="B3031" s="12">
        <v>40852.458333333336</v>
      </c>
      <c r="C3031" s="12">
        <v>40852.5</v>
      </c>
      <c r="D3031" s="11">
        <v>70.099999999999994</v>
      </c>
      <c r="E3031" s="11">
        <v>8.3000000000000007</v>
      </c>
      <c r="H3031" s="11"/>
      <c r="I3031" s="11"/>
    </row>
    <row r="3032" spans="1:9" hidden="1" x14ac:dyDescent="0.25">
      <c r="A3032" t="s">
        <v>3524</v>
      </c>
      <c r="B3032" s="12">
        <v>40852.5</v>
      </c>
      <c r="C3032" s="12">
        <v>40852.541666666664</v>
      </c>
      <c r="D3032" s="11">
        <v>27.4</v>
      </c>
      <c r="E3032" s="11">
        <v>5.38</v>
      </c>
      <c r="H3032" s="11"/>
      <c r="I3032" s="11"/>
    </row>
    <row r="3033" spans="1:9" hidden="1" x14ac:dyDescent="0.25">
      <c r="A3033" t="s">
        <v>3524</v>
      </c>
      <c r="B3033" s="12">
        <v>40852.541666666664</v>
      </c>
      <c r="C3033" s="12">
        <v>40852.583333333328</v>
      </c>
      <c r="D3033" s="11">
        <v>76.45</v>
      </c>
      <c r="E3033" s="11">
        <v>3.81</v>
      </c>
      <c r="H3033" s="11"/>
      <c r="I3033" s="11"/>
    </row>
    <row r="3034" spans="1:9" hidden="1" x14ac:dyDescent="0.25">
      <c r="A3034" t="s">
        <v>3524</v>
      </c>
      <c r="B3034" s="12">
        <v>40852.583333333336</v>
      </c>
      <c r="C3034" s="12">
        <v>40852.625</v>
      </c>
      <c r="D3034" s="11">
        <v>16.239999999999998</v>
      </c>
      <c r="E3034" s="11">
        <v>2.5</v>
      </c>
      <c r="H3034" s="11"/>
      <c r="I3034" s="11"/>
    </row>
    <row r="3035" spans="1:9" hidden="1" x14ac:dyDescent="0.25">
      <c r="A3035" t="s">
        <v>3524</v>
      </c>
      <c r="B3035" s="12">
        <v>40852.625</v>
      </c>
      <c r="C3035" s="12">
        <v>40852.666666666664</v>
      </c>
      <c r="D3035" s="11">
        <v>62.49</v>
      </c>
      <c r="E3035" s="11">
        <v>9.9</v>
      </c>
      <c r="H3035" s="11"/>
      <c r="I3035" s="11"/>
    </row>
    <row r="3036" spans="1:9" hidden="1" x14ac:dyDescent="0.25">
      <c r="A3036" t="s">
        <v>3524</v>
      </c>
      <c r="B3036" s="12">
        <v>40852.666666666664</v>
      </c>
      <c r="C3036" s="12">
        <v>40852.708333333328</v>
      </c>
      <c r="D3036" s="11">
        <v>87.87</v>
      </c>
      <c r="E3036" s="11">
        <v>7.13</v>
      </c>
      <c r="H3036" s="11"/>
      <c r="I3036" s="11"/>
    </row>
    <row r="3037" spans="1:9" hidden="1" x14ac:dyDescent="0.25">
      <c r="A3037" t="s">
        <v>3524</v>
      </c>
      <c r="B3037" s="12">
        <v>40852.708333333336</v>
      </c>
      <c r="C3037" s="12">
        <v>40852.75</v>
      </c>
      <c r="D3037" s="11">
        <v>83.46</v>
      </c>
      <c r="E3037" s="11">
        <v>0.44</v>
      </c>
      <c r="H3037" s="11"/>
      <c r="I3037" s="11"/>
    </row>
    <row r="3038" spans="1:9" hidden="1" x14ac:dyDescent="0.25">
      <c r="A3038" t="s">
        <v>3524</v>
      </c>
      <c r="B3038" s="12">
        <v>40852.75</v>
      </c>
      <c r="C3038" s="12">
        <v>40852.791666666664</v>
      </c>
      <c r="D3038" s="11">
        <v>25.76</v>
      </c>
      <c r="E3038" s="11">
        <v>2.93</v>
      </c>
      <c r="H3038" s="11"/>
      <c r="I3038" s="11"/>
    </row>
    <row r="3039" spans="1:9" hidden="1" x14ac:dyDescent="0.25">
      <c r="A3039" t="s">
        <v>3524</v>
      </c>
      <c r="B3039" s="12">
        <v>40852.791666666664</v>
      </c>
      <c r="C3039" s="12">
        <v>40852.833333333328</v>
      </c>
      <c r="D3039" s="11">
        <v>34.76</v>
      </c>
      <c r="E3039" s="11">
        <v>3.67</v>
      </c>
      <c r="H3039" s="11"/>
      <c r="I3039" s="11"/>
    </row>
    <row r="3040" spans="1:9" hidden="1" x14ac:dyDescent="0.25">
      <c r="A3040" t="s">
        <v>3524</v>
      </c>
      <c r="B3040" s="12">
        <v>40852.833333333336</v>
      </c>
      <c r="C3040" s="12">
        <v>40852.875</v>
      </c>
      <c r="D3040" s="11">
        <v>13.07</v>
      </c>
      <c r="E3040" s="11">
        <v>2.2599999999999998</v>
      </c>
      <c r="H3040" s="11"/>
      <c r="I3040" s="11"/>
    </row>
    <row r="3041" spans="1:9" hidden="1" x14ac:dyDescent="0.25">
      <c r="A3041" t="s">
        <v>3524</v>
      </c>
      <c r="B3041" s="12">
        <v>40852.875</v>
      </c>
      <c r="C3041" s="12">
        <v>40852.916666666664</v>
      </c>
      <c r="D3041" s="11">
        <v>79.03</v>
      </c>
      <c r="E3041" s="11">
        <v>8.8000000000000007</v>
      </c>
      <c r="H3041" s="11"/>
      <c r="I3041" s="11"/>
    </row>
    <row r="3042" spans="1:9" hidden="1" x14ac:dyDescent="0.25">
      <c r="A3042" t="s">
        <v>3524</v>
      </c>
      <c r="B3042" s="12">
        <v>40852.916666666664</v>
      </c>
      <c r="C3042" s="12">
        <v>40852.958333333328</v>
      </c>
      <c r="D3042" s="11">
        <v>62.79</v>
      </c>
      <c r="E3042" s="11">
        <v>7.63</v>
      </c>
      <c r="H3042" s="11"/>
      <c r="I3042" s="11"/>
    </row>
    <row r="3043" spans="1:9" hidden="1" x14ac:dyDescent="0.25">
      <c r="A3043" t="s">
        <v>3524</v>
      </c>
      <c r="B3043" s="12">
        <v>40852.958333333336</v>
      </c>
      <c r="C3043" s="12">
        <v>40853</v>
      </c>
      <c r="D3043" s="11">
        <v>39.44</v>
      </c>
      <c r="E3043" s="11">
        <v>4.59</v>
      </c>
      <c r="H3043" s="11"/>
      <c r="I3043" s="11"/>
    </row>
    <row r="3044" spans="1:9" hidden="1" x14ac:dyDescent="0.25">
      <c r="A3044" t="s">
        <v>3524</v>
      </c>
      <c r="B3044" s="12">
        <v>40853</v>
      </c>
      <c r="C3044" s="12">
        <v>40853.041666666664</v>
      </c>
      <c r="D3044" s="11">
        <v>84.64</v>
      </c>
      <c r="E3044" s="11">
        <v>5.84</v>
      </c>
    </row>
    <row r="3045" spans="1:9" hidden="1" x14ac:dyDescent="0.25">
      <c r="A3045" t="s">
        <v>3524</v>
      </c>
      <c r="B3045" s="12">
        <v>40853.041666666664</v>
      </c>
      <c r="C3045" s="12">
        <v>40853.083333333328</v>
      </c>
      <c r="D3045" s="11">
        <v>12.66</v>
      </c>
      <c r="E3045" s="11">
        <v>2.76</v>
      </c>
    </row>
    <row r="3046" spans="1:9" hidden="1" x14ac:dyDescent="0.25">
      <c r="A3046" t="s">
        <v>3524</v>
      </c>
      <c r="B3046" s="12">
        <v>40853.083333333336</v>
      </c>
      <c r="C3046" s="12">
        <v>40853.125</v>
      </c>
      <c r="D3046" s="11">
        <v>97.09</v>
      </c>
      <c r="E3046" s="11">
        <v>3.02</v>
      </c>
    </row>
    <row r="3047" spans="1:9" hidden="1" x14ac:dyDescent="0.25">
      <c r="A3047" t="s">
        <v>3524</v>
      </c>
      <c r="B3047" s="12">
        <v>40853.125</v>
      </c>
      <c r="C3047" s="12">
        <v>40853.166666666664</v>
      </c>
      <c r="D3047" s="11">
        <v>79.819999999999993</v>
      </c>
      <c r="E3047" s="11">
        <v>3.28</v>
      </c>
    </row>
    <row r="3048" spans="1:9" hidden="1" x14ac:dyDescent="0.25">
      <c r="A3048" t="s">
        <v>3524</v>
      </c>
      <c r="B3048" s="12">
        <v>40853.166666666664</v>
      </c>
      <c r="C3048" s="12">
        <v>40853.208333333328</v>
      </c>
      <c r="D3048" s="11">
        <v>53.78</v>
      </c>
      <c r="E3048" s="11">
        <v>3.98</v>
      </c>
    </row>
    <row r="3049" spans="1:9" hidden="1" x14ac:dyDescent="0.25">
      <c r="A3049" t="s">
        <v>3524</v>
      </c>
      <c r="B3049" s="12">
        <v>40853.208333333336</v>
      </c>
      <c r="C3049" s="12">
        <v>40853.25</v>
      </c>
      <c r="D3049" s="11">
        <v>64.02</v>
      </c>
      <c r="E3049" s="11">
        <v>3.56</v>
      </c>
    </row>
    <row r="3050" spans="1:9" hidden="1" x14ac:dyDescent="0.25">
      <c r="A3050" t="s">
        <v>3524</v>
      </c>
      <c r="B3050" s="12">
        <v>40853.25</v>
      </c>
      <c r="C3050" s="12">
        <v>40853.291666666664</v>
      </c>
      <c r="D3050" s="11">
        <v>59.71</v>
      </c>
      <c r="E3050" s="11">
        <v>1.1399999999999999</v>
      </c>
    </row>
    <row r="3051" spans="1:9" hidden="1" x14ac:dyDescent="0.25">
      <c r="A3051" t="s">
        <v>3524</v>
      </c>
      <c r="B3051" s="12">
        <v>40853.291666666664</v>
      </c>
      <c r="C3051" s="12">
        <v>40853.333333333328</v>
      </c>
      <c r="D3051" s="11">
        <v>61.32</v>
      </c>
      <c r="E3051" s="11">
        <v>5.98</v>
      </c>
    </row>
    <row r="3052" spans="1:9" hidden="1" x14ac:dyDescent="0.25">
      <c r="A3052" t="s">
        <v>3524</v>
      </c>
      <c r="B3052" s="12">
        <v>40853.333333333336</v>
      </c>
      <c r="C3052" s="12">
        <v>40853.375</v>
      </c>
      <c r="D3052" s="11">
        <v>30.74</v>
      </c>
      <c r="E3052" s="11">
        <v>6.2</v>
      </c>
    </row>
    <row r="3053" spans="1:9" hidden="1" x14ac:dyDescent="0.25">
      <c r="A3053" t="s">
        <v>3524</v>
      </c>
      <c r="B3053" s="12">
        <v>40853.375</v>
      </c>
      <c r="C3053" s="12">
        <v>40853.416666666664</v>
      </c>
      <c r="D3053" s="11">
        <v>32.619999999999997</v>
      </c>
      <c r="E3053" s="11">
        <v>0.04</v>
      </c>
    </row>
    <row r="3054" spans="1:9" hidden="1" x14ac:dyDescent="0.25">
      <c r="A3054" t="s">
        <v>3524</v>
      </c>
      <c r="B3054" s="12">
        <v>40853.416666666664</v>
      </c>
      <c r="C3054" s="12">
        <v>40853.458333333328</v>
      </c>
      <c r="D3054" s="11">
        <v>63.33</v>
      </c>
      <c r="E3054" s="11">
        <v>7.08</v>
      </c>
    </row>
    <row r="3055" spans="1:9" hidden="1" x14ac:dyDescent="0.25">
      <c r="A3055" t="s">
        <v>3524</v>
      </c>
      <c r="B3055" s="12">
        <v>40853.458333333336</v>
      </c>
      <c r="C3055" s="12">
        <v>40853.5</v>
      </c>
      <c r="D3055" s="11">
        <v>56.78</v>
      </c>
      <c r="E3055" s="11">
        <v>7.75</v>
      </c>
    </row>
    <row r="3056" spans="1:9" hidden="1" x14ac:dyDescent="0.25">
      <c r="A3056" t="s">
        <v>3524</v>
      </c>
      <c r="B3056" s="12">
        <v>40853.5</v>
      </c>
      <c r="C3056" s="12">
        <v>40853.541666666664</v>
      </c>
      <c r="D3056" s="11">
        <v>3.04</v>
      </c>
      <c r="E3056" s="11">
        <v>3.48</v>
      </c>
    </row>
    <row r="3057" spans="1:5" hidden="1" x14ac:dyDescent="0.25">
      <c r="A3057" t="s">
        <v>3524</v>
      </c>
      <c r="B3057" s="12">
        <v>40853.541666666664</v>
      </c>
      <c r="C3057" s="12">
        <v>40853.583333333328</v>
      </c>
      <c r="D3057" s="11">
        <v>58.11</v>
      </c>
      <c r="E3057" s="11">
        <v>3.2</v>
      </c>
    </row>
    <row r="3058" spans="1:5" hidden="1" x14ac:dyDescent="0.25">
      <c r="A3058" t="s">
        <v>3524</v>
      </c>
      <c r="B3058" s="12">
        <v>40853.583333333336</v>
      </c>
      <c r="C3058" s="12">
        <v>40853.625</v>
      </c>
      <c r="D3058" s="11">
        <v>83.51</v>
      </c>
      <c r="E3058" s="11">
        <v>3.92</v>
      </c>
    </row>
    <row r="3059" spans="1:5" hidden="1" x14ac:dyDescent="0.25">
      <c r="A3059" t="s">
        <v>3524</v>
      </c>
      <c r="B3059" s="12">
        <v>40853.625</v>
      </c>
      <c r="C3059" s="12">
        <v>40853.666666666664</v>
      </c>
      <c r="D3059" s="11">
        <v>69.56</v>
      </c>
      <c r="E3059" s="11">
        <v>7.68</v>
      </c>
    </row>
    <row r="3060" spans="1:5" hidden="1" x14ac:dyDescent="0.25">
      <c r="A3060" t="s">
        <v>3524</v>
      </c>
      <c r="B3060" s="12">
        <v>40853.666666666664</v>
      </c>
      <c r="C3060" s="12">
        <v>40853.708333333328</v>
      </c>
      <c r="D3060" s="11">
        <v>24.46</v>
      </c>
      <c r="E3060" s="11">
        <v>8.68</v>
      </c>
    </row>
    <row r="3061" spans="1:5" hidden="1" x14ac:dyDescent="0.25">
      <c r="A3061" t="s">
        <v>3524</v>
      </c>
      <c r="B3061" s="12">
        <v>40853.708333333336</v>
      </c>
      <c r="C3061" s="12">
        <v>40853.75</v>
      </c>
      <c r="D3061" s="11">
        <v>71.099999999999994</v>
      </c>
      <c r="E3061" s="11">
        <v>9.25</v>
      </c>
    </row>
    <row r="3062" spans="1:5" hidden="1" x14ac:dyDescent="0.25">
      <c r="A3062" t="s">
        <v>3524</v>
      </c>
      <c r="B3062" s="12">
        <v>40853.75</v>
      </c>
      <c r="C3062" s="12">
        <v>40853.791666666664</v>
      </c>
      <c r="D3062" s="11">
        <v>61.76</v>
      </c>
      <c r="E3062" s="11">
        <v>6.6</v>
      </c>
    </row>
    <row r="3063" spans="1:5" hidden="1" x14ac:dyDescent="0.25">
      <c r="A3063" t="s">
        <v>3524</v>
      </c>
      <c r="B3063" s="12">
        <v>40853.791666666664</v>
      </c>
      <c r="C3063" s="12">
        <v>40853.833333333328</v>
      </c>
      <c r="D3063" s="11">
        <v>94.06</v>
      </c>
      <c r="E3063" s="11">
        <v>1.0900000000000001</v>
      </c>
    </row>
    <row r="3064" spans="1:5" hidden="1" x14ac:dyDescent="0.25">
      <c r="A3064" t="s">
        <v>3524</v>
      </c>
      <c r="B3064" s="12">
        <v>40853.833333333336</v>
      </c>
      <c r="C3064" s="12">
        <v>40853.875</v>
      </c>
      <c r="D3064" s="11">
        <v>59.56</v>
      </c>
      <c r="E3064" s="11">
        <v>1.1000000000000001</v>
      </c>
    </row>
    <row r="3065" spans="1:5" hidden="1" x14ac:dyDescent="0.25">
      <c r="A3065" t="s">
        <v>3524</v>
      </c>
      <c r="B3065" s="12">
        <v>40853.875</v>
      </c>
      <c r="C3065" s="12">
        <v>40853.916666666664</v>
      </c>
      <c r="D3065" s="11">
        <v>3.49</v>
      </c>
      <c r="E3065" s="11">
        <v>1.4</v>
      </c>
    </row>
    <row r="3066" spans="1:5" hidden="1" x14ac:dyDescent="0.25">
      <c r="A3066" t="s">
        <v>3524</v>
      </c>
      <c r="B3066" s="12">
        <v>40853.916666666664</v>
      </c>
      <c r="C3066" s="12">
        <v>40853.958333333328</v>
      </c>
      <c r="D3066" s="11">
        <v>43.55</v>
      </c>
      <c r="E3066" s="11">
        <v>6.89</v>
      </c>
    </row>
    <row r="3067" spans="1:5" hidden="1" x14ac:dyDescent="0.25">
      <c r="A3067" t="s">
        <v>3524</v>
      </c>
      <c r="B3067" s="12">
        <v>40853.958333333336</v>
      </c>
      <c r="C3067" s="12">
        <v>40854</v>
      </c>
      <c r="D3067" s="11">
        <v>8.5</v>
      </c>
      <c r="E3067" s="11">
        <v>4.74</v>
      </c>
    </row>
    <row r="3068" spans="1:5" hidden="1" x14ac:dyDescent="0.25">
      <c r="A3068" t="s">
        <v>3524</v>
      </c>
      <c r="B3068" s="12">
        <v>40854</v>
      </c>
      <c r="C3068" s="12">
        <v>40854.041666666664</v>
      </c>
      <c r="D3068" s="11">
        <v>63.06</v>
      </c>
      <c r="E3068" s="11">
        <v>5.12</v>
      </c>
    </row>
    <row r="3069" spans="1:5" hidden="1" x14ac:dyDescent="0.25">
      <c r="A3069" t="s">
        <v>3524</v>
      </c>
      <c r="B3069" s="12">
        <v>40854.041666666664</v>
      </c>
      <c r="C3069" s="12">
        <v>40854.083333333328</v>
      </c>
      <c r="D3069" s="11">
        <v>23.14</v>
      </c>
      <c r="E3069" s="11">
        <v>8.77</v>
      </c>
    </row>
    <row r="3070" spans="1:5" hidden="1" x14ac:dyDescent="0.25">
      <c r="A3070" t="s">
        <v>3524</v>
      </c>
      <c r="B3070" s="12">
        <v>40854.083333333336</v>
      </c>
      <c r="C3070" s="12">
        <v>40854.125</v>
      </c>
      <c r="D3070" s="11">
        <v>5.81</v>
      </c>
      <c r="E3070" s="11">
        <v>1.26</v>
      </c>
    </row>
    <row r="3071" spans="1:5" hidden="1" x14ac:dyDescent="0.25">
      <c r="A3071" t="s">
        <v>3524</v>
      </c>
      <c r="B3071" s="12">
        <v>40854.125</v>
      </c>
      <c r="C3071" s="12">
        <v>40854.166666666664</v>
      </c>
      <c r="D3071" s="11">
        <v>9.9700000000000006</v>
      </c>
      <c r="E3071" s="11">
        <v>1.75</v>
      </c>
    </row>
    <row r="3072" spans="1:5" hidden="1" x14ac:dyDescent="0.25">
      <c r="A3072" t="s">
        <v>3524</v>
      </c>
      <c r="B3072" s="12">
        <v>40854.166666666664</v>
      </c>
      <c r="C3072" s="12">
        <v>40854.208333333328</v>
      </c>
      <c r="D3072" s="11">
        <v>7.52</v>
      </c>
      <c r="E3072" s="11">
        <v>5.05</v>
      </c>
    </row>
    <row r="3073" spans="1:5" hidden="1" x14ac:dyDescent="0.25">
      <c r="A3073" t="s">
        <v>3524</v>
      </c>
      <c r="B3073" s="12">
        <v>40854.208333333336</v>
      </c>
      <c r="C3073" s="12">
        <v>40854.25</v>
      </c>
      <c r="D3073" s="11">
        <v>9.5399999999999991</v>
      </c>
      <c r="E3073" s="11">
        <v>6.97</v>
      </c>
    </row>
    <row r="3074" spans="1:5" hidden="1" x14ac:dyDescent="0.25">
      <c r="A3074" t="s">
        <v>3524</v>
      </c>
      <c r="B3074" s="12">
        <v>40854.25</v>
      </c>
      <c r="C3074" s="12">
        <v>40854.291666666664</v>
      </c>
      <c r="D3074" s="11">
        <v>60.22</v>
      </c>
      <c r="E3074" s="11">
        <v>1.53</v>
      </c>
    </row>
    <row r="3075" spans="1:5" hidden="1" x14ac:dyDescent="0.25">
      <c r="A3075" t="s">
        <v>3524</v>
      </c>
      <c r="B3075" s="12">
        <v>40854.291666666664</v>
      </c>
      <c r="C3075" s="12">
        <v>40854.333333333328</v>
      </c>
      <c r="D3075" s="11">
        <v>10.29</v>
      </c>
      <c r="E3075" s="11">
        <v>6.92</v>
      </c>
    </row>
    <row r="3076" spans="1:5" hidden="1" x14ac:dyDescent="0.25">
      <c r="A3076" t="s">
        <v>3524</v>
      </c>
      <c r="B3076" s="12">
        <v>40854.333333333336</v>
      </c>
      <c r="C3076" s="12">
        <v>40854.375</v>
      </c>
      <c r="D3076" s="11">
        <v>42.75</v>
      </c>
      <c r="E3076" s="11">
        <v>2.14</v>
      </c>
    </row>
    <row r="3077" spans="1:5" hidden="1" x14ac:dyDescent="0.25">
      <c r="A3077" t="s">
        <v>3524</v>
      </c>
      <c r="B3077" s="12">
        <v>40854.375</v>
      </c>
      <c r="C3077" s="12">
        <v>40854.416666666664</v>
      </c>
      <c r="D3077" s="11">
        <v>88.63</v>
      </c>
      <c r="E3077" s="11">
        <v>1.35</v>
      </c>
    </row>
    <row r="3078" spans="1:5" hidden="1" x14ac:dyDescent="0.25">
      <c r="A3078" t="s">
        <v>3524</v>
      </c>
      <c r="B3078" s="12">
        <v>40854.416666666664</v>
      </c>
      <c r="C3078" s="12">
        <v>40854.458333333328</v>
      </c>
      <c r="D3078" s="11">
        <v>48.03</v>
      </c>
      <c r="E3078" s="11">
        <v>8.02</v>
      </c>
    </row>
    <row r="3079" spans="1:5" hidden="1" x14ac:dyDescent="0.25">
      <c r="A3079" t="s">
        <v>3524</v>
      </c>
      <c r="B3079" s="12">
        <v>40854.458333333336</v>
      </c>
      <c r="C3079" s="12">
        <v>40854.5</v>
      </c>
      <c r="D3079" s="11">
        <v>11.13</v>
      </c>
      <c r="E3079" s="11">
        <v>8.4600000000000009</v>
      </c>
    </row>
    <row r="3080" spans="1:5" hidden="1" x14ac:dyDescent="0.25">
      <c r="A3080" t="s">
        <v>3524</v>
      </c>
      <c r="B3080" s="12">
        <v>40854.5</v>
      </c>
      <c r="C3080" s="12">
        <v>40854.541666666664</v>
      </c>
      <c r="D3080" s="11">
        <v>48.16</v>
      </c>
      <c r="E3080" s="11">
        <v>9.1999999999999993</v>
      </c>
    </row>
    <row r="3081" spans="1:5" hidden="1" x14ac:dyDescent="0.25">
      <c r="A3081" t="s">
        <v>3524</v>
      </c>
      <c r="B3081" s="12">
        <v>40854.541666666664</v>
      </c>
      <c r="C3081" s="12">
        <v>40854.583333333328</v>
      </c>
      <c r="D3081" s="11">
        <v>66.010000000000005</v>
      </c>
      <c r="E3081" s="11">
        <v>8.2799999999999994</v>
      </c>
    </row>
    <row r="3082" spans="1:5" hidden="1" x14ac:dyDescent="0.25">
      <c r="A3082" t="s">
        <v>3524</v>
      </c>
      <c r="B3082" s="12">
        <v>40854.583333333336</v>
      </c>
      <c r="C3082" s="12">
        <v>40854.625</v>
      </c>
      <c r="D3082" s="11">
        <v>44.48</v>
      </c>
      <c r="E3082" s="11">
        <v>4.87</v>
      </c>
    </row>
    <row r="3083" spans="1:5" hidden="1" x14ac:dyDescent="0.25">
      <c r="A3083" t="s">
        <v>3524</v>
      </c>
      <c r="B3083" s="12">
        <v>40854.625</v>
      </c>
      <c r="C3083" s="12">
        <v>40854.666666666664</v>
      </c>
      <c r="D3083" s="11">
        <v>70.14</v>
      </c>
      <c r="E3083" s="11">
        <v>8.0500000000000007</v>
      </c>
    </row>
    <row r="3084" spans="1:5" hidden="1" x14ac:dyDescent="0.25">
      <c r="A3084" t="s">
        <v>3524</v>
      </c>
      <c r="B3084" s="12">
        <v>40854.666666666664</v>
      </c>
      <c r="C3084" s="12">
        <v>40854.708333333328</v>
      </c>
      <c r="D3084" s="11">
        <v>5.46</v>
      </c>
      <c r="E3084" s="11">
        <v>0.26</v>
      </c>
    </row>
    <row r="3085" spans="1:5" hidden="1" x14ac:dyDescent="0.25">
      <c r="A3085" t="s">
        <v>3524</v>
      </c>
      <c r="B3085" s="12">
        <v>40854.708333333336</v>
      </c>
      <c r="C3085" s="12">
        <v>40854.75</v>
      </c>
      <c r="D3085" s="11">
        <v>1.23</v>
      </c>
      <c r="E3085" s="11">
        <v>5.63</v>
      </c>
    </row>
    <row r="3086" spans="1:5" hidden="1" x14ac:dyDescent="0.25">
      <c r="A3086" t="s">
        <v>3524</v>
      </c>
      <c r="B3086" s="12">
        <v>40854.75</v>
      </c>
      <c r="C3086" s="12">
        <v>40854.791666666664</v>
      </c>
      <c r="D3086" s="11">
        <v>26.06</v>
      </c>
      <c r="E3086" s="11">
        <v>6.02</v>
      </c>
    </row>
    <row r="3087" spans="1:5" hidden="1" x14ac:dyDescent="0.25">
      <c r="A3087" t="s">
        <v>3524</v>
      </c>
      <c r="B3087" s="12">
        <v>40854.791666666664</v>
      </c>
      <c r="C3087" s="12">
        <v>40854.833333333328</v>
      </c>
      <c r="D3087" s="11">
        <v>95.07</v>
      </c>
      <c r="E3087" s="11">
        <v>1.1299999999999999</v>
      </c>
    </row>
    <row r="3088" spans="1:5" hidden="1" x14ac:dyDescent="0.25">
      <c r="A3088" t="s">
        <v>3524</v>
      </c>
      <c r="B3088" s="12">
        <v>40854.833333333336</v>
      </c>
      <c r="C3088" s="12">
        <v>40854.875</v>
      </c>
      <c r="D3088" s="11">
        <v>96.23</v>
      </c>
      <c r="E3088" s="11">
        <v>6.51</v>
      </c>
    </row>
    <row r="3089" spans="1:5" hidden="1" x14ac:dyDescent="0.25">
      <c r="A3089" t="s">
        <v>3524</v>
      </c>
      <c r="B3089" s="12">
        <v>40854.875</v>
      </c>
      <c r="C3089" s="12">
        <v>40854.916666666664</v>
      </c>
      <c r="D3089" s="11">
        <v>58.52</v>
      </c>
      <c r="E3089" s="11">
        <v>7.18</v>
      </c>
    </row>
    <row r="3090" spans="1:5" hidden="1" x14ac:dyDescent="0.25">
      <c r="A3090" t="s">
        <v>3524</v>
      </c>
      <c r="B3090" s="12">
        <v>40854.916666666664</v>
      </c>
      <c r="C3090" s="12">
        <v>40854.958333333328</v>
      </c>
      <c r="D3090" s="11">
        <v>96.8</v>
      </c>
      <c r="E3090" s="11">
        <v>3.54</v>
      </c>
    </row>
    <row r="3091" spans="1:5" hidden="1" x14ac:dyDescent="0.25">
      <c r="A3091" t="s">
        <v>3524</v>
      </c>
      <c r="B3091" s="12">
        <v>40854.958333333336</v>
      </c>
      <c r="C3091" s="12">
        <v>40855</v>
      </c>
      <c r="D3091" s="11">
        <v>6.14</v>
      </c>
      <c r="E3091" s="11">
        <v>5.26</v>
      </c>
    </row>
    <row r="3092" spans="1:5" hidden="1" x14ac:dyDescent="0.25">
      <c r="A3092" t="s">
        <v>3524</v>
      </c>
      <c r="B3092" s="12">
        <v>40855</v>
      </c>
      <c r="C3092" s="12">
        <v>40855.041666666664</v>
      </c>
      <c r="D3092" s="11">
        <v>43.34</v>
      </c>
      <c r="E3092" s="11">
        <v>9.17</v>
      </c>
    </row>
    <row r="3093" spans="1:5" hidden="1" x14ac:dyDescent="0.25">
      <c r="A3093" t="s">
        <v>3524</v>
      </c>
      <c r="B3093" s="12">
        <v>40855.041666666664</v>
      </c>
      <c r="C3093" s="12">
        <v>40855.083333333328</v>
      </c>
      <c r="D3093" s="11">
        <v>58.23</v>
      </c>
      <c r="E3093" s="11">
        <v>3.12</v>
      </c>
    </row>
    <row r="3094" spans="1:5" hidden="1" x14ac:dyDescent="0.25">
      <c r="A3094" t="s">
        <v>3524</v>
      </c>
      <c r="B3094" s="12">
        <v>40855.083333333336</v>
      </c>
      <c r="C3094" s="12">
        <v>40855.125</v>
      </c>
      <c r="D3094" s="11">
        <v>15.88</v>
      </c>
      <c r="E3094" s="11">
        <v>1.06</v>
      </c>
    </row>
    <row r="3095" spans="1:5" hidden="1" x14ac:dyDescent="0.25">
      <c r="A3095" t="s">
        <v>3524</v>
      </c>
      <c r="B3095" s="12">
        <v>40855.125</v>
      </c>
      <c r="C3095" s="12">
        <v>40855.166666666664</v>
      </c>
      <c r="D3095" s="11">
        <v>51.58</v>
      </c>
      <c r="E3095" s="11">
        <v>6.93</v>
      </c>
    </row>
    <row r="3096" spans="1:5" hidden="1" x14ac:dyDescent="0.25">
      <c r="A3096" t="s">
        <v>3524</v>
      </c>
      <c r="B3096" s="12">
        <v>40855.166666666664</v>
      </c>
      <c r="C3096" s="12">
        <v>40855.208333333328</v>
      </c>
      <c r="D3096" s="11">
        <v>56.61</v>
      </c>
      <c r="E3096" s="11">
        <v>3.21</v>
      </c>
    </row>
    <row r="3097" spans="1:5" hidden="1" x14ac:dyDescent="0.25">
      <c r="A3097" t="s">
        <v>3524</v>
      </c>
      <c r="B3097" s="12">
        <v>40855.208333333336</v>
      </c>
      <c r="C3097" s="12">
        <v>40855.25</v>
      </c>
      <c r="D3097" s="11">
        <v>29.39</v>
      </c>
      <c r="E3097" s="11">
        <v>6.15</v>
      </c>
    </row>
    <row r="3098" spans="1:5" hidden="1" x14ac:dyDescent="0.25">
      <c r="A3098" t="s">
        <v>3524</v>
      </c>
      <c r="B3098" s="12">
        <v>40855.25</v>
      </c>
      <c r="C3098" s="12">
        <v>40855.291666666664</v>
      </c>
      <c r="D3098" s="11">
        <v>84.58</v>
      </c>
      <c r="E3098" s="11">
        <v>2.1800000000000002</v>
      </c>
    </row>
    <row r="3099" spans="1:5" hidden="1" x14ac:dyDescent="0.25">
      <c r="A3099" t="s">
        <v>3524</v>
      </c>
      <c r="B3099" s="12">
        <v>40855.291666666664</v>
      </c>
      <c r="C3099" s="12">
        <v>40855.333333333328</v>
      </c>
      <c r="D3099" s="11">
        <v>29.98</v>
      </c>
      <c r="E3099" s="11">
        <v>6.23</v>
      </c>
    </row>
    <row r="3100" spans="1:5" hidden="1" x14ac:dyDescent="0.25">
      <c r="A3100" t="s">
        <v>3524</v>
      </c>
      <c r="B3100" s="12">
        <v>40855.333333333336</v>
      </c>
      <c r="C3100" s="12">
        <v>40855.375</v>
      </c>
      <c r="D3100" s="11">
        <v>64.819999999999993</v>
      </c>
      <c r="E3100" s="11">
        <v>7.45</v>
      </c>
    </row>
    <row r="3101" spans="1:5" hidden="1" x14ac:dyDescent="0.25">
      <c r="A3101" t="s">
        <v>3524</v>
      </c>
      <c r="B3101" s="12">
        <v>40855.375</v>
      </c>
      <c r="C3101" s="12">
        <v>40855.416666666664</v>
      </c>
      <c r="D3101" s="11">
        <v>38.75</v>
      </c>
      <c r="E3101" s="11">
        <v>6.54</v>
      </c>
    </row>
    <row r="3102" spans="1:5" hidden="1" x14ac:dyDescent="0.25">
      <c r="A3102" t="s">
        <v>3524</v>
      </c>
      <c r="B3102" s="12">
        <v>40855.416666666664</v>
      </c>
      <c r="C3102" s="12">
        <v>40855.458333333328</v>
      </c>
      <c r="D3102" s="11">
        <v>92.08</v>
      </c>
      <c r="E3102" s="11">
        <v>9.52</v>
      </c>
    </row>
    <row r="3103" spans="1:5" hidden="1" x14ac:dyDescent="0.25">
      <c r="A3103" t="s">
        <v>3524</v>
      </c>
      <c r="B3103" s="12">
        <v>40855.458333333336</v>
      </c>
      <c r="C3103" s="12">
        <v>40855.5</v>
      </c>
      <c r="D3103" s="11">
        <v>12.32</v>
      </c>
      <c r="E3103" s="11">
        <v>8.76</v>
      </c>
    </row>
    <row r="3104" spans="1:5" hidden="1" x14ac:dyDescent="0.25">
      <c r="A3104" t="s">
        <v>3524</v>
      </c>
      <c r="B3104" s="12">
        <v>40855.5</v>
      </c>
      <c r="C3104" s="12">
        <v>40855.541666666664</v>
      </c>
      <c r="D3104" s="11">
        <v>56.49</v>
      </c>
      <c r="E3104" s="11">
        <v>5.85</v>
      </c>
    </row>
    <row r="3105" spans="1:5" hidden="1" x14ac:dyDescent="0.25">
      <c r="A3105" t="s">
        <v>3524</v>
      </c>
      <c r="B3105" s="12">
        <v>40855.541666666664</v>
      </c>
      <c r="C3105" s="12">
        <v>40855.583333333328</v>
      </c>
      <c r="D3105" s="11">
        <v>24.07</v>
      </c>
      <c r="E3105" s="11">
        <v>5.37</v>
      </c>
    </row>
    <row r="3106" spans="1:5" hidden="1" x14ac:dyDescent="0.25">
      <c r="A3106" t="s">
        <v>3524</v>
      </c>
      <c r="B3106" s="12">
        <v>40855.583333333336</v>
      </c>
      <c r="C3106" s="12">
        <v>40855.625</v>
      </c>
      <c r="D3106" s="11">
        <v>38.090000000000003</v>
      </c>
      <c r="E3106" s="11">
        <v>6.18</v>
      </c>
    </row>
    <row r="3107" spans="1:5" hidden="1" x14ac:dyDescent="0.25">
      <c r="A3107" t="s">
        <v>3524</v>
      </c>
      <c r="B3107" s="12">
        <v>40855.625</v>
      </c>
      <c r="C3107" s="12">
        <v>40855.666666666664</v>
      </c>
      <c r="D3107" s="11">
        <v>96.58</v>
      </c>
      <c r="E3107" s="11">
        <v>6.02</v>
      </c>
    </row>
    <row r="3108" spans="1:5" hidden="1" x14ac:dyDescent="0.25">
      <c r="A3108" t="s">
        <v>3524</v>
      </c>
      <c r="B3108" s="12">
        <v>40855.666666666664</v>
      </c>
      <c r="C3108" s="12">
        <v>40855.708333333328</v>
      </c>
      <c r="D3108" s="11">
        <v>39.22</v>
      </c>
      <c r="E3108" s="11">
        <v>2.6</v>
      </c>
    </row>
    <row r="3109" spans="1:5" hidden="1" x14ac:dyDescent="0.25">
      <c r="A3109" t="s">
        <v>3524</v>
      </c>
      <c r="B3109" s="12">
        <v>40855.708333333336</v>
      </c>
      <c r="C3109" s="12">
        <v>40855.75</v>
      </c>
      <c r="D3109" s="11">
        <v>86.73</v>
      </c>
      <c r="E3109" s="11">
        <v>0.6</v>
      </c>
    </row>
    <row r="3110" spans="1:5" hidden="1" x14ac:dyDescent="0.25">
      <c r="A3110" t="s">
        <v>3524</v>
      </c>
      <c r="B3110" s="12">
        <v>40855.75</v>
      </c>
      <c r="C3110" s="12">
        <v>40855.791666666664</v>
      </c>
      <c r="D3110" s="11">
        <v>51.76</v>
      </c>
      <c r="E3110" s="11">
        <v>0.87</v>
      </c>
    </row>
    <row r="3111" spans="1:5" hidden="1" x14ac:dyDescent="0.25">
      <c r="A3111" t="s">
        <v>3524</v>
      </c>
      <c r="B3111" s="12">
        <v>40855.791666666664</v>
      </c>
      <c r="C3111" s="12">
        <v>40855.833333333328</v>
      </c>
      <c r="D3111" s="11">
        <v>8.3699999999999992</v>
      </c>
      <c r="E3111" s="11">
        <v>2.56</v>
      </c>
    </row>
    <row r="3112" spans="1:5" hidden="1" x14ac:dyDescent="0.25">
      <c r="A3112" t="s">
        <v>3524</v>
      </c>
      <c r="B3112" s="12">
        <v>40855.833333333336</v>
      </c>
      <c r="C3112" s="12">
        <v>40855.875</v>
      </c>
      <c r="D3112" s="11">
        <v>45.22</v>
      </c>
      <c r="E3112" s="11">
        <v>9.26</v>
      </c>
    </row>
    <row r="3113" spans="1:5" hidden="1" x14ac:dyDescent="0.25">
      <c r="A3113" t="s">
        <v>3524</v>
      </c>
      <c r="B3113" s="12">
        <v>40855.875</v>
      </c>
      <c r="C3113" s="12">
        <v>40855.916666666664</v>
      </c>
      <c r="D3113" s="11">
        <v>81.17</v>
      </c>
      <c r="E3113" s="11">
        <v>1.17</v>
      </c>
    </row>
    <row r="3114" spans="1:5" hidden="1" x14ac:dyDescent="0.25">
      <c r="A3114" t="s">
        <v>3524</v>
      </c>
      <c r="B3114" s="12">
        <v>40855.916666666664</v>
      </c>
      <c r="C3114" s="12">
        <v>40855.958333333328</v>
      </c>
      <c r="D3114" s="11">
        <v>62.92</v>
      </c>
      <c r="E3114" s="11">
        <v>9.27</v>
      </c>
    </row>
    <row r="3115" spans="1:5" hidden="1" x14ac:dyDescent="0.25">
      <c r="A3115" t="s">
        <v>3524</v>
      </c>
      <c r="B3115" s="12">
        <v>40855.958333333336</v>
      </c>
      <c r="C3115" s="12">
        <v>40856</v>
      </c>
      <c r="D3115" s="11">
        <v>84.95</v>
      </c>
      <c r="E3115" s="11">
        <v>3.07</v>
      </c>
    </row>
    <row r="3116" spans="1:5" hidden="1" x14ac:dyDescent="0.25">
      <c r="A3116" t="s">
        <v>3524</v>
      </c>
      <c r="B3116" s="12">
        <v>40856</v>
      </c>
      <c r="C3116" s="12">
        <v>40856.041666666664</v>
      </c>
      <c r="D3116" s="11">
        <v>52.46</v>
      </c>
      <c r="E3116" s="11">
        <v>4.8</v>
      </c>
    </row>
    <row r="3117" spans="1:5" hidden="1" x14ac:dyDescent="0.25">
      <c r="A3117" t="s">
        <v>3524</v>
      </c>
      <c r="B3117" s="12">
        <v>40856.041666666664</v>
      </c>
      <c r="C3117" s="12">
        <v>40856.083333333328</v>
      </c>
      <c r="D3117" s="11">
        <v>80.92</v>
      </c>
      <c r="E3117" s="11">
        <v>2.0299999999999998</v>
      </c>
    </row>
    <row r="3118" spans="1:5" hidden="1" x14ac:dyDescent="0.25">
      <c r="A3118" t="s">
        <v>3524</v>
      </c>
      <c r="B3118" s="12">
        <v>40856.083333333336</v>
      </c>
      <c r="C3118" s="12">
        <v>40856.125</v>
      </c>
      <c r="D3118" s="11">
        <v>60.61</v>
      </c>
      <c r="E3118" s="11">
        <v>4.79</v>
      </c>
    </row>
    <row r="3119" spans="1:5" hidden="1" x14ac:dyDescent="0.25">
      <c r="A3119" t="s">
        <v>3524</v>
      </c>
      <c r="B3119" s="12">
        <v>40856.125</v>
      </c>
      <c r="C3119" s="12">
        <v>40856.166666666664</v>
      </c>
      <c r="D3119" s="11">
        <v>52.14</v>
      </c>
      <c r="E3119" s="11">
        <v>7.29</v>
      </c>
    </row>
    <row r="3120" spans="1:5" hidden="1" x14ac:dyDescent="0.25">
      <c r="A3120" t="s">
        <v>3524</v>
      </c>
      <c r="B3120" s="12">
        <v>40856.166666666664</v>
      </c>
      <c r="C3120" s="12">
        <v>40856.208333333328</v>
      </c>
      <c r="D3120" s="11">
        <v>89.89</v>
      </c>
      <c r="E3120" s="11">
        <v>4.9000000000000004</v>
      </c>
    </row>
    <row r="3121" spans="1:5" hidden="1" x14ac:dyDescent="0.25">
      <c r="A3121" t="s">
        <v>3524</v>
      </c>
      <c r="B3121" s="12">
        <v>40856.208333333336</v>
      </c>
      <c r="C3121" s="12">
        <v>40856.25</v>
      </c>
      <c r="D3121" s="11">
        <v>63.99</v>
      </c>
      <c r="E3121" s="11">
        <v>7.92</v>
      </c>
    </row>
    <row r="3122" spans="1:5" hidden="1" x14ac:dyDescent="0.25">
      <c r="A3122" t="s">
        <v>3524</v>
      </c>
      <c r="B3122" s="12">
        <v>40856.25</v>
      </c>
      <c r="C3122" s="12">
        <v>40856.291666666664</v>
      </c>
      <c r="D3122" s="11">
        <v>18.989999999999998</v>
      </c>
      <c r="E3122" s="11">
        <v>9.6999999999999993</v>
      </c>
    </row>
    <row r="3123" spans="1:5" hidden="1" x14ac:dyDescent="0.25">
      <c r="A3123" t="s">
        <v>3524</v>
      </c>
      <c r="B3123" s="12">
        <v>40856.291666666664</v>
      </c>
      <c r="C3123" s="12">
        <v>40856.333333333328</v>
      </c>
      <c r="D3123" s="11">
        <v>19.8</v>
      </c>
      <c r="E3123" s="11">
        <v>2.97</v>
      </c>
    </row>
    <row r="3124" spans="1:5" hidden="1" x14ac:dyDescent="0.25">
      <c r="A3124" t="s">
        <v>3524</v>
      </c>
      <c r="B3124" s="12">
        <v>40856.333333333336</v>
      </c>
      <c r="C3124" s="12">
        <v>40856.375</v>
      </c>
      <c r="D3124" s="11">
        <v>48.23</v>
      </c>
      <c r="E3124" s="11">
        <v>7.25</v>
      </c>
    </row>
    <row r="3125" spans="1:5" hidden="1" x14ac:dyDescent="0.25">
      <c r="A3125" t="s">
        <v>3524</v>
      </c>
      <c r="B3125" s="12">
        <v>40856.375</v>
      </c>
      <c r="C3125" s="12">
        <v>40856.416666666664</v>
      </c>
      <c r="D3125" s="11">
        <v>64.19</v>
      </c>
      <c r="E3125" s="11">
        <v>6.8</v>
      </c>
    </row>
    <row r="3126" spans="1:5" hidden="1" x14ac:dyDescent="0.25">
      <c r="A3126" t="s">
        <v>3524</v>
      </c>
      <c r="B3126" s="12">
        <v>40856.416666666664</v>
      </c>
      <c r="C3126" s="12">
        <v>40856.458333333328</v>
      </c>
      <c r="D3126" s="11">
        <v>25.83</v>
      </c>
      <c r="E3126" s="11">
        <v>3.36</v>
      </c>
    </row>
    <row r="3127" spans="1:5" hidden="1" x14ac:dyDescent="0.25">
      <c r="A3127" t="s">
        <v>3524</v>
      </c>
      <c r="B3127" s="12">
        <v>40856.458333333336</v>
      </c>
      <c r="C3127" s="12">
        <v>40856.5</v>
      </c>
      <c r="D3127" s="11">
        <v>4.93</v>
      </c>
      <c r="E3127" s="11">
        <v>3.87</v>
      </c>
    </row>
    <row r="3128" spans="1:5" hidden="1" x14ac:dyDescent="0.25">
      <c r="A3128" t="s">
        <v>3524</v>
      </c>
      <c r="B3128" s="12">
        <v>40856.5</v>
      </c>
      <c r="C3128" s="12">
        <v>40856.541666666664</v>
      </c>
      <c r="D3128" s="11">
        <v>12.55</v>
      </c>
      <c r="E3128" s="11">
        <v>7.52</v>
      </c>
    </row>
    <row r="3129" spans="1:5" hidden="1" x14ac:dyDescent="0.25">
      <c r="A3129" t="s">
        <v>3524</v>
      </c>
      <c r="B3129" s="12">
        <v>40856.541666666664</v>
      </c>
      <c r="C3129" s="12">
        <v>40856.583333333328</v>
      </c>
      <c r="D3129" s="11">
        <v>80.45</v>
      </c>
      <c r="E3129" s="11">
        <v>5.17</v>
      </c>
    </row>
    <row r="3130" spans="1:5" hidden="1" x14ac:dyDescent="0.25">
      <c r="A3130" t="s">
        <v>3524</v>
      </c>
      <c r="B3130" s="12">
        <v>40856.583333333336</v>
      </c>
      <c r="C3130" s="12">
        <v>40856.625</v>
      </c>
      <c r="D3130" s="11">
        <v>7.38</v>
      </c>
      <c r="E3130" s="11">
        <v>6.87</v>
      </c>
    </row>
    <row r="3131" spans="1:5" hidden="1" x14ac:dyDescent="0.25">
      <c r="A3131" t="s">
        <v>3524</v>
      </c>
      <c r="B3131" s="12">
        <v>40856.625</v>
      </c>
      <c r="C3131" s="12">
        <v>40856.666666666664</v>
      </c>
      <c r="D3131" s="11">
        <v>76.56</v>
      </c>
      <c r="E3131" s="11">
        <v>7.41</v>
      </c>
    </row>
    <row r="3132" spans="1:5" hidden="1" x14ac:dyDescent="0.25">
      <c r="A3132" t="s">
        <v>3524</v>
      </c>
      <c r="B3132" s="12">
        <v>40856.666666666664</v>
      </c>
      <c r="C3132" s="12">
        <v>40856.708333333328</v>
      </c>
      <c r="D3132" s="11">
        <v>12</v>
      </c>
      <c r="E3132" s="11">
        <v>0.49</v>
      </c>
    </row>
    <row r="3133" spans="1:5" hidden="1" x14ac:dyDescent="0.25">
      <c r="A3133" t="s">
        <v>3524</v>
      </c>
      <c r="B3133" s="12">
        <v>40856.708333333336</v>
      </c>
      <c r="C3133" s="12">
        <v>40856.75</v>
      </c>
      <c r="D3133" s="11">
        <v>56.73</v>
      </c>
      <c r="E3133" s="11">
        <v>1.43</v>
      </c>
    </row>
    <row r="3134" spans="1:5" hidden="1" x14ac:dyDescent="0.25">
      <c r="A3134" t="s">
        <v>3524</v>
      </c>
      <c r="B3134" s="12">
        <v>40856.75</v>
      </c>
      <c r="C3134" s="12">
        <v>40856.791666666664</v>
      </c>
      <c r="D3134" s="11">
        <v>69.38</v>
      </c>
      <c r="E3134" s="11">
        <v>7.19</v>
      </c>
    </row>
    <row r="3135" spans="1:5" hidden="1" x14ac:dyDescent="0.25">
      <c r="A3135" t="s">
        <v>3524</v>
      </c>
      <c r="B3135" s="12">
        <v>40856.791666666664</v>
      </c>
      <c r="C3135" s="12">
        <v>40856.833333333328</v>
      </c>
      <c r="D3135" s="11">
        <v>44.78</v>
      </c>
      <c r="E3135" s="11">
        <v>7.65</v>
      </c>
    </row>
    <row r="3136" spans="1:5" hidden="1" x14ac:dyDescent="0.25">
      <c r="A3136" t="s">
        <v>3524</v>
      </c>
      <c r="B3136" s="12">
        <v>40856.833333333336</v>
      </c>
      <c r="C3136" s="12">
        <v>40856.875</v>
      </c>
      <c r="D3136" s="11">
        <v>97.98</v>
      </c>
      <c r="E3136" s="11">
        <v>1.99</v>
      </c>
    </row>
    <row r="3137" spans="1:5" hidden="1" x14ac:dyDescent="0.25">
      <c r="A3137" t="s">
        <v>3524</v>
      </c>
      <c r="B3137" s="12">
        <v>40856.875</v>
      </c>
      <c r="C3137" s="12">
        <v>40856.916666666664</v>
      </c>
      <c r="D3137" s="11">
        <v>77.2</v>
      </c>
      <c r="E3137" s="11">
        <v>5.98</v>
      </c>
    </row>
    <row r="3138" spans="1:5" hidden="1" x14ac:dyDescent="0.25">
      <c r="A3138" t="s">
        <v>3524</v>
      </c>
      <c r="B3138" s="12">
        <v>40856.916666666664</v>
      </c>
      <c r="C3138" s="12">
        <v>40856.958333333328</v>
      </c>
      <c r="D3138" s="11">
        <v>74.010000000000005</v>
      </c>
      <c r="E3138" s="11">
        <v>8.07</v>
      </c>
    </row>
    <row r="3139" spans="1:5" hidden="1" x14ac:dyDescent="0.25">
      <c r="A3139" t="s">
        <v>3524</v>
      </c>
      <c r="B3139" s="12">
        <v>40856.958333333336</v>
      </c>
      <c r="C3139" s="12">
        <v>40857</v>
      </c>
      <c r="D3139" s="11">
        <v>83.34</v>
      </c>
      <c r="E3139" s="11">
        <v>4.47</v>
      </c>
    </row>
    <row r="3140" spans="1:5" hidden="1" x14ac:dyDescent="0.25">
      <c r="A3140" t="s">
        <v>3524</v>
      </c>
      <c r="B3140" s="12">
        <v>40857</v>
      </c>
      <c r="C3140" s="12">
        <v>40857.041666666664</v>
      </c>
      <c r="D3140" s="11">
        <v>91.06</v>
      </c>
      <c r="E3140" s="11">
        <v>0.56000000000000005</v>
      </c>
    </row>
    <row r="3141" spans="1:5" hidden="1" x14ac:dyDescent="0.25">
      <c r="A3141" t="s">
        <v>3524</v>
      </c>
      <c r="B3141" s="12">
        <v>40857.041666666664</v>
      </c>
      <c r="C3141" s="12">
        <v>40857.083333333328</v>
      </c>
      <c r="D3141" s="11">
        <v>11.13</v>
      </c>
      <c r="E3141" s="11">
        <v>8.11</v>
      </c>
    </row>
    <row r="3142" spans="1:5" hidden="1" x14ac:dyDescent="0.25">
      <c r="A3142" t="s">
        <v>3524</v>
      </c>
      <c r="B3142" s="12">
        <v>40857.083333333336</v>
      </c>
      <c r="C3142" s="12">
        <v>40857.125</v>
      </c>
      <c r="D3142" s="11">
        <v>29.09</v>
      </c>
      <c r="E3142" s="11">
        <v>1.79</v>
      </c>
    </row>
    <row r="3143" spans="1:5" hidden="1" x14ac:dyDescent="0.25">
      <c r="A3143" t="s">
        <v>3524</v>
      </c>
      <c r="B3143" s="12">
        <v>40857.125</v>
      </c>
      <c r="C3143" s="12">
        <v>40857.166666666664</v>
      </c>
      <c r="D3143" s="11">
        <v>80.95</v>
      </c>
      <c r="E3143" s="11">
        <v>6.52</v>
      </c>
    </row>
    <row r="3144" spans="1:5" hidden="1" x14ac:dyDescent="0.25">
      <c r="A3144" t="s">
        <v>3524</v>
      </c>
      <c r="B3144" s="12">
        <v>40857.166666666664</v>
      </c>
      <c r="C3144" s="12">
        <v>40857.208333333328</v>
      </c>
      <c r="D3144" s="11">
        <v>20.97</v>
      </c>
      <c r="E3144" s="11">
        <v>8.5500000000000007</v>
      </c>
    </row>
    <row r="3145" spans="1:5" hidden="1" x14ac:dyDescent="0.25">
      <c r="A3145" t="s">
        <v>3524</v>
      </c>
      <c r="B3145" s="12">
        <v>40857.208333333336</v>
      </c>
      <c r="C3145" s="12">
        <v>40857.25</v>
      </c>
      <c r="D3145" s="11">
        <v>35.700000000000003</v>
      </c>
      <c r="E3145" s="11">
        <v>0.54</v>
      </c>
    </row>
    <row r="3146" spans="1:5" hidden="1" x14ac:dyDescent="0.25">
      <c r="A3146" t="s">
        <v>3524</v>
      </c>
      <c r="B3146" s="12">
        <v>40857.25</v>
      </c>
      <c r="C3146" s="12">
        <v>40857.291666666664</v>
      </c>
      <c r="D3146" s="11">
        <v>88.3</v>
      </c>
      <c r="E3146" s="11">
        <v>0.16</v>
      </c>
    </row>
    <row r="3147" spans="1:5" hidden="1" x14ac:dyDescent="0.25">
      <c r="A3147" t="s">
        <v>3524</v>
      </c>
      <c r="B3147" s="12">
        <v>40857.291666666664</v>
      </c>
      <c r="C3147" s="12">
        <v>40857.333333333328</v>
      </c>
      <c r="D3147" s="11">
        <v>51.16</v>
      </c>
      <c r="E3147" s="11">
        <v>1.97</v>
      </c>
    </row>
    <row r="3148" spans="1:5" hidden="1" x14ac:dyDescent="0.25">
      <c r="A3148" t="s">
        <v>3524</v>
      </c>
      <c r="B3148" s="12">
        <v>40857.333333333336</v>
      </c>
      <c r="C3148" s="12">
        <v>40857.375</v>
      </c>
      <c r="D3148" s="11">
        <v>29.52</v>
      </c>
      <c r="E3148" s="11">
        <v>9.34</v>
      </c>
    </row>
    <row r="3149" spans="1:5" hidden="1" x14ac:dyDescent="0.25">
      <c r="A3149" t="s">
        <v>3524</v>
      </c>
      <c r="B3149" s="12">
        <v>40857.375</v>
      </c>
      <c r="C3149" s="12">
        <v>40857.416666666664</v>
      </c>
      <c r="D3149" s="11">
        <v>83.45</v>
      </c>
      <c r="E3149" s="11">
        <v>6.88</v>
      </c>
    </row>
    <row r="3150" spans="1:5" hidden="1" x14ac:dyDescent="0.25">
      <c r="A3150" t="s">
        <v>3524</v>
      </c>
      <c r="B3150" s="12">
        <v>40857.416666666664</v>
      </c>
      <c r="C3150" s="12">
        <v>40857.458333333328</v>
      </c>
      <c r="D3150" s="11">
        <v>41.77</v>
      </c>
      <c r="E3150" s="11">
        <v>9.94</v>
      </c>
    </row>
    <row r="3151" spans="1:5" hidden="1" x14ac:dyDescent="0.25">
      <c r="A3151" t="s">
        <v>3524</v>
      </c>
      <c r="B3151" s="12">
        <v>40857.458333333336</v>
      </c>
      <c r="C3151" s="12">
        <v>40857.5</v>
      </c>
      <c r="D3151" s="11">
        <v>75.19</v>
      </c>
      <c r="E3151" s="11">
        <v>2.5099999999999998</v>
      </c>
    </row>
    <row r="3152" spans="1:5" hidden="1" x14ac:dyDescent="0.25">
      <c r="A3152" t="s">
        <v>3524</v>
      </c>
      <c r="B3152" s="12">
        <v>40857.5</v>
      </c>
      <c r="C3152" s="12">
        <v>40857.541666666664</v>
      </c>
      <c r="D3152" s="11">
        <v>32.119999999999997</v>
      </c>
      <c r="E3152" s="11">
        <v>6.27</v>
      </c>
    </row>
    <row r="3153" spans="1:5" hidden="1" x14ac:dyDescent="0.25">
      <c r="A3153" t="s">
        <v>3524</v>
      </c>
      <c r="B3153" s="12">
        <v>40857.541666666664</v>
      </c>
      <c r="C3153" s="12">
        <v>40857.583333333328</v>
      </c>
      <c r="D3153" s="11">
        <v>39.58</v>
      </c>
      <c r="E3153" s="11">
        <v>3.34</v>
      </c>
    </row>
    <row r="3154" spans="1:5" hidden="1" x14ac:dyDescent="0.25">
      <c r="A3154" t="s">
        <v>3524</v>
      </c>
      <c r="B3154" s="12">
        <v>40857.583333333336</v>
      </c>
      <c r="C3154" s="12">
        <v>40857.625</v>
      </c>
      <c r="D3154" s="11">
        <v>30.07</v>
      </c>
      <c r="E3154" s="11">
        <v>8.7799999999999994</v>
      </c>
    </row>
    <row r="3155" spans="1:5" hidden="1" x14ac:dyDescent="0.25">
      <c r="A3155" t="s">
        <v>3524</v>
      </c>
      <c r="B3155" s="12">
        <v>40857.625</v>
      </c>
      <c r="C3155" s="12">
        <v>40857.666666666664</v>
      </c>
      <c r="D3155" s="11">
        <v>30.98</v>
      </c>
      <c r="E3155" s="11">
        <v>8.1199999999999992</v>
      </c>
    </row>
    <row r="3156" spans="1:5" hidden="1" x14ac:dyDescent="0.25">
      <c r="A3156" t="s">
        <v>3524</v>
      </c>
      <c r="B3156" s="12">
        <v>40857.666666666664</v>
      </c>
      <c r="C3156" s="12">
        <v>40857.708333333328</v>
      </c>
      <c r="D3156" s="11">
        <v>61.7</v>
      </c>
      <c r="E3156" s="11">
        <v>5.67</v>
      </c>
    </row>
    <row r="3157" spans="1:5" hidden="1" x14ac:dyDescent="0.25">
      <c r="A3157" t="s">
        <v>3524</v>
      </c>
      <c r="B3157" s="12">
        <v>40857.708333333336</v>
      </c>
      <c r="C3157" s="12">
        <v>40857.75</v>
      </c>
      <c r="D3157" s="11">
        <v>2.66</v>
      </c>
      <c r="E3157" s="11">
        <v>7.59</v>
      </c>
    </row>
    <row r="3158" spans="1:5" hidden="1" x14ac:dyDescent="0.25">
      <c r="A3158" t="s">
        <v>3524</v>
      </c>
      <c r="B3158" s="12">
        <v>40857.75</v>
      </c>
      <c r="C3158" s="12">
        <v>40857.791666666664</v>
      </c>
      <c r="D3158" s="11">
        <v>35.840000000000003</v>
      </c>
      <c r="E3158" s="11">
        <v>5.0199999999999996</v>
      </c>
    </row>
    <row r="3159" spans="1:5" hidden="1" x14ac:dyDescent="0.25">
      <c r="A3159" t="s">
        <v>3524</v>
      </c>
      <c r="B3159" s="12">
        <v>40857.791666666664</v>
      </c>
      <c r="C3159" s="12">
        <v>40857.833333333328</v>
      </c>
      <c r="D3159" s="11">
        <v>78.430000000000007</v>
      </c>
      <c r="E3159" s="11">
        <v>2.68</v>
      </c>
    </row>
    <row r="3160" spans="1:5" hidden="1" x14ac:dyDescent="0.25">
      <c r="A3160" t="s">
        <v>3524</v>
      </c>
      <c r="B3160" s="12">
        <v>40857.833333333336</v>
      </c>
      <c r="C3160" s="12">
        <v>40857.875</v>
      </c>
      <c r="D3160" s="11">
        <v>37.22</v>
      </c>
      <c r="E3160" s="11">
        <v>6.07</v>
      </c>
    </row>
    <row r="3161" spans="1:5" hidden="1" x14ac:dyDescent="0.25">
      <c r="A3161" t="s">
        <v>3524</v>
      </c>
      <c r="B3161" s="12">
        <v>40857.875</v>
      </c>
      <c r="C3161" s="12">
        <v>40857.916666666664</v>
      </c>
      <c r="D3161" s="11">
        <v>9.02</v>
      </c>
      <c r="E3161" s="11">
        <v>5.72</v>
      </c>
    </row>
    <row r="3162" spans="1:5" hidden="1" x14ac:dyDescent="0.25">
      <c r="A3162" t="s">
        <v>3524</v>
      </c>
      <c r="B3162" s="12">
        <v>40857.916666666664</v>
      </c>
      <c r="C3162" s="12">
        <v>40857.958333333328</v>
      </c>
      <c r="D3162" s="11">
        <v>19.75</v>
      </c>
      <c r="E3162" s="11">
        <v>5.72</v>
      </c>
    </row>
    <row r="3163" spans="1:5" hidden="1" x14ac:dyDescent="0.25">
      <c r="A3163" t="s">
        <v>3524</v>
      </c>
      <c r="B3163" s="12">
        <v>40857.958333333336</v>
      </c>
      <c r="C3163" s="12">
        <v>40858</v>
      </c>
      <c r="D3163" s="11">
        <v>14.86</v>
      </c>
      <c r="E3163" s="11">
        <v>9.86</v>
      </c>
    </row>
    <row r="3164" spans="1:5" hidden="1" x14ac:dyDescent="0.25">
      <c r="A3164" t="s">
        <v>3524</v>
      </c>
      <c r="B3164" s="12">
        <v>40858</v>
      </c>
      <c r="C3164" s="12">
        <v>40858.041666666664</v>
      </c>
      <c r="D3164" s="11">
        <v>4.22</v>
      </c>
      <c r="E3164" s="11">
        <v>6.06</v>
      </c>
    </row>
    <row r="3165" spans="1:5" hidden="1" x14ac:dyDescent="0.25">
      <c r="A3165" t="s">
        <v>3524</v>
      </c>
      <c r="B3165" s="12">
        <v>40858.041666666664</v>
      </c>
      <c r="C3165" s="12">
        <v>40858.083333333328</v>
      </c>
      <c r="D3165" s="11">
        <v>45.91</v>
      </c>
      <c r="E3165" s="11">
        <v>0.96</v>
      </c>
    </row>
    <row r="3166" spans="1:5" hidden="1" x14ac:dyDescent="0.25">
      <c r="A3166" t="s">
        <v>3524</v>
      </c>
      <c r="B3166" s="12">
        <v>40858.083333333336</v>
      </c>
      <c r="C3166" s="12">
        <v>40858.125</v>
      </c>
      <c r="D3166" s="11">
        <v>82.23</v>
      </c>
      <c r="E3166" s="11">
        <v>5.85</v>
      </c>
    </row>
    <row r="3167" spans="1:5" hidden="1" x14ac:dyDescent="0.25">
      <c r="A3167" t="s">
        <v>3524</v>
      </c>
      <c r="B3167" s="12">
        <v>40858.125</v>
      </c>
      <c r="C3167" s="12">
        <v>40858.166666666664</v>
      </c>
      <c r="D3167" s="11">
        <v>15.2</v>
      </c>
      <c r="E3167" s="11">
        <v>0.86</v>
      </c>
    </row>
    <row r="3168" spans="1:5" hidden="1" x14ac:dyDescent="0.25">
      <c r="A3168" t="s">
        <v>3524</v>
      </c>
      <c r="B3168" s="12">
        <v>40858.166666666664</v>
      </c>
      <c r="C3168" s="12">
        <v>40858.208333333328</v>
      </c>
      <c r="D3168" s="11">
        <v>58.34</v>
      </c>
      <c r="E3168" s="11">
        <v>0.05</v>
      </c>
    </row>
    <row r="3169" spans="1:5" hidden="1" x14ac:dyDescent="0.25">
      <c r="A3169" t="s">
        <v>3524</v>
      </c>
      <c r="B3169" s="12">
        <v>40858.208333333336</v>
      </c>
      <c r="C3169" s="12">
        <v>40858.25</v>
      </c>
      <c r="D3169" s="11">
        <v>85.9</v>
      </c>
      <c r="E3169" s="11">
        <v>9.7200000000000006</v>
      </c>
    </row>
    <row r="3170" spans="1:5" hidden="1" x14ac:dyDescent="0.25">
      <c r="A3170" t="s">
        <v>3524</v>
      </c>
      <c r="B3170" s="12">
        <v>40858.25</v>
      </c>
      <c r="C3170" s="12">
        <v>40858.291666666664</v>
      </c>
      <c r="D3170" s="11">
        <v>18.91</v>
      </c>
      <c r="E3170" s="11">
        <v>3.63</v>
      </c>
    </row>
    <row r="3171" spans="1:5" hidden="1" x14ac:dyDescent="0.25">
      <c r="A3171" t="s">
        <v>3524</v>
      </c>
      <c r="B3171" s="12">
        <v>40858.291666666664</v>
      </c>
      <c r="C3171" s="12">
        <v>40858.333333333328</v>
      </c>
      <c r="D3171" s="11">
        <v>97.11</v>
      </c>
      <c r="E3171" s="11">
        <v>9.7100000000000009</v>
      </c>
    </row>
    <row r="3172" spans="1:5" hidden="1" x14ac:dyDescent="0.25">
      <c r="A3172" t="s">
        <v>3524</v>
      </c>
      <c r="B3172" s="12">
        <v>40858.333333333336</v>
      </c>
      <c r="C3172" s="12">
        <v>40858.375</v>
      </c>
      <c r="D3172" s="11">
        <v>34.909999999999997</v>
      </c>
      <c r="E3172" s="11">
        <v>7.19</v>
      </c>
    </row>
    <row r="3173" spans="1:5" hidden="1" x14ac:dyDescent="0.25">
      <c r="A3173" t="s">
        <v>3524</v>
      </c>
      <c r="B3173" s="12">
        <v>40858.375</v>
      </c>
      <c r="C3173" s="12">
        <v>40858.416666666664</v>
      </c>
      <c r="D3173" s="11">
        <v>35.82</v>
      </c>
      <c r="E3173" s="11">
        <v>7.42</v>
      </c>
    </row>
    <row r="3174" spans="1:5" hidden="1" x14ac:dyDescent="0.25">
      <c r="A3174" t="s">
        <v>3524</v>
      </c>
      <c r="B3174" s="12">
        <v>40858.416666666664</v>
      </c>
      <c r="C3174" s="12">
        <v>40858.458333333328</v>
      </c>
      <c r="D3174" s="11">
        <v>30.43</v>
      </c>
      <c r="E3174" s="11">
        <v>2.23</v>
      </c>
    </row>
    <row r="3175" spans="1:5" hidden="1" x14ac:dyDescent="0.25">
      <c r="A3175" t="s">
        <v>3524</v>
      </c>
      <c r="B3175" s="12">
        <v>40858.458333333336</v>
      </c>
      <c r="C3175" s="12">
        <v>40858.5</v>
      </c>
      <c r="D3175" s="11">
        <v>66.53</v>
      </c>
      <c r="E3175" s="11">
        <v>4.0599999999999996</v>
      </c>
    </row>
    <row r="3176" spans="1:5" hidden="1" x14ac:dyDescent="0.25">
      <c r="A3176" t="s">
        <v>3524</v>
      </c>
      <c r="B3176" s="12">
        <v>40858.5</v>
      </c>
      <c r="C3176" s="12">
        <v>40858.541666666664</v>
      </c>
      <c r="D3176" s="11">
        <v>1.52</v>
      </c>
      <c r="E3176" s="11">
        <v>6.95</v>
      </c>
    </row>
    <row r="3177" spans="1:5" hidden="1" x14ac:dyDescent="0.25">
      <c r="A3177" t="s">
        <v>3524</v>
      </c>
      <c r="B3177" s="12">
        <v>40858.541666666664</v>
      </c>
      <c r="C3177" s="12">
        <v>40858.583333333328</v>
      </c>
      <c r="D3177" s="11">
        <v>46.8</v>
      </c>
      <c r="E3177" s="11">
        <v>8.09</v>
      </c>
    </row>
    <row r="3178" spans="1:5" hidden="1" x14ac:dyDescent="0.25">
      <c r="A3178" t="s">
        <v>3524</v>
      </c>
      <c r="B3178" s="12">
        <v>40858.583333333336</v>
      </c>
      <c r="C3178" s="12">
        <v>40858.625</v>
      </c>
      <c r="D3178" s="11">
        <v>58.32</v>
      </c>
      <c r="E3178" s="11">
        <v>0.15</v>
      </c>
    </row>
    <row r="3179" spans="1:5" hidden="1" x14ac:dyDescent="0.25">
      <c r="A3179" t="s">
        <v>3524</v>
      </c>
      <c r="B3179" s="12">
        <v>40858.625</v>
      </c>
      <c r="C3179" s="12">
        <v>40858.666666666664</v>
      </c>
      <c r="D3179" s="11">
        <v>54.43</v>
      </c>
      <c r="E3179" s="11">
        <v>0.92</v>
      </c>
    </row>
    <row r="3180" spans="1:5" hidden="1" x14ac:dyDescent="0.25">
      <c r="A3180" t="s">
        <v>3524</v>
      </c>
      <c r="B3180" s="12">
        <v>40858.666666666664</v>
      </c>
      <c r="C3180" s="12">
        <v>40858.708333333328</v>
      </c>
      <c r="D3180" s="11">
        <v>83.04</v>
      </c>
      <c r="E3180" s="11">
        <v>8.6</v>
      </c>
    </row>
    <row r="3181" spans="1:5" hidden="1" x14ac:dyDescent="0.25">
      <c r="A3181" t="s">
        <v>3524</v>
      </c>
      <c r="B3181" s="12">
        <v>40858.708333333336</v>
      </c>
      <c r="C3181" s="12">
        <v>40858.75</v>
      </c>
      <c r="D3181" s="11">
        <v>74.58</v>
      </c>
      <c r="E3181" s="11">
        <v>8.02</v>
      </c>
    </row>
    <row r="3182" spans="1:5" hidden="1" x14ac:dyDescent="0.25">
      <c r="A3182" t="s">
        <v>3524</v>
      </c>
      <c r="B3182" s="12">
        <v>40858.75</v>
      </c>
      <c r="C3182" s="12">
        <v>40858.791666666664</v>
      </c>
      <c r="D3182" s="11">
        <v>9.5399999999999991</v>
      </c>
      <c r="E3182" s="11">
        <v>6.2</v>
      </c>
    </row>
    <row r="3183" spans="1:5" hidden="1" x14ac:dyDescent="0.25">
      <c r="A3183" t="s">
        <v>3524</v>
      </c>
      <c r="B3183" s="12">
        <v>40858.791666666664</v>
      </c>
      <c r="C3183" s="12">
        <v>40858.833333333328</v>
      </c>
      <c r="D3183" s="11">
        <v>78.92</v>
      </c>
      <c r="E3183" s="11">
        <v>9.91</v>
      </c>
    </row>
    <row r="3184" spans="1:5" hidden="1" x14ac:dyDescent="0.25">
      <c r="A3184" t="s">
        <v>3524</v>
      </c>
      <c r="B3184" s="12">
        <v>40858.833333333336</v>
      </c>
      <c r="C3184" s="12">
        <v>40858.875</v>
      </c>
      <c r="D3184" s="11">
        <v>55.69</v>
      </c>
      <c r="E3184" s="11">
        <v>1.29</v>
      </c>
    </row>
    <row r="3185" spans="1:5" hidden="1" x14ac:dyDescent="0.25">
      <c r="A3185" t="s">
        <v>3524</v>
      </c>
      <c r="B3185" s="12">
        <v>40858.875</v>
      </c>
      <c r="C3185" s="12">
        <v>40858.916666666664</v>
      </c>
      <c r="D3185" s="11">
        <v>40.619999999999997</v>
      </c>
      <c r="E3185" s="11">
        <v>0.02</v>
      </c>
    </row>
    <row r="3186" spans="1:5" hidden="1" x14ac:dyDescent="0.25">
      <c r="A3186" t="s">
        <v>3524</v>
      </c>
      <c r="B3186" s="12">
        <v>40858.916666666664</v>
      </c>
      <c r="C3186" s="12">
        <v>40858.958333333328</v>
      </c>
      <c r="D3186" s="11">
        <v>94.5</v>
      </c>
      <c r="E3186" s="11">
        <v>6.31</v>
      </c>
    </row>
    <row r="3187" spans="1:5" hidden="1" x14ac:dyDescent="0.25">
      <c r="A3187" t="s">
        <v>3524</v>
      </c>
      <c r="B3187" s="12">
        <v>40858.958333333336</v>
      </c>
      <c r="C3187" s="12">
        <v>40859</v>
      </c>
      <c r="D3187" s="11">
        <v>58.54</v>
      </c>
      <c r="E3187" s="11">
        <v>6.38</v>
      </c>
    </row>
    <row r="3188" spans="1:5" hidden="1" x14ac:dyDescent="0.25">
      <c r="A3188" t="s">
        <v>3524</v>
      </c>
      <c r="B3188" s="12">
        <v>40859</v>
      </c>
      <c r="C3188" s="12">
        <v>40859.041666666664</v>
      </c>
      <c r="D3188" s="11">
        <v>23.87</v>
      </c>
      <c r="E3188" s="11">
        <v>0.64</v>
      </c>
    </row>
    <row r="3189" spans="1:5" hidden="1" x14ac:dyDescent="0.25">
      <c r="A3189" t="s">
        <v>3524</v>
      </c>
      <c r="B3189" s="12">
        <v>40859.041666666664</v>
      </c>
      <c r="C3189" s="12">
        <v>40859.083333333328</v>
      </c>
      <c r="D3189" s="11">
        <v>30.9</v>
      </c>
      <c r="E3189" s="11">
        <v>6.68</v>
      </c>
    </row>
    <row r="3190" spans="1:5" hidden="1" x14ac:dyDescent="0.25">
      <c r="A3190" t="s">
        <v>3524</v>
      </c>
      <c r="B3190" s="12">
        <v>40859.083333333336</v>
      </c>
      <c r="C3190" s="12">
        <v>40859.125</v>
      </c>
      <c r="D3190" s="11">
        <v>73.14</v>
      </c>
      <c r="E3190" s="11">
        <v>4.3899999999999997</v>
      </c>
    </row>
    <row r="3191" spans="1:5" hidden="1" x14ac:dyDescent="0.25">
      <c r="A3191" t="s">
        <v>3524</v>
      </c>
      <c r="B3191" s="12">
        <v>40859.125</v>
      </c>
      <c r="C3191" s="12">
        <v>40859.166666666664</v>
      </c>
      <c r="D3191" s="11">
        <v>73.680000000000007</v>
      </c>
      <c r="E3191" s="11">
        <v>1.1399999999999999</v>
      </c>
    </row>
    <row r="3192" spans="1:5" hidden="1" x14ac:dyDescent="0.25">
      <c r="A3192" t="s">
        <v>3524</v>
      </c>
      <c r="B3192" s="12">
        <v>40859.166666666664</v>
      </c>
      <c r="C3192" s="12">
        <v>40859.208333333328</v>
      </c>
      <c r="D3192" s="11">
        <v>75.900000000000006</v>
      </c>
      <c r="E3192" s="11">
        <v>5.0199999999999996</v>
      </c>
    </row>
    <row r="3193" spans="1:5" hidden="1" x14ac:dyDescent="0.25">
      <c r="A3193" t="s">
        <v>3524</v>
      </c>
      <c r="B3193" s="12">
        <v>40859.208333333336</v>
      </c>
      <c r="C3193" s="12">
        <v>40859.25</v>
      </c>
      <c r="D3193" s="11">
        <v>14.99</v>
      </c>
      <c r="E3193" s="11">
        <v>4.79</v>
      </c>
    </row>
    <row r="3194" spans="1:5" hidden="1" x14ac:dyDescent="0.25">
      <c r="A3194" t="s">
        <v>3524</v>
      </c>
      <c r="B3194" s="12">
        <v>40859.25</v>
      </c>
      <c r="C3194" s="12">
        <v>40859.291666666664</v>
      </c>
      <c r="D3194" s="11">
        <v>43.37</v>
      </c>
      <c r="E3194" s="11">
        <v>3.2</v>
      </c>
    </row>
    <row r="3195" spans="1:5" hidden="1" x14ac:dyDescent="0.25">
      <c r="A3195" t="s">
        <v>3524</v>
      </c>
      <c r="B3195" s="12">
        <v>40859.291666666664</v>
      </c>
      <c r="C3195" s="12">
        <v>40859.333333333328</v>
      </c>
      <c r="D3195" s="11">
        <v>42.37</v>
      </c>
      <c r="E3195" s="11">
        <v>8.49</v>
      </c>
    </row>
    <row r="3196" spans="1:5" hidden="1" x14ac:dyDescent="0.25">
      <c r="A3196" t="s">
        <v>3524</v>
      </c>
      <c r="B3196" s="12">
        <v>40859.333333333336</v>
      </c>
      <c r="C3196" s="12">
        <v>40859.375</v>
      </c>
      <c r="D3196" s="11">
        <v>62.74</v>
      </c>
      <c r="E3196" s="11">
        <v>0.64</v>
      </c>
    </row>
    <row r="3197" spans="1:5" hidden="1" x14ac:dyDescent="0.25">
      <c r="A3197" t="s">
        <v>3524</v>
      </c>
      <c r="B3197" s="12">
        <v>40859.375</v>
      </c>
      <c r="C3197" s="12">
        <v>40859.416666666664</v>
      </c>
      <c r="D3197" s="11">
        <v>92.44</v>
      </c>
      <c r="E3197" s="11">
        <v>1.51</v>
      </c>
    </row>
    <row r="3198" spans="1:5" hidden="1" x14ac:dyDescent="0.25">
      <c r="A3198" t="s">
        <v>3524</v>
      </c>
      <c r="B3198" s="12">
        <v>40859.416666666664</v>
      </c>
      <c r="C3198" s="12">
        <v>40859.458333333328</v>
      </c>
      <c r="D3198" s="11">
        <v>22.11</v>
      </c>
      <c r="E3198" s="11">
        <v>3.3</v>
      </c>
    </row>
    <row r="3199" spans="1:5" hidden="1" x14ac:dyDescent="0.25">
      <c r="A3199" t="s">
        <v>3524</v>
      </c>
      <c r="B3199" s="12">
        <v>40859.458333333336</v>
      </c>
      <c r="C3199" s="12">
        <v>40859.5</v>
      </c>
      <c r="D3199" s="11">
        <v>4.3499999999999996</v>
      </c>
      <c r="E3199" s="11">
        <v>8.6999999999999993</v>
      </c>
    </row>
    <row r="3200" spans="1:5" hidden="1" x14ac:dyDescent="0.25">
      <c r="A3200" t="s">
        <v>3524</v>
      </c>
      <c r="B3200" s="12">
        <v>40859.5</v>
      </c>
      <c r="C3200" s="12">
        <v>40859.541666666664</v>
      </c>
      <c r="D3200" s="11">
        <v>16.72</v>
      </c>
      <c r="E3200" s="11">
        <v>1.28</v>
      </c>
    </row>
    <row r="3201" spans="1:5" hidden="1" x14ac:dyDescent="0.25">
      <c r="A3201" t="s">
        <v>3524</v>
      </c>
      <c r="B3201" s="12">
        <v>40859.541666666664</v>
      </c>
      <c r="C3201" s="12">
        <v>40859.583333333328</v>
      </c>
      <c r="D3201" s="11">
        <v>58.95</v>
      </c>
      <c r="E3201" s="11">
        <v>5.03</v>
      </c>
    </row>
    <row r="3202" spans="1:5" hidden="1" x14ac:dyDescent="0.25">
      <c r="A3202" t="s">
        <v>3524</v>
      </c>
      <c r="B3202" s="12">
        <v>40859.583333333336</v>
      </c>
      <c r="C3202" s="12">
        <v>40859.625</v>
      </c>
      <c r="D3202" s="11">
        <v>92.39</v>
      </c>
      <c r="E3202" s="11">
        <v>6.27</v>
      </c>
    </row>
    <row r="3203" spans="1:5" hidden="1" x14ac:dyDescent="0.25">
      <c r="A3203" t="s">
        <v>3524</v>
      </c>
      <c r="B3203" s="12">
        <v>40859.625</v>
      </c>
      <c r="C3203" s="12">
        <v>40859.666666666664</v>
      </c>
      <c r="D3203" s="11">
        <v>17.420000000000002</v>
      </c>
      <c r="E3203" s="11">
        <v>2.5</v>
      </c>
    </row>
    <row r="3204" spans="1:5" hidden="1" x14ac:dyDescent="0.25">
      <c r="A3204" t="s">
        <v>3524</v>
      </c>
      <c r="B3204" s="12">
        <v>40859.666666666664</v>
      </c>
      <c r="C3204" s="12">
        <v>40859.708333333328</v>
      </c>
      <c r="D3204" s="11">
        <v>86.12</v>
      </c>
      <c r="E3204" s="11">
        <v>1.37</v>
      </c>
    </row>
    <row r="3205" spans="1:5" hidden="1" x14ac:dyDescent="0.25">
      <c r="A3205" t="s">
        <v>3524</v>
      </c>
      <c r="B3205" s="12">
        <v>40859.708333333336</v>
      </c>
      <c r="C3205" s="12">
        <v>40859.75</v>
      </c>
      <c r="D3205" s="11">
        <v>34.049999999999997</v>
      </c>
      <c r="E3205" s="11">
        <v>8.1</v>
      </c>
    </row>
    <row r="3206" spans="1:5" hidden="1" x14ac:dyDescent="0.25">
      <c r="A3206" t="s">
        <v>3524</v>
      </c>
      <c r="B3206" s="12">
        <v>40859.75</v>
      </c>
      <c r="C3206" s="12">
        <v>40859.791666666664</v>
      </c>
      <c r="D3206" s="11">
        <v>8.9700000000000006</v>
      </c>
      <c r="E3206" s="11">
        <v>5.6</v>
      </c>
    </row>
    <row r="3207" spans="1:5" hidden="1" x14ac:dyDescent="0.25">
      <c r="A3207" t="s">
        <v>3524</v>
      </c>
      <c r="B3207" s="12">
        <v>40859.791666666664</v>
      </c>
      <c r="C3207" s="12">
        <v>40859.833333333328</v>
      </c>
      <c r="D3207" s="11">
        <v>64.34</v>
      </c>
      <c r="E3207" s="11">
        <v>5.0199999999999996</v>
      </c>
    </row>
    <row r="3208" spans="1:5" hidden="1" x14ac:dyDescent="0.25">
      <c r="A3208" t="s">
        <v>3524</v>
      </c>
      <c r="B3208" s="12">
        <v>40859.833333333336</v>
      </c>
      <c r="C3208" s="12">
        <v>40859.875</v>
      </c>
      <c r="D3208" s="11">
        <v>26.15</v>
      </c>
      <c r="E3208" s="11">
        <v>4.66</v>
      </c>
    </row>
    <row r="3209" spans="1:5" hidden="1" x14ac:dyDescent="0.25">
      <c r="A3209" t="s">
        <v>3524</v>
      </c>
      <c r="B3209" s="12">
        <v>40859.875</v>
      </c>
      <c r="C3209" s="12">
        <v>40859.916666666664</v>
      </c>
      <c r="D3209" s="11">
        <v>10.33</v>
      </c>
      <c r="E3209" s="11">
        <v>9.43</v>
      </c>
    </row>
    <row r="3210" spans="1:5" hidden="1" x14ac:dyDescent="0.25">
      <c r="A3210" t="s">
        <v>3524</v>
      </c>
      <c r="B3210" s="12">
        <v>40859.916666666664</v>
      </c>
      <c r="C3210" s="12">
        <v>40859.958333333328</v>
      </c>
      <c r="D3210" s="11">
        <v>0.91</v>
      </c>
      <c r="E3210" s="11">
        <v>9.93</v>
      </c>
    </row>
    <row r="3211" spans="1:5" hidden="1" x14ac:dyDescent="0.25">
      <c r="A3211" t="s">
        <v>3524</v>
      </c>
      <c r="B3211" s="12">
        <v>40859.958333333336</v>
      </c>
      <c r="C3211" s="12">
        <v>40860</v>
      </c>
      <c r="D3211" s="11">
        <v>23.6</v>
      </c>
      <c r="E3211" s="11">
        <v>8.4700000000000006</v>
      </c>
    </row>
    <row r="3212" spans="1:5" hidden="1" x14ac:dyDescent="0.25">
      <c r="A3212" t="s">
        <v>3524</v>
      </c>
      <c r="B3212" s="12">
        <v>40860</v>
      </c>
      <c r="C3212" s="12">
        <v>40860.041666666664</v>
      </c>
      <c r="D3212" s="11">
        <v>22.89</v>
      </c>
      <c r="E3212" s="11">
        <v>3.04</v>
      </c>
    </row>
    <row r="3213" spans="1:5" hidden="1" x14ac:dyDescent="0.25">
      <c r="A3213" t="s">
        <v>3524</v>
      </c>
      <c r="B3213" s="12">
        <v>40860.041666666664</v>
      </c>
      <c r="C3213" s="12">
        <v>40860.083333333328</v>
      </c>
      <c r="D3213" s="11">
        <v>43.95</v>
      </c>
      <c r="E3213" s="11">
        <v>1.53</v>
      </c>
    </row>
    <row r="3214" spans="1:5" hidden="1" x14ac:dyDescent="0.25">
      <c r="A3214" t="s">
        <v>3524</v>
      </c>
      <c r="B3214" s="12">
        <v>40860.083333333336</v>
      </c>
      <c r="C3214" s="12">
        <v>40860.125</v>
      </c>
      <c r="D3214" s="11">
        <v>94.21</v>
      </c>
      <c r="E3214" s="11">
        <v>5.81</v>
      </c>
    </row>
    <row r="3215" spans="1:5" hidden="1" x14ac:dyDescent="0.25">
      <c r="A3215" t="s">
        <v>3524</v>
      </c>
      <c r="B3215" s="12">
        <v>40860.125</v>
      </c>
      <c r="C3215" s="12">
        <v>40860.166666666664</v>
      </c>
      <c r="D3215" s="11">
        <v>95.64</v>
      </c>
      <c r="E3215" s="11">
        <v>0.56000000000000005</v>
      </c>
    </row>
    <row r="3216" spans="1:5" hidden="1" x14ac:dyDescent="0.25">
      <c r="A3216" t="s">
        <v>3524</v>
      </c>
      <c r="B3216" s="12">
        <v>40860.166666666664</v>
      </c>
      <c r="C3216" s="12">
        <v>40860.208333333328</v>
      </c>
      <c r="D3216" s="11">
        <v>77.31</v>
      </c>
      <c r="E3216" s="11">
        <v>0.24</v>
      </c>
    </row>
    <row r="3217" spans="1:5" hidden="1" x14ac:dyDescent="0.25">
      <c r="A3217" t="s">
        <v>3524</v>
      </c>
      <c r="B3217" s="12">
        <v>40860.208333333336</v>
      </c>
      <c r="C3217" s="12">
        <v>40860.25</v>
      </c>
      <c r="D3217" s="11">
        <v>50.45</v>
      </c>
      <c r="E3217" s="11">
        <v>6.31</v>
      </c>
    </row>
    <row r="3218" spans="1:5" hidden="1" x14ac:dyDescent="0.25">
      <c r="A3218" t="s">
        <v>3524</v>
      </c>
      <c r="B3218" s="12">
        <v>40860.25</v>
      </c>
      <c r="C3218" s="12">
        <v>40860.291666666664</v>
      </c>
      <c r="D3218" s="11">
        <v>71.36</v>
      </c>
      <c r="E3218" s="11">
        <v>5.17</v>
      </c>
    </row>
    <row r="3219" spans="1:5" hidden="1" x14ac:dyDescent="0.25">
      <c r="A3219" t="s">
        <v>3524</v>
      </c>
      <c r="B3219" s="12">
        <v>40860.291666666664</v>
      </c>
      <c r="C3219" s="12">
        <v>40860.333333333328</v>
      </c>
      <c r="D3219" s="11">
        <v>10.09</v>
      </c>
      <c r="E3219" s="11">
        <v>4.8499999999999996</v>
      </c>
    </row>
    <row r="3220" spans="1:5" hidden="1" x14ac:dyDescent="0.25">
      <c r="A3220" t="s">
        <v>3524</v>
      </c>
      <c r="B3220" s="12">
        <v>40860.333333333336</v>
      </c>
      <c r="C3220" s="12">
        <v>40860.375</v>
      </c>
      <c r="D3220" s="11">
        <v>66.66</v>
      </c>
      <c r="E3220" s="11">
        <v>7.47</v>
      </c>
    </row>
    <row r="3221" spans="1:5" hidden="1" x14ac:dyDescent="0.25">
      <c r="A3221" t="s">
        <v>3524</v>
      </c>
      <c r="B3221" s="12">
        <v>40860.375</v>
      </c>
      <c r="C3221" s="12">
        <v>40860.416666666664</v>
      </c>
      <c r="D3221" s="11">
        <v>29.71</v>
      </c>
      <c r="E3221" s="11">
        <v>2.52</v>
      </c>
    </row>
    <row r="3222" spans="1:5" hidden="1" x14ac:dyDescent="0.25">
      <c r="A3222" t="s">
        <v>3524</v>
      </c>
      <c r="B3222" s="12">
        <v>40860.416666666664</v>
      </c>
      <c r="C3222" s="12">
        <v>40860.458333333328</v>
      </c>
      <c r="D3222" s="11">
        <v>0.99</v>
      </c>
      <c r="E3222" s="11">
        <v>8.59</v>
      </c>
    </row>
    <row r="3223" spans="1:5" hidden="1" x14ac:dyDescent="0.25">
      <c r="A3223" t="s">
        <v>3524</v>
      </c>
      <c r="B3223" s="12">
        <v>40860.458333333336</v>
      </c>
      <c r="C3223" s="12">
        <v>40860.5</v>
      </c>
      <c r="D3223" s="11">
        <v>53.31</v>
      </c>
      <c r="E3223" s="11">
        <v>6.13</v>
      </c>
    </row>
    <row r="3224" spans="1:5" hidden="1" x14ac:dyDescent="0.25">
      <c r="A3224" t="s">
        <v>3524</v>
      </c>
      <c r="B3224" s="12">
        <v>40860.5</v>
      </c>
      <c r="C3224" s="12">
        <v>40860.541666666664</v>
      </c>
      <c r="D3224" s="11">
        <v>82.96</v>
      </c>
      <c r="E3224" s="11">
        <v>2.96</v>
      </c>
    </row>
    <row r="3225" spans="1:5" hidden="1" x14ac:dyDescent="0.25">
      <c r="A3225" t="s">
        <v>3524</v>
      </c>
      <c r="B3225" s="12">
        <v>40860.541666666664</v>
      </c>
      <c r="C3225" s="12">
        <v>40860.583333333328</v>
      </c>
      <c r="D3225" s="11">
        <v>39.72</v>
      </c>
      <c r="E3225" s="11">
        <v>7.31</v>
      </c>
    </row>
    <row r="3226" spans="1:5" hidden="1" x14ac:dyDescent="0.25">
      <c r="A3226" t="s">
        <v>3524</v>
      </c>
      <c r="B3226" s="12">
        <v>40860.583333333336</v>
      </c>
      <c r="C3226" s="12">
        <v>40860.625</v>
      </c>
      <c r="D3226" s="11">
        <v>43.96</v>
      </c>
      <c r="E3226" s="11">
        <v>3.89</v>
      </c>
    </row>
    <row r="3227" spans="1:5" hidden="1" x14ac:dyDescent="0.25">
      <c r="A3227" t="s">
        <v>3524</v>
      </c>
      <c r="B3227" s="12">
        <v>40860.625</v>
      </c>
      <c r="C3227" s="12">
        <v>40860.666666666664</v>
      </c>
      <c r="D3227" s="11">
        <v>51.94</v>
      </c>
      <c r="E3227" s="11">
        <v>9.68</v>
      </c>
    </row>
    <row r="3228" spans="1:5" hidden="1" x14ac:dyDescent="0.25">
      <c r="A3228" t="s">
        <v>3524</v>
      </c>
      <c r="B3228" s="12">
        <v>40860.666666666664</v>
      </c>
      <c r="C3228" s="12">
        <v>40860.708333333328</v>
      </c>
      <c r="D3228" s="11">
        <v>99.14</v>
      </c>
      <c r="E3228" s="11">
        <v>1.65</v>
      </c>
    </row>
    <row r="3229" spans="1:5" hidden="1" x14ac:dyDescent="0.25">
      <c r="A3229" t="s">
        <v>3524</v>
      </c>
      <c r="B3229" s="12">
        <v>40860.708333333336</v>
      </c>
      <c r="C3229" s="12">
        <v>40860.75</v>
      </c>
      <c r="D3229" s="11">
        <v>76.319999999999993</v>
      </c>
      <c r="E3229" s="11">
        <v>4.38</v>
      </c>
    </row>
    <row r="3230" spans="1:5" hidden="1" x14ac:dyDescent="0.25">
      <c r="A3230" t="s">
        <v>3524</v>
      </c>
      <c r="B3230" s="12">
        <v>40860.75</v>
      </c>
      <c r="C3230" s="12">
        <v>40860.791666666664</v>
      </c>
      <c r="D3230" s="11">
        <v>1.46</v>
      </c>
      <c r="E3230" s="11">
        <v>6.03</v>
      </c>
    </row>
    <row r="3231" spans="1:5" hidden="1" x14ac:dyDescent="0.25">
      <c r="A3231" t="s">
        <v>3524</v>
      </c>
      <c r="B3231" s="12">
        <v>40860.791666666664</v>
      </c>
      <c r="C3231" s="12">
        <v>40860.833333333328</v>
      </c>
      <c r="D3231" s="11">
        <v>74.239999999999995</v>
      </c>
      <c r="E3231" s="11">
        <v>1.27</v>
      </c>
    </row>
    <row r="3232" spans="1:5" hidden="1" x14ac:dyDescent="0.25">
      <c r="A3232" t="s">
        <v>3524</v>
      </c>
      <c r="B3232" s="12">
        <v>40860.833333333336</v>
      </c>
      <c r="C3232" s="12">
        <v>40860.875</v>
      </c>
      <c r="D3232" s="11">
        <v>12.48</v>
      </c>
      <c r="E3232" s="11">
        <v>6.03</v>
      </c>
    </row>
    <row r="3233" spans="1:5" hidden="1" x14ac:dyDescent="0.25">
      <c r="A3233" t="s">
        <v>3524</v>
      </c>
      <c r="B3233" s="12">
        <v>40860.875</v>
      </c>
      <c r="C3233" s="12">
        <v>40860.916666666664</v>
      </c>
      <c r="D3233" s="11">
        <v>31.62</v>
      </c>
      <c r="E3233" s="11">
        <v>7.17</v>
      </c>
    </row>
    <row r="3234" spans="1:5" hidden="1" x14ac:dyDescent="0.25">
      <c r="A3234" t="s">
        <v>3524</v>
      </c>
      <c r="B3234" s="12">
        <v>40860.916666666664</v>
      </c>
      <c r="C3234" s="12">
        <v>40860.958333333328</v>
      </c>
      <c r="D3234" s="11">
        <v>2.19</v>
      </c>
      <c r="E3234" s="11">
        <v>7.57</v>
      </c>
    </row>
    <row r="3235" spans="1:5" hidden="1" x14ac:dyDescent="0.25">
      <c r="A3235" t="s">
        <v>3524</v>
      </c>
      <c r="B3235" s="12">
        <v>40860.958333333336</v>
      </c>
      <c r="C3235" s="12">
        <v>40861</v>
      </c>
      <c r="D3235" s="11">
        <v>33.979999999999997</v>
      </c>
      <c r="E3235" s="11">
        <v>4.74</v>
      </c>
    </row>
    <row r="3236" spans="1:5" hidden="1" x14ac:dyDescent="0.25">
      <c r="A3236" t="s">
        <v>3524</v>
      </c>
      <c r="B3236" s="12">
        <v>40861</v>
      </c>
      <c r="C3236" s="12">
        <v>40861.041666666664</v>
      </c>
      <c r="D3236" s="11">
        <v>92.39</v>
      </c>
      <c r="E3236" s="11">
        <v>6.24</v>
      </c>
    </row>
    <row r="3237" spans="1:5" hidden="1" x14ac:dyDescent="0.25">
      <c r="A3237" t="s">
        <v>3524</v>
      </c>
      <c r="B3237" s="12">
        <v>40861.041666666664</v>
      </c>
      <c r="C3237" s="12">
        <v>40861.083333333328</v>
      </c>
      <c r="D3237" s="11">
        <v>20.2</v>
      </c>
      <c r="E3237" s="11">
        <v>1.48</v>
      </c>
    </row>
    <row r="3238" spans="1:5" hidden="1" x14ac:dyDescent="0.25">
      <c r="A3238" t="s">
        <v>3524</v>
      </c>
      <c r="B3238" s="12">
        <v>40861.083333333336</v>
      </c>
      <c r="C3238" s="12">
        <v>40861.125</v>
      </c>
      <c r="D3238" s="11">
        <v>20.170000000000002</v>
      </c>
      <c r="E3238" s="11">
        <v>7.09</v>
      </c>
    </row>
    <row r="3239" spans="1:5" hidden="1" x14ac:dyDescent="0.25">
      <c r="A3239" t="s">
        <v>3524</v>
      </c>
      <c r="B3239" s="12">
        <v>40861.125</v>
      </c>
      <c r="C3239" s="12">
        <v>40861.166666666664</v>
      </c>
      <c r="D3239" s="11">
        <v>78.11</v>
      </c>
      <c r="E3239" s="11">
        <v>0.43</v>
      </c>
    </row>
    <row r="3240" spans="1:5" hidden="1" x14ac:dyDescent="0.25">
      <c r="A3240" t="s">
        <v>3524</v>
      </c>
      <c r="B3240" s="12">
        <v>40861.166666666664</v>
      </c>
      <c r="C3240" s="12">
        <v>40861.208333333328</v>
      </c>
      <c r="D3240" s="11">
        <v>49.43</v>
      </c>
      <c r="E3240" s="11">
        <v>5.82</v>
      </c>
    </row>
    <row r="3241" spans="1:5" hidden="1" x14ac:dyDescent="0.25">
      <c r="A3241" t="s">
        <v>3524</v>
      </c>
      <c r="B3241" s="12">
        <v>40861.208333333336</v>
      </c>
      <c r="C3241" s="12">
        <v>40861.25</v>
      </c>
      <c r="D3241" s="11">
        <v>83.25</v>
      </c>
      <c r="E3241" s="11">
        <v>5.93</v>
      </c>
    </row>
    <row r="3242" spans="1:5" hidden="1" x14ac:dyDescent="0.25">
      <c r="A3242" t="s">
        <v>3524</v>
      </c>
      <c r="B3242" s="12">
        <v>40861.25</v>
      </c>
      <c r="C3242" s="12">
        <v>40861.291666666664</v>
      </c>
      <c r="D3242" s="11">
        <v>64.650000000000006</v>
      </c>
      <c r="E3242" s="11">
        <v>5.03</v>
      </c>
    </row>
    <row r="3243" spans="1:5" hidden="1" x14ac:dyDescent="0.25">
      <c r="A3243" t="s">
        <v>3524</v>
      </c>
      <c r="B3243" s="12">
        <v>40861.291666666664</v>
      </c>
      <c r="C3243" s="12">
        <v>40861.333333333328</v>
      </c>
      <c r="D3243" s="11">
        <v>81.72</v>
      </c>
      <c r="E3243" s="11">
        <v>4.67</v>
      </c>
    </row>
    <row r="3244" spans="1:5" hidden="1" x14ac:dyDescent="0.25">
      <c r="A3244" t="s">
        <v>3524</v>
      </c>
      <c r="B3244" s="12">
        <v>40861.333333333336</v>
      </c>
      <c r="C3244" s="12">
        <v>40861.375</v>
      </c>
      <c r="D3244" s="11">
        <v>49.62</v>
      </c>
      <c r="E3244" s="11">
        <v>3</v>
      </c>
    </row>
    <row r="3245" spans="1:5" hidden="1" x14ac:dyDescent="0.25">
      <c r="A3245" t="s">
        <v>3524</v>
      </c>
      <c r="B3245" s="12">
        <v>40861.375</v>
      </c>
      <c r="C3245" s="12">
        <v>40861.416666666664</v>
      </c>
      <c r="D3245" s="11">
        <v>67.33</v>
      </c>
      <c r="E3245" s="11">
        <v>0.04</v>
      </c>
    </row>
    <row r="3246" spans="1:5" hidden="1" x14ac:dyDescent="0.25">
      <c r="A3246" t="s">
        <v>3524</v>
      </c>
      <c r="B3246" s="12">
        <v>40861.416666666664</v>
      </c>
      <c r="C3246" s="12">
        <v>40861.458333333328</v>
      </c>
      <c r="D3246" s="11">
        <v>72.209999999999994</v>
      </c>
      <c r="E3246" s="11">
        <v>7.9</v>
      </c>
    </row>
    <row r="3247" spans="1:5" hidden="1" x14ac:dyDescent="0.25">
      <c r="A3247" t="s">
        <v>3524</v>
      </c>
      <c r="B3247" s="12">
        <v>40861.458333333336</v>
      </c>
      <c r="C3247" s="12">
        <v>40861.5</v>
      </c>
      <c r="D3247" s="11">
        <v>46.62</v>
      </c>
      <c r="E3247" s="11">
        <v>0.97</v>
      </c>
    </row>
    <row r="3248" spans="1:5" hidden="1" x14ac:dyDescent="0.25">
      <c r="A3248" t="s">
        <v>3524</v>
      </c>
      <c r="B3248" s="12">
        <v>40861.5</v>
      </c>
      <c r="C3248" s="12">
        <v>40861.541666666664</v>
      </c>
      <c r="D3248" s="11">
        <v>17.649999999999999</v>
      </c>
      <c r="E3248" s="11">
        <v>3.53</v>
      </c>
    </row>
    <row r="3249" spans="1:5" hidden="1" x14ac:dyDescent="0.25">
      <c r="A3249" t="s">
        <v>3524</v>
      </c>
      <c r="B3249" s="12">
        <v>40861.541666666664</v>
      </c>
      <c r="C3249" s="12">
        <v>40861.583333333328</v>
      </c>
      <c r="D3249" s="11">
        <v>33.92</v>
      </c>
      <c r="E3249" s="11">
        <v>4.7300000000000004</v>
      </c>
    </row>
    <row r="3250" spans="1:5" hidden="1" x14ac:dyDescent="0.25">
      <c r="A3250" t="s">
        <v>3524</v>
      </c>
      <c r="B3250" s="12">
        <v>40861.583333333336</v>
      </c>
      <c r="C3250" s="12">
        <v>40861.625</v>
      </c>
      <c r="D3250" s="11">
        <v>92.24</v>
      </c>
      <c r="E3250" s="11">
        <v>9.16</v>
      </c>
    </row>
    <row r="3251" spans="1:5" hidden="1" x14ac:dyDescent="0.25">
      <c r="A3251" t="s">
        <v>3524</v>
      </c>
      <c r="B3251" s="12">
        <v>40861.625</v>
      </c>
      <c r="C3251" s="12">
        <v>40861.666666666664</v>
      </c>
      <c r="D3251" s="11">
        <v>74.06</v>
      </c>
      <c r="E3251" s="11">
        <v>9.33</v>
      </c>
    </row>
    <row r="3252" spans="1:5" hidden="1" x14ac:dyDescent="0.25">
      <c r="A3252" t="s">
        <v>3524</v>
      </c>
      <c r="B3252" s="12">
        <v>40861.666666666664</v>
      </c>
      <c r="C3252" s="12">
        <v>40861.708333333328</v>
      </c>
      <c r="D3252" s="11">
        <v>34.99</v>
      </c>
      <c r="E3252" s="11">
        <v>5.38</v>
      </c>
    </row>
    <row r="3253" spans="1:5" hidden="1" x14ac:dyDescent="0.25">
      <c r="A3253" t="s">
        <v>3524</v>
      </c>
      <c r="B3253" s="12">
        <v>40861.708333333336</v>
      </c>
      <c r="C3253" s="12">
        <v>40861.75</v>
      </c>
      <c r="D3253" s="11">
        <v>83.38</v>
      </c>
      <c r="E3253" s="11">
        <v>7.24</v>
      </c>
    </row>
    <row r="3254" spans="1:5" hidden="1" x14ac:dyDescent="0.25">
      <c r="A3254" t="s">
        <v>3524</v>
      </c>
      <c r="B3254" s="12">
        <v>40861.75</v>
      </c>
      <c r="C3254" s="12">
        <v>40861.791666666664</v>
      </c>
      <c r="D3254" s="11">
        <v>43.11</v>
      </c>
      <c r="E3254" s="11">
        <v>7.07</v>
      </c>
    </row>
    <row r="3255" spans="1:5" hidden="1" x14ac:dyDescent="0.25">
      <c r="A3255" t="s">
        <v>3524</v>
      </c>
      <c r="B3255" s="12">
        <v>40861.791666666664</v>
      </c>
      <c r="C3255" s="12">
        <v>40861.833333333328</v>
      </c>
      <c r="D3255" s="11">
        <v>23.18</v>
      </c>
      <c r="E3255" s="11">
        <v>3.7</v>
      </c>
    </row>
    <row r="3256" spans="1:5" hidden="1" x14ac:dyDescent="0.25">
      <c r="A3256" t="s">
        <v>3524</v>
      </c>
      <c r="B3256" s="12">
        <v>40861.833333333336</v>
      </c>
      <c r="C3256" s="12">
        <v>40861.875</v>
      </c>
      <c r="D3256" s="11">
        <v>42.5</v>
      </c>
      <c r="E3256" s="11">
        <v>5.27</v>
      </c>
    </row>
    <row r="3257" spans="1:5" hidden="1" x14ac:dyDescent="0.25">
      <c r="A3257" t="s">
        <v>3524</v>
      </c>
      <c r="B3257" s="12">
        <v>40861.875</v>
      </c>
      <c r="C3257" s="12">
        <v>40861.916666666664</v>
      </c>
      <c r="D3257" s="11">
        <v>82.39</v>
      </c>
      <c r="E3257" s="11">
        <v>5.81</v>
      </c>
    </row>
    <row r="3258" spans="1:5" hidden="1" x14ac:dyDescent="0.25">
      <c r="A3258" t="s">
        <v>3524</v>
      </c>
      <c r="B3258" s="12">
        <v>40861.916666666664</v>
      </c>
      <c r="C3258" s="12">
        <v>40861.958333333328</v>
      </c>
      <c r="D3258" s="11">
        <v>82.56</v>
      </c>
      <c r="E3258" s="11">
        <v>4.47</v>
      </c>
    </row>
    <row r="3259" spans="1:5" hidden="1" x14ac:dyDescent="0.25">
      <c r="A3259" t="s">
        <v>3524</v>
      </c>
      <c r="B3259" s="12">
        <v>40861.958333333336</v>
      </c>
      <c r="C3259" s="12">
        <v>40862</v>
      </c>
      <c r="D3259" s="11">
        <v>48.88</v>
      </c>
      <c r="E3259" s="11">
        <v>1.87</v>
      </c>
    </row>
    <row r="3260" spans="1:5" hidden="1" x14ac:dyDescent="0.25">
      <c r="A3260" t="s">
        <v>3524</v>
      </c>
      <c r="B3260" s="12">
        <v>40862</v>
      </c>
      <c r="C3260" s="12">
        <v>40862.041666666664</v>
      </c>
      <c r="D3260" s="11">
        <v>53.7</v>
      </c>
      <c r="E3260" s="11">
        <v>4.46</v>
      </c>
    </row>
    <row r="3261" spans="1:5" hidden="1" x14ac:dyDescent="0.25">
      <c r="A3261" t="s">
        <v>3524</v>
      </c>
      <c r="B3261" s="12">
        <v>40862.041666666664</v>
      </c>
      <c r="C3261" s="12">
        <v>40862.083333333328</v>
      </c>
      <c r="D3261" s="11">
        <v>42.38</v>
      </c>
      <c r="E3261" s="11">
        <v>4.26</v>
      </c>
    </row>
    <row r="3262" spans="1:5" hidden="1" x14ac:dyDescent="0.25">
      <c r="A3262" t="s">
        <v>3524</v>
      </c>
      <c r="B3262" s="12">
        <v>40862.083333333336</v>
      </c>
      <c r="C3262" s="12">
        <v>40862.125</v>
      </c>
      <c r="D3262" s="11">
        <v>62.97</v>
      </c>
      <c r="E3262" s="11">
        <v>7.26</v>
      </c>
    </row>
    <row r="3263" spans="1:5" hidden="1" x14ac:dyDescent="0.25">
      <c r="A3263" t="s">
        <v>3524</v>
      </c>
      <c r="B3263" s="12">
        <v>40862.125</v>
      </c>
      <c r="C3263" s="12">
        <v>40862.166666666664</v>
      </c>
      <c r="D3263" s="11">
        <v>76.34</v>
      </c>
      <c r="E3263" s="11">
        <v>0.1</v>
      </c>
    </row>
    <row r="3264" spans="1:5" hidden="1" x14ac:dyDescent="0.25">
      <c r="A3264" t="s">
        <v>3524</v>
      </c>
      <c r="B3264" s="12">
        <v>40862.166666666664</v>
      </c>
      <c r="C3264" s="12">
        <v>40862.208333333328</v>
      </c>
      <c r="D3264" s="11">
        <v>18.989999999999998</v>
      </c>
      <c r="E3264" s="11">
        <v>8.2100000000000009</v>
      </c>
    </row>
    <row r="3265" spans="1:5" hidden="1" x14ac:dyDescent="0.25">
      <c r="A3265" t="s">
        <v>3524</v>
      </c>
      <c r="B3265" s="12">
        <v>40862.208333333336</v>
      </c>
      <c r="C3265" s="12">
        <v>40862.25</v>
      </c>
      <c r="D3265" s="11">
        <v>64.78</v>
      </c>
      <c r="E3265" s="11">
        <v>1.28</v>
      </c>
    </row>
    <row r="3266" spans="1:5" hidden="1" x14ac:dyDescent="0.25">
      <c r="A3266" t="s">
        <v>3524</v>
      </c>
      <c r="B3266" s="12">
        <v>40862.25</v>
      </c>
      <c r="C3266" s="12">
        <v>40862.291666666664</v>
      </c>
      <c r="D3266" s="11">
        <v>34.89</v>
      </c>
      <c r="E3266" s="11">
        <v>7.94</v>
      </c>
    </row>
    <row r="3267" spans="1:5" hidden="1" x14ac:dyDescent="0.25">
      <c r="A3267" t="s">
        <v>3524</v>
      </c>
      <c r="B3267" s="12">
        <v>40862.291666666664</v>
      </c>
      <c r="C3267" s="12">
        <v>40862.333333333328</v>
      </c>
      <c r="D3267" s="11">
        <v>99.31</v>
      </c>
      <c r="E3267" s="11">
        <v>2.75</v>
      </c>
    </row>
    <row r="3268" spans="1:5" hidden="1" x14ac:dyDescent="0.25">
      <c r="A3268" t="s">
        <v>3524</v>
      </c>
      <c r="B3268" s="12">
        <v>40862.333333333336</v>
      </c>
      <c r="C3268" s="12">
        <v>40862.375</v>
      </c>
      <c r="D3268" s="11">
        <v>42.88</v>
      </c>
      <c r="E3268" s="11">
        <v>8.8000000000000007</v>
      </c>
    </row>
    <row r="3269" spans="1:5" hidden="1" x14ac:dyDescent="0.25">
      <c r="A3269" t="s">
        <v>3524</v>
      </c>
      <c r="B3269" s="12">
        <v>40862.375</v>
      </c>
      <c r="C3269" s="12">
        <v>40862.416666666664</v>
      </c>
      <c r="D3269" s="11">
        <v>39.33</v>
      </c>
      <c r="E3269" s="11">
        <v>5.79</v>
      </c>
    </row>
    <row r="3270" spans="1:5" hidden="1" x14ac:dyDescent="0.25">
      <c r="A3270" t="s">
        <v>3524</v>
      </c>
      <c r="B3270" s="12">
        <v>40862.416666666664</v>
      </c>
      <c r="C3270" s="12">
        <v>40862.458333333328</v>
      </c>
      <c r="D3270" s="11">
        <v>27.01</v>
      </c>
      <c r="E3270" s="11">
        <v>1.41</v>
      </c>
    </row>
    <row r="3271" spans="1:5" hidden="1" x14ac:dyDescent="0.25">
      <c r="A3271" t="s">
        <v>3524</v>
      </c>
      <c r="B3271" s="12">
        <v>40862.458333333336</v>
      </c>
      <c r="C3271" s="12">
        <v>40862.5</v>
      </c>
      <c r="D3271" s="11">
        <v>33.08</v>
      </c>
      <c r="E3271" s="11">
        <v>3.41</v>
      </c>
    </row>
    <row r="3272" spans="1:5" hidden="1" x14ac:dyDescent="0.25">
      <c r="A3272" t="s">
        <v>3524</v>
      </c>
      <c r="B3272" s="12">
        <v>40862.5</v>
      </c>
      <c r="C3272" s="12">
        <v>40862.541666666664</v>
      </c>
      <c r="D3272" s="11">
        <v>26.71</v>
      </c>
      <c r="E3272" s="11">
        <v>9.9</v>
      </c>
    </row>
    <row r="3273" spans="1:5" hidden="1" x14ac:dyDescent="0.25">
      <c r="A3273" t="s">
        <v>3524</v>
      </c>
      <c r="B3273" s="12">
        <v>40862.541666666664</v>
      </c>
      <c r="C3273" s="12">
        <v>40862.583333333328</v>
      </c>
      <c r="D3273" s="11">
        <v>41.22</v>
      </c>
      <c r="E3273" s="11">
        <v>5</v>
      </c>
    </row>
    <row r="3274" spans="1:5" hidden="1" x14ac:dyDescent="0.25">
      <c r="A3274" t="s">
        <v>3524</v>
      </c>
      <c r="B3274" s="12">
        <v>40862.583333333336</v>
      </c>
      <c r="C3274" s="12">
        <v>40862.625</v>
      </c>
      <c r="D3274" s="11">
        <v>13.62</v>
      </c>
      <c r="E3274" s="11">
        <v>4.9800000000000004</v>
      </c>
    </row>
    <row r="3275" spans="1:5" hidden="1" x14ac:dyDescent="0.25">
      <c r="A3275" t="s">
        <v>3524</v>
      </c>
      <c r="B3275" s="12">
        <v>40862.625</v>
      </c>
      <c r="C3275" s="12">
        <v>40862.666666666664</v>
      </c>
      <c r="D3275" s="11">
        <v>39.369999999999997</v>
      </c>
      <c r="E3275" s="11">
        <v>9.27</v>
      </c>
    </row>
    <row r="3276" spans="1:5" hidden="1" x14ac:dyDescent="0.25">
      <c r="A3276" t="s">
        <v>3524</v>
      </c>
      <c r="B3276" s="12">
        <v>40862.666666666664</v>
      </c>
      <c r="C3276" s="12">
        <v>40862.708333333328</v>
      </c>
      <c r="D3276" s="11">
        <v>93.75</v>
      </c>
      <c r="E3276" s="11">
        <v>9.5399999999999991</v>
      </c>
    </row>
    <row r="3277" spans="1:5" hidden="1" x14ac:dyDescent="0.25">
      <c r="A3277" t="s">
        <v>3524</v>
      </c>
      <c r="B3277" s="12">
        <v>40862.708333333336</v>
      </c>
      <c r="C3277" s="12">
        <v>40862.75</v>
      </c>
      <c r="D3277" s="11">
        <v>71.41</v>
      </c>
      <c r="E3277" s="11">
        <v>8.8800000000000008</v>
      </c>
    </row>
    <row r="3278" spans="1:5" hidden="1" x14ac:dyDescent="0.25">
      <c r="A3278" t="s">
        <v>3524</v>
      </c>
      <c r="B3278" s="12">
        <v>40862.75</v>
      </c>
      <c r="C3278" s="12">
        <v>40862.791666666664</v>
      </c>
      <c r="D3278" s="11">
        <v>28.43</v>
      </c>
      <c r="E3278" s="11">
        <v>3.66</v>
      </c>
    </row>
    <row r="3279" spans="1:5" hidden="1" x14ac:dyDescent="0.25">
      <c r="A3279" t="s">
        <v>3524</v>
      </c>
      <c r="B3279" s="12">
        <v>40862.791666666664</v>
      </c>
      <c r="C3279" s="12">
        <v>40862.833333333328</v>
      </c>
      <c r="D3279" s="11">
        <v>24.57</v>
      </c>
      <c r="E3279" s="11">
        <v>9.3000000000000007</v>
      </c>
    </row>
    <row r="3280" spans="1:5" hidden="1" x14ac:dyDescent="0.25">
      <c r="A3280" t="s">
        <v>3524</v>
      </c>
      <c r="B3280" s="12">
        <v>40862.833333333336</v>
      </c>
      <c r="C3280" s="12">
        <v>40862.875</v>
      </c>
      <c r="D3280" s="11">
        <v>3.5</v>
      </c>
      <c r="E3280" s="11">
        <v>2.89</v>
      </c>
    </row>
    <row r="3281" spans="1:5" hidden="1" x14ac:dyDescent="0.25">
      <c r="A3281" t="s">
        <v>3524</v>
      </c>
      <c r="B3281" s="12">
        <v>40862.875</v>
      </c>
      <c r="C3281" s="12">
        <v>40862.916666666664</v>
      </c>
      <c r="D3281" s="11">
        <v>77.94</v>
      </c>
      <c r="E3281" s="11">
        <v>2.13</v>
      </c>
    </row>
    <row r="3282" spans="1:5" hidden="1" x14ac:dyDescent="0.25">
      <c r="A3282" t="s">
        <v>3524</v>
      </c>
      <c r="B3282" s="12">
        <v>40862.916666666664</v>
      </c>
      <c r="C3282" s="12">
        <v>40862.958333333328</v>
      </c>
      <c r="D3282" s="11">
        <v>4.3899999999999997</v>
      </c>
      <c r="E3282" s="11">
        <v>3.9</v>
      </c>
    </row>
    <row r="3283" spans="1:5" hidden="1" x14ac:dyDescent="0.25">
      <c r="A3283" t="s">
        <v>3524</v>
      </c>
      <c r="B3283" s="12">
        <v>40862.958333333336</v>
      </c>
      <c r="C3283" s="12">
        <v>40863</v>
      </c>
      <c r="D3283" s="11">
        <v>13.12</v>
      </c>
      <c r="E3283" s="11">
        <v>5.03</v>
      </c>
    </row>
    <row r="3284" spans="1:5" hidden="1" x14ac:dyDescent="0.25">
      <c r="A3284" t="s">
        <v>3524</v>
      </c>
      <c r="B3284" s="12">
        <v>40863</v>
      </c>
      <c r="C3284" s="12">
        <v>40863.041666666664</v>
      </c>
      <c r="D3284" s="11">
        <v>16.43</v>
      </c>
      <c r="E3284" s="11">
        <v>7.55</v>
      </c>
    </row>
    <row r="3285" spans="1:5" hidden="1" x14ac:dyDescent="0.25">
      <c r="A3285" t="s">
        <v>3524</v>
      </c>
      <c r="B3285" s="12">
        <v>40863.041666666664</v>
      </c>
      <c r="C3285" s="12">
        <v>40863.083333333328</v>
      </c>
      <c r="D3285" s="11">
        <v>61.02</v>
      </c>
      <c r="E3285" s="11">
        <v>8.02</v>
      </c>
    </row>
    <row r="3286" spans="1:5" hidden="1" x14ac:dyDescent="0.25">
      <c r="A3286" t="s">
        <v>3524</v>
      </c>
      <c r="B3286" s="12">
        <v>40863.083333333336</v>
      </c>
      <c r="C3286" s="12">
        <v>40863.125</v>
      </c>
      <c r="D3286" s="11">
        <v>0.88</v>
      </c>
      <c r="E3286" s="11">
        <v>1.82</v>
      </c>
    </row>
    <row r="3287" spans="1:5" hidden="1" x14ac:dyDescent="0.25">
      <c r="A3287" t="s">
        <v>3524</v>
      </c>
      <c r="B3287" s="12">
        <v>40863.125</v>
      </c>
      <c r="C3287" s="12">
        <v>40863.166666666664</v>
      </c>
      <c r="D3287" s="11">
        <v>44.65</v>
      </c>
      <c r="E3287" s="11">
        <v>5.99</v>
      </c>
    </row>
    <row r="3288" spans="1:5" hidden="1" x14ac:dyDescent="0.25">
      <c r="A3288" t="s">
        <v>3524</v>
      </c>
      <c r="B3288" s="12">
        <v>40863.166666666664</v>
      </c>
      <c r="C3288" s="12">
        <v>40863.208333333328</v>
      </c>
      <c r="D3288" s="11">
        <v>76.03</v>
      </c>
      <c r="E3288" s="11">
        <v>5.22</v>
      </c>
    </row>
    <row r="3289" spans="1:5" hidden="1" x14ac:dyDescent="0.25">
      <c r="A3289" t="s">
        <v>3524</v>
      </c>
      <c r="B3289" s="12">
        <v>40863.208333333336</v>
      </c>
      <c r="C3289" s="12">
        <v>40863.25</v>
      </c>
      <c r="D3289" s="11">
        <v>46.76</v>
      </c>
      <c r="E3289" s="11">
        <v>0.23</v>
      </c>
    </row>
    <row r="3290" spans="1:5" hidden="1" x14ac:dyDescent="0.25">
      <c r="A3290" t="s">
        <v>3524</v>
      </c>
      <c r="B3290" s="12">
        <v>40863.25</v>
      </c>
      <c r="C3290" s="12">
        <v>40863.291666666664</v>
      </c>
      <c r="D3290" s="11">
        <v>28.9</v>
      </c>
      <c r="E3290" s="11">
        <v>4.84</v>
      </c>
    </row>
    <row r="3291" spans="1:5" hidden="1" x14ac:dyDescent="0.25">
      <c r="A3291" t="s">
        <v>3524</v>
      </c>
      <c r="B3291" s="12">
        <v>40863.291666666664</v>
      </c>
      <c r="C3291" s="12">
        <v>40863.333333333328</v>
      </c>
      <c r="D3291" s="11">
        <v>88.16</v>
      </c>
      <c r="E3291" s="11">
        <v>8.6300000000000008</v>
      </c>
    </row>
    <row r="3292" spans="1:5" hidden="1" x14ac:dyDescent="0.25">
      <c r="A3292" t="s">
        <v>3524</v>
      </c>
      <c r="B3292" s="12">
        <v>40863.333333333336</v>
      </c>
      <c r="C3292" s="12">
        <v>40863.375</v>
      </c>
      <c r="D3292" s="11">
        <v>69.61</v>
      </c>
      <c r="E3292" s="11">
        <v>6.01</v>
      </c>
    </row>
    <row r="3293" spans="1:5" hidden="1" x14ac:dyDescent="0.25">
      <c r="A3293" t="s">
        <v>3524</v>
      </c>
      <c r="B3293" s="12">
        <v>40863.375</v>
      </c>
      <c r="C3293" s="12">
        <v>40863.416666666664</v>
      </c>
      <c r="D3293" s="11">
        <v>76.44</v>
      </c>
      <c r="E3293" s="11">
        <v>4.8899999999999997</v>
      </c>
    </row>
    <row r="3294" spans="1:5" hidden="1" x14ac:dyDescent="0.25">
      <c r="A3294" t="s">
        <v>3524</v>
      </c>
      <c r="B3294" s="12">
        <v>40863.416666666664</v>
      </c>
      <c r="C3294" s="12">
        <v>40863.458333333328</v>
      </c>
      <c r="D3294" s="11">
        <v>62.95</v>
      </c>
      <c r="E3294" s="11">
        <v>3.79</v>
      </c>
    </row>
    <row r="3295" spans="1:5" hidden="1" x14ac:dyDescent="0.25">
      <c r="A3295" t="s">
        <v>3524</v>
      </c>
      <c r="B3295" s="12">
        <v>40863.458333333336</v>
      </c>
      <c r="C3295" s="12">
        <v>40863.5</v>
      </c>
      <c r="D3295" s="11">
        <v>15.89</v>
      </c>
      <c r="E3295" s="11">
        <v>9.42</v>
      </c>
    </row>
    <row r="3296" spans="1:5" hidden="1" x14ac:dyDescent="0.25">
      <c r="A3296" t="s">
        <v>3524</v>
      </c>
      <c r="B3296" s="12">
        <v>40863.5</v>
      </c>
      <c r="C3296" s="12">
        <v>40863.541666666664</v>
      </c>
      <c r="D3296" s="11">
        <v>21.95</v>
      </c>
      <c r="E3296" s="11">
        <v>0.47</v>
      </c>
    </row>
    <row r="3297" spans="1:5" hidden="1" x14ac:dyDescent="0.25">
      <c r="A3297" t="s">
        <v>3524</v>
      </c>
      <c r="B3297" s="12">
        <v>40863.541666666664</v>
      </c>
      <c r="C3297" s="12">
        <v>40863.583333333328</v>
      </c>
      <c r="D3297" s="11">
        <v>57.88</v>
      </c>
      <c r="E3297" s="11">
        <v>4.0599999999999996</v>
      </c>
    </row>
    <row r="3298" spans="1:5" hidden="1" x14ac:dyDescent="0.25">
      <c r="A3298" t="s">
        <v>3524</v>
      </c>
      <c r="B3298" s="12">
        <v>40863.583333333336</v>
      </c>
      <c r="C3298" s="12">
        <v>40863.625</v>
      </c>
      <c r="D3298" s="11">
        <v>49.32</v>
      </c>
      <c r="E3298" s="11">
        <v>7.23</v>
      </c>
    </row>
    <row r="3299" spans="1:5" hidden="1" x14ac:dyDescent="0.25">
      <c r="A3299" t="s">
        <v>3524</v>
      </c>
      <c r="B3299" s="12">
        <v>40863.625</v>
      </c>
      <c r="C3299" s="12">
        <v>40863.666666666664</v>
      </c>
      <c r="D3299" s="11">
        <v>38.130000000000003</v>
      </c>
      <c r="E3299" s="11">
        <v>3.69</v>
      </c>
    </row>
    <row r="3300" spans="1:5" hidden="1" x14ac:dyDescent="0.25">
      <c r="A3300" t="s">
        <v>3524</v>
      </c>
      <c r="B3300" s="12">
        <v>40863.666666666664</v>
      </c>
      <c r="C3300" s="12">
        <v>40863.708333333328</v>
      </c>
      <c r="D3300" s="11">
        <v>99.69</v>
      </c>
      <c r="E3300" s="11">
        <v>3.87</v>
      </c>
    </row>
    <row r="3301" spans="1:5" hidden="1" x14ac:dyDescent="0.25">
      <c r="A3301" t="s">
        <v>3524</v>
      </c>
      <c r="B3301" s="12">
        <v>40863.708333333336</v>
      </c>
      <c r="C3301" s="12">
        <v>40863.75</v>
      </c>
      <c r="D3301" s="11">
        <v>99.11</v>
      </c>
      <c r="E3301" s="11">
        <v>3.88</v>
      </c>
    </row>
    <row r="3302" spans="1:5" hidden="1" x14ac:dyDescent="0.25">
      <c r="A3302" t="s">
        <v>3524</v>
      </c>
      <c r="B3302" s="12">
        <v>40863.75</v>
      </c>
      <c r="C3302" s="12">
        <v>40863.791666666664</v>
      </c>
      <c r="D3302" s="11">
        <v>91.02</v>
      </c>
      <c r="E3302" s="11">
        <v>3.76</v>
      </c>
    </row>
    <row r="3303" spans="1:5" hidden="1" x14ac:dyDescent="0.25">
      <c r="A3303" t="s">
        <v>3524</v>
      </c>
      <c r="B3303" s="12">
        <v>40863.791666666664</v>
      </c>
      <c r="C3303" s="12">
        <v>40863.833333333328</v>
      </c>
      <c r="D3303" s="11">
        <v>64.709999999999994</v>
      </c>
      <c r="E3303" s="11">
        <v>0.96</v>
      </c>
    </row>
    <row r="3304" spans="1:5" hidden="1" x14ac:dyDescent="0.25">
      <c r="A3304" t="s">
        <v>3524</v>
      </c>
      <c r="B3304" s="12">
        <v>40863.833333333336</v>
      </c>
      <c r="C3304" s="12">
        <v>40863.875</v>
      </c>
      <c r="D3304" s="11">
        <v>36.270000000000003</v>
      </c>
      <c r="E3304" s="11">
        <v>8.36</v>
      </c>
    </row>
    <row r="3305" spans="1:5" hidden="1" x14ac:dyDescent="0.25">
      <c r="A3305" t="s">
        <v>3524</v>
      </c>
      <c r="B3305" s="12">
        <v>40863.875</v>
      </c>
      <c r="C3305" s="12">
        <v>40863.916666666664</v>
      </c>
      <c r="D3305" s="11">
        <v>89.49</v>
      </c>
      <c r="E3305" s="11">
        <v>4.5599999999999996</v>
      </c>
    </row>
    <row r="3306" spans="1:5" hidden="1" x14ac:dyDescent="0.25">
      <c r="A3306" t="s">
        <v>3524</v>
      </c>
      <c r="B3306" s="12">
        <v>40863.916666666664</v>
      </c>
      <c r="C3306" s="12">
        <v>40863.958333333328</v>
      </c>
      <c r="D3306" s="11">
        <v>44.96</v>
      </c>
      <c r="E3306" s="11">
        <v>7.38</v>
      </c>
    </row>
    <row r="3307" spans="1:5" hidden="1" x14ac:dyDescent="0.25">
      <c r="A3307" t="s">
        <v>3524</v>
      </c>
      <c r="B3307" s="12">
        <v>40863.958333333336</v>
      </c>
      <c r="C3307" s="12">
        <v>40864</v>
      </c>
      <c r="D3307" s="11">
        <v>42.19</v>
      </c>
      <c r="E3307" s="11">
        <v>5.53</v>
      </c>
    </row>
    <row r="3308" spans="1:5" hidden="1" x14ac:dyDescent="0.25">
      <c r="A3308" t="s">
        <v>3524</v>
      </c>
      <c r="B3308" s="12">
        <v>40864</v>
      </c>
      <c r="C3308" s="12">
        <v>40864.041666666664</v>
      </c>
      <c r="D3308" s="11">
        <v>16.07</v>
      </c>
      <c r="E3308" s="11">
        <v>9.0399999999999991</v>
      </c>
    </row>
    <row r="3309" spans="1:5" hidden="1" x14ac:dyDescent="0.25">
      <c r="A3309" t="s">
        <v>3524</v>
      </c>
      <c r="B3309" s="12">
        <v>40864.041666666664</v>
      </c>
      <c r="C3309" s="12">
        <v>40864.083333333328</v>
      </c>
      <c r="D3309" s="11">
        <v>85.83</v>
      </c>
      <c r="E3309" s="11">
        <v>1.61</v>
      </c>
    </row>
    <row r="3310" spans="1:5" hidden="1" x14ac:dyDescent="0.25">
      <c r="A3310" t="s">
        <v>3524</v>
      </c>
      <c r="B3310" s="12">
        <v>40864.083333333336</v>
      </c>
      <c r="C3310" s="12">
        <v>40864.125</v>
      </c>
      <c r="D3310" s="11">
        <v>9.2200000000000006</v>
      </c>
      <c r="E3310" s="11">
        <v>4.5199999999999996</v>
      </c>
    </row>
    <row r="3311" spans="1:5" hidden="1" x14ac:dyDescent="0.25">
      <c r="A3311" t="s">
        <v>3524</v>
      </c>
      <c r="B3311" s="12">
        <v>40864.125</v>
      </c>
      <c r="C3311" s="12">
        <v>40864.166666666664</v>
      </c>
      <c r="D3311" s="11">
        <v>54.71</v>
      </c>
      <c r="E3311" s="11">
        <v>2.59</v>
      </c>
    </row>
    <row r="3312" spans="1:5" hidden="1" x14ac:dyDescent="0.25">
      <c r="A3312" t="s">
        <v>3524</v>
      </c>
      <c r="B3312" s="12">
        <v>40864.166666666664</v>
      </c>
      <c r="C3312" s="12">
        <v>40864.208333333328</v>
      </c>
      <c r="D3312" s="11">
        <v>53</v>
      </c>
      <c r="E3312" s="11">
        <v>7.32</v>
      </c>
    </row>
    <row r="3313" spans="1:5" hidden="1" x14ac:dyDescent="0.25">
      <c r="A3313" t="s">
        <v>3524</v>
      </c>
      <c r="B3313" s="12">
        <v>40864.208333333336</v>
      </c>
      <c r="C3313" s="12">
        <v>40864.25</v>
      </c>
      <c r="D3313" s="11">
        <v>48.71</v>
      </c>
      <c r="E3313" s="11">
        <v>0.22</v>
      </c>
    </row>
    <row r="3314" spans="1:5" hidden="1" x14ac:dyDescent="0.25">
      <c r="A3314" t="s">
        <v>3524</v>
      </c>
      <c r="B3314" s="12">
        <v>40864.25</v>
      </c>
      <c r="C3314" s="12">
        <v>40864.291666666664</v>
      </c>
      <c r="D3314" s="11">
        <v>6.51</v>
      </c>
      <c r="E3314" s="11">
        <v>5.86</v>
      </c>
    </row>
    <row r="3315" spans="1:5" hidden="1" x14ac:dyDescent="0.25">
      <c r="A3315" t="s">
        <v>3524</v>
      </c>
      <c r="B3315" s="12">
        <v>40864.291666666664</v>
      </c>
      <c r="C3315" s="12">
        <v>40864.333333333328</v>
      </c>
      <c r="D3315" s="11">
        <v>20.56</v>
      </c>
      <c r="E3315" s="11">
        <v>5.84</v>
      </c>
    </row>
    <row r="3316" spans="1:5" hidden="1" x14ac:dyDescent="0.25">
      <c r="A3316" t="s">
        <v>3524</v>
      </c>
      <c r="B3316" s="12">
        <v>40864.333333333336</v>
      </c>
      <c r="C3316" s="12">
        <v>40864.375</v>
      </c>
      <c r="D3316" s="11">
        <v>52.97</v>
      </c>
      <c r="E3316" s="11">
        <v>5.27</v>
      </c>
    </row>
    <row r="3317" spans="1:5" hidden="1" x14ac:dyDescent="0.25">
      <c r="A3317" t="s">
        <v>3524</v>
      </c>
      <c r="B3317" s="12">
        <v>40864.375</v>
      </c>
      <c r="C3317" s="12">
        <v>40864.416666666664</v>
      </c>
      <c r="D3317" s="11">
        <v>50.34</v>
      </c>
      <c r="E3317" s="11">
        <v>3.27</v>
      </c>
    </row>
    <row r="3318" spans="1:5" hidden="1" x14ac:dyDescent="0.25">
      <c r="A3318" t="s">
        <v>3524</v>
      </c>
      <c r="B3318" s="12">
        <v>40864.416666666664</v>
      </c>
      <c r="C3318" s="12">
        <v>40864.458333333328</v>
      </c>
      <c r="D3318" s="11">
        <v>91.69</v>
      </c>
      <c r="E3318" s="11">
        <v>2.92</v>
      </c>
    </row>
    <row r="3319" spans="1:5" hidden="1" x14ac:dyDescent="0.25">
      <c r="A3319" t="s">
        <v>3524</v>
      </c>
      <c r="B3319" s="12">
        <v>40864.458333333336</v>
      </c>
      <c r="C3319" s="12">
        <v>40864.5</v>
      </c>
      <c r="D3319" s="11">
        <v>49.77</v>
      </c>
      <c r="E3319" s="11">
        <v>4</v>
      </c>
    </row>
    <row r="3320" spans="1:5" hidden="1" x14ac:dyDescent="0.25">
      <c r="A3320" t="s">
        <v>3524</v>
      </c>
      <c r="B3320" s="12">
        <v>40864.5</v>
      </c>
      <c r="C3320" s="12">
        <v>40864.541666666664</v>
      </c>
      <c r="D3320" s="11">
        <v>70.56</v>
      </c>
      <c r="E3320" s="11">
        <v>1.25</v>
      </c>
    </row>
    <row r="3321" spans="1:5" hidden="1" x14ac:dyDescent="0.25">
      <c r="A3321" t="s">
        <v>3524</v>
      </c>
      <c r="B3321" s="12">
        <v>40864.541666666664</v>
      </c>
      <c r="C3321" s="12">
        <v>40864.583333333328</v>
      </c>
      <c r="D3321" s="11">
        <v>99.88</v>
      </c>
      <c r="E3321" s="11">
        <v>0.51</v>
      </c>
    </row>
    <row r="3322" spans="1:5" hidden="1" x14ac:dyDescent="0.25">
      <c r="A3322" t="s">
        <v>3524</v>
      </c>
      <c r="B3322" s="12">
        <v>40864.583333333336</v>
      </c>
      <c r="C3322" s="12">
        <v>40864.625</v>
      </c>
      <c r="D3322" s="11">
        <v>15.82</v>
      </c>
      <c r="E3322" s="11">
        <v>3.69</v>
      </c>
    </row>
    <row r="3323" spans="1:5" hidden="1" x14ac:dyDescent="0.25">
      <c r="A3323" t="s">
        <v>3524</v>
      </c>
      <c r="B3323" s="12">
        <v>40864.625</v>
      </c>
      <c r="C3323" s="12">
        <v>40864.666666666664</v>
      </c>
      <c r="D3323" s="11">
        <v>45.41</v>
      </c>
      <c r="E3323" s="11">
        <v>7.41</v>
      </c>
    </row>
    <row r="3324" spans="1:5" hidden="1" x14ac:dyDescent="0.25">
      <c r="A3324" t="s">
        <v>3524</v>
      </c>
      <c r="B3324" s="12">
        <v>40864.666666666664</v>
      </c>
      <c r="C3324" s="12">
        <v>40864.708333333328</v>
      </c>
      <c r="D3324" s="11">
        <v>45.72</v>
      </c>
      <c r="E3324" s="11">
        <v>8.81</v>
      </c>
    </row>
    <row r="3325" spans="1:5" hidden="1" x14ac:dyDescent="0.25">
      <c r="A3325" t="s">
        <v>3524</v>
      </c>
      <c r="B3325" s="12">
        <v>40864.708333333336</v>
      </c>
      <c r="C3325" s="12">
        <v>40864.75</v>
      </c>
      <c r="D3325" s="11">
        <v>54.28</v>
      </c>
      <c r="E3325" s="11">
        <v>2.71</v>
      </c>
    </row>
    <row r="3326" spans="1:5" hidden="1" x14ac:dyDescent="0.25">
      <c r="A3326" t="s">
        <v>3524</v>
      </c>
      <c r="B3326" s="12">
        <v>40864.75</v>
      </c>
      <c r="C3326" s="12">
        <v>40864.791666666664</v>
      </c>
      <c r="D3326" s="11">
        <v>58.16</v>
      </c>
      <c r="E3326" s="11">
        <v>6.04</v>
      </c>
    </row>
    <row r="3327" spans="1:5" hidden="1" x14ac:dyDescent="0.25">
      <c r="A3327" t="s">
        <v>3524</v>
      </c>
      <c r="B3327" s="12">
        <v>40864.791666666664</v>
      </c>
      <c r="C3327" s="12">
        <v>40864.833333333328</v>
      </c>
      <c r="D3327" s="11">
        <v>6.78</v>
      </c>
      <c r="E3327" s="11">
        <v>2.8</v>
      </c>
    </row>
    <row r="3328" spans="1:5" hidden="1" x14ac:dyDescent="0.25">
      <c r="A3328" t="s">
        <v>3524</v>
      </c>
      <c r="B3328" s="12">
        <v>40864.833333333336</v>
      </c>
      <c r="C3328" s="12">
        <v>40864.875</v>
      </c>
      <c r="D3328" s="11">
        <v>78.430000000000007</v>
      </c>
      <c r="E3328" s="11">
        <v>7.85</v>
      </c>
    </row>
    <row r="3329" spans="1:5" hidden="1" x14ac:dyDescent="0.25">
      <c r="A3329" t="s">
        <v>3524</v>
      </c>
      <c r="B3329" s="12">
        <v>40864.875</v>
      </c>
      <c r="C3329" s="12">
        <v>40864.916666666664</v>
      </c>
      <c r="D3329" s="11">
        <v>41.18</v>
      </c>
      <c r="E3329" s="11">
        <v>9.91</v>
      </c>
    </row>
    <row r="3330" spans="1:5" hidden="1" x14ac:dyDescent="0.25">
      <c r="A3330" t="s">
        <v>3524</v>
      </c>
      <c r="B3330" s="12">
        <v>40864.916666666664</v>
      </c>
      <c r="C3330" s="12">
        <v>40864.958333333328</v>
      </c>
      <c r="D3330" s="11">
        <v>45.38</v>
      </c>
      <c r="E3330" s="11">
        <v>7.98</v>
      </c>
    </row>
    <row r="3331" spans="1:5" hidden="1" x14ac:dyDescent="0.25">
      <c r="A3331" t="s">
        <v>3524</v>
      </c>
      <c r="B3331" s="12">
        <v>40864.958333333336</v>
      </c>
      <c r="C3331" s="12">
        <v>40865</v>
      </c>
      <c r="D3331" s="11">
        <v>86.49</v>
      </c>
      <c r="E3331" s="11">
        <v>1.72</v>
      </c>
    </row>
    <row r="3332" spans="1:5" hidden="1" x14ac:dyDescent="0.25">
      <c r="A3332" t="s">
        <v>3524</v>
      </c>
      <c r="B3332" s="12">
        <v>40865</v>
      </c>
      <c r="C3332" s="12">
        <v>40865.041666666664</v>
      </c>
      <c r="D3332" s="11">
        <v>89.68</v>
      </c>
      <c r="E3332" s="11">
        <v>2.19</v>
      </c>
    </row>
    <row r="3333" spans="1:5" hidden="1" x14ac:dyDescent="0.25">
      <c r="A3333" t="s">
        <v>3524</v>
      </c>
      <c r="B3333" s="12">
        <v>40865.041666666664</v>
      </c>
      <c r="C3333" s="12">
        <v>40865.083333333328</v>
      </c>
      <c r="D3333" s="11">
        <v>41.93</v>
      </c>
      <c r="E3333" s="11">
        <v>5.98</v>
      </c>
    </row>
    <row r="3334" spans="1:5" hidden="1" x14ac:dyDescent="0.25">
      <c r="A3334" t="s">
        <v>3524</v>
      </c>
      <c r="B3334" s="12">
        <v>40865.083333333336</v>
      </c>
      <c r="C3334" s="12">
        <v>40865.125</v>
      </c>
      <c r="D3334" s="11">
        <v>53.52</v>
      </c>
      <c r="E3334" s="11">
        <v>1.69</v>
      </c>
    </row>
    <row r="3335" spans="1:5" hidden="1" x14ac:dyDescent="0.25">
      <c r="A3335" t="s">
        <v>3524</v>
      </c>
      <c r="B3335" s="12">
        <v>40865.125</v>
      </c>
      <c r="C3335" s="12">
        <v>40865.166666666664</v>
      </c>
      <c r="D3335" s="11">
        <v>7.29</v>
      </c>
      <c r="E3335" s="11">
        <v>3.44</v>
      </c>
    </row>
    <row r="3336" spans="1:5" hidden="1" x14ac:dyDescent="0.25">
      <c r="A3336" t="s">
        <v>3524</v>
      </c>
      <c r="B3336" s="12">
        <v>40865.166666666664</v>
      </c>
      <c r="C3336" s="12">
        <v>40865.208333333328</v>
      </c>
      <c r="D3336" s="11">
        <v>5.46</v>
      </c>
      <c r="E3336" s="11">
        <v>7.77</v>
      </c>
    </row>
    <row r="3337" spans="1:5" hidden="1" x14ac:dyDescent="0.25">
      <c r="A3337" t="s">
        <v>3524</v>
      </c>
      <c r="B3337" s="12">
        <v>40865.208333333336</v>
      </c>
      <c r="C3337" s="12">
        <v>40865.25</v>
      </c>
      <c r="D3337" s="11">
        <v>31.48</v>
      </c>
      <c r="E3337" s="11">
        <v>9.8699999999999992</v>
      </c>
    </row>
    <row r="3338" spans="1:5" hidden="1" x14ac:dyDescent="0.25">
      <c r="A3338" t="s">
        <v>3524</v>
      </c>
      <c r="B3338" s="12">
        <v>40865.25</v>
      </c>
      <c r="C3338" s="12">
        <v>40865.291666666664</v>
      </c>
      <c r="D3338" s="11">
        <v>37.54</v>
      </c>
      <c r="E3338" s="11">
        <v>0.36</v>
      </c>
    </row>
    <row r="3339" spans="1:5" hidden="1" x14ac:dyDescent="0.25">
      <c r="A3339" t="s">
        <v>3524</v>
      </c>
      <c r="B3339" s="12">
        <v>40865.291666666664</v>
      </c>
      <c r="C3339" s="12">
        <v>40865.333333333328</v>
      </c>
      <c r="D3339" s="11">
        <v>84.55</v>
      </c>
      <c r="E3339" s="11">
        <v>1.36</v>
      </c>
    </row>
    <row r="3340" spans="1:5" hidden="1" x14ac:dyDescent="0.25">
      <c r="A3340" t="s">
        <v>3524</v>
      </c>
      <c r="B3340" s="12">
        <v>40865.333333333336</v>
      </c>
      <c r="C3340" s="12">
        <v>40865.375</v>
      </c>
      <c r="D3340" s="11">
        <v>55.64</v>
      </c>
      <c r="E3340" s="11">
        <v>7.45</v>
      </c>
    </row>
    <row r="3341" spans="1:5" hidden="1" x14ac:dyDescent="0.25">
      <c r="A3341" t="s">
        <v>3524</v>
      </c>
      <c r="B3341" s="12">
        <v>40865.375</v>
      </c>
      <c r="C3341" s="12">
        <v>40865.416666666664</v>
      </c>
      <c r="D3341" s="11">
        <v>4.3499999999999996</v>
      </c>
      <c r="E3341" s="11">
        <v>6.54</v>
      </c>
    </row>
    <row r="3342" spans="1:5" hidden="1" x14ac:dyDescent="0.25">
      <c r="A3342" t="s">
        <v>3524</v>
      </c>
      <c r="B3342" s="12">
        <v>40865.416666666664</v>
      </c>
      <c r="C3342" s="12">
        <v>40865.458333333328</v>
      </c>
      <c r="D3342" s="11">
        <v>39.49</v>
      </c>
      <c r="E3342" s="11">
        <v>4.7699999999999996</v>
      </c>
    </row>
    <row r="3343" spans="1:5" hidden="1" x14ac:dyDescent="0.25">
      <c r="A3343" t="s">
        <v>3524</v>
      </c>
      <c r="B3343" s="12">
        <v>40865.458333333336</v>
      </c>
      <c r="C3343" s="12">
        <v>40865.5</v>
      </c>
      <c r="D3343" s="11">
        <v>14.33</v>
      </c>
      <c r="E3343" s="11">
        <v>3.36</v>
      </c>
    </row>
    <row r="3344" spans="1:5" hidden="1" x14ac:dyDescent="0.25">
      <c r="A3344" t="s">
        <v>3524</v>
      </c>
      <c r="B3344" s="12">
        <v>40865.5</v>
      </c>
      <c r="C3344" s="12">
        <v>40865.541666666664</v>
      </c>
      <c r="D3344" s="11">
        <v>22</v>
      </c>
      <c r="E3344" s="11">
        <v>4.8499999999999996</v>
      </c>
    </row>
    <row r="3345" spans="1:5" hidden="1" x14ac:dyDescent="0.25">
      <c r="A3345" t="s">
        <v>3524</v>
      </c>
      <c r="B3345" s="12">
        <v>40865.541666666664</v>
      </c>
      <c r="C3345" s="12">
        <v>40865.583333333328</v>
      </c>
      <c r="D3345" s="11">
        <v>93.55</v>
      </c>
      <c r="E3345" s="11">
        <v>0.31</v>
      </c>
    </row>
    <row r="3346" spans="1:5" hidden="1" x14ac:dyDescent="0.25">
      <c r="A3346" t="s">
        <v>3524</v>
      </c>
      <c r="B3346" s="12">
        <v>40865.583333333336</v>
      </c>
      <c r="C3346" s="12">
        <v>40865.625</v>
      </c>
      <c r="D3346" s="11">
        <v>72.790000000000006</v>
      </c>
      <c r="E3346" s="11">
        <v>1.31</v>
      </c>
    </row>
    <row r="3347" spans="1:5" hidden="1" x14ac:dyDescent="0.25">
      <c r="A3347" t="s">
        <v>3524</v>
      </c>
      <c r="B3347" s="12">
        <v>40865.625</v>
      </c>
      <c r="C3347" s="12">
        <v>40865.666666666664</v>
      </c>
      <c r="D3347" s="11">
        <v>54.91</v>
      </c>
      <c r="E3347" s="11">
        <v>5.1100000000000003</v>
      </c>
    </row>
    <row r="3348" spans="1:5" hidden="1" x14ac:dyDescent="0.25">
      <c r="A3348" t="s">
        <v>3524</v>
      </c>
      <c r="B3348" s="12">
        <v>40865.666666666664</v>
      </c>
      <c r="C3348" s="12">
        <v>40865.708333333328</v>
      </c>
      <c r="D3348" s="11">
        <v>28.44</v>
      </c>
      <c r="E3348" s="11">
        <v>9.91</v>
      </c>
    </row>
    <row r="3349" spans="1:5" hidden="1" x14ac:dyDescent="0.25">
      <c r="A3349" t="s">
        <v>3524</v>
      </c>
      <c r="B3349" s="12">
        <v>40865.708333333336</v>
      </c>
      <c r="C3349" s="12">
        <v>40865.75</v>
      </c>
      <c r="D3349" s="11">
        <v>73.42</v>
      </c>
      <c r="E3349" s="11">
        <v>3.9</v>
      </c>
    </row>
    <row r="3350" spans="1:5" hidden="1" x14ac:dyDescent="0.25">
      <c r="A3350" t="s">
        <v>3524</v>
      </c>
      <c r="B3350" s="12">
        <v>40865.75</v>
      </c>
      <c r="C3350" s="12">
        <v>40865.791666666664</v>
      </c>
      <c r="D3350" s="11">
        <v>55.17</v>
      </c>
      <c r="E3350" s="11">
        <v>8.58</v>
      </c>
    </row>
    <row r="3351" spans="1:5" hidden="1" x14ac:dyDescent="0.25">
      <c r="A3351" t="s">
        <v>3524</v>
      </c>
      <c r="B3351" s="12">
        <v>40865.791666666664</v>
      </c>
      <c r="C3351" s="12">
        <v>40865.833333333328</v>
      </c>
      <c r="D3351" s="11">
        <v>62.74</v>
      </c>
      <c r="E3351" s="11">
        <v>0.62</v>
      </c>
    </row>
    <row r="3352" spans="1:5" hidden="1" x14ac:dyDescent="0.25">
      <c r="A3352" t="s">
        <v>3524</v>
      </c>
      <c r="B3352" s="12">
        <v>40865.833333333336</v>
      </c>
      <c r="C3352" s="12">
        <v>40865.875</v>
      </c>
      <c r="D3352" s="11">
        <v>87.06</v>
      </c>
      <c r="E3352" s="11">
        <v>7.82</v>
      </c>
    </row>
    <row r="3353" spans="1:5" hidden="1" x14ac:dyDescent="0.25">
      <c r="A3353" t="s">
        <v>3524</v>
      </c>
      <c r="B3353" s="12">
        <v>40865.875</v>
      </c>
      <c r="C3353" s="12">
        <v>40865.916666666664</v>
      </c>
      <c r="D3353" s="11">
        <v>27.24</v>
      </c>
      <c r="E3353" s="11">
        <v>6.34</v>
      </c>
    </row>
    <row r="3354" spans="1:5" hidden="1" x14ac:dyDescent="0.25">
      <c r="A3354" t="s">
        <v>3524</v>
      </c>
      <c r="B3354" s="12">
        <v>40865.916666666664</v>
      </c>
      <c r="C3354" s="12">
        <v>40865.958333333328</v>
      </c>
      <c r="D3354" s="11">
        <v>35.29</v>
      </c>
      <c r="E3354" s="11">
        <v>7.04</v>
      </c>
    </row>
    <row r="3355" spans="1:5" hidden="1" x14ac:dyDescent="0.25">
      <c r="A3355" t="s">
        <v>3524</v>
      </c>
      <c r="B3355" s="12">
        <v>40865.958333333336</v>
      </c>
      <c r="C3355" s="12">
        <v>40866</v>
      </c>
      <c r="D3355" s="11">
        <v>93.71</v>
      </c>
      <c r="E3355" s="11">
        <v>9.0299999999999994</v>
      </c>
    </row>
    <row r="3356" spans="1:5" hidden="1" x14ac:dyDescent="0.25">
      <c r="A3356" t="s">
        <v>3524</v>
      </c>
      <c r="B3356" s="12">
        <v>40866</v>
      </c>
      <c r="C3356" s="12">
        <v>40866.041666666664</v>
      </c>
      <c r="D3356" s="11">
        <v>53.56</v>
      </c>
      <c r="E3356" s="11">
        <v>6.33</v>
      </c>
    </row>
    <row r="3357" spans="1:5" hidden="1" x14ac:dyDescent="0.25">
      <c r="A3357" t="s">
        <v>3524</v>
      </c>
      <c r="B3357" s="12">
        <v>40866.041666666664</v>
      </c>
      <c r="C3357" s="12">
        <v>40866.083333333328</v>
      </c>
      <c r="D3357" s="11">
        <v>66.819999999999993</v>
      </c>
      <c r="E3357" s="11">
        <v>5.37</v>
      </c>
    </row>
    <row r="3358" spans="1:5" hidden="1" x14ac:dyDescent="0.25">
      <c r="A3358" t="s">
        <v>3524</v>
      </c>
      <c r="B3358" s="12">
        <v>40866.083333333336</v>
      </c>
      <c r="C3358" s="12">
        <v>40866.125</v>
      </c>
      <c r="D3358" s="11">
        <v>26.3</v>
      </c>
      <c r="E3358" s="11">
        <v>8.7100000000000009</v>
      </c>
    </row>
    <row r="3359" spans="1:5" hidden="1" x14ac:dyDescent="0.25">
      <c r="A3359" t="s">
        <v>3524</v>
      </c>
      <c r="B3359" s="12">
        <v>40866.125</v>
      </c>
      <c r="C3359" s="12">
        <v>40866.166666666664</v>
      </c>
      <c r="D3359" s="11">
        <v>57.52</v>
      </c>
      <c r="E3359" s="11">
        <v>8.9600000000000009</v>
      </c>
    </row>
    <row r="3360" spans="1:5" hidden="1" x14ac:dyDescent="0.25">
      <c r="A3360" t="s">
        <v>3524</v>
      </c>
      <c r="B3360" s="12">
        <v>40866.166666666664</v>
      </c>
      <c r="C3360" s="12">
        <v>40866.208333333328</v>
      </c>
      <c r="D3360" s="11">
        <v>66.34</v>
      </c>
      <c r="E3360" s="11">
        <v>5.62</v>
      </c>
    </row>
    <row r="3361" spans="1:5" hidden="1" x14ac:dyDescent="0.25">
      <c r="A3361" t="s">
        <v>3524</v>
      </c>
      <c r="B3361" s="12">
        <v>40866.208333333336</v>
      </c>
      <c r="C3361" s="12">
        <v>40866.25</v>
      </c>
      <c r="D3361" s="11">
        <v>54.81</v>
      </c>
      <c r="E3361" s="11">
        <v>9.67</v>
      </c>
    </row>
    <row r="3362" spans="1:5" hidden="1" x14ac:dyDescent="0.25">
      <c r="A3362" t="s">
        <v>3524</v>
      </c>
      <c r="B3362" s="12">
        <v>40866.25</v>
      </c>
      <c r="C3362" s="12">
        <v>40866.291666666664</v>
      </c>
      <c r="D3362" s="11">
        <v>31.46</v>
      </c>
      <c r="E3362" s="11">
        <v>5.91</v>
      </c>
    </row>
    <row r="3363" spans="1:5" hidden="1" x14ac:dyDescent="0.25">
      <c r="A3363" t="s">
        <v>3524</v>
      </c>
      <c r="B3363" s="12">
        <v>40866.291666666664</v>
      </c>
      <c r="C3363" s="12">
        <v>40866.333333333328</v>
      </c>
      <c r="D3363" s="11">
        <v>34.53</v>
      </c>
      <c r="E3363" s="11">
        <v>4.97</v>
      </c>
    </row>
    <row r="3364" spans="1:5" hidden="1" x14ac:dyDescent="0.25">
      <c r="A3364" t="s">
        <v>3524</v>
      </c>
      <c r="B3364" s="12">
        <v>40866.333333333336</v>
      </c>
      <c r="C3364" s="12">
        <v>40866.375</v>
      </c>
      <c r="D3364" s="11">
        <v>99.44</v>
      </c>
      <c r="E3364" s="11">
        <v>9.11</v>
      </c>
    </row>
    <row r="3365" spans="1:5" hidden="1" x14ac:dyDescent="0.25">
      <c r="A3365" t="s">
        <v>3524</v>
      </c>
      <c r="B3365" s="12">
        <v>40866.375</v>
      </c>
      <c r="C3365" s="12">
        <v>40866.416666666664</v>
      </c>
      <c r="D3365" s="11">
        <v>12.44</v>
      </c>
      <c r="E3365" s="11">
        <v>1.24</v>
      </c>
    </row>
    <row r="3366" spans="1:5" hidden="1" x14ac:dyDescent="0.25">
      <c r="A3366" t="s">
        <v>3524</v>
      </c>
      <c r="B3366" s="12">
        <v>40866.416666666664</v>
      </c>
      <c r="C3366" s="12">
        <v>40866.458333333328</v>
      </c>
      <c r="D3366" s="11">
        <v>83.84</v>
      </c>
      <c r="E3366" s="11">
        <v>1.38</v>
      </c>
    </row>
    <row r="3367" spans="1:5" hidden="1" x14ac:dyDescent="0.25">
      <c r="A3367" t="s">
        <v>3524</v>
      </c>
      <c r="B3367" s="12">
        <v>40866.458333333336</v>
      </c>
      <c r="C3367" s="12">
        <v>40866.5</v>
      </c>
      <c r="D3367" s="11">
        <v>95.24</v>
      </c>
      <c r="E3367" s="11">
        <v>7.61</v>
      </c>
    </row>
    <row r="3368" spans="1:5" hidden="1" x14ac:dyDescent="0.25">
      <c r="A3368" t="s">
        <v>3524</v>
      </c>
      <c r="B3368" s="12">
        <v>40866.5</v>
      </c>
      <c r="C3368" s="12">
        <v>40866.541666666664</v>
      </c>
      <c r="D3368" s="11">
        <v>71.709999999999994</v>
      </c>
      <c r="E3368" s="11">
        <v>3.91</v>
      </c>
    </row>
    <row r="3369" spans="1:5" hidden="1" x14ac:dyDescent="0.25">
      <c r="A3369" t="s">
        <v>3524</v>
      </c>
      <c r="B3369" s="12">
        <v>40866.541666666664</v>
      </c>
      <c r="C3369" s="12">
        <v>40866.583333333328</v>
      </c>
      <c r="D3369" s="11">
        <v>7.15</v>
      </c>
      <c r="E3369" s="11">
        <v>9.5500000000000007</v>
      </c>
    </row>
    <row r="3370" spans="1:5" hidden="1" x14ac:dyDescent="0.25">
      <c r="A3370" t="s">
        <v>3524</v>
      </c>
      <c r="B3370" s="12">
        <v>40866.583333333336</v>
      </c>
      <c r="C3370" s="12">
        <v>40866.625</v>
      </c>
      <c r="D3370" s="11">
        <v>47.03</v>
      </c>
      <c r="E3370" s="11">
        <v>7.66</v>
      </c>
    </row>
    <row r="3371" spans="1:5" hidden="1" x14ac:dyDescent="0.25">
      <c r="A3371" t="s">
        <v>3524</v>
      </c>
      <c r="B3371" s="12">
        <v>40866.625</v>
      </c>
      <c r="C3371" s="12">
        <v>40866.666666666664</v>
      </c>
      <c r="D3371" s="11">
        <v>94.48</v>
      </c>
      <c r="E3371" s="11">
        <v>3.21</v>
      </c>
    </row>
    <row r="3372" spans="1:5" hidden="1" x14ac:dyDescent="0.25">
      <c r="A3372" t="s">
        <v>3524</v>
      </c>
      <c r="B3372" s="12">
        <v>40866.666666666664</v>
      </c>
      <c r="C3372" s="12">
        <v>40866.708333333328</v>
      </c>
      <c r="D3372" s="11">
        <v>85.86</v>
      </c>
      <c r="E3372" s="11">
        <v>1.94</v>
      </c>
    </row>
    <row r="3373" spans="1:5" hidden="1" x14ac:dyDescent="0.25">
      <c r="A3373" t="s">
        <v>3524</v>
      </c>
      <c r="B3373" s="12">
        <v>40866.708333333336</v>
      </c>
      <c r="C3373" s="12">
        <v>40866.75</v>
      </c>
      <c r="D3373" s="11">
        <v>59.49</v>
      </c>
      <c r="E3373" s="11">
        <v>9.25</v>
      </c>
    </row>
    <row r="3374" spans="1:5" hidden="1" x14ac:dyDescent="0.25">
      <c r="A3374" t="s">
        <v>3524</v>
      </c>
      <c r="B3374" s="12">
        <v>40866.75</v>
      </c>
      <c r="C3374" s="12">
        <v>40866.791666666664</v>
      </c>
      <c r="D3374" s="11">
        <v>88.77</v>
      </c>
      <c r="E3374" s="11">
        <v>9.25</v>
      </c>
    </row>
    <row r="3375" spans="1:5" hidden="1" x14ac:dyDescent="0.25">
      <c r="A3375" t="s">
        <v>3524</v>
      </c>
      <c r="B3375" s="12">
        <v>40866.791666666664</v>
      </c>
      <c r="C3375" s="12">
        <v>40866.833333333328</v>
      </c>
      <c r="D3375" s="11">
        <v>7.53</v>
      </c>
      <c r="E3375" s="11">
        <v>4.2</v>
      </c>
    </row>
    <row r="3376" spans="1:5" hidden="1" x14ac:dyDescent="0.25">
      <c r="A3376" t="s">
        <v>3524</v>
      </c>
      <c r="B3376" s="12">
        <v>40866.833333333336</v>
      </c>
      <c r="C3376" s="12">
        <v>40866.875</v>
      </c>
      <c r="D3376" s="11">
        <v>72.239999999999995</v>
      </c>
      <c r="E3376" s="11">
        <v>3.54</v>
      </c>
    </row>
    <row r="3377" spans="1:5" hidden="1" x14ac:dyDescent="0.25">
      <c r="A3377" t="s">
        <v>3524</v>
      </c>
      <c r="B3377" s="12">
        <v>40866.875</v>
      </c>
      <c r="C3377" s="12">
        <v>40866.916666666664</v>
      </c>
      <c r="D3377" s="11">
        <v>38.020000000000003</v>
      </c>
      <c r="E3377" s="11">
        <v>9.24</v>
      </c>
    </row>
    <row r="3378" spans="1:5" hidden="1" x14ac:dyDescent="0.25">
      <c r="A3378" t="s">
        <v>3524</v>
      </c>
      <c r="B3378" s="12">
        <v>40866.916666666664</v>
      </c>
      <c r="C3378" s="12">
        <v>40866.958333333328</v>
      </c>
      <c r="D3378" s="11">
        <v>63.38</v>
      </c>
      <c r="E3378" s="11">
        <v>9.8000000000000007</v>
      </c>
    </row>
    <row r="3379" spans="1:5" hidden="1" x14ac:dyDescent="0.25">
      <c r="A3379" t="s">
        <v>3524</v>
      </c>
      <c r="B3379" s="12">
        <v>40866.958333333336</v>
      </c>
      <c r="C3379" s="12">
        <v>40867</v>
      </c>
      <c r="D3379" s="11">
        <v>86.49</v>
      </c>
      <c r="E3379" s="11">
        <v>6.29</v>
      </c>
    </row>
    <row r="3380" spans="1:5" hidden="1" x14ac:dyDescent="0.25">
      <c r="A3380" t="s">
        <v>3524</v>
      </c>
      <c r="B3380" s="12">
        <v>40867</v>
      </c>
      <c r="C3380" s="12">
        <v>40867.041666666664</v>
      </c>
      <c r="D3380" s="11">
        <v>51.6</v>
      </c>
      <c r="E3380" s="11">
        <v>6.8</v>
      </c>
    </row>
    <row r="3381" spans="1:5" hidden="1" x14ac:dyDescent="0.25">
      <c r="A3381" t="s">
        <v>3524</v>
      </c>
      <c r="B3381" s="12">
        <v>40867.041666666664</v>
      </c>
      <c r="C3381" s="12">
        <v>40867.083333333328</v>
      </c>
      <c r="D3381" s="11">
        <v>85</v>
      </c>
      <c r="E3381" s="11">
        <v>6.05</v>
      </c>
    </row>
    <row r="3382" spans="1:5" hidden="1" x14ac:dyDescent="0.25">
      <c r="A3382" t="s">
        <v>3524</v>
      </c>
      <c r="B3382" s="12">
        <v>40867.083333333336</v>
      </c>
      <c r="C3382" s="12">
        <v>40867.125</v>
      </c>
      <c r="D3382" s="11">
        <v>29.36</v>
      </c>
      <c r="E3382" s="11">
        <v>1.86</v>
      </c>
    </row>
    <row r="3383" spans="1:5" hidden="1" x14ac:dyDescent="0.25">
      <c r="A3383" t="s">
        <v>3524</v>
      </c>
      <c r="B3383" s="12">
        <v>40867.125</v>
      </c>
      <c r="C3383" s="12">
        <v>40867.166666666664</v>
      </c>
      <c r="D3383" s="11">
        <v>28.67</v>
      </c>
      <c r="E3383" s="11">
        <v>3.75</v>
      </c>
    </row>
    <row r="3384" spans="1:5" hidden="1" x14ac:dyDescent="0.25">
      <c r="A3384" t="s">
        <v>3524</v>
      </c>
      <c r="B3384" s="12">
        <v>40867.166666666664</v>
      </c>
      <c r="C3384" s="12">
        <v>40867.208333333328</v>
      </c>
      <c r="D3384" s="11">
        <v>23.97</v>
      </c>
      <c r="E3384" s="11">
        <v>5.05</v>
      </c>
    </row>
    <row r="3385" spans="1:5" hidden="1" x14ac:dyDescent="0.25">
      <c r="A3385" t="s">
        <v>3524</v>
      </c>
      <c r="B3385" s="12">
        <v>40867.208333333336</v>
      </c>
      <c r="C3385" s="12">
        <v>40867.25</v>
      </c>
      <c r="D3385" s="11">
        <v>61.6</v>
      </c>
      <c r="E3385" s="11">
        <v>3.42</v>
      </c>
    </row>
    <row r="3386" spans="1:5" hidden="1" x14ac:dyDescent="0.25">
      <c r="A3386" t="s">
        <v>3524</v>
      </c>
      <c r="B3386" s="12">
        <v>40867.25</v>
      </c>
      <c r="C3386" s="12">
        <v>40867.291666666664</v>
      </c>
      <c r="D3386" s="11">
        <v>70.06</v>
      </c>
      <c r="E3386" s="11">
        <v>6.76</v>
      </c>
    </row>
    <row r="3387" spans="1:5" hidden="1" x14ac:dyDescent="0.25">
      <c r="A3387" t="s">
        <v>3524</v>
      </c>
      <c r="B3387" s="12">
        <v>40867.291666666664</v>
      </c>
      <c r="C3387" s="12">
        <v>40867.333333333328</v>
      </c>
      <c r="D3387" s="11">
        <v>69.97</v>
      </c>
      <c r="E3387" s="11">
        <v>8.1999999999999993</v>
      </c>
    </row>
    <row r="3388" spans="1:5" hidden="1" x14ac:dyDescent="0.25">
      <c r="A3388" t="s">
        <v>3524</v>
      </c>
      <c r="B3388" s="12">
        <v>40867.333333333336</v>
      </c>
      <c r="C3388" s="12">
        <v>40867.375</v>
      </c>
      <c r="D3388" s="11">
        <v>93.46</v>
      </c>
      <c r="E3388" s="11">
        <v>3.06</v>
      </c>
    </row>
    <row r="3389" spans="1:5" hidden="1" x14ac:dyDescent="0.25">
      <c r="A3389" t="s">
        <v>3524</v>
      </c>
      <c r="B3389" s="12">
        <v>40867.375</v>
      </c>
      <c r="C3389" s="12">
        <v>40867.416666666664</v>
      </c>
      <c r="D3389" s="11">
        <v>95.05</v>
      </c>
      <c r="E3389" s="11">
        <v>6.06</v>
      </c>
    </row>
    <row r="3390" spans="1:5" hidden="1" x14ac:dyDescent="0.25">
      <c r="A3390" t="s">
        <v>3524</v>
      </c>
      <c r="B3390" s="12">
        <v>40867.416666666664</v>
      </c>
      <c r="C3390" s="12">
        <v>40867.458333333328</v>
      </c>
      <c r="D3390" s="11">
        <v>95.94</v>
      </c>
      <c r="E3390" s="11">
        <v>3.43</v>
      </c>
    </row>
    <row r="3391" spans="1:5" hidden="1" x14ac:dyDescent="0.25">
      <c r="A3391" t="s">
        <v>3524</v>
      </c>
      <c r="B3391" s="12">
        <v>40867.458333333336</v>
      </c>
      <c r="C3391" s="12">
        <v>40867.5</v>
      </c>
      <c r="D3391" s="11">
        <v>34.159999999999997</v>
      </c>
      <c r="E3391" s="11">
        <v>6.2</v>
      </c>
    </row>
    <row r="3392" spans="1:5" hidden="1" x14ac:dyDescent="0.25">
      <c r="A3392" t="s">
        <v>3524</v>
      </c>
      <c r="B3392" s="12">
        <v>40867.5</v>
      </c>
      <c r="C3392" s="12">
        <v>40867.541666666664</v>
      </c>
      <c r="D3392" s="11">
        <v>52.25</v>
      </c>
      <c r="E3392" s="11">
        <v>0.28999999999999998</v>
      </c>
    </row>
    <row r="3393" spans="1:5" hidden="1" x14ac:dyDescent="0.25">
      <c r="A3393" t="s">
        <v>3524</v>
      </c>
      <c r="B3393" s="12">
        <v>40867.541666666664</v>
      </c>
      <c r="C3393" s="12">
        <v>40867.583333333328</v>
      </c>
      <c r="D3393" s="11">
        <v>37.42</v>
      </c>
      <c r="E3393" s="11">
        <v>6.8</v>
      </c>
    </row>
    <row r="3394" spans="1:5" hidden="1" x14ac:dyDescent="0.25">
      <c r="A3394" t="s">
        <v>3524</v>
      </c>
      <c r="B3394" s="12">
        <v>40867.583333333336</v>
      </c>
      <c r="C3394" s="12">
        <v>40867.625</v>
      </c>
      <c r="D3394" s="11">
        <v>24.4</v>
      </c>
      <c r="E3394" s="11">
        <v>7.35</v>
      </c>
    </row>
    <row r="3395" spans="1:5" hidden="1" x14ac:dyDescent="0.25">
      <c r="A3395" t="s">
        <v>3524</v>
      </c>
      <c r="B3395" s="12">
        <v>40867.625</v>
      </c>
      <c r="C3395" s="12">
        <v>40867.666666666664</v>
      </c>
      <c r="D3395" s="11">
        <v>76.81</v>
      </c>
      <c r="E3395" s="11">
        <v>1.71</v>
      </c>
    </row>
    <row r="3396" spans="1:5" hidden="1" x14ac:dyDescent="0.25">
      <c r="A3396" t="s">
        <v>3524</v>
      </c>
      <c r="B3396" s="12">
        <v>40867.666666666664</v>
      </c>
      <c r="C3396" s="12">
        <v>40867.708333333328</v>
      </c>
      <c r="D3396" s="11">
        <v>27.97</v>
      </c>
      <c r="E3396" s="11">
        <v>4.63</v>
      </c>
    </row>
    <row r="3397" spans="1:5" hidden="1" x14ac:dyDescent="0.25">
      <c r="A3397" t="s">
        <v>3524</v>
      </c>
      <c r="B3397" s="12">
        <v>40867.708333333336</v>
      </c>
      <c r="C3397" s="12">
        <v>40867.75</v>
      </c>
      <c r="D3397" s="11">
        <v>82.54</v>
      </c>
      <c r="E3397" s="11">
        <v>0.22</v>
      </c>
    </row>
    <row r="3398" spans="1:5" hidden="1" x14ac:dyDescent="0.25">
      <c r="A3398" t="s">
        <v>3524</v>
      </c>
      <c r="B3398" s="12">
        <v>40867.75</v>
      </c>
      <c r="C3398" s="12">
        <v>40867.791666666664</v>
      </c>
      <c r="D3398" s="11">
        <v>20.69</v>
      </c>
      <c r="E3398" s="11">
        <v>8.9499999999999993</v>
      </c>
    </row>
    <row r="3399" spans="1:5" hidden="1" x14ac:dyDescent="0.25">
      <c r="A3399" t="s">
        <v>3524</v>
      </c>
      <c r="B3399" s="12">
        <v>40867.791666666664</v>
      </c>
      <c r="C3399" s="12">
        <v>40867.833333333328</v>
      </c>
      <c r="D3399" s="11">
        <v>79.819999999999993</v>
      </c>
      <c r="E3399" s="11">
        <v>1.2</v>
      </c>
    </row>
    <row r="3400" spans="1:5" hidden="1" x14ac:dyDescent="0.25">
      <c r="A3400" t="s">
        <v>3524</v>
      </c>
      <c r="B3400" s="12">
        <v>40867.833333333336</v>
      </c>
      <c r="C3400" s="12">
        <v>40867.875</v>
      </c>
      <c r="D3400" s="11">
        <v>58.46</v>
      </c>
      <c r="E3400" s="11">
        <v>3.74</v>
      </c>
    </row>
    <row r="3401" spans="1:5" hidden="1" x14ac:dyDescent="0.25">
      <c r="A3401" t="s">
        <v>3524</v>
      </c>
      <c r="B3401" s="12">
        <v>40867.875</v>
      </c>
      <c r="C3401" s="12">
        <v>40867.916666666664</v>
      </c>
      <c r="D3401" s="11">
        <v>30.78</v>
      </c>
      <c r="E3401" s="11">
        <v>9.61</v>
      </c>
    </row>
    <row r="3402" spans="1:5" hidden="1" x14ac:dyDescent="0.25">
      <c r="A3402" t="s">
        <v>3524</v>
      </c>
      <c r="B3402" s="12">
        <v>40867.916666666664</v>
      </c>
      <c r="C3402" s="12">
        <v>40867.958333333328</v>
      </c>
      <c r="D3402" s="11">
        <v>32.08</v>
      </c>
      <c r="E3402" s="11">
        <v>0.92</v>
      </c>
    </row>
    <row r="3403" spans="1:5" hidden="1" x14ac:dyDescent="0.25">
      <c r="A3403" t="s">
        <v>3524</v>
      </c>
      <c r="B3403" s="12">
        <v>40867.958333333336</v>
      </c>
      <c r="C3403" s="12">
        <v>40868</v>
      </c>
      <c r="D3403" s="11">
        <v>87.12</v>
      </c>
      <c r="E3403" s="11">
        <v>3.72</v>
      </c>
    </row>
    <row r="3404" spans="1:5" hidden="1" x14ac:dyDescent="0.25">
      <c r="A3404" t="s">
        <v>3524</v>
      </c>
      <c r="B3404" s="12">
        <v>40868</v>
      </c>
      <c r="C3404" s="12">
        <v>40868.041666666664</v>
      </c>
      <c r="D3404" s="11">
        <v>99.72</v>
      </c>
      <c r="E3404" s="11">
        <v>7.81</v>
      </c>
    </row>
    <row r="3405" spans="1:5" hidden="1" x14ac:dyDescent="0.25">
      <c r="A3405" t="s">
        <v>3524</v>
      </c>
      <c r="B3405" s="12">
        <v>40868.041666666664</v>
      </c>
      <c r="C3405" s="12">
        <v>40868.083333333328</v>
      </c>
      <c r="D3405" s="11">
        <v>33.25</v>
      </c>
      <c r="E3405" s="11">
        <v>2.23</v>
      </c>
    </row>
    <row r="3406" spans="1:5" hidden="1" x14ac:dyDescent="0.25">
      <c r="A3406" t="s">
        <v>3524</v>
      </c>
      <c r="B3406" s="12">
        <v>40868.083333333336</v>
      </c>
      <c r="C3406" s="12">
        <v>40868.125</v>
      </c>
      <c r="D3406" s="11">
        <v>81.099999999999994</v>
      </c>
      <c r="E3406" s="11">
        <v>6.39</v>
      </c>
    </row>
    <row r="3407" spans="1:5" hidden="1" x14ac:dyDescent="0.25">
      <c r="A3407" t="s">
        <v>3524</v>
      </c>
      <c r="B3407" s="12">
        <v>40868.125</v>
      </c>
      <c r="C3407" s="12">
        <v>40868.166666666664</v>
      </c>
      <c r="D3407" s="11">
        <v>0.89</v>
      </c>
      <c r="E3407" s="11">
        <v>4.13</v>
      </c>
    </row>
    <row r="3408" spans="1:5" hidden="1" x14ac:dyDescent="0.25">
      <c r="A3408" t="s">
        <v>3524</v>
      </c>
      <c r="B3408" s="12">
        <v>40868.166666666664</v>
      </c>
      <c r="C3408" s="12">
        <v>40868.208333333328</v>
      </c>
      <c r="D3408" s="11">
        <v>40.4</v>
      </c>
      <c r="E3408" s="11">
        <v>7.58</v>
      </c>
    </row>
    <row r="3409" spans="1:5" hidden="1" x14ac:dyDescent="0.25">
      <c r="A3409" t="s">
        <v>3524</v>
      </c>
      <c r="B3409" s="12">
        <v>40868.208333333336</v>
      </c>
      <c r="C3409" s="12">
        <v>40868.25</v>
      </c>
      <c r="D3409" s="11">
        <v>33.86</v>
      </c>
      <c r="E3409" s="11">
        <v>6.89</v>
      </c>
    </row>
    <row r="3410" spans="1:5" hidden="1" x14ac:dyDescent="0.25">
      <c r="A3410" t="s">
        <v>3524</v>
      </c>
      <c r="B3410" s="12">
        <v>40868.25</v>
      </c>
      <c r="C3410" s="12">
        <v>40868.291666666664</v>
      </c>
      <c r="D3410" s="11">
        <v>93.06</v>
      </c>
      <c r="E3410" s="11">
        <v>1.21</v>
      </c>
    </row>
    <row r="3411" spans="1:5" hidden="1" x14ac:dyDescent="0.25">
      <c r="A3411" t="s">
        <v>3524</v>
      </c>
      <c r="B3411" s="12">
        <v>40868.291666666664</v>
      </c>
      <c r="C3411" s="12">
        <v>40868.333333333328</v>
      </c>
      <c r="D3411" s="11">
        <v>22.45</v>
      </c>
      <c r="E3411" s="11">
        <v>1.18</v>
      </c>
    </row>
    <row r="3412" spans="1:5" hidden="1" x14ac:dyDescent="0.25">
      <c r="A3412" t="s">
        <v>3524</v>
      </c>
      <c r="B3412" s="12">
        <v>40868.333333333336</v>
      </c>
      <c r="C3412" s="12">
        <v>40868.375</v>
      </c>
      <c r="D3412" s="11">
        <v>1.57</v>
      </c>
      <c r="E3412" s="11">
        <v>8.93</v>
      </c>
    </row>
    <row r="3413" spans="1:5" hidden="1" x14ac:dyDescent="0.25">
      <c r="A3413" t="s">
        <v>3524</v>
      </c>
      <c r="B3413" s="12">
        <v>40868.375</v>
      </c>
      <c r="C3413" s="12">
        <v>40868.416666666664</v>
      </c>
      <c r="D3413" s="11">
        <v>33.69</v>
      </c>
      <c r="E3413" s="11">
        <v>2.17</v>
      </c>
    </row>
    <row r="3414" spans="1:5" hidden="1" x14ac:dyDescent="0.25">
      <c r="A3414" t="s">
        <v>3524</v>
      </c>
      <c r="B3414" s="12">
        <v>40868.416666666664</v>
      </c>
      <c r="C3414" s="12">
        <v>40868.458333333328</v>
      </c>
      <c r="D3414" s="11">
        <v>9.31</v>
      </c>
      <c r="E3414" s="11">
        <v>7.27</v>
      </c>
    </row>
    <row r="3415" spans="1:5" hidden="1" x14ac:dyDescent="0.25">
      <c r="A3415" t="s">
        <v>3524</v>
      </c>
      <c r="B3415" s="12">
        <v>40868.458333333336</v>
      </c>
      <c r="C3415" s="12">
        <v>40868.5</v>
      </c>
      <c r="D3415" s="11">
        <v>94.85</v>
      </c>
      <c r="E3415" s="11">
        <v>4.37</v>
      </c>
    </row>
    <row r="3416" spans="1:5" hidden="1" x14ac:dyDescent="0.25">
      <c r="A3416" t="s">
        <v>3524</v>
      </c>
      <c r="B3416" s="12">
        <v>40868.5</v>
      </c>
      <c r="C3416" s="12">
        <v>40868.541666666664</v>
      </c>
      <c r="D3416" s="11">
        <v>7.44</v>
      </c>
      <c r="E3416" s="11">
        <v>6.76</v>
      </c>
    </row>
    <row r="3417" spans="1:5" hidden="1" x14ac:dyDescent="0.25">
      <c r="A3417" t="s">
        <v>3524</v>
      </c>
      <c r="B3417" s="12">
        <v>40868.541666666664</v>
      </c>
      <c r="C3417" s="12">
        <v>40868.583333333328</v>
      </c>
      <c r="D3417" s="11">
        <v>61.38</v>
      </c>
      <c r="E3417" s="11">
        <v>3.07</v>
      </c>
    </row>
    <row r="3418" spans="1:5" hidden="1" x14ac:dyDescent="0.25">
      <c r="A3418" t="s">
        <v>3524</v>
      </c>
      <c r="B3418" s="12">
        <v>40868.583333333336</v>
      </c>
      <c r="C3418" s="12">
        <v>40868.625</v>
      </c>
      <c r="D3418" s="11">
        <v>2.2999999999999998</v>
      </c>
      <c r="E3418" s="11">
        <v>4.3499999999999996</v>
      </c>
    </row>
    <row r="3419" spans="1:5" hidden="1" x14ac:dyDescent="0.25">
      <c r="A3419" t="s">
        <v>3524</v>
      </c>
      <c r="B3419" s="12">
        <v>40868.625</v>
      </c>
      <c r="C3419" s="12">
        <v>40868.666666666664</v>
      </c>
      <c r="D3419" s="11">
        <v>44.09</v>
      </c>
      <c r="E3419" s="11">
        <v>7.98</v>
      </c>
    </row>
    <row r="3420" spans="1:5" hidden="1" x14ac:dyDescent="0.25">
      <c r="A3420" t="s">
        <v>3524</v>
      </c>
      <c r="B3420" s="12">
        <v>40868.666666666664</v>
      </c>
      <c r="C3420" s="12">
        <v>40868.708333333328</v>
      </c>
      <c r="D3420" s="11">
        <v>69.56</v>
      </c>
      <c r="E3420" s="11">
        <v>4.49</v>
      </c>
    </row>
    <row r="3421" spans="1:5" hidden="1" x14ac:dyDescent="0.25">
      <c r="A3421" t="s">
        <v>3524</v>
      </c>
      <c r="B3421" s="12">
        <v>40868.708333333336</v>
      </c>
      <c r="C3421" s="12">
        <v>40868.75</v>
      </c>
      <c r="D3421" s="11">
        <v>75.02</v>
      </c>
      <c r="E3421" s="11">
        <v>4.88</v>
      </c>
    </row>
    <row r="3422" spans="1:5" hidden="1" x14ac:dyDescent="0.25">
      <c r="A3422" t="s">
        <v>3524</v>
      </c>
      <c r="B3422" s="12">
        <v>40868.75</v>
      </c>
      <c r="C3422" s="12">
        <v>40868.791666666664</v>
      </c>
      <c r="D3422" s="11">
        <v>8.94</v>
      </c>
      <c r="E3422" s="11">
        <v>3.29</v>
      </c>
    </row>
    <row r="3423" spans="1:5" hidden="1" x14ac:dyDescent="0.25">
      <c r="A3423" t="s">
        <v>3524</v>
      </c>
      <c r="B3423" s="12">
        <v>40868.791666666664</v>
      </c>
      <c r="C3423" s="12">
        <v>40868.833333333328</v>
      </c>
      <c r="D3423" s="11">
        <v>11.78</v>
      </c>
      <c r="E3423" s="11">
        <v>9.08</v>
      </c>
    </row>
    <row r="3424" spans="1:5" hidden="1" x14ac:dyDescent="0.25">
      <c r="A3424" t="s">
        <v>3524</v>
      </c>
      <c r="B3424" s="12">
        <v>40868.833333333336</v>
      </c>
      <c r="C3424" s="12">
        <v>40868.875</v>
      </c>
      <c r="D3424" s="11">
        <v>64.489999999999995</v>
      </c>
      <c r="E3424" s="11">
        <v>8.61</v>
      </c>
    </row>
    <row r="3425" spans="1:5" hidden="1" x14ac:dyDescent="0.25">
      <c r="A3425" t="s">
        <v>3524</v>
      </c>
      <c r="B3425" s="12">
        <v>40868.875</v>
      </c>
      <c r="C3425" s="12">
        <v>40868.916666666664</v>
      </c>
      <c r="D3425" s="11">
        <v>31.03</v>
      </c>
      <c r="E3425" s="11">
        <v>8.6300000000000008</v>
      </c>
    </row>
    <row r="3426" spans="1:5" hidden="1" x14ac:dyDescent="0.25">
      <c r="A3426" t="s">
        <v>3524</v>
      </c>
      <c r="B3426" s="12">
        <v>40868.916666666664</v>
      </c>
      <c r="C3426" s="12">
        <v>40868.958333333328</v>
      </c>
      <c r="D3426" s="11">
        <v>91.03</v>
      </c>
      <c r="E3426" s="11">
        <v>6.32</v>
      </c>
    </row>
    <row r="3427" spans="1:5" hidden="1" x14ac:dyDescent="0.25">
      <c r="A3427" t="s">
        <v>3524</v>
      </c>
      <c r="B3427" s="12">
        <v>40868.958333333336</v>
      </c>
      <c r="C3427" s="12">
        <v>40869</v>
      </c>
      <c r="D3427" s="11">
        <v>74.11</v>
      </c>
      <c r="E3427" s="11">
        <v>1.87</v>
      </c>
    </row>
    <row r="3428" spans="1:5" hidden="1" x14ac:dyDescent="0.25">
      <c r="A3428" t="s">
        <v>3524</v>
      </c>
      <c r="B3428" s="12">
        <v>40869</v>
      </c>
      <c r="C3428" s="12">
        <v>40869.041666666664</v>
      </c>
      <c r="D3428" s="11">
        <v>64.63</v>
      </c>
      <c r="E3428" s="11">
        <v>1.21</v>
      </c>
    </row>
    <row r="3429" spans="1:5" hidden="1" x14ac:dyDescent="0.25">
      <c r="A3429" t="s">
        <v>3524</v>
      </c>
      <c r="B3429" s="12">
        <v>40869.041666666664</v>
      </c>
      <c r="C3429" s="12">
        <v>40869.083333333328</v>
      </c>
      <c r="D3429" s="11">
        <v>48.29</v>
      </c>
      <c r="E3429" s="11">
        <v>0.81</v>
      </c>
    </row>
    <row r="3430" spans="1:5" hidden="1" x14ac:dyDescent="0.25">
      <c r="A3430" t="s">
        <v>3524</v>
      </c>
      <c r="B3430" s="12">
        <v>40869.083333333336</v>
      </c>
      <c r="C3430" s="12">
        <v>40869.125</v>
      </c>
      <c r="D3430" s="11">
        <v>37.04</v>
      </c>
      <c r="E3430" s="11">
        <v>4.1500000000000004</v>
      </c>
    </row>
    <row r="3431" spans="1:5" hidden="1" x14ac:dyDescent="0.25">
      <c r="A3431" t="s">
        <v>3524</v>
      </c>
      <c r="B3431" s="12">
        <v>40869.125</v>
      </c>
      <c r="C3431" s="12">
        <v>40869.166666666664</v>
      </c>
      <c r="D3431" s="11">
        <v>21.89</v>
      </c>
      <c r="E3431" s="11">
        <v>8.18</v>
      </c>
    </row>
    <row r="3432" spans="1:5" hidden="1" x14ac:dyDescent="0.25">
      <c r="A3432" t="s">
        <v>3524</v>
      </c>
      <c r="B3432" s="12">
        <v>40869.166666666664</v>
      </c>
      <c r="C3432" s="12">
        <v>40869.208333333328</v>
      </c>
      <c r="D3432" s="11">
        <v>56.76</v>
      </c>
      <c r="E3432" s="11">
        <v>2.12</v>
      </c>
    </row>
    <row r="3433" spans="1:5" hidden="1" x14ac:dyDescent="0.25">
      <c r="A3433" t="s">
        <v>3524</v>
      </c>
      <c r="B3433" s="12">
        <v>40869.208333333336</v>
      </c>
      <c r="C3433" s="12">
        <v>40869.25</v>
      </c>
      <c r="D3433" s="11">
        <v>43.96</v>
      </c>
      <c r="E3433" s="11">
        <v>1.37</v>
      </c>
    </row>
    <row r="3434" spans="1:5" hidden="1" x14ac:dyDescent="0.25">
      <c r="A3434" t="s">
        <v>3524</v>
      </c>
      <c r="B3434" s="12">
        <v>40869.25</v>
      </c>
      <c r="C3434" s="12">
        <v>40869.291666666664</v>
      </c>
      <c r="D3434" s="11">
        <v>51.15</v>
      </c>
      <c r="E3434" s="11">
        <v>2.41</v>
      </c>
    </row>
    <row r="3435" spans="1:5" hidden="1" x14ac:dyDescent="0.25">
      <c r="A3435" t="s">
        <v>3524</v>
      </c>
      <c r="B3435" s="12">
        <v>40869.291666666664</v>
      </c>
      <c r="C3435" s="12">
        <v>40869.333333333328</v>
      </c>
      <c r="D3435" s="11">
        <v>69.97</v>
      </c>
      <c r="E3435" s="11">
        <v>8.26</v>
      </c>
    </row>
    <row r="3436" spans="1:5" hidden="1" x14ac:dyDescent="0.25">
      <c r="A3436" t="s">
        <v>3524</v>
      </c>
      <c r="B3436" s="12">
        <v>40869.333333333336</v>
      </c>
      <c r="C3436" s="12">
        <v>40869.375</v>
      </c>
      <c r="D3436" s="11">
        <v>73.58</v>
      </c>
      <c r="E3436" s="11">
        <v>1.1499999999999999</v>
      </c>
    </row>
    <row r="3437" spans="1:5" hidden="1" x14ac:dyDescent="0.25">
      <c r="A3437" t="s">
        <v>3524</v>
      </c>
      <c r="B3437" s="12">
        <v>40869.375</v>
      </c>
      <c r="C3437" s="12">
        <v>40869.416666666664</v>
      </c>
      <c r="D3437" s="11">
        <v>67.88</v>
      </c>
      <c r="E3437" s="11">
        <v>6.22</v>
      </c>
    </row>
    <row r="3438" spans="1:5" hidden="1" x14ac:dyDescent="0.25">
      <c r="A3438" t="s">
        <v>3524</v>
      </c>
      <c r="B3438" s="12">
        <v>40869.416666666664</v>
      </c>
      <c r="C3438" s="12">
        <v>40869.458333333328</v>
      </c>
      <c r="D3438" s="11">
        <v>12.42</v>
      </c>
      <c r="E3438" s="11">
        <v>3.2</v>
      </c>
    </row>
    <row r="3439" spans="1:5" hidden="1" x14ac:dyDescent="0.25">
      <c r="A3439" t="s">
        <v>3524</v>
      </c>
      <c r="B3439" s="12">
        <v>40869.458333333336</v>
      </c>
      <c r="C3439" s="12">
        <v>40869.5</v>
      </c>
      <c r="D3439" s="11">
        <v>72.459999999999994</v>
      </c>
      <c r="E3439" s="11">
        <v>9.44</v>
      </c>
    </row>
    <row r="3440" spans="1:5" hidden="1" x14ac:dyDescent="0.25">
      <c r="A3440" t="s">
        <v>3524</v>
      </c>
      <c r="B3440" s="12">
        <v>40869.5</v>
      </c>
      <c r="C3440" s="12">
        <v>40869.541666666664</v>
      </c>
      <c r="D3440" s="11">
        <v>4.7300000000000004</v>
      </c>
      <c r="E3440" s="11">
        <v>9.93</v>
      </c>
    </row>
    <row r="3441" spans="1:5" hidden="1" x14ac:dyDescent="0.25">
      <c r="A3441" t="s">
        <v>3524</v>
      </c>
      <c r="B3441" s="12">
        <v>40869.541666666664</v>
      </c>
      <c r="C3441" s="12">
        <v>40869.583333333328</v>
      </c>
      <c r="D3441" s="11">
        <v>48.84</v>
      </c>
      <c r="E3441" s="11">
        <v>2.83</v>
      </c>
    </row>
    <row r="3442" spans="1:5" hidden="1" x14ac:dyDescent="0.25">
      <c r="A3442" t="s">
        <v>3524</v>
      </c>
      <c r="B3442" s="12">
        <v>40869.583333333336</v>
      </c>
      <c r="C3442" s="12">
        <v>40869.625</v>
      </c>
      <c r="D3442" s="11">
        <v>26.07</v>
      </c>
      <c r="E3442" s="11">
        <v>2.67</v>
      </c>
    </row>
    <row r="3443" spans="1:5" hidden="1" x14ac:dyDescent="0.25">
      <c r="A3443" t="s">
        <v>3524</v>
      </c>
      <c r="B3443" s="12">
        <v>40869.625</v>
      </c>
      <c r="C3443" s="12">
        <v>40869.666666666664</v>
      </c>
      <c r="D3443" s="11">
        <v>98.7</v>
      </c>
      <c r="E3443" s="11">
        <v>2.2999999999999998</v>
      </c>
    </row>
    <row r="3444" spans="1:5" hidden="1" x14ac:dyDescent="0.25">
      <c r="A3444" t="s">
        <v>3524</v>
      </c>
      <c r="B3444" s="12">
        <v>40869.666666666664</v>
      </c>
      <c r="C3444" s="12">
        <v>40869.708333333328</v>
      </c>
      <c r="D3444" s="11">
        <v>95.48</v>
      </c>
      <c r="E3444" s="11">
        <v>7.47</v>
      </c>
    </row>
    <row r="3445" spans="1:5" hidden="1" x14ac:dyDescent="0.25">
      <c r="A3445" t="s">
        <v>3524</v>
      </c>
      <c r="B3445" s="12">
        <v>40869.708333333336</v>
      </c>
      <c r="C3445" s="12">
        <v>40869.75</v>
      </c>
      <c r="D3445" s="11">
        <v>52.25</v>
      </c>
      <c r="E3445" s="11">
        <v>5.38</v>
      </c>
    </row>
    <row r="3446" spans="1:5" hidden="1" x14ac:dyDescent="0.25">
      <c r="A3446" t="s">
        <v>3524</v>
      </c>
      <c r="B3446" s="12">
        <v>40869.75</v>
      </c>
      <c r="C3446" s="12">
        <v>40869.791666666664</v>
      </c>
      <c r="D3446" s="11">
        <v>34.15</v>
      </c>
      <c r="E3446" s="11">
        <v>9.51</v>
      </c>
    </row>
    <row r="3447" spans="1:5" hidden="1" x14ac:dyDescent="0.25">
      <c r="A3447" t="s">
        <v>3524</v>
      </c>
      <c r="B3447" s="12">
        <v>40869.791666666664</v>
      </c>
      <c r="C3447" s="12">
        <v>40869.833333333328</v>
      </c>
      <c r="D3447" s="11">
        <v>62.55</v>
      </c>
      <c r="E3447" s="11">
        <v>5.72</v>
      </c>
    </row>
    <row r="3448" spans="1:5" hidden="1" x14ac:dyDescent="0.25">
      <c r="A3448" t="s">
        <v>3524</v>
      </c>
      <c r="B3448" s="12">
        <v>40869.833333333336</v>
      </c>
      <c r="C3448" s="12">
        <v>40869.875</v>
      </c>
      <c r="D3448" s="11">
        <v>65.87</v>
      </c>
      <c r="E3448" s="11">
        <v>3.47</v>
      </c>
    </row>
    <row r="3449" spans="1:5" hidden="1" x14ac:dyDescent="0.25">
      <c r="A3449" t="s">
        <v>3524</v>
      </c>
      <c r="B3449" s="12">
        <v>40869.875</v>
      </c>
      <c r="C3449" s="12">
        <v>40869.916666666664</v>
      </c>
      <c r="D3449" s="11">
        <v>7.66</v>
      </c>
      <c r="E3449" s="11">
        <v>7.59</v>
      </c>
    </row>
    <row r="3450" spans="1:5" hidden="1" x14ac:dyDescent="0.25">
      <c r="A3450" t="s">
        <v>3524</v>
      </c>
      <c r="B3450" s="12">
        <v>40869.916666666664</v>
      </c>
      <c r="C3450" s="12">
        <v>40869.958333333328</v>
      </c>
      <c r="D3450" s="11">
        <v>63.23</v>
      </c>
      <c r="E3450" s="11">
        <v>0.72</v>
      </c>
    </row>
    <row r="3451" spans="1:5" hidden="1" x14ac:dyDescent="0.25">
      <c r="A3451" t="s">
        <v>3524</v>
      </c>
      <c r="B3451" s="12">
        <v>40869.958333333336</v>
      </c>
      <c r="C3451" s="12">
        <v>40870</v>
      </c>
      <c r="D3451" s="11">
        <v>23.07</v>
      </c>
      <c r="E3451" s="11">
        <v>4.24</v>
      </c>
    </row>
    <row r="3452" spans="1:5" hidden="1" x14ac:dyDescent="0.25">
      <c r="A3452" t="s">
        <v>3524</v>
      </c>
      <c r="B3452" s="12">
        <v>40870</v>
      </c>
      <c r="C3452" s="12">
        <v>40870.041666666664</v>
      </c>
      <c r="D3452" s="11">
        <v>8.1999999999999993</v>
      </c>
      <c r="E3452" s="11">
        <v>6.89</v>
      </c>
    </row>
    <row r="3453" spans="1:5" hidden="1" x14ac:dyDescent="0.25">
      <c r="A3453" t="s">
        <v>3524</v>
      </c>
      <c r="B3453" s="12">
        <v>40870.041666666664</v>
      </c>
      <c r="C3453" s="12">
        <v>40870.083333333328</v>
      </c>
      <c r="D3453" s="11">
        <v>17.02</v>
      </c>
      <c r="E3453" s="11">
        <v>9.2100000000000009</v>
      </c>
    </row>
    <row r="3454" spans="1:5" hidden="1" x14ac:dyDescent="0.25">
      <c r="A3454" t="s">
        <v>3524</v>
      </c>
      <c r="B3454" s="12">
        <v>40870.083333333336</v>
      </c>
      <c r="C3454" s="12">
        <v>40870.125</v>
      </c>
      <c r="D3454" s="11">
        <v>35.97</v>
      </c>
      <c r="E3454" s="11">
        <v>6.96</v>
      </c>
    </row>
    <row r="3455" spans="1:5" hidden="1" x14ac:dyDescent="0.25">
      <c r="A3455" t="s">
        <v>3524</v>
      </c>
      <c r="B3455" s="12">
        <v>40870.125</v>
      </c>
      <c r="C3455" s="12">
        <v>40870.166666666664</v>
      </c>
      <c r="D3455" s="11">
        <v>90</v>
      </c>
      <c r="E3455" s="11">
        <v>6.94</v>
      </c>
    </row>
    <row r="3456" spans="1:5" hidden="1" x14ac:dyDescent="0.25">
      <c r="A3456" t="s">
        <v>3524</v>
      </c>
      <c r="B3456" s="12">
        <v>40870.166666666664</v>
      </c>
      <c r="C3456" s="12">
        <v>40870.208333333328</v>
      </c>
      <c r="D3456" s="11">
        <v>82.19</v>
      </c>
      <c r="E3456" s="11">
        <v>1.47</v>
      </c>
    </row>
    <row r="3457" spans="1:5" hidden="1" x14ac:dyDescent="0.25">
      <c r="A3457" t="s">
        <v>3524</v>
      </c>
      <c r="B3457" s="12">
        <v>40870.208333333336</v>
      </c>
      <c r="C3457" s="12">
        <v>40870.25</v>
      </c>
      <c r="D3457" s="11">
        <v>0.54</v>
      </c>
      <c r="E3457" s="11">
        <v>7.04</v>
      </c>
    </row>
    <row r="3458" spans="1:5" hidden="1" x14ac:dyDescent="0.25">
      <c r="A3458" t="s">
        <v>3524</v>
      </c>
      <c r="B3458" s="12">
        <v>40870.25</v>
      </c>
      <c r="C3458" s="12">
        <v>40870.291666666664</v>
      </c>
      <c r="D3458" s="11">
        <v>91.14</v>
      </c>
      <c r="E3458" s="11">
        <v>9.01</v>
      </c>
    </row>
    <row r="3459" spans="1:5" hidden="1" x14ac:dyDescent="0.25">
      <c r="A3459" t="s">
        <v>3524</v>
      </c>
      <c r="B3459" s="12">
        <v>40870.291666666664</v>
      </c>
      <c r="C3459" s="12">
        <v>40870.333333333328</v>
      </c>
      <c r="D3459" s="11">
        <v>67.03</v>
      </c>
      <c r="E3459" s="11">
        <v>1.48</v>
      </c>
    </row>
    <row r="3460" spans="1:5" hidden="1" x14ac:dyDescent="0.25">
      <c r="A3460" t="s">
        <v>3524</v>
      </c>
      <c r="B3460" s="12">
        <v>40870.333333333336</v>
      </c>
      <c r="C3460" s="12">
        <v>40870.375</v>
      </c>
      <c r="D3460" s="11">
        <v>19.41</v>
      </c>
      <c r="E3460" s="11">
        <v>4.18</v>
      </c>
    </row>
    <row r="3461" spans="1:5" hidden="1" x14ac:dyDescent="0.25">
      <c r="A3461" t="s">
        <v>3524</v>
      </c>
      <c r="B3461" s="12">
        <v>40870.375</v>
      </c>
      <c r="C3461" s="12">
        <v>40870.416666666664</v>
      </c>
      <c r="D3461" s="11">
        <v>19.73</v>
      </c>
      <c r="E3461" s="11">
        <v>5.25</v>
      </c>
    </row>
    <row r="3462" spans="1:5" hidden="1" x14ac:dyDescent="0.25">
      <c r="A3462" t="s">
        <v>3524</v>
      </c>
      <c r="B3462" s="12">
        <v>40870.416666666664</v>
      </c>
      <c r="C3462" s="12">
        <v>40870.458333333328</v>
      </c>
      <c r="D3462" s="11">
        <v>50.09</v>
      </c>
      <c r="E3462" s="11">
        <v>0.76</v>
      </c>
    </row>
    <row r="3463" spans="1:5" hidden="1" x14ac:dyDescent="0.25">
      <c r="A3463" t="s">
        <v>3524</v>
      </c>
      <c r="B3463" s="12">
        <v>40870.458333333336</v>
      </c>
      <c r="C3463" s="12">
        <v>40870.5</v>
      </c>
      <c r="D3463" s="11">
        <v>20.67</v>
      </c>
      <c r="E3463" s="11">
        <v>8.57</v>
      </c>
    </row>
    <row r="3464" spans="1:5" hidden="1" x14ac:dyDescent="0.25">
      <c r="A3464" t="s">
        <v>3524</v>
      </c>
      <c r="B3464" s="12">
        <v>40870.5</v>
      </c>
      <c r="C3464" s="12">
        <v>40870.541666666664</v>
      </c>
      <c r="D3464" s="11">
        <v>68</v>
      </c>
      <c r="E3464" s="11">
        <v>8.6199999999999992</v>
      </c>
    </row>
    <row r="3465" spans="1:5" hidden="1" x14ac:dyDescent="0.25">
      <c r="A3465" t="s">
        <v>3524</v>
      </c>
      <c r="B3465" s="12">
        <v>40870.541666666664</v>
      </c>
      <c r="C3465" s="12">
        <v>40870.583333333328</v>
      </c>
      <c r="D3465" s="11">
        <v>41.53</v>
      </c>
      <c r="E3465" s="11">
        <v>7.15</v>
      </c>
    </row>
    <row r="3466" spans="1:5" hidden="1" x14ac:dyDescent="0.25">
      <c r="A3466" t="s">
        <v>3524</v>
      </c>
      <c r="B3466" s="12">
        <v>40870.583333333336</v>
      </c>
      <c r="C3466" s="12">
        <v>40870.625</v>
      </c>
      <c r="D3466" s="11">
        <v>90.33</v>
      </c>
      <c r="E3466" s="11">
        <v>5.05</v>
      </c>
    </row>
    <row r="3467" spans="1:5" hidden="1" x14ac:dyDescent="0.25">
      <c r="A3467" t="s">
        <v>3524</v>
      </c>
      <c r="B3467" s="12">
        <v>40870.625</v>
      </c>
      <c r="C3467" s="12">
        <v>40870.666666666664</v>
      </c>
      <c r="D3467" s="11">
        <v>59.89</v>
      </c>
      <c r="E3467" s="11">
        <v>5.52</v>
      </c>
    </row>
    <row r="3468" spans="1:5" hidden="1" x14ac:dyDescent="0.25">
      <c r="A3468" t="s">
        <v>3524</v>
      </c>
      <c r="B3468" s="12">
        <v>40870.666666666664</v>
      </c>
      <c r="C3468" s="12">
        <v>40870.708333333328</v>
      </c>
      <c r="D3468" s="11">
        <v>86.32</v>
      </c>
      <c r="E3468" s="11">
        <v>5.72</v>
      </c>
    </row>
    <row r="3469" spans="1:5" hidden="1" x14ac:dyDescent="0.25">
      <c r="A3469" t="s">
        <v>3524</v>
      </c>
      <c r="B3469" s="12">
        <v>40870.708333333336</v>
      </c>
      <c r="C3469" s="12">
        <v>40870.75</v>
      </c>
      <c r="D3469" s="11">
        <v>20.7</v>
      </c>
      <c r="E3469" s="11">
        <v>3.43</v>
      </c>
    </row>
    <row r="3470" spans="1:5" hidden="1" x14ac:dyDescent="0.25">
      <c r="A3470" t="s">
        <v>3524</v>
      </c>
      <c r="B3470" s="12">
        <v>40870.75</v>
      </c>
      <c r="C3470" s="12">
        <v>40870.791666666664</v>
      </c>
      <c r="D3470" s="11">
        <v>13.24</v>
      </c>
      <c r="E3470" s="11">
        <v>5.01</v>
      </c>
    </row>
    <row r="3471" spans="1:5" hidden="1" x14ac:dyDescent="0.25">
      <c r="A3471" t="s">
        <v>3524</v>
      </c>
      <c r="B3471" s="12">
        <v>40870.791666666664</v>
      </c>
      <c r="C3471" s="12">
        <v>40870.833333333328</v>
      </c>
      <c r="D3471" s="11">
        <v>56.36</v>
      </c>
      <c r="E3471" s="11">
        <v>2.2400000000000002</v>
      </c>
    </row>
    <row r="3472" spans="1:5" hidden="1" x14ac:dyDescent="0.25">
      <c r="A3472" t="s">
        <v>3524</v>
      </c>
      <c r="B3472" s="12">
        <v>40870.833333333336</v>
      </c>
      <c r="C3472" s="12">
        <v>40870.875</v>
      </c>
      <c r="D3472" s="11">
        <v>2.61</v>
      </c>
      <c r="E3472" s="11">
        <v>8.5399999999999991</v>
      </c>
    </row>
    <row r="3473" spans="1:5" hidden="1" x14ac:dyDescent="0.25">
      <c r="A3473" t="s">
        <v>3524</v>
      </c>
      <c r="B3473" s="12">
        <v>40870.875</v>
      </c>
      <c r="C3473" s="12">
        <v>40870.916666666664</v>
      </c>
      <c r="D3473" s="11">
        <v>4.68</v>
      </c>
      <c r="E3473" s="11">
        <v>6</v>
      </c>
    </row>
    <row r="3474" spans="1:5" hidden="1" x14ac:dyDescent="0.25">
      <c r="A3474" t="s">
        <v>3524</v>
      </c>
      <c r="B3474" s="12">
        <v>40870.916666666664</v>
      </c>
      <c r="C3474" s="12">
        <v>40870.958333333328</v>
      </c>
      <c r="D3474" s="11">
        <v>25.63</v>
      </c>
      <c r="E3474" s="11">
        <v>1.58</v>
      </c>
    </row>
    <row r="3475" spans="1:5" hidden="1" x14ac:dyDescent="0.25">
      <c r="A3475" t="s">
        <v>3524</v>
      </c>
      <c r="B3475" s="12">
        <v>40870.958333333336</v>
      </c>
      <c r="C3475" s="12">
        <v>40871</v>
      </c>
      <c r="D3475" s="11">
        <v>68.849999999999994</v>
      </c>
      <c r="E3475" s="11">
        <v>8.81</v>
      </c>
    </row>
    <row r="3476" spans="1:5" hidden="1" x14ac:dyDescent="0.25">
      <c r="A3476" t="s">
        <v>3524</v>
      </c>
      <c r="B3476" s="12">
        <v>40871</v>
      </c>
      <c r="C3476" s="12">
        <v>40871.041666666664</v>
      </c>
      <c r="D3476" s="11">
        <v>20.09</v>
      </c>
      <c r="E3476" s="11">
        <v>9.92</v>
      </c>
    </row>
    <row r="3477" spans="1:5" hidden="1" x14ac:dyDescent="0.25">
      <c r="A3477" t="s">
        <v>3524</v>
      </c>
      <c r="B3477" s="12">
        <v>40871.041666666664</v>
      </c>
      <c r="C3477" s="12">
        <v>40871.083333333328</v>
      </c>
      <c r="D3477" s="11">
        <v>64.48</v>
      </c>
      <c r="E3477" s="11">
        <v>9.86</v>
      </c>
    </row>
    <row r="3478" spans="1:5" hidden="1" x14ac:dyDescent="0.25">
      <c r="A3478" t="s">
        <v>3524</v>
      </c>
      <c r="B3478" s="12">
        <v>40871.083333333336</v>
      </c>
      <c r="C3478" s="12">
        <v>40871.125</v>
      </c>
      <c r="D3478" s="11">
        <v>67.3</v>
      </c>
      <c r="E3478" s="11">
        <v>5.22</v>
      </c>
    </row>
    <row r="3479" spans="1:5" hidden="1" x14ac:dyDescent="0.25">
      <c r="A3479" t="s">
        <v>3524</v>
      </c>
      <c r="B3479" s="12">
        <v>40871.125</v>
      </c>
      <c r="C3479" s="12">
        <v>40871.166666666664</v>
      </c>
      <c r="D3479" s="11">
        <v>34.54</v>
      </c>
      <c r="E3479" s="11">
        <v>8.82</v>
      </c>
    </row>
    <row r="3480" spans="1:5" hidden="1" x14ac:dyDescent="0.25">
      <c r="A3480" t="s">
        <v>3524</v>
      </c>
      <c r="B3480" s="12">
        <v>40871.166666666664</v>
      </c>
      <c r="C3480" s="12">
        <v>40871.208333333328</v>
      </c>
      <c r="D3480" s="11">
        <v>37.54</v>
      </c>
      <c r="E3480" s="11">
        <v>1.23</v>
      </c>
    </row>
    <row r="3481" spans="1:5" hidden="1" x14ac:dyDescent="0.25">
      <c r="A3481" t="s">
        <v>3524</v>
      </c>
      <c r="B3481" s="12">
        <v>40871.208333333336</v>
      </c>
      <c r="C3481" s="12">
        <v>40871.25</v>
      </c>
      <c r="D3481" s="11">
        <v>62.01</v>
      </c>
      <c r="E3481" s="11">
        <v>8.7100000000000009</v>
      </c>
    </row>
    <row r="3482" spans="1:5" hidden="1" x14ac:dyDescent="0.25">
      <c r="A3482" t="s">
        <v>3524</v>
      </c>
      <c r="B3482" s="12">
        <v>40871.25</v>
      </c>
      <c r="C3482" s="12">
        <v>40871.291666666664</v>
      </c>
      <c r="D3482" s="11">
        <v>76.81</v>
      </c>
      <c r="E3482" s="11">
        <v>8.2799999999999994</v>
      </c>
    </row>
    <row r="3483" spans="1:5" hidden="1" x14ac:dyDescent="0.25">
      <c r="A3483" t="s">
        <v>3524</v>
      </c>
      <c r="B3483" s="12">
        <v>40871.291666666664</v>
      </c>
      <c r="C3483" s="12">
        <v>40871.333333333328</v>
      </c>
      <c r="D3483" s="11">
        <v>91.59</v>
      </c>
      <c r="E3483" s="11">
        <v>5.07</v>
      </c>
    </row>
    <row r="3484" spans="1:5" hidden="1" x14ac:dyDescent="0.25">
      <c r="A3484" t="s">
        <v>3524</v>
      </c>
      <c r="B3484" s="12">
        <v>40871.333333333336</v>
      </c>
      <c r="C3484" s="12">
        <v>40871.375</v>
      </c>
      <c r="D3484" s="11">
        <v>48.58</v>
      </c>
      <c r="E3484" s="11">
        <v>8.43</v>
      </c>
    </row>
    <row r="3485" spans="1:5" hidden="1" x14ac:dyDescent="0.25">
      <c r="A3485" t="s">
        <v>3524</v>
      </c>
      <c r="B3485" s="12">
        <v>40871.375</v>
      </c>
      <c r="C3485" s="12">
        <v>40871.416666666664</v>
      </c>
      <c r="D3485" s="11">
        <v>88.03</v>
      </c>
      <c r="E3485" s="11">
        <v>4.63</v>
      </c>
    </row>
    <row r="3486" spans="1:5" hidden="1" x14ac:dyDescent="0.25">
      <c r="A3486" t="s">
        <v>3524</v>
      </c>
      <c r="B3486" s="12">
        <v>40871.416666666664</v>
      </c>
      <c r="C3486" s="12">
        <v>40871.458333333328</v>
      </c>
      <c r="D3486" s="11">
        <v>55.63</v>
      </c>
      <c r="E3486" s="11">
        <v>3.97</v>
      </c>
    </row>
    <row r="3487" spans="1:5" hidden="1" x14ac:dyDescent="0.25">
      <c r="A3487" t="s">
        <v>3524</v>
      </c>
      <c r="B3487" s="12">
        <v>40871.458333333336</v>
      </c>
      <c r="C3487" s="12">
        <v>40871.5</v>
      </c>
      <c r="D3487" s="11">
        <v>95.62</v>
      </c>
      <c r="E3487" s="11">
        <v>7.82</v>
      </c>
    </row>
    <row r="3488" spans="1:5" hidden="1" x14ac:dyDescent="0.25">
      <c r="A3488" t="s">
        <v>3524</v>
      </c>
      <c r="B3488" s="12">
        <v>40871.5</v>
      </c>
      <c r="C3488" s="12">
        <v>40871.541666666664</v>
      </c>
      <c r="D3488" s="11">
        <v>60.84</v>
      </c>
      <c r="E3488" s="11">
        <v>0.22</v>
      </c>
    </row>
    <row r="3489" spans="1:5" hidden="1" x14ac:dyDescent="0.25">
      <c r="A3489" t="s">
        <v>3524</v>
      </c>
      <c r="B3489" s="12">
        <v>40871.541666666664</v>
      </c>
      <c r="C3489" s="12">
        <v>40871.583333333328</v>
      </c>
      <c r="D3489" s="11">
        <v>42.19</v>
      </c>
      <c r="E3489" s="11">
        <v>9.27</v>
      </c>
    </row>
    <row r="3490" spans="1:5" hidden="1" x14ac:dyDescent="0.25">
      <c r="A3490" t="s">
        <v>3524</v>
      </c>
      <c r="B3490" s="12">
        <v>40871.583333333336</v>
      </c>
      <c r="C3490" s="12">
        <v>40871.625</v>
      </c>
      <c r="D3490" s="11">
        <v>17.260000000000002</v>
      </c>
      <c r="E3490" s="11">
        <v>6.79</v>
      </c>
    </row>
    <row r="3491" spans="1:5" hidden="1" x14ac:dyDescent="0.25">
      <c r="A3491" t="s">
        <v>3524</v>
      </c>
      <c r="B3491" s="12">
        <v>40871.625</v>
      </c>
      <c r="C3491" s="12">
        <v>40871.666666666664</v>
      </c>
      <c r="D3491" s="11">
        <v>3.07</v>
      </c>
      <c r="E3491" s="11">
        <v>9.1</v>
      </c>
    </row>
    <row r="3492" spans="1:5" hidden="1" x14ac:dyDescent="0.25">
      <c r="A3492" t="s">
        <v>3524</v>
      </c>
      <c r="B3492" s="12">
        <v>40871.666666666664</v>
      </c>
      <c r="C3492" s="12">
        <v>40871.708333333328</v>
      </c>
      <c r="D3492" s="11">
        <v>4.9400000000000004</v>
      </c>
      <c r="E3492" s="11">
        <v>7.37</v>
      </c>
    </row>
    <row r="3493" spans="1:5" hidden="1" x14ac:dyDescent="0.25">
      <c r="A3493" t="s">
        <v>3524</v>
      </c>
      <c r="B3493" s="12">
        <v>40871.708333333336</v>
      </c>
      <c r="C3493" s="12">
        <v>40871.75</v>
      </c>
      <c r="D3493" s="11">
        <v>8.5500000000000007</v>
      </c>
      <c r="E3493" s="11">
        <v>3.47</v>
      </c>
    </row>
    <row r="3494" spans="1:5" hidden="1" x14ac:dyDescent="0.25">
      <c r="A3494" t="s">
        <v>3524</v>
      </c>
      <c r="B3494" s="12">
        <v>40871.75</v>
      </c>
      <c r="C3494" s="12">
        <v>40871.791666666664</v>
      </c>
      <c r="D3494" s="11">
        <v>45.76</v>
      </c>
      <c r="E3494" s="11">
        <v>2.21</v>
      </c>
    </row>
    <row r="3495" spans="1:5" hidden="1" x14ac:dyDescent="0.25">
      <c r="A3495" t="s">
        <v>3524</v>
      </c>
      <c r="B3495" s="12">
        <v>40871.791666666664</v>
      </c>
      <c r="C3495" s="12">
        <v>40871.833333333328</v>
      </c>
      <c r="D3495" s="11">
        <v>71.87</v>
      </c>
      <c r="E3495" s="11">
        <v>4.57</v>
      </c>
    </row>
    <row r="3496" spans="1:5" hidden="1" x14ac:dyDescent="0.25">
      <c r="A3496" t="s">
        <v>3524</v>
      </c>
      <c r="B3496" s="12">
        <v>40871.833333333336</v>
      </c>
      <c r="C3496" s="12">
        <v>40871.875</v>
      </c>
      <c r="D3496" s="11">
        <v>22.87</v>
      </c>
      <c r="E3496" s="11">
        <v>8.9700000000000006</v>
      </c>
    </row>
    <row r="3497" spans="1:5" hidden="1" x14ac:dyDescent="0.25">
      <c r="A3497" t="s">
        <v>3524</v>
      </c>
      <c r="B3497" s="12">
        <v>40871.875</v>
      </c>
      <c r="C3497" s="12">
        <v>40871.916666666664</v>
      </c>
      <c r="D3497" s="11">
        <v>82.46</v>
      </c>
      <c r="E3497" s="11">
        <v>3.5</v>
      </c>
    </row>
    <row r="3498" spans="1:5" hidden="1" x14ac:dyDescent="0.25">
      <c r="A3498" t="s">
        <v>3524</v>
      </c>
      <c r="B3498" s="12">
        <v>40871.916666666664</v>
      </c>
      <c r="C3498" s="12">
        <v>40871.958333333328</v>
      </c>
      <c r="D3498" s="11">
        <v>98.65</v>
      </c>
      <c r="E3498" s="11">
        <v>3.26</v>
      </c>
    </row>
    <row r="3499" spans="1:5" hidden="1" x14ac:dyDescent="0.25">
      <c r="A3499" t="s">
        <v>3524</v>
      </c>
      <c r="B3499" s="12">
        <v>40871.958333333336</v>
      </c>
      <c r="C3499" s="12">
        <v>40872</v>
      </c>
      <c r="D3499" s="11">
        <v>71.62</v>
      </c>
      <c r="E3499" s="11">
        <v>9.57</v>
      </c>
    </row>
    <row r="3500" spans="1:5" hidden="1" x14ac:dyDescent="0.25">
      <c r="A3500" t="s">
        <v>3524</v>
      </c>
      <c r="B3500" s="12">
        <v>40872</v>
      </c>
      <c r="C3500" s="12">
        <v>40872.041666666664</v>
      </c>
      <c r="D3500" s="11">
        <v>66.260000000000005</v>
      </c>
      <c r="E3500" s="11">
        <v>7.43</v>
      </c>
    </row>
    <row r="3501" spans="1:5" hidden="1" x14ac:dyDescent="0.25">
      <c r="A3501" t="s">
        <v>3524</v>
      </c>
      <c r="B3501" s="12">
        <v>40872.041666666664</v>
      </c>
      <c r="C3501" s="12">
        <v>40872.083333333328</v>
      </c>
      <c r="D3501" s="11">
        <v>64.25</v>
      </c>
      <c r="E3501" s="11">
        <v>1.7</v>
      </c>
    </row>
    <row r="3502" spans="1:5" hidden="1" x14ac:dyDescent="0.25">
      <c r="A3502" t="s">
        <v>3524</v>
      </c>
      <c r="B3502" s="12">
        <v>40872.083333333336</v>
      </c>
      <c r="C3502" s="12">
        <v>40872.125</v>
      </c>
      <c r="D3502" s="11">
        <v>84.78</v>
      </c>
      <c r="E3502" s="11">
        <v>8.49</v>
      </c>
    </row>
    <row r="3503" spans="1:5" hidden="1" x14ac:dyDescent="0.25">
      <c r="A3503" t="s">
        <v>3524</v>
      </c>
      <c r="B3503" s="12">
        <v>40872.125</v>
      </c>
      <c r="C3503" s="12">
        <v>40872.166666666664</v>
      </c>
      <c r="D3503" s="11">
        <v>4.3899999999999997</v>
      </c>
      <c r="E3503" s="11">
        <v>2.42</v>
      </c>
    </row>
    <row r="3504" spans="1:5" hidden="1" x14ac:dyDescent="0.25">
      <c r="A3504" t="s">
        <v>3524</v>
      </c>
      <c r="B3504" s="12">
        <v>40872.166666666664</v>
      </c>
      <c r="C3504" s="12">
        <v>40872.208333333328</v>
      </c>
      <c r="D3504" s="11">
        <v>66.92</v>
      </c>
      <c r="E3504" s="11">
        <v>8.06</v>
      </c>
    </row>
    <row r="3505" spans="1:5" hidden="1" x14ac:dyDescent="0.25">
      <c r="A3505" t="s">
        <v>3524</v>
      </c>
      <c r="B3505" s="12">
        <v>40872.208333333336</v>
      </c>
      <c r="C3505" s="12">
        <v>40872.25</v>
      </c>
      <c r="D3505" s="11">
        <v>51.38</v>
      </c>
      <c r="E3505" s="11">
        <v>6.93</v>
      </c>
    </row>
    <row r="3506" spans="1:5" hidden="1" x14ac:dyDescent="0.25">
      <c r="A3506" t="s">
        <v>3524</v>
      </c>
      <c r="B3506" s="12">
        <v>40872.25</v>
      </c>
      <c r="C3506" s="12">
        <v>40872.291666666664</v>
      </c>
      <c r="D3506" s="11">
        <v>8.2100000000000009</v>
      </c>
      <c r="E3506" s="11">
        <v>9.08</v>
      </c>
    </row>
    <row r="3507" spans="1:5" hidden="1" x14ac:dyDescent="0.25">
      <c r="A3507" t="s">
        <v>3524</v>
      </c>
      <c r="B3507" s="12">
        <v>40872.291666666664</v>
      </c>
      <c r="C3507" s="12">
        <v>40872.333333333328</v>
      </c>
      <c r="D3507" s="11">
        <v>57.65</v>
      </c>
      <c r="E3507" s="11">
        <v>9.91</v>
      </c>
    </row>
    <row r="3508" spans="1:5" hidden="1" x14ac:dyDescent="0.25">
      <c r="A3508" t="s">
        <v>3524</v>
      </c>
      <c r="B3508" s="12">
        <v>40872.333333333336</v>
      </c>
      <c r="C3508" s="12">
        <v>40872.375</v>
      </c>
      <c r="D3508" s="11">
        <v>52.58</v>
      </c>
      <c r="E3508" s="11">
        <v>5.63</v>
      </c>
    </row>
    <row r="3509" spans="1:5" hidden="1" x14ac:dyDescent="0.25">
      <c r="A3509" t="s">
        <v>3524</v>
      </c>
      <c r="B3509" s="12">
        <v>40872.375</v>
      </c>
      <c r="C3509" s="12">
        <v>40872.416666666664</v>
      </c>
      <c r="D3509" s="11">
        <v>66.28</v>
      </c>
      <c r="E3509" s="11">
        <v>1.94</v>
      </c>
    </row>
    <row r="3510" spans="1:5" hidden="1" x14ac:dyDescent="0.25">
      <c r="A3510" t="s">
        <v>3524</v>
      </c>
      <c r="B3510" s="12">
        <v>40872.416666666664</v>
      </c>
      <c r="C3510" s="12">
        <v>40872.458333333328</v>
      </c>
      <c r="D3510" s="11">
        <v>8.69</v>
      </c>
      <c r="E3510" s="11">
        <v>6.2</v>
      </c>
    </row>
    <row r="3511" spans="1:5" hidden="1" x14ac:dyDescent="0.25">
      <c r="A3511" t="s">
        <v>3524</v>
      </c>
      <c r="B3511" s="12">
        <v>40872.458333333336</v>
      </c>
      <c r="C3511" s="12">
        <v>40872.5</v>
      </c>
      <c r="D3511" s="11">
        <v>44.55</v>
      </c>
      <c r="E3511" s="11">
        <v>5.78</v>
      </c>
    </row>
    <row r="3512" spans="1:5" hidden="1" x14ac:dyDescent="0.25">
      <c r="A3512" t="s">
        <v>3524</v>
      </c>
      <c r="B3512" s="12">
        <v>40872.5</v>
      </c>
      <c r="C3512" s="12">
        <v>40872.541666666664</v>
      </c>
      <c r="D3512" s="11">
        <v>28.12</v>
      </c>
      <c r="E3512" s="11">
        <v>5.7</v>
      </c>
    </row>
    <row r="3513" spans="1:5" hidden="1" x14ac:dyDescent="0.25">
      <c r="A3513" t="s">
        <v>3524</v>
      </c>
      <c r="B3513" s="12">
        <v>40872.541666666664</v>
      </c>
      <c r="C3513" s="12">
        <v>40872.583333333328</v>
      </c>
      <c r="D3513" s="11">
        <v>42.35</v>
      </c>
      <c r="E3513" s="11">
        <v>1.81</v>
      </c>
    </row>
    <row r="3514" spans="1:5" hidden="1" x14ac:dyDescent="0.25">
      <c r="A3514" t="s">
        <v>3524</v>
      </c>
      <c r="B3514" s="12">
        <v>40872.583333333336</v>
      </c>
      <c r="C3514" s="12">
        <v>40872.625</v>
      </c>
      <c r="D3514" s="11">
        <v>38.71</v>
      </c>
      <c r="E3514" s="11">
        <v>2.94</v>
      </c>
    </row>
    <row r="3515" spans="1:5" hidden="1" x14ac:dyDescent="0.25">
      <c r="A3515" t="s">
        <v>3524</v>
      </c>
      <c r="B3515" s="12">
        <v>40872.625</v>
      </c>
      <c r="C3515" s="12">
        <v>40872.666666666664</v>
      </c>
      <c r="D3515" s="11">
        <v>21.24</v>
      </c>
      <c r="E3515" s="11">
        <v>5.98</v>
      </c>
    </row>
    <row r="3516" spans="1:5" hidden="1" x14ac:dyDescent="0.25">
      <c r="A3516" t="s">
        <v>3524</v>
      </c>
      <c r="B3516" s="12">
        <v>40872.666666666664</v>
      </c>
      <c r="C3516" s="12">
        <v>40872.708333333328</v>
      </c>
      <c r="D3516" s="11">
        <v>71.069999999999993</v>
      </c>
      <c r="E3516" s="11">
        <v>2.4300000000000002</v>
      </c>
    </row>
    <row r="3517" spans="1:5" hidden="1" x14ac:dyDescent="0.25">
      <c r="A3517" t="s">
        <v>3524</v>
      </c>
      <c r="B3517" s="12">
        <v>40872.708333333336</v>
      </c>
      <c r="C3517" s="12">
        <v>40872.75</v>
      </c>
      <c r="D3517" s="11">
        <v>37.950000000000003</v>
      </c>
      <c r="E3517" s="11">
        <v>0.6</v>
      </c>
    </row>
    <row r="3518" spans="1:5" hidden="1" x14ac:dyDescent="0.25">
      <c r="A3518" t="s">
        <v>3524</v>
      </c>
      <c r="B3518" s="12">
        <v>40872.75</v>
      </c>
      <c r="C3518" s="12">
        <v>40872.791666666664</v>
      </c>
      <c r="D3518" s="11">
        <v>5.2</v>
      </c>
      <c r="E3518" s="11">
        <v>2.4</v>
      </c>
    </row>
    <row r="3519" spans="1:5" hidden="1" x14ac:dyDescent="0.25">
      <c r="A3519" t="s">
        <v>3524</v>
      </c>
      <c r="B3519" s="12">
        <v>40872.791666666664</v>
      </c>
      <c r="C3519" s="12">
        <v>40872.833333333328</v>
      </c>
      <c r="D3519" s="11">
        <v>31.37</v>
      </c>
      <c r="E3519" s="11">
        <v>3.06</v>
      </c>
    </row>
    <row r="3520" spans="1:5" hidden="1" x14ac:dyDescent="0.25">
      <c r="A3520" t="s">
        <v>3524</v>
      </c>
      <c r="B3520" s="12">
        <v>40872.833333333336</v>
      </c>
      <c r="C3520" s="12">
        <v>40872.875</v>
      </c>
      <c r="D3520" s="11">
        <v>0.36</v>
      </c>
      <c r="E3520" s="11">
        <v>3.2</v>
      </c>
    </row>
    <row r="3521" spans="1:5" hidden="1" x14ac:dyDescent="0.25">
      <c r="A3521" t="s">
        <v>3524</v>
      </c>
      <c r="B3521" s="12">
        <v>40872.875</v>
      </c>
      <c r="C3521" s="12">
        <v>40872.916666666664</v>
      </c>
      <c r="D3521" s="11">
        <v>99.43</v>
      </c>
      <c r="E3521" s="11">
        <v>3.79</v>
      </c>
    </row>
    <row r="3522" spans="1:5" hidden="1" x14ac:dyDescent="0.25">
      <c r="A3522" t="s">
        <v>3524</v>
      </c>
      <c r="B3522" s="12">
        <v>40872.916666666664</v>
      </c>
      <c r="C3522" s="12">
        <v>40872.958333333328</v>
      </c>
      <c r="D3522" s="11">
        <v>29.86</v>
      </c>
      <c r="E3522" s="11">
        <v>2.61</v>
      </c>
    </row>
    <row r="3523" spans="1:5" hidden="1" x14ac:dyDescent="0.25">
      <c r="A3523" t="s">
        <v>3524</v>
      </c>
      <c r="B3523" s="12">
        <v>40872.958333333336</v>
      </c>
      <c r="C3523" s="12">
        <v>40873</v>
      </c>
      <c r="D3523" s="11">
        <v>8.48</v>
      </c>
      <c r="E3523" s="11">
        <v>5.85</v>
      </c>
    </row>
    <row r="3524" spans="1:5" hidden="1" x14ac:dyDescent="0.25">
      <c r="A3524" t="s">
        <v>3524</v>
      </c>
      <c r="B3524" s="12">
        <v>40873</v>
      </c>
      <c r="C3524" s="12">
        <v>40873.041666666664</v>
      </c>
      <c r="D3524" s="11">
        <v>17.100000000000001</v>
      </c>
      <c r="E3524" s="11">
        <v>5.97</v>
      </c>
    </row>
    <row r="3525" spans="1:5" hidden="1" x14ac:dyDescent="0.25">
      <c r="A3525" t="s">
        <v>3524</v>
      </c>
      <c r="B3525" s="12">
        <v>40873.041666666664</v>
      </c>
      <c r="C3525" s="12">
        <v>40873.083333333328</v>
      </c>
      <c r="D3525" s="11">
        <v>94.87</v>
      </c>
      <c r="E3525" s="11">
        <v>9.6199999999999992</v>
      </c>
    </row>
    <row r="3526" spans="1:5" hidden="1" x14ac:dyDescent="0.25">
      <c r="A3526" t="s">
        <v>3524</v>
      </c>
      <c r="B3526" s="12">
        <v>40873.083333333336</v>
      </c>
      <c r="C3526" s="12">
        <v>40873.125</v>
      </c>
      <c r="D3526" s="11">
        <v>23.29</v>
      </c>
      <c r="E3526" s="11">
        <v>8.8699999999999992</v>
      </c>
    </row>
    <row r="3527" spans="1:5" hidden="1" x14ac:dyDescent="0.25">
      <c r="A3527" t="s">
        <v>3524</v>
      </c>
      <c r="B3527" s="12">
        <v>40873.125</v>
      </c>
      <c r="C3527" s="12">
        <v>40873.166666666664</v>
      </c>
      <c r="D3527" s="11">
        <v>85.64</v>
      </c>
      <c r="E3527" s="11">
        <v>6.33</v>
      </c>
    </row>
    <row r="3528" spans="1:5" hidden="1" x14ac:dyDescent="0.25">
      <c r="A3528" t="s">
        <v>3524</v>
      </c>
      <c r="B3528" s="12">
        <v>40873.166666666664</v>
      </c>
      <c r="C3528" s="12">
        <v>40873.208333333328</v>
      </c>
      <c r="D3528" s="11">
        <v>26.82</v>
      </c>
      <c r="E3528" s="11">
        <v>6.27</v>
      </c>
    </row>
    <row r="3529" spans="1:5" hidden="1" x14ac:dyDescent="0.25">
      <c r="A3529" t="s">
        <v>3524</v>
      </c>
      <c r="B3529" s="12">
        <v>40873.208333333336</v>
      </c>
      <c r="C3529" s="12">
        <v>40873.25</v>
      </c>
      <c r="D3529" s="11">
        <v>68.37</v>
      </c>
      <c r="E3529" s="11">
        <v>3.17</v>
      </c>
    </row>
    <row r="3530" spans="1:5" hidden="1" x14ac:dyDescent="0.25">
      <c r="A3530" t="s">
        <v>3524</v>
      </c>
      <c r="B3530" s="12">
        <v>40873.25</v>
      </c>
      <c r="C3530" s="12">
        <v>40873.291666666664</v>
      </c>
      <c r="D3530" s="11">
        <v>19.62</v>
      </c>
      <c r="E3530" s="11">
        <v>1.42</v>
      </c>
    </row>
    <row r="3531" spans="1:5" hidden="1" x14ac:dyDescent="0.25">
      <c r="A3531" t="s">
        <v>3524</v>
      </c>
      <c r="B3531" s="12">
        <v>40873.291666666664</v>
      </c>
      <c r="C3531" s="12">
        <v>40873.333333333328</v>
      </c>
      <c r="D3531" s="11">
        <v>75.930000000000007</v>
      </c>
      <c r="E3531" s="11">
        <v>1.91</v>
      </c>
    </row>
    <row r="3532" spans="1:5" hidden="1" x14ac:dyDescent="0.25">
      <c r="A3532" t="s">
        <v>3524</v>
      </c>
      <c r="B3532" s="12">
        <v>40873.333333333336</v>
      </c>
      <c r="C3532" s="12">
        <v>40873.375</v>
      </c>
      <c r="D3532" s="11">
        <v>67.959999999999994</v>
      </c>
      <c r="E3532" s="11">
        <v>6.64</v>
      </c>
    </row>
    <row r="3533" spans="1:5" hidden="1" x14ac:dyDescent="0.25">
      <c r="A3533" t="s">
        <v>3524</v>
      </c>
      <c r="B3533" s="12">
        <v>40873.375</v>
      </c>
      <c r="C3533" s="12">
        <v>40873.416666666664</v>
      </c>
      <c r="D3533" s="11">
        <v>6.23</v>
      </c>
      <c r="E3533" s="11">
        <v>8.76</v>
      </c>
    </row>
    <row r="3534" spans="1:5" hidden="1" x14ac:dyDescent="0.25">
      <c r="A3534" t="s">
        <v>3524</v>
      </c>
      <c r="B3534" s="12">
        <v>40873.416666666664</v>
      </c>
      <c r="C3534" s="12">
        <v>40873.458333333328</v>
      </c>
      <c r="D3534" s="11">
        <v>55.24</v>
      </c>
      <c r="E3534" s="11">
        <v>5.39</v>
      </c>
    </row>
    <row r="3535" spans="1:5" hidden="1" x14ac:dyDescent="0.25">
      <c r="A3535" t="s">
        <v>3524</v>
      </c>
      <c r="B3535" s="12">
        <v>40873.458333333336</v>
      </c>
      <c r="C3535" s="12">
        <v>40873.5</v>
      </c>
      <c r="D3535" s="11">
        <v>37.99</v>
      </c>
      <c r="E3535" s="11">
        <v>7.02</v>
      </c>
    </row>
    <row r="3536" spans="1:5" hidden="1" x14ac:dyDescent="0.25">
      <c r="A3536" t="s">
        <v>3524</v>
      </c>
      <c r="B3536" s="12">
        <v>40873.5</v>
      </c>
      <c r="C3536" s="12">
        <v>40873.541666666664</v>
      </c>
      <c r="D3536" s="11">
        <v>53.53</v>
      </c>
      <c r="E3536" s="11">
        <v>6.63</v>
      </c>
    </row>
    <row r="3537" spans="1:5" hidden="1" x14ac:dyDescent="0.25">
      <c r="A3537" t="s">
        <v>3524</v>
      </c>
      <c r="B3537" s="12">
        <v>40873.541666666664</v>
      </c>
      <c r="C3537" s="12">
        <v>40873.583333333328</v>
      </c>
      <c r="D3537" s="11">
        <v>19.399999999999999</v>
      </c>
      <c r="E3537" s="11">
        <v>2.84</v>
      </c>
    </row>
    <row r="3538" spans="1:5" hidden="1" x14ac:dyDescent="0.25">
      <c r="A3538" t="s">
        <v>3524</v>
      </c>
      <c r="B3538" s="12">
        <v>40873.583333333336</v>
      </c>
      <c r="C3538" s="12">
        <v>40873.625</v>
      </c>
      <c r="D3538" s="11">
        <v>9.5500000000000007</v>
      </c>
      <c r="E3538" s="11">
        <v>3.51</v>
      </c>
    </row>
    <row r="3539" spans="1:5" hidden="1" x14ac:dyDescent="0.25">
      <c r="A3539" t="s">
        <v>3524</v>
      </c>
      <c r="B3539" s="12">
        <v>40873.625</v>
      </c>
      <c r="C3539" s="12">
        <v>40873.666666666664</v>
      </c>
      <c r="D3539" s="11">
        <v>4.09</v>
      </c>
      <c r="E3539" s="11">
        <v>3.05</v>
      </c>
    </row>
    <row r="3540" spans="1:5" hidden="1" x14ac:dyDescent="0.25">
      <c r="A3540" t="s">
        <v>3524</v>
      </c>
      <c r="B3540" s="12">
        <v>40873.666666666664</v>
      </c>
      <c r="C3540" s="12">
        <v>40873.708333333328</v>
      </c>
      <c r="D3540" s="11">
        <v>52.13</v>
      </c>
      <c r="E3540" s="11">
        <v>3.88</v>
      </c>
    </row>
    <row r="3541" spans="1:5" hidden="1" x14ac:dyDescent="0.25">
      <c r="A3541" t="s">
        <v>3524</v>
      </c>
      <c r="B3541" s="12">
        <v>40873.708333333336</v>
      </c>
      <c r="C3541" s="12">
        <v>40873.75</v>
      </c>
      <c r="D3541" s="11">
        <v>42.28</v>
      </c>
      <c r="E3541" s="11">
        <v>9.8699999999999992</v>
      </c>
    </row>
    <row r="3542" spans="1:5" hidden="1" x14ac:dyDescent="0.25">
      <c r="A3542" t="s">
        <v>3524</v>
      </c>
      <c r="B3542" s="12">
        <v>40873.75</v>
      </c>
      <c r="C3542" s="12">
        <v>40873.791666666664</v>
      </c>
      <c r="D3542" s="11">
        <v>9.3699999999999992</v>
      </c>
      <c r="E3542" s="11">
        <v>7.31</v>
      </c>
    </row>
    <row r="3543" spans="1:5" hidden="1" x14ac:dyDescent="0.25">
      <c r="A3543" t="s">
        <v>3524</v>
      </c>
      <c r="B3543" s="12">
        <v>40873.791666666664</v>
      </c>
      <c r="C3543" s="12">
        <v>40873.833333333328</v>
      </c>
      <c r="D3543" s="11">
        <v>16.18</v>
      </c>
      <c r="E3543" s="11">
        <v>4.71</v>
      </c>
    </row>
    <row r="3544" spans="1:5" hidden="1" x14ac:dyDescent="0.25">
      <c r="A3544" t="s">
        <v>3524</v>
      </c>
      <c r="B3544" s="12">
        <v>40873.833333333336</v>
      </c>
      <c r="C3544" s="12">
        <v>40873.875</v>
      </c>
      <c r="D3544" s="11">
        <v>36.47</v>
      </c>
      <c r="E3544" s="11">
        <v>6.32</v>
      </c>
    </row>
    <row r="3545" spans="1:5" hidden="1" x14ac:dyDescent="0.25">
      <c r="A3545" t="s">
        <v>3524</v>
      </c>
      <c r="B3545" s="12">
        <v>40873.875</v>
      </c>
      <c r="C3545" s="12">
        <v>40873.916666666664</v>
      </c>
      <c r="D3545" s="11">
        <v>70.84</v>
      </c>
      <c r="E3545" s="11">
        <v>7.08</v>
      </c>
    </row>
    <row r="3546" spans="1:5" hidden="1" x14ac:dyDescent="0.25">
      <c r="A3546" t="s">
        <v>3524</v>
      </c>
      <c r="B3546" s="12">
        <v>40873.916666666664</v>
      </c>
      <c r="C3546" s="12">
        <v>40873.958333333328</v>
      </c>
      <c r="D3546" s="11">
        <v>27.22</v>
      </c>
      <c r="E3546" s="11">
        <v>9.0500000000000007</v>
      </c>
    </row>
    <row r="3547" spans="1:5" hidden="1" x14ac:dyDescent="0.25">
      <c r="A3547" t="s">
        <v>3524</v>
      </c>
      <c r="B3547" s="12">
        <v>40873.958333333336</v>
      </c>
      <c r="C3547" s="12">
        <v>40874</v>
      </c>
      <c r="D3547" s="11">
        <v>69.180000000000007</v>
      </c>
      <c r="E3547" s="11">
        <v>1.01</v>
      </c>
    </row>
    <row r="3548" spans="1:5" hidden="1" x14ac:dyDescent="0.25">
      <c r="A3548" t="s">
        <v>3524</v>
      </c>
      <c r="B3548" s="12">
        <v>40874</v>
      </c>
      <c r="C3548" s="12">
        <v>40874.041666666664</v>
      </c>
      <c r="D3548" s="11">
        <v>17.03</v>
      </c>
      <c r="E3548" s="11">
        <v>0.01</v>
      </c>
    </row>
    <row r="3549" spans="1:5" hidden="1" x14ac:dyDescent="0.25">
      <c r="A3549" t="s">
        <v>3524</v>
      </c>
      <c r="B3549" s="12">
        <v>40874.041666666664</v>
      </c>
      <c r="C3549" s="12">
        <v>40874.083333333328</v>
      </c>
      <c r="D3549" s="11">
        <v>7.89</v>
      </c>
      <c r="E3549" s="11">
        <v>6.24</v>
      </c>
    </row>
    <row r="3550" spans="1:5" hidden="1" x14ac:dyDescent="0.25">
      <c r="A3550" t="s">
        <v>3524</v>
      </c>
      <c r="B3550" s="12">
        <v>40874.083333333336</v>
      </c>
      <c r="C3550" s="12">
        <v>40874.125</v>
      </c>
      <c r="D3550" s="11">
        <v>82.05</v>
      </c>
      <c r="E3550" s="11">
        <v>2.5</v>
      </c>
    </row>
    <row r="3551" spans="1:5" hidden="1" x14ac:dyDescent="0.25">
      <c r="A3551" t="s">
        <v>3524</v>
      </c>
      <c r="B3551" s="12">
        <v>40874.125</v>
      </c>
      <c r="C3551" s="12">
        <v>40874.166666666664</v>
      </c>
      <c r="D3551" s="11">
        <v>87.95</v>
      </c>
      <c r="E3551" s="11">
        <v>7.78</v>
      </c>
    </row>
    <row r="3552" spans="1:5" hidden="1" x14ac:dyDescent="0.25">
      <c r="A3552" t="s">
        <v>3524</v>
      </c>
      <c r="B3552" s="12">
        <v>40874.166666666664</v>
      </c>
      <c r="C3552" s="12">
        <v>40874.208333333328</v>
      </c>
      <c r="D3552" s="11">
        <v>35.049999999999997</v>
      </c>
      <c r="E3552" s="11">
        <v>0.5</v>
      </c>
    </row>
    <row r="3553" spans="1:5" hidden="1" x14ac:dyDescent="0.25">
      <c r="A3553" t="s">
        <v>3524</v>
      </c>
      <c r="B3553" s="12">
        <v>40874.208333333336</v>
      </c>
      <c r="C3553" s="12">
        <v>40874.25</v>
      </c>
      <c r="D3553" s="11">
        <v>65.599999999999994</v>
      </c>
      <c r="E3553" s="11">
        <v>4.97</v>
      </c>
    </row>
    <row r="3554" spans="1:5" hidden="1" x14ac:dyDescent="0.25">
      <c r="A3554" t="s">
        <v>3524</v>
      </c>
      <c r="B3554" s="12">
        <v>40874.25</v>
      </c>
      <c r="C3554" s="12">
        <v>40874.291666666664</v>
      </c>
      <c r="D3554" s="11">
        <v>71.319999999999993</v>
      </c>
      <c r="E3554" s="11">
        <v>3.14</v>
      </c>
    </row>
    <row r="3555" spans="1:5" hidden="1" x14ac:dyDescent="0.25">
      <c r="A3555" t="s">
        <v>3524</v>
      </c>
      <c r="B3555" s="12">
        <v>40874.291666666664</v>
      </c>
      <c r="C3555" s="12">
        <v>40874.333333333328</v>
      </c>
      <c r="D3555" s="11">
        <v>87.84</v>
      </c>
      <c r="E3555" s="11">
        <v>8.2100000000000009</v>
      </c>
    </row>
    <row r="3556" spans="1:5" hidden="1" x14ac:dyDescent="0.25">
      <c r="A3556" t="s">
        <v>3524</v>
      </c>
      <c r="B3556" s="12">
        <v>40874.333333333336</v>
      </c>
      <c r="C3556" s="12">
        <v>40874.375</v>
      </c>
      <c r="D3556" s="11">
        <v>4.51</v>
      </c>
      <c r="E3556" s="11">
        <v>3.16</v>
      </c>
    </row>
    <row r="3557" spans="1:5" hidden="1" x14ac:dyDescent="0.25">
      <c r="A3557" t="s">
        <v>3524</v>
      </c>
      <c r="B3557" s="12">
        <v>40874.375</v>
      </c>
      <c r="C3557" s="12">
        <v>40874.416666666664</v>
      </c>
      <c r="D3557" s="11">
        <v>27.87</v>
      </c>
      <c r="E3557" s="11">
        <v>1.69</v>
      </c>
    </row>
    <row r="3558" spans="1:5" hidden="1" x14ac:dyDescent="0.25">
      <c r="A3558" t="s">
        <v>3524</v>
      </c>
      <c r="B3558" s="12">
        <v>40874.416666666664</v>
      </c>
      <c r="C3558" s="12">
        <v>40874.458333333328</v>
      </c>
      <c r="D3558" s="11">
        <v>24.26</v>
      </c>
      <c r="E3558" s="11">
        <v>8.81</v>
      </c>
    </row>
    <row r="3559" spans="1:5" hidden="1" x14ac:dyDescent="0.25">
      <c r="A3559" t="s">
        <v>3524</v>
      </c>
      <c r="B3559" s="12">
        <v>40874.458333333336</v>
      </c>
      <c r="C3559" s="12">
        <v>40874.5</v>
      </c>
      <c r="D3559" s="11">
        <v>1.38</v>
      </c>
      <c r="E3559" s="11">
        <v>7.34</v>
      </c>
    </row>
    <row r="3560" spans="1:5" hidden="1" x14ac:dyDescent="0.25">
      <c r="A3560" t="s">
        <v>3524</v>
      </c>
      <c r="B3560" s="12">
        <v>40874.5</v>
      </c>
      <c r="C3560" s="12">
        <v>40874.541666666664</v>
      </c>
      <c r="D3560" s="11">
        <v>99.59</v>
      </c>
      <c r="E3560" s="11">
        <v>4.0999999999999996</v>
      </c>
    </row>
    <row r="3561" spans="1:5" hidden="1" x14ac:dyDescent="0.25">
      <c r="A3561" t="s">
        <v>3524</v>
      </c>
      <c r="B3561" s="12">
        <v>40874.541666666664</v>
      </c>
      <c r="C3561" s="12">
        <v>40874.583333333328</v>
      </c>
      <c r="D3561" s="11">
        <v>10.56</v>
      </c>
      <c r="E3561" s="11">
        <v>3.93</v>
      </c>
    </row>
    <row r="3562" spans="1:5" hidden="1" x14ac:dyDescent="0.25">
      <c r="A3562" t="s">
        <v>3524</v>
      </c>
      <c r="B3562" s="12">
        <v>40874.583333333336</v>
      </c>
      <c r="C3562" s="12">
        <v>40874.625</v>
      </c>
      <c r="D3562" s="11">
        <v>37.74</v>
      </c>
      <c r="E3562" s="11">
        <v>5.39</v>
      </c>
    </row>
    <row r="3563" spans="1:5" hidden="1" x14ac:dyDescent="0.25">
      <c r="A3563" t="s">
        <v>3524</v>
      </c>
      <c r="B3563" s="12">
        <v>40874.625</v>
      </c>
      <c r="C3563" s="12">
        <v>40874.666666666664</v>
      </c>
      <c r="D3563" s="11">
        <v>40.270000000000003</v>
      </c>
      <c r="E3563" s="11">
        <v>4.6900000000000004</v>
      </c>
    </row>
    <row r="3564" spans="1:5" hidden="1" x14ac:dyDescent="0.25">
      <c r="A3564" t="s">
        <v>3524</v>
      </c>
      <c r="B3564" s="12">
        <v>40874.666666666664</v>
      </c>
      <c r="C3564" s="12">
        <v>40874.708333333328</v>
      </c>
      <c r="D3564" s="11">
        <v>24.92</v>
      </c>
      <c r="E3564" s="11">
        <v>6.5</v>
      </c>
    </row>
    <row r="3565" spans="1:5" hidden="1" x14ac:dyDescent="0.25">
      <c r="A3565" t="s">
        <v>3524</v>
      </c>
      <c r="B3565" s="12">
        <v>40874.708333333336</v>
      </c>
      <c r="C3565" s="12">
        <v>40874.75</v>
      </c>
      <c r="D3565" s="11">
        <v>5.47</v>
      </c>
      <c r="E3565" s="11">
        <v>4.5</v>
      </c>
    </row>
    <row r="3566" spans="1:5" hidden="1" x14ac:dyDescent="0.25">
      <c r="A3566" t="s">
        <v>3524</v>
      </c>
      <c r="B3566" s="12">
        <v>40874.75</v>
      </c>
      <c r="C3566" s="12">
        <v>40874.791666666664</v>
      </c>
      <c r="D3566" s="11">
        <v>51.83</v>
      </c>
      <c r="E3566" s="11">
        <v>7.1</v>
      </c>
    </row>
    <row r="3567" spans="1:5" hidden="1" x14ac:dyDescent="0.25">
      <c r="A3567" t="s">
        <v>3524</v>
      </c>
      <c r="B3567" s="12">
        <v>40874.791666666664</v>
      </c>
      <c r="C3567" s="12">
        <v>40874.833333333328</v>
      </c>
      <c r="D3567" s="11">
        <v>59.16</v>
      </c>
      <c r="E3567" s="11">
        <v>6.88</v>
      </c>
    </row>
    <row r="3568" spans="1:5" hidden="1" x14ac:dyDescent="0.25">
      <c r="A3568" t="s">
        <v>3524</v>
      </c>
      <c r="B3568" s="12">
        <v>40874.833333333336</v>
      </c>
      <c r="C3568" s="12">
        <v>40874.875</v>
      </c>
      <c r="D3568" s="11">
        <v>12.6</v>
      </c>
      <c r="E3568" s="11">
        <v>3.36</v>
      </c>
    </row>
    <row r="3569" spans="1:5" hidden="1" x14ac:dyDescent="0.25">
      <c r="A3569" t="s">
        <v>3524</v>
      </c>
      <c r="B3569" s="12">
        <v>40874.875</v>
      </c>
      <c r="C3569" s="12">
        <v>40874.916666666664</v>
      </c>
      <c r="D3569" s="11">
        <v>42.72</v>
      </c>
      <c r="E3569" s="11">
        <v>2.88</v>
      </c>
    </row>
    <row r="3570" spans="1:5" hidden="1" x14ac:dyDescent="0.25">
      <c r="A3570" t="s">
        <v>3524</v>
      </c>
      <c r="B3570" s="12">
        <v>40874.916666666664</v>
      </c>
      <c r="C3570" s="12">
        <v>40874.958333333328</v>
      </c>
      <c r="D3570" s="11">
        <v>2.2799999999999998</v>
      </c>
      <c r="E3570" s="11">
        <v>6.32</v>
      </c>
    </row>
    <row r="3571" spans="1:5" hidden="1" x14ac:dyDescent="0.25">
      <c r="A3571" t="s">
        <v>3524</v>
      </c>
      <c r="B3571" s="12">
        <v>40874.958333333336</v>
      </c>
      <c r="C3571" s="12">
        <v>40875</v>
      </c>
      <c r="D3571" s="11">
        <v>69.42</v>
      </c>
      <c r="E3571" s="11">
        <v>1.3</v>
      </c>
    </row>
    <row r="3572" spans="1:5" hidden="1" x14ac:dyDescent="0.25">
      <c r="A3572" t="s">
        <v>3524</v>
      </c>
      <c r="B3572" s="12">
        <v>40875</v>
      </c>
      <c r="C3572" s="12">
        <v>40875.041666666664</v>
      </c>
      <c r="D3572" s="11">
        <v>77.239999999999995</v>
      </c>
      <c r="E3572" s="11">
        <v>7.66</v>
      </c>
    </row>
    <row r="3573" spans="1:5" hidden="1" x14ac:dyDescent="0.25">
      <c r="A3573" t="s">
        <v>3524</v>
      </c>
      <c r="B3573" s="12">
        <v>40875.041666666664</v>
      </c>
      <c r="C3573" s="12">
        <v>40875.083333333328</v>
      </c>
      <c r="D3573" s="11">
        <v>58.31</v>
      </c>
      <c r="E3573" s="11">
        <v>9.65</v>
      </c>
    </row>
    <row r="3574" spans="1:5" hidden="1" x14ac:dyDescent="0.25">
      <c r="A3574" t="s">
        <v>3524</v>
      </c>
      <c r="B3574" s="12">
        <v>40875.083333333336</v>
      </c>
      <c r="C3574" s="12">
        <v>40875.125</v>
      </c>
      <c r="D3574" s="11">
        <v>44.41</v>
      </c>
      <c r="E3574" s="11">
        <v>3.55</v>
      </c>
    </row>
    <row r="3575" spans="1:5" hidden="1" x14ac:dyDescent="0.25">
      <c r="A3575" t="s">
        <v>3524</v>
      </c>
      <c r="B3575" s="12">
        <v>40875.125</v>
      </c>
      <c r="C3575" s="12">
        <v>40875.166666666664</v>
      </c>
      <c r="D3575" s="11">
        <v>73.48</v>
      </c>
      <c r="E3575" s="11">
        <v>0.4</v>
      </c>
    </row>
    <row r="3576" spans="1:5" hidden="1" x14ac:dyDescent="0.25">
      <c r="A3576" t="s">
        <v>3524</v>
      </c>
      <c r="B3576" s="12">
        <v>40875.166666666664</v>
      </c>
      <c r="C3576" s="12">
        <v>40875.208333333328</v>
      </c>
      <c r="D3576" s="11">
        <v>80.88</v>
      </c>
      <c r="E3576" s="11">
        <v>6.4</v>
      </c>
    </row>
    <row r="3577" spans="1:5" hidden="1" x14ac:dyDescent="0.25">
      <c r="A3577" t="s">
        <v>3524</v>
      </c>
      <c r="B3577" s="12">
        <v>40875.208333333336</v>
      </c>
      <c r="C3577" s="12">
        <v>40875.25</v>
      </c>
      <c r="D3577" s="11">
        <v>17.260000000000002</v>
      </c>
      <c r="E3577" s="11">
        <v>5</v>
      </c>
    </row>
    <row r="3578" spans="1:5" hidden="1" x14ac:dyDescent="0.25">
      <c r="A3578" t="s">
        <v>3524</v>
      </c>
      <c r="B3578" s="12">
        <v>40875.25</v>
      </c>
      <c r="C3578" s="12">
        <v>40875.291666666664</v>
      </c>
      <c r="D3578" s="11">
        <v>1.18</v>
      </c>
      <c r="E3578" s="11">
        <v>2.13</v>
      </c>
    </row>
    <row r="3579" spans="1:5" hidden="1" x14ac:dyDescent="0.25">
      <c r="A3579" t="s">
        <v>3524</v>
      </c>
      <c r="B3579" s="12">
        <v>40875.291666666664</v>
      </c>
      <c r="C3579" s="12">
        <v>40875.333333333328</v>
      </c>
      <c r="D3579" s="11">
        <v>39.53</v>
      </c>
      <c r="E3579" s="11">
        <v>7.76</v>
      </c>
    </row>
    <row r="3580" spans="1:5" hidden="1" x14ac:dyDescent="0.25">
      <c r="A3580" t="s">
        <v>3524</v>
      </c>
      <c r="B3580" s="12">
        <v>40875.333333333336</v>
      </c>
      <c r="C3580" s="12">
        <v>40875.375</v>
      </c>
      <c r="D3580" s="11">
        <v>64.959999999999994</v>
      </c>
      <c r="E3580" s="11">
        <v>5.12</v>
      </c>
    </row>
    <row r="3581" spans="1:5" hidden="1" x14ac:dyDescent="0.25">
      <c r="A3581" t="s">
        <v>3524</v>
      </c>
      <c r="B3581" s="12">
        <v>40875.375</v>
      </c>
      <c r="C3581" s="12">
        <v>40875.416666666664</v>
      </c>
      <c r="D3581" s="11">
        <v>55</v>
      </c>
      <c r="E3581" s="11">
        <v>6.72</v>
      </c>
    </row>
    <row r="3582" spans="1:5" hidden="1" x14ac:dyDescent="0.25">
      <c r="A3582" t="s">
        <v>3524</v>
      </c>
      <c r="B3582" s="12">
        <v>40875.416666666664</v>
      </c>
      <c r="C3582" s="12">
        <v>40875.458333333328</v>
      </c>
      <c r="D3582" s="11">
        <v>2.16</v>
      </c>
      <c r="E3582" s="11">
        <v>6.99</v>
      </c>
    </row>
    <row r="3583" spans="1:5" hidden="1" x14ac:dyDescent="0.25">
      <c r="A3583" t="s">
        <v>3524</v>
      </c>
      <c r="B3583" s="12">
        <v>40875.458333333336</v>
      </c>
      <c r="C3583" s="12">
        <v>40875.5</v>
      </c>
      <c r="D3583" s="11">
        <v>21.84</v>
      </c>
      <c r="E3583" s="11">
        <v>1.17</v>
      </c>
    </row>
    <row r="3584" spans="1:5" hidden="1" x14ac:dyDescent="0.25">
      <c r="A3584" t="s">
        <v>3524</v>
      </c>
      <c r="B3584" s="12">
        <v>40875.5</v>
      </c>
      <c r="C3584" s="12">
        <v>40875.541666666664</v>
      </c>
      <c r="D3584" s="11">
        <v>8.44</v>
      </c>
      <c r="E3584" s="11">
        <v>4.3600000000000003</v>
      </c>
    </row>
    <row r="3585" spans="1:5" hidden="1" x14ac:dyDescent="0.25">
      <c r="A3585" t="s">
        <v>3524</v>
      </c>
      <c r="B3585" s="12">
        <v>40875.541666666664</v>
      </c>
      <c r="C3585" s="12">
        <v>40875.583333333328</v>
      </c>
      <c r="D3585" s="11">
        <v>72.709999999999994</v>
      </c>
      <c r="E3585" s="11">
        <v>5.12</v>
      </c>
    </row>
    <row r="3586" spans="1:5" hidden="1" x14ac:dyDescent="0.25">
      <c r="A3586" t="s">
        <v>3524</v>
      </c>
      <c r="B3586" s="12">
        <v>40875.583333333336</v>
      </c>
      <c r="C3586" s="12">
        <v>40875.625</v>
      </c>
      <c r="D3586" s="11">
        <v>19.600000000000001</v>
      </c>
      <c r="E3586" s="11">
        <v>4.88</v>
      </c>
    </row>
    <row r="3587" spans="1:5" hidden="1" x14ac:dyDescent="0.25">
      <c r="A3587" t="s">
        <v>3524</v>
      </c>
      <c r="B3587" s="12">
        <v>40875.625</v>
      </c>
      <c r="C3587" s="12">
        <v>40875.666666666664</v>
      </c>
      <c r="D3587" s="11">
        <v>35.840000000000003</v>
      </c>
      <c r="E3587" s="11">
        <v>0.81</v>
      </c>
    </row>
    <row r="3588" spans="1:5" hidden="1" x14ac:dyDescent="0.25">
      <c r="A3588" t="s">
        <v>3524</v>
      </c>
      <c r="B3588" s="12">
        <v>40875.666666666664</v>
      </c>
      <c r="C3588" s="12">
        <v>40875.708333333328</v>
      </c>
      <c r="D3588" s="11">
        <v>39.25</v>
      </c>
      <c r="E3588" s="11">
        <v>7.3</v>
      </c>
    </row>
    <row r="3589" spans="1:5" hidden="1" x14ac:dyDescent="0.25">
      <c r="A3589" t="s">
        <v>3524</v>
      </c>
      <c r="B3589" s="12">
        <v>40875.708333333336</v>
      </c>
      <c r="C3589" s="12">
        <v>40875.75</v>
      </c>
      <c r="D3589" s="11">
        <v>77.239999999999995</v>
      </c>
      <c r="E3589" s="11">
        <v>3.7</v>
      </c>
    </row>
    <row r="3590" spans="1:5" hidden="1" x14ac:dyDescent="0.25">
      <c r="A3590" t="s">
        <v>3524</v>
      </c>
      <c r="B3590" s="12">
        <v>40875.75</v>
      </c>
      <c r="C3590" s="12">
        <v>40875.791666666664</v>
      </c>
      <c r="D3590" s="11">
        <v>26.45</v>
      </c>
      <c r="E3590" s="11">
        <v>9.75</v>
      </c>
    </row>
    <row r="3591" spans="1:5" hidden="1" x14ac:dyDescent="0.25">
      <c r="A3591" t="s">
        <v>3524</v>
      </c>
      <c r="B3591" s="12">
        <v>40875.791666666664</v>
      </c>
      <c r="C3591" s="12">
        <v>40875.833333333328</v>
      </c>
      <c r="D3591" s="11">
        <v>38.56</v>
      </c>
      <c r="E3591" s="11">
        <v>8.6999999999999993</v>
      </c>
    </row>
    <row r="3592" spans="1:5" hidden="1" x14ac:dyDescent="0.25">
      <c r="A3592" t="s">
        <v>3524</v>
      </c>
      <c r="B3592" s="12">
        <v>40875.833333333336</v>
      </c>
      <c r="C3592" s="12">
        <v>40875.875</v>
      </c>
      <c r="D3592" s="11">
        <v>38.270000000000003</v>
      </c>
      <c r="E3592" s="11">
        <v>6.92</v>
      </c>
    </row>
    <row r="3593" spans="1:5" hidden="1" x14ac:dyDescent="0.25">
      <c r="A3593" t="s">
        <v>3524</v>
      </c>
      <c r="B3593" s="12">
        <v>40875.875</v>
      </c>
      <c r="C3593" s="12">
        <v>40875.916666666664</v>
      </c>
      <c r="D3593" s="11">
        <v>24.73</v>
      </c>
      <c r="E3593" s="11">
        <v>7.15</v>
      </c>
    </row>
    <row r="3594" spans="1:5" hidden="1" x14ac:dyDescent="0.25">
      <c r="A3594" t="s">
        <v>3524</v>
      </c>
      <c r="B3594" s="12">
        <v>40875.916666666664</v>
      </c>
      <c r="C3594" s="12">
        <v>40875.958333333328</v>
      </c>
      <c r="D3594" s="11">
        <v>34.18</v>
      </c>
      <c r="E3594" s="11">
        <v>2.5499999999999998</v>
      </c>
    </row>
    <row r="3595" spans="1:5" hidden="1" x14ac:dyDescent="0.25">
      <c r="A3595" t="s">
        <v>3524</v>
      </c>
      <c r="B3595" s="12">
        <v>40875.958333333336</v>
      </c>
      <c r="C3595" s="12">
        <v>40876</v>
      </c>
      <c r="D3595" s="11">
        <v>35.299999999999997</v>
      </c>
      <c r="E3595" s="11">
        <v>4.6900000000000004</v>
      </c>
    </row>
    <row r="3596" spans="1:5" hidden="1" x14ac:dyDescent="0.25">
      <c r="A3596" t="s">
        <v>3524</v>
      </c>
      <c r="B3596" s="12">
        <v>40876</v>
      </c>
      <c r="C3596" s="12">
        <v>40876.041666666664</v>
      </c>
      <c r="D3596" s="11">
        <v>99.83</v>
      </c>
      <c r="E3596" s="11">
        <v>1.43</v>
      </c>
    </row>
    <row r="3597" spans="1:5" hidden="1" x14ac:dyDescent="0.25">
      <c r="A3597" t="s">
        <v>3524</v>
      </c>
      <c r="B3597" s="12">
        <v>40876.041666666664</v>
      </c>
      <c r="C3597" s="12">
        <v>40876.083333333328</v>
      </c>
      <c r="D3597" s="11">
        <v>16.059999999999999</v>
      </c>
      <c r="E3597" s="11">
        <v>4.34</v>
      </c>
    </row>
    <row r="3598" spans="1:5" hidden="1" x14ac:dyDescent="0.25">
      <c r="A3598" t="s">
        <v>3524</v>
      </c>
      <c r="B3598" s="12">
        <v>40876.083333333336</v>
      </c>
      <c r="C3598" s="12">
        <v>40876.125</v>
      </c>
      <c r="D3598" s="11">
        <v>74.12</v>
      </c>
      <c r="E3598" s="11">
        <v>5.22</v>
      </c>
    </row>
    <row r="3599" spans="1:5" hidden="1" x14ac:dyDescent="0.25">
      <c r="A3599" t="s">
        <v>3524</v>
      </c>
      <c r="B3599" s="12">
        <v>40876.125</v>
      </c>
      <c r="C3599" s="12">
        <v>40876.166666666664</v>
      </c>
      <c r="D3599" s="11">
        <v>99.94</v>
      </c>
      <c r="E3599" s="11">
        <v>1.6</v>
      </c>
    </row>
    <row r="3600" spans="1:5" hidden="1" x14ac:dyDescent="0.25">
      <c r="A3600" t="s">
        <v>3524</v>
      </c>
      <c r="B3600" s="12">
        <v>40876.166666666664</v>
      </c>
      <c r="C3600" s="12">
        <v>40876.208333333328</v>
      </c>
      <c r="D3600" s="11">
        <v>45.42</v>
      </c>
      <c r="E3600" s="11">
        <v>7.74</v>
      </c>
    </row>
    <row r="3601" spans="1:5" hidden="1" x14ac:dyDescent="0.25">
      <c r="A3601" t="s">
        <v>3524</v>
      </c>
      <c r="B3601" s="12">
        <v>40876.208333333336</v>
      </c>
      <c r="C3601" s="12">
        <v>40876.25</v>
      </c>
      <c r="D3601" s="11">
        <v>1.9</v>
      </c>
      <c r="E3601" s="11">
        <v>3.41</v>
      </c>
    </row>
    <row r="3602" spans="1:5" hidden="1" x14ac:dyDescent="0.25">
      <c r="A3602" t="s">
        <v>3524</v>
      </c>
      <c r="B3602" s="12">
        <v>40876.25</v>
      </c>
      <c r="C3602" s="12">
        <v>40876.291666666664</v>
      </c>
      <c r="D3602" s="11">
        <v>8.43</v>
      </c>
      <c r="E3602" s="11">
        <v>4.7</v>
      </c>
    </row>
    <row r="3603" spans="1:5" hidden="1" x14ac:dyDescent="0.25">
      <c r="A3603" t="s">
        <v>3524</v>
      </c>
      <c r="B3603" s="12">
        <v>40876.291666666664</v>
      </c>
      <c r="C3603" s="12">
        <v>40876.333333333328</v>
      </c>
      <c r="D3603" s="11">
        <v>9.56</v>
      </c>
      <c r="E3603" s="11">
        <v>3.12</v>
      </c>
    </row>
    <row r="3604" spans="1:5" hidden="1" x14ac:dyDescent="0.25">
      <c r="A3604" t="s">
        <v>3524</v>
      </c>
      <c r="B3604" s="12">
        <v>40876.333333333336</v>
      </c>
      <c r="C3604" s="12">
        <v>40876.375</v>
      </c>
      <c r="D3604" s="11">
        <v>4.5199999999999996</v>
      </c>
      <c r="E3604" s="11">
        <v>3.26</v>
      </c>
    </row>
    <row r="3605" spans="1:5" hidden="1" x14ac:dyDescent="0.25">
      <c r="A3605" t="s">
        <v>3524</v>
      </c>
      <c r="B3605" s="12">
        <v>40876.375</v>
      </c>
      <c r="C3605" s="12">
        <v>40876.416666666664</v>
      </c>
      <c r="D3605" s="11">
        <v>59.09</v>
      </c>
      <c r="E3605" s="11">
        <v>5.18</v>
      </c>
    </row>
    <row r="3606" spans="1:5" hidden="1" x14ac:dyDescent="0.25">
      <c r="A3606" t="s">
        <v>3524</v>
      </c>
      <c r="B3606" s="12">
        <v>40876.416666666664</v>
      </c>
      <c r="C3606" s="12">
        <v>40876.458333333328</v>
      </c>
      <c r="D3606" s="11">
        <v>82.13</v>
      </c>
      <c r="E3606" s="11">
        <v>1.96</v>
      </c>
    </row>
    <row r="3607" spans="1:5" hidden="1" x14ac:dyDescent="0.25">
      <c r="A3607" t="s">
        <v>3524</v>
      </c>
      <c r="B3607" s="12">
        <v>40876.458333333336</v>
      </c>
      <c r="C3607" s="12">
        <v>40876.5</v>
      </c>
      <c r="D3607" s="11">
        <v>13.68</v>
      </c>
      <c r="E3607" s="11">
        <v>6.06</v>
      </c>
    </row>
    <row r="3608" spans="1:5" hidden="1" x14ac:dyDescent="0.25">
      <c r="A3608" t="s">
        <v>3524</v>
      </c>
      <c r="B3608" s="12">
        <v>40876.5</v>
      </c>
      <c r="C3608" s="12">
        <v>40876.541666666664</v>
      </c>
      <c r="D3608" s="11">
        <v>67.39</v>
      </c>
      <c r="E3608" s="11">
        <v>8.2899999999999991</v>
      </c>
    </row>
    <row r="3609" spans="1:5" hidden="1" x14ac:dyDescent="0.25">
      <c r="A3609" t="s">
        <v>3524</v>
      </c>
      <c r="B3609" s="12">
        <v>40876.541666666664</v>
      </c>
      <c r="C3609" s="12">
        <v>40876.583333333328</v>
      </c>
      <c r="D3609" s="11">
        <v>71.56</v>
      </c>
      <c r="E3609" s="11">
        <v>0.31</v>
      </c>
    </row>
    <row r="3610" spans="1:5" hidden="1" x14ac:dyDescent="0.25">
      <c r="A3610" t="s">
        <v>3524</v>
      </c>
      <c r="B3610" s="12">
        <v>40876.583333333336</v>
      </c>
      <c r="C3610" s="12">
        <v>40876.625</v>
      </c>
      <c r="D3610" s="11">
        <v>93.31</v>
      </c>
      <c r="E3610" s="11">
        <v>7.78</v>
      </c>
    </row>
    <row r="3611" spans="1:5" hidden="1" x14ac:dyDescent="0.25">
      <c r="A3611" t="s">
        <v>3524</v>
      </c>
      <c r="B3611" s="12">
        <v>40876.625</v>
      </c>
      <c r="C3611" s="12">
        <v>40876.666666666664</v>
      </c>
      <c r="D3611" s="11">
        <v>56.25</v>
      </c>
      <c r="E3611" s="11">
        <v>0.5</v>
      </c>
    </row>
    <row r="3612" spans="1:5" hidden="1" x14ac:dyDescent="0.25">
      <c r="A3612" t="s">
        <v>3524</v>
      </c>
      <c r="B3612" s="12">
        <v>40876.666666666664</v>
      </c>
      <c r="C3612" s="12">
        <v>40876.708333333328</v>
      </c>
      <c r="D3612" s="11">
        <v>63.65</v>
      </c>
      <c r="E3612" s="11">
        <v>3.76</v>
      </c>
    </row>
    <row r="3613" spans="1:5" hidden="1" x14ac:dyDescent="0.25">
      <c r="A3613" t="s">
        <v>3524</v>
      </c>
      <c r="B3613" s="12">
        <v>40876.708333333336</v>
      </c>
      <c r="C3613" s="12">
        <v>40876.75</v>
      </c>
      <c r="D3613" s="11">
        <v>17.38</v>
      </c>
      <c r="E3613" s="11">
        <v>6.01</v>
      </c>
    </row>
    <row r="3614" spans="1:5" hidden="1" x14ac:dyDescent="0.25">
      <c r="A3614" t="s">
        <v>3524</v>
      </c>
      <c r="B3614" s="12">
        <v>40876.75</v>
      </c>
      <c r="C3614" s="12">
        <v>40876.791666666664</v>
      </c>
      <c r="D3614" s="11">
        <v>43.39</v>
      </c>
      <c r="E3614" s="11">
        <v>2.16</v>
      </c>
    </row>
    <row r="3615" spans="1:5" hidden="1" x14ac:dyDescent="0.25">
      <c r="A3615" t="s">
        <v>3524</v>
      </c>
      <c r="B3615" s="12">
        <v>40876.791666666664</v>
      </c>
      <c r="C3615" s="12">
        <v>40876.833333333328</v>
      </c>
      <c r="D3615" s="11">
        <v>41.34</v>
      </c>
      <c r="E3615" s="11">
        <v>7.84</v>
      </c>
    </row>
    <row r="3616" spans="1:5" hidden="1" x14ac:dyDescent="0.25">
      <c r="A3616" t="s">
        <v>3524</v>
      </c>
      <c r="B3616" s="12">
        <v>40876.833333333336</v>
      </c>
      <c r="C3616" s="12">
        <v>40876.875</v>
      </c>
      <c r="D3616" s="11">
        <v>30.74</v>
      </c>
      <c r="E3616" s="11">
        <v>9.09</v>
      </c>
    </row>
    <row r="3617" spans="1:5" hidden="1" x14ac:dyDescent="0.25">
      <c r="A3617" t="s">
        <v>3524</v>
      </c>
      <c r="B3617" s="12">
        <v>40876.875</v>
      </c>
      <c r="C3617" s="12">
        <v>40876.916666666664</v>
      </c>
      <c r="D3617" s="11">
        <v>96.18</v>
      </c>
      <c r="E3617" s="11">
        <v>4.26</v>
      </c>
    </row>
    <row r="3618" spans="1:5" hidden="1" x14ac:dyDescent="0.25">
      <c r="A3618" t="s">
        <v>3524</v>
      </c>
      <c r="B3618" s="12">
        <v>40876.916666666664</v>
      </c>
      <c r="C3618" s="12">
        <v>40876.958333333328</v>
      </c>
      <c r="D3618" s="11">
        <v>8.94</v>
      </c>
      <c r="E3618" s="11">
        <v>7.68</v>
      </c>
    </row>
    <row r="3619" spans="1:5" hidden="1" x14ac:dyDescent="0.25">
      <c r="A3619" t="s">
        <v>3524</v>
      </c>
      <c r="B3619" s="12">
        <v>40876.958333333336</v>
      </c>
      <c r="C3619" s="12">
        <v>40877</v>
      </c>
      <c r="D3619" s="11">
        <v>9.7100000000000009</v>
      </c>
      <c r="E3619" s="11">
        <v>6.61</v>
      </c>
    </row>
    <row r="3620" spans="1:5" hidden="1" x14ac:dyDescent="0.25">
      <c r="A3620" t="s">
        <v>3524</v>
      </c>
      <c r="B3620" s="12">
        <v>40877</v>
      </c>
      <c r="C3620" s="12">
        <v>40877.041666666664</v>
      </c>
      <c r="D3620" s="11">
        <v>3.57</v>
      </c>
      <c r="E3620" s="11">
        <v>8.27</v>
      </c>
    </row>
    <row r="3621" spans="1:5" hidden="1" x14ac:dyDescent="0.25">
      <c r="A3621" t="s">
        <v>3524</v>
      </c>
      <c r="B3621" s="12">
        <v>40877.041666666664</v>
      </c>
      <c r="C3621" s="12">
        <v>40877.083333333328</v>
      </c>
      <c r="D3621" s="11">
        <v>39.270000000000003</v>
      </c>
      <c r="E3621" s="11">
        <v>6.5</v>
      </c>
    </row>
    <row r="3622" spans="1:5" hidden="1" x14ac:dyDescent="0.25">
      <c r="A3622" t="s">
        <v>3524</v>
      </c>
      <c r="B3622" s="12">
        <v>40877.083333333336</v>
      </c>
      <c r="C3622" s="12">
        <v>40877.125</v>
      </c>
      <c r="D3622" s="11">
        <v>11.08</v>
      </c>
      <c r="E3622" s="11">
        <v>8.48</v>
      </c>
    </row>
    <row r="3623" spans="1:5" hidden="1" x14ac:dyDescent="0.25">
      <c r="A3623" t="s">
        <v>3524</v>
      </c>
      <c r="B3623" s="12">
        <v>40877.125</v>
      </c>
      <c r="C3623" s="12">
        <v>40877.166666666664</v>
      </c>
      <c r="D3623" s="11">
        <v>40.770000000000003</v>
      </c>
      <c r="E3623" s="11">
        <v>2.67</v>
      </c>
    </row>
    <row r="3624" spans="1:5" hidden="1" x14ac:dyDescent="0.25">
      <c r="A3624" t="s">
        <v>3524</v>
      </c>
      <c r="B3624" s="12">
        <v>40877.166666666664</v>
      </c>
      <c r="C3624" s="12">
        <v>40877.208333333328</v>
      </c>
      <c r="D3624" s="11">
        <v>33.909999999999997</v>
      </c>
      <c r="E3624" s="11">
        <v>7.64</v>
      </c>
    </row>
    <row r="3625" spans="1:5" hidden="1" x14ac:dyDescent="0.25">
      <c r="A3625" t="s">
        <v>3524</v>
      </c>
      <c r="B3625" s="12">
        <v>40877.208333333336</v>
      </c>
      <c r="C3625" s="12">
        <v>40877.25</v>
      </c>
      <c r="D3625" s="11">
        <v>57.51</v>
      </c>
      <c r="E3625" s="11">
        <v>3.96</v>
      </c>
    </row>
    <row r="3626" spans="1:5" hidden="1" x14ac:dyDescent="0.25">
      <c r="A3626" t="s">
        <v>3524</v>
      </c>
      <c r="B3626" s="12">
        <v>40877.25</v>
      </c>
      <c r="C3626" s="12">
        <v>40877.291666666664</v>
      </c>
      <c r="D3626" s="11">
        <v>31.3</v>
      </c>
      <c r="E3626" s="11">
        <v>5.51</v>
      </c>
    </row>
    <row r="3627" spans="1:5" hidden="1" x14ac:dyDescent="0.25">
      <c r="A3627" t="s">
        <v>3524</v>
      </c>
      <c r="B3627" s="12">
        <v>40877.291666666664</v>
      </c>
      <c r="C3627" s="12">
        <v>40877.333333333328</v>
      </c>
      <c r="D3627" s="11">
        <v>12.81</v>
      </c>
      <c r="E3627" s="11">
        <v>7.81</v>
      </c>
    </row>
    <row r="3628" spans="1:5" hidden="1" x14ac:dyDescent="0.25">
      <c r="A3628" t="s">
        <v>3524</v>
      </c>
      <c r="B3628" s="12">
        <v>40877.333333333336</v>
      </c>
      <c r="C3628" s="12">
        <v>40877.375</v>
      </c>
      <c r="D3628" s="11">
        <v>11.06</v>
      </c>
      <c r="E3628" s="11">
        <v>2.12</v>
      </c>
    </row>
    <row r="3629" spans="1:5" hidden="1" x14ac:dyDescent="0.25">
      <c r="A3629" t="s">
        <v>3524</v>
      </c>
      <c r="B3629" s="12">
        <v>40877.375</v>
      </c>
      <c r="C3629" s="12">
        <v>40877.416666666664</v>
      </c>
      <c r="D3629" s="11">
        <v>42.59</v>
      </c>
      <c r="E3629" s="11">
        <v>6.69</v>
      </c>
    </row>
    <row r="3630" spans="1:5" hidden="1" x14ac:dyDescent="0.25">
      <c r="A3630" t="s">
        <v>3524</v>
      </c>
      <c r="B3630" s="12">
        <v>40877.416666666664</v>
      </c>
      <c r="C3630" s="12">
        <v>40877.458333333328</v>
      </c>
      <c r="D3630" s="11">
        <v>86.96</v>
      </c>
      <c r="E3630" s="11">
        <v>0.55000000000000004</v>
      </c>
    </row>
    <row r="3631" spans="1:5" hidden="1" x14ac:dyDescent="0.25">
      <c r="A3631" t="s">
        <v>3524</v>
      </c>
      <c r="B3631" s="12">
        <v>40877.458333333336</v>
      </c>
      <c r="C3631" s="12">
        <v>40877.5</v>
      </c>
      <c r="D3631" s="11">
        <v>86.03</v>
      </c>
      <c r="E3631" s="11">
        <v>4.7300000000000004</v>
      </c>
    </row>
    <row r="3632" spans="1:5" hidden="1" x14ac:dyDescent="0.25">
      <c r="A3632" t="s">
        <v>3524</v>
      </c>
      <c r="B3632" s="12">
        <v>40877.5</v>
      </c>
      <c r="C3632" s="12">
        <v>40877.541666666664</v>
      </c>
      <c r="D3632" s="11">
        <v>73.23</v>
      </c>
      <c r="E3632" s="11">
        <v>1.04</v>
      </c>
    </row>
    <row r="3633" spans="1:5" hidden="1" x14ac:dyDescent="0.25">
      <c r="A3633" t="s">
        <v>3524</v>
      </c>
      <c r="B3633" s="12">
        <v>40877.541666666664</v>
      </c>
      <c r="C3633" s="12">
        <v>40877.583333333328</v>
      </c>
      <c r="D3633" s="11">
        <v>62.89</v>
      </c>
      <c r="E3633" s="11">
        <v>6.55</v>
      </c>
    </row>
    <row r="3634" spans="1:5" hidden="1" x14ac:dyDescent="0.25">
      <c r="A3634" t="s">
        <v>3524</v>
      </c>
      <c r="B3634" s="12">
        <v>40877.583333333336</v>
      </c>
      <c r="C3634" s="12">
        <v>40877.625</v>
      </c>
      <c r="D3634" s="11">
        <v>16.440000000000001</v>
      </c>
      <c r="E3634" s="11">
        <v>8.3000000000000007</v>
      </c>
    </row>
    <row r="3635" spans="1:5" hidden="1" x14ac:dyDescent="0.25">
      <c r="A3635" t="s">
        <v>3524</v>
      </c>
      <c r="B3635" s="12">
        <v>40877.625</v>
      </c>
      <c r="C3635" s="12">
        <v>40877.666666666664</v>
      </c>
      <c r="D3635" s="11">
        <v>52.2</v>
      </c>
      <c r="E3635" s="11">
        <v>6.94</v>
      </c>
    </row>
    <row r="3636" spans="1:5" hidden="1" x14ac:dyDescent="0.25">
      <c r="A3636" t="s">
        <v>3524</v>
      </c>
      <c r="B3636" s="12">
        <v>40877.666666666664</v>
      </c>
      <c r="C3636" s="12">
        <v>40877.708333333328</v>
      </c>
      <c r="D3636" s="11">
        <v>42.81</v>
      </c>
      <c r="E3636" s="11">
        <v>5.2</v>
      </c>
    </row>
    <row r="3637" spans="1:5" hidden="1" x14ac:dyDescent="0.25">
      <c r="A3637" t="s">
        <v>3524</v>
      </c>
      <c r="B3637" s="12">
        <v>40877.708333333336</v>
      </c>
      <c r="C3637" s="12">
        <v>40877.75</v>
      </c>
      <c r="D3637" s="11">
        <v>40.020000000000003</v>
      </c>
      <c r="E3637" s="11">
        <v>1.66</v>
      </c>
    </row>
    <row r="3638" spans="1:5" hidden="1" x14ac:dyDescent="0.25">
      <c r="A3638" t="s">
        <v>3524</v>
      </c>
      <c r="B3638" s="12">
        <v>40877.75</v>
      </c>
      <c r="C3638" s="12">
        <v>40877.791666666664</v>
      </c>
      <c r="D3638" s="11">
        <v>83.39</v>
      </c>
      <c r="E3638" s="11">
        <v>0.55000000000000004</v>
      </c>
    </row>
    <row r="3639" spans="1:5" hidden="1" x14ac:dyDescent="0.25">
      <c r="A3639" t="s">
        <v>3524</v>
      </c>
      <c r="B3639" s="12">
        <v>40877.791666666664</v>
      </c>
      <c r="C3639" s="12">
        <v>40877.833333333328</v>
      </c>
      <c r="D3639" s="11">
        <v>91.1</v>
      </c>
      <c r="E3639" s="11">
        <v>2.96</v>
      </c>
    </row>
    <row r="3640" spans="1:5" hidden="1" x14ac:dyDescent="0.25">
      <c r="A3640" t="s">
        <v>3524</v>
      </c>
      <c r="B3640" s="12">
        <v>40877.833333333336</v>
      </c>
      <c r="C3640" s="12">
        <v>40877.875</v>
      </c>
      <c r="D3640" s="11">
        <v>33.01</v>
      </c>
      <c r="E3640" s="11">
        <v>2.6</v>
      </c>
    </row>
    <row r="3641" spans="1:5" hidden="1" x14ac:dyDescent="0.25">
      <c r="A3641" t="s">
        <v>3524</v>
      </c>
      <c r="B3641" s="12">
        <v>40877.875</v>
      </c>
      <c r="C3641" s="12">
        <v>40877.916666666664</v>
      </c>
      <c r="D3641" s="11">
        <v>78.489999999999995</v>
      </c>
      <c r="E3641" s="11">
        <v>9.11</v>
      </c>
    </row>
    <row r="3642" spans="1:5" hidden="1" x14ac:dyDescent="0.25">
      <c r="A3642" t="s">
        <v>3524</v>
      </c>
      <c r="B3642" s="12">
        <v>40877.916666666664</v>
      </c>
      <c r="C3642" s="12">
        <v>40877.958333333328</v>
      </c>
      <c r="D3642" s="11">
        <v>1.35</v>
      </c>
      <c r="E3642" s="11">
        <v>5.17</v>
      </c>
    </row>
    <row r="3643" spans="1:5" hidden="1" x14ac:dyDescent="0.25">
      <c r="A3643" t="s">
        <v>3524</v>
      </c>
      <c r="B3643" s="12">
        <v>40877.958333333336</v>
      </c>
      <c r="C3643" s="12">
        <v>40878</v>
      </c>
      <c r="D3643" s="11">
        <v>61.44</v>
      </c>
      <c r="E3643" s="11">
        <v>8.7899999999999991</v>
      </c>
    </row>
    <row r="3644" spans="1:5" hidden="1" x14ac:dyDescent="0.25">
      <c r="A3644" t="s">
        <v>3524</v>
      </c>
      <c r="B3644" s="12">
        <v>40878</v>
      </c>
      <c r="C3644" s="12">
        <v>40878.041666666664</v>
      </c>
      <c r="D3644" s="11">
        <v>42.9</v>
      </c>
      <c r="E3644" s="11">
        <v>0.63</v>
      </c>
    </row>
    <row r="3645" spans="1:5" hidden="1" x14ac:dyDescent="0.25">
      <c r="A3645" t="s">
        <v>3524</v>
      </c>
      <c r="B3645" s="12">
        <v>40878.041666666664</v>
      </c>
      <c r="C3645" s="12">
        <v>40878.083333333328</v>
      </c>
      <c r="D3645" s="11">
        <v>70.83</v>
      </c>
      <c r="E3645" s="11">
        <v>7.49</v>
      </c>
    </row>
    <row r="3646" spans="1:5" hidden="1" x14ac:dyDescent="0.25">
      <c r="A3646" t="s">
        <v>3524</v>
      </c>
      <c r="B3646" s="12">
        <v>40878.083333333336</v>
      </c>
      <c r="C3646" s="12">
        <v>40878.125</v>
      </c>
      <c r="D3646" s="11">
        <v>54.49</v>
      </c>
      <c r="E3646" s="11">
        <v>3.06</v>
      </c>
    </row>
    <row r="3647" spans="1:5" hidden="1" x14ac:dyDescent="0.25">
      <c r="A3647" t="s">
        <v>3524</v>
      </c>
      <c r="B3647" s="12">
        <v>40878.125</v>
      </c>
      <c r="C3647" s="12">
        <v>40878.166666666664</v>
      </c>
      <c r="D3647" s="11">
        <v>20.12</v>
      </c>
      <c r="E3647" s="11">
        <v>1.24</v>
      </c>
    </row>
    <row r="3648" spans="1:5" hidden="1" x14ac:dyDescent="0.25">
      <c r="A3648" t="s">
        <v>3524</v>
      </c>
      <c r="B3648" s="12">
        <v>40878.166666666664</v>
      </c>
      <c r="C3648" s="12">
        <v>40878.208333333328</v>
      </c>
      <c r="D3648" s="11">
        <v>42.95</v>
      </c>
      <c r="E3648" s="11">
        <v>4.3899999999999997</v>
      </c>
    </row>
    <row r="3649" spans="1:5" hidden="1" x14ac:dyDescent="0.25">
      <c r="A3649" t="s">
        <v>3524</v>
      </c>
      <c r="B3649" s="12">
        <v>40878.208333333336</v>
      </c>
      <c r="C3649" s="12">
        <v>40878.25</v>
      </c>
      <c r="D3649" s="11">
        <v>54.75</v>
      </c>
      <c r="E3649" s="11">
        <v>3.54</v>
      </c>
    </row>
    <row r="3650" spans="1:5" hidden="1" x14ac:dyDescent="0.25">
      <c r="A3650" t="s">
        <v>3524</v>
      </c>
      <c r="B3650" s="12">
        <v>40878.25</v>
      </c>
      <c r="C3650" s="12">
        <v>40878.291666666664</v>
      </c>
      <c r="D3650" s="11">
        <v>44.36</v>
      </c>
      <c r="E3650" s="11">
        <v>0.84</v>
      </c>
    </row>
    <row r="3651" spans="1:5" hidden="1" x14ac:dyDescent="0.25">
      <c r="A3651" t="s">
        <v>3524</v>
      </c>
      <c r="B3651" s="12">
        <v>40878.291666666664</v>
      </c>
      <c r="C3651" s="12">
        <v>40878.333333333328</v>
      </c>
      <c r="D3651" s="11">
        <v>57.93</v>
      </c>
      <c r="E3651" s="11">
        <v>9.56</v>
      </c>
    </row>
    <row r="3652" spans="1:5" hidden="1" x14ac:dyDescent="0.25">
      <c r="A3652" t="s">
        <v>3524</v>
      </c>
      <c r="B3652" s="12">
        <v>40878.333333333336</v>
      </c>
      <c r="C3652" s="12">
        <v>40878.375</v>
      </c>
      <c r="D3652" s="11">
        <v>44.68</v>
      </c>
      <c r="E3652" s="11">
        <v>0.57999999999999996</v>
      </c>
    </row>
    <row r="3653" spans="1:5" hidden="1" x14ac:dyDescent="0.25">
      <c r="A3653" t="s">
        <v>3524</v>
      </c>
      <c r="B3653" s="12">
        <v>40878.375</v>
      </c>
      <c r="C3653" s="12">
        <v>40878.416666666664</v>
      </c>
      <c r="D3653" s="11">
        <v>94.29</v>
      </c>
      <c r="E3653" s="11">
        <v>4.4000000000000004</v>
      </c>
    </row>
    <row r="3654" spans="1:5" hidden="1" x14ac:dyDescent="0.25">
      <c r="A3654" t="s">
        <v>3524</v>
      </c>
      <c r="B3654" s="12">
        <v>40878.416666666664</v>
      </c>
      <c r="C3654" s="12">
        <v>40878.458333333328</v>
      </c>
      <c r="D3654" s="11">
        <v>31.18</v>
      </c>
      <c r="E3654" s="11">
        <v>9.41</v>
      </c>
    </row>
    <row r="3655" spans="1:5" hidden="1" x14ac:dyDescent="0.25">
      <c r="A3655" t="s">
        <v>3524</v>
      </c>
      <c r="B3655" s="12">
        <v>40878.458333333336</v>
      </c>
      <c r="C3655" s="12">
        <v>40878.5</v>
      </c>
      <c r="D3655" s="11">
        <v>26.67</v>
      </c>
      <c r="E3655" s="11">
        <v>2.58</v>
      </c>
    </row>
    <row r="3656" spans="1:5" hidden="1" x14ac:dyDescent="0.25">
      <c r="A3656" t="s">
        <v>3524</v>
      </c>
      <c r="B3656" s="12">
        <v>40878.5</v>
      </c>
      <c r="C3656" s="12">
        <v>40878.541666666664</v>
      </c>
      <c r="D3656" s="11">
        <v>68.099999999999994</v>
      </c>
      <c r="E3656" s="11">
        <v>2.48</v>
      </c>
    </row>
    <row r="3657" spans="1:5" hidden="1" x14ac:dyDescent="0.25">
      <c r="A3657" t="s">
        <v>3524</v>
      </c>
      <c r="B3657" s="12">
        <v>40878.541666666664</v>
      </c>
      <c r="C3657" s="12">
        <v>40878.583333333328</v>
      </c>
      <c r="D3657" s="11">
        <v>49.05</v>
      </c>
      <c r="E3657" s="11">
        <v>4.79</v>
      </c>
    </row>
    <row r="3658" spans="1:5" hidden="1" x14ac:dyDescent="0.25">
      <c r="A3658" t="s">
        <v>3524</v>
      </c>
      <c r="B3658" s="12">
        <v>40878.583333333336</v>
      </c>
      <c r="C3658" s="12">
        <v>40878.625</v>
      </c>
      <c r="D3658" s="11">
        <v>9.91</v>
      </c>
      <c r="E3658" s="11">
        <v>7.45</v>
      </c>
    </row>
    <row r="3659" spans="1:5" hidden="1" x14ac:dyDescent="0.25">
      <c r="A3659" t="s">
        <v>3524</v>
      </c>
      <c r="B3659" s="12">
        <v>40878.625</v>
      </c>
      <c r="C3659" s="12">
        <v>40878.666666666664</v>
      </c>
      <c r="D3659" s="11">
        <v>52.71</v>
      </c>
      <c r="E3659" s="11">
        <v>5.0199999999999996</v>
      </c>
    </row>
    <row r="3660" spans="1:5" hidden="1" x14ac:dyDescent="0.25">
      <c r="A3660" t="s">
        <v>3524</v>
      </c>
      <c r="B3660" s="12">
        <v>40878.666666666664</v>
      </c>
      <c r="C3660" s="12">
        <v>40878.708333333328</v>
      </c>
      <c r="D3660" s="11">
        <v>88.91</v>
      </c>
      <c r="E3660" s="11">
        <v>2.77</v>
      </c>
    </row>
    <row r="3661" spans="1:5" hidden="1" x14ac:dyDescent="0.25">
      <c r="A3661" t="s">
        <v>3524</v>
      </c>
      <c r="B3661" s="12">
        <v>40878.708333333336</v>
      </c>
      <c r="C3661" s="12">
        <v>40878.75</v>
      </c>
      <c r="D3661" s="11">
        <v>70.81</v>
      </c>
      <c r="E3661" s="11">
        <v>0.62</v>
      </c>
    </row>
    <row r="3662" spans="1:5" hidden="1" x14ac:dyDescent="0.25">
      <c r="A3662" t="s">
        <v>3524</v>
      </c>
      <c r="B3662" s="12">
        <v>40878.75</v>
      </c>
      <c r="C3662" s="12">
        <v>40878.791666666664</v>
      </c>
      <c r="D3662" s="11">
        <v>34.799999999999997</v>
      </c>
      <c r="E3662" s="11">
        <v>6.49</v>
      </c>
    </row>
    <row r="3663" spans="1:5" hidden="1" x14ac:dyDescent="0.25">
      <c r="A3663" t="s">
        <v>3524</v>
      </c>
      <c r="B3663" s="12">
        <v>40878.791666666664</v>
      </c>
      <c r="C3663" s="12">
        <v>40878.833333333328</v>
      </c>
      <c r="D3663" s="11">
        <v>78.05</v>
      </c>
      <c r="E3663" s="11">
        <v>4.83</v>
      </c>
    </row>
    <row r="3664" spans="1:5" hidden="1" x14ac:dyDescent="0.25">
      <c r="A3664" t="s">
        <v>3524</v>
      </c>
      <c r="B3664" s="12">
        <v>40878.833333333336</v>
      </c>
      <c r="C3664" s="12">
        <v>40878.875</v>
      </c>
      <c r="D3664" s="11">
        <v>42.85</v>
      </c>
      <c r="E3664" s="11">
        <v>7.28</v>
      </c>
    </row>
    <row r="3665" spans="1:5" hidden="1" x14ac:dyDescent="0.25">
      <c r="A3665" t="s">
        <v>3524</v>
      </c>
      <c r="B3665" s="12">
        <v>40878.875</v>
      </c>
      <c r="C3665" s="12">
        <v>40878.916666666664</v>
      </c>
      <c r="D3665" s="11">
        <v>85.43</v>
      </c>
      <c r="E3665" s="11">
        <v>3.24</v>
      </c>
    </row>
    <row r="3666" spans="1:5" hidden="1" x14ac:dyDescent="0.25">
      <c r="A3666" t="s">
        <v>3524</v>
      </c>
      <c r="B3666" s="12">
        <v>40878.916666666664</v>
      </c>
      <c r="C3666" s="12">
        <v>40878.958333333328</v>
      </c>
      <c r="D3666" s="11">
        <v>43.09</v>
      </c>
      <c r="E3666" s="11">
        <v>6.81</v>
      </c>
    </row>
    <row r="3667" spans="1:5" hidden="1" x14ac:dyDescent="0.25">
      <c r="A3667" t="s">
        <v>3524</v>
      </c>
      <c r="B3667" s="12">
        <v>40878.958333333336</v>
      </c>
      <c r="C3667" s="12">
        <v>40879</v>
      </c>
      <c r="D3667" s="11">
        <v>85.19</v>
      </c>
      <c r="E3667" s="11">
        <v>0.66</v>
      </c>
    </row>
    <row r="3668" spans="1:5" hidden="1" x14ac:dyDescent="0.25">
      <c r="A3668" t="s">
        <v>3524</v>
      </c>
      <c r="B3668" s="12">
        <v>40879</v>
      </c>
      <c r="C3668" s="12">
        <v>40879.041666666664</v>
      </c>
      <c r="D3668" s="11">
        <v>47.14</v>
      </c>
      <c r="E3668" s="11">
        <v>1.32</v>
      </c>
    </row>
    <row r="3669" spans="1:5" hidden="1" x14ac:dyDescent="0.25">
      <c r="A3669" t="s">
        <v>3524</v>
      </c>
      <c r="B3669" s="12">
        <v>40879.041666666664</v>
      </c>
      <c r="C3669" s="12">
        <v>40879.083333333328</v>
      </c>
      <c r="D3669" s="11">
        <v>9.75</v>
      </c>
      <c r="E3669" s="11">
        <v>3.53</v>
      </c>
    </row>
    <row r="3670" spans="1:5" hidden="1" x14ac:dyDescent="0.25">
      <c r="A3670" t="s">
        <v>3524</v>
      </c>
      <c r="B3670" s="12">
        <v>40879.083333333336</v>
      </c>
      <c r="C3670" s="12">
        <v>40879.125</v>
      </c>
      <c r="D3670" s="11">
        <v>57.11</v>
      </c>
      <c r="E3670" s="11">
        <v>7.12</v>
      </c>
    </row>
    <row r="3671" spans="1:5" hidden="1" x14ac:dyDescent="0.25">
      <c r="A3671" t="s">
        <v>3524</v>
      </c>
      <c r="B3671" s="12">
        <v>40879.125</v>
      </c>
      <c r="C3671" s="12">
        <v>40879.166666666664</v>
      </c>
      <c r="D3671" s="11">
        <v>81.14</v>
      </c>
      <c r="E3671" s="11">
        <v>2.44</v>
      </c>
    </row>
    <row r="3672" spans="1:5" x14ac:dyDescent="0.25">
      <c r="A3672" t="s">
        <v>3524</v>
      </c>
      <c r="B3672" s="12">
        <v>40879.166666666664</v>
      </c>
      <c r="C3672" s="12">
        <v>40879.208333333328</v>
      </c>
      <c r="D3672" s="11">
        <v>0</v>
      </c>
      <c r="E3672" s="11">
        <v>8.36</v>
      </c>
    </row>
    <row r="3673" spans="1:5" hidden="1" x14ac:dyDescent="0.25">
      <c r="A3673" t="s">
        <v>3524</v>
      </c>
      <c r="B3673" s="12">
        <v>40879.208333333336</v>
      </c>
      <c r="C3673" s="12">
        <v>40879.25</v>
      </c>
      <c r="D3673" s="11">
        <v>26.49</v>
      </c>
      <c r="E3673" s="11">
        <v>0.56999999999999995</v>
      </c>
    </row>
    <row r="3674" spans="1:5" hidden="1" x14ac:dyDescent="0.25">
      <c r="A3674" t="s">
        <v>3524</v>
      </c>
      <c r="B3674" s="12">
        <v>40879.25</v>
      </c>
      <c r="C3674" s="12">
        <v>40879.291666666664</v>
      </c>
      <c r="D3674" s="11">
        <v>61.65</v>
      </c>
      <c r="E3674" s="11">
        <v>9.09</v>
      </c>
    </row>
    <row r="3675" spans="1:5" hidden="1" x14ac:dyDescent="0.25">
      <c r="A3675" t="s">
        <v>3524</v>
      </c>
      <c r="B3675" s="12">
        <v>40879.291666666664</v>
      </c>
      <c r="C3675" s="12">
        <v>40879.333333333328</v>
      </c>
      <c r="D3675" s="11">
        <v>65.650000000000006</v>
      </c>
      <c r="E3675" s="11">
        <v>4.09</v>
      </c>
    </row>
    <row r="3676" spans="1:5" hidden="1" x14ac:dyDescent="0.25">
      <c r="A3676" t="s">
        <v>3524</v>
      </c>
      <c r="B3676" s="12">
        <v>40879.333333333336</v>
      </c>
      <c r="C3676" s="12">
        <v>40879.375</v>
      </c>
      <c r="D3676" s="11">
        <v>14.76</v>
      </c>
      <c r="E3676" s="11">
        <v>7.13</v>
      </c>
    </row>
    <row r="3677" spans="1:5" hidden="1" x14ac:dyDescent="0.25">
      <c r="A3677" t="s">
        <v>3524</v>
      </c>
      <c r="B3677" s="12">
        <v>40879.375</v>
      </c>
      <c r="C3677" s="12">
        <v>40879.416666666664</v>
      </c>
      <c r="D3677" s="11">
        <v>99.67</v>
      </c>
      <c r="E3677" s="11">
        <v>5.46</v>
      </c>
    </row>
    <row r="3678" spans="1:5" hidden="1" x14ac:dyDescent="0.25">
      <c r="A3678" t="s">
        <v>3524</v>
      </c>
      <c r="B3678" s="12">
        <v>40879.416666666664</v>
      </c>
      <c r="C3678" s="12">
        <v>40879.458333333328</v>
      </c>
      <c r="D3678" s="11">
        <v>2.5499999999999998</v>
      </c>
      <c r="E3678" s="11">
        <v>0.01</v>
      </c>
    </row>
    <row r="3679" spans="1:5" hidden="1" x14ac:dyDescent="0.25">
      <c r="A3679" t="s">
        <v>3524</v>
      </c>
      <c r="B3679" s="12">
        <v>40879.458333333336</v>
      </c>
      <c r="C3679" s="12">
        <v>40879.5</v>
      </c>
      <c r="D3679" s="11">
        <v>12.79</v>
      </c>
      <c r="E3679" s="11">
        <v>0.86</v>
      </c>
    </row>
    <row r="3680" spans="1:5" hidden="1" x14ac:dyDescent="0.25">
      <c r="A3680" t="s">
        <v>3524</v>
      </c>
      <c r="B3680" s="12">
        <v>40879.5</v>
      </c>
      <c r="C3680" s="12">
        <v>40879.541666666664</v>
      </c>
      <c r="D3680" s="11">
        <v>88.15</v>
      </c>
      <c r="E3680" s="11">
        <v>5.68</v>
      </c>
    </row>
    <row r="3681" spans="1:5" hidden="1" x14ac:dyDescent="0.25">
      <c r="A3681" t="s">
        <v>3524</v>
      </c>
      <c r="B3681" s="12">
        <v>40879.541666666664</v>
      </c>
      <c r="C3681" s="12">
        <v>40879.583333333328</v>
      </c>
      <c r="D3681" s="11">
        <v>79.63</v>
      </c>
      <c r="E3681" s="11">
        <v>8.64</v>
      </c>
    </row>
    <row r="3682" spans="1:5" hidden="1" x14ac:dyDescent="0.25">
      <c r="A3682" t="s">
        <v>3524</v>
      </c>
      <c r="B3682" s="12">
        <v>40879.583333333336</v>
      </c>
      <c r="C3682" s="12">
        <v>40879.625</v>
      </c>
      <c r="D3682" s="11">
        <v>92.83</v>
      </c>
      <c r="E3682" s="11">
        <v>2.78</v>
      </c>
    </row>
    <row r="3683" spans="1:5" hidden="1" x14ac:dyDescent="0.25">
      <c r="A3683" t="s">
        <v>3524</v>
      </c>
      <c r="B3683" s="12">
        <v>40879.625</v>
      </c>
      <c r="C3683" s="12">
        <v>40879.666666666664</v>
      </c>
      <c r="D3683" s="11">
        <v>58.25</v>
      </c>
      <c r="E3683" s="11">
        <v>1.1200000000000001</v>
      </c>
    </row>
    <row r="3684" spans="1:5" hidden="1" x14ac:dyDescent="0.25">
      <c r="A3684" t="s">
        <v>3524</v>
      </c>
      <c r="B3684" s="12">
        <v>40879.666666666664</v>
      </c>
      <c r="C3684" s="12">
        <v>40879.708333333328</v>
      </c>
      <c r="D3684" s="11">
        <v>51.65</v>
      </c>
      <c r="E3684" s="11">
        <v>2.0099999999999998</v>
      </c>
    </row>
    <row r="3685" spans="1:5" hidden="1" x14ac:dyDescent="0.25">
      <c r="A3685" t="s">
        <v>3524</v>
      </c>
      <c r="B3685" s="12">
        <v>40879.708333333336</v>
      </c>
      <c r="C3685" s="12">
        <v>40879.75</v>
      </c>
      <c r="D3685" s="11">
        <v>62.4</v>
      </c>
      <c r="E3685" s="11">
        <v>4.55</v>
      </c>
    </row>
    <row r="3686" spans="1:5" hidden="1" x14ac:dyDescent="0.25">
      <c r="A3686" t="s">
        <v>3524</v>
      </c>
      <c r="B3686" s="12">
        <v>40879.75</v>
      </c>
      <c r="C3686" s="12">
        <v>40879.791666666664</v>
      </c>
      <c r="D3686" s="11">
        <v>90.36</v>
      </c>
      <c r="E3686" s="11">
        <v>1.1299999999999999</v>
      </c>
    </row>
    <row r="3687" spans="1:5" hidden="1" x14ac:dyDescent="0.25">
      <c r="A3687" t="s">
        <v>3524</v>
      </c>
      <c r="B3687" s="12">
        <v>40879.791666666664</v>
      </c>
      <c r="C3687" s="12">
        <v>40879.833333333328</v>
      </c>
      <c r="D3687" s="11">
        <v>25.77</v>
      </c>
      <c r="E3687" s="11">
        <v>4.04</v>
      </c>
    </row>
    <row r="3688" spans="1:5" hidden="1" x14ac:dyDescent="0.25">
      <c r="A3688" t="s">
        <v>3524</v>
      </c>
      <c r="B3688" s="12">
        <v>40879.833333333336</v>
      </c>
      <c r="C3688" s="12">
        <v>40879.875</v>
      </c>
      <c r="D3688" s="11">
        <v>8.36</v>
      </c>
      <c r="E3688" s="11">
        <v>9.1</v>
      </c>
    </row>
    <row r="3689" spans="1:5" hidden="1" x14ac:dyDescent="0.25">
      <c r="A3689" t="s">
        <v>3524</v>
      </c>
      <c r="B3689" s="12">
        <v>40879.875</v>
      </c>
      <c r="C3689" s="12">
        <v>40879.916666666664</v>
      </c>
      <c r="D3689" s="11">
        <v>98.67</v>
      </c>
      <c r="E3689" s="11">
        <v>0.54</v>
      </c>
    </row>
    <row r="3690" spans="1:5" hidden="1" x14ac:dyDescent="0.25">
      <c r="A3690" t="s">
        <v>3524</v>
      </c>
      <c r="B3690" s="12">
        <v>40879.916666666664</v>
      </c>
      <c r="C3690" s="12">
        <v>40879.958333333328</v>
      </c>
      <c r="D3690" s="11">
        <v>45.84</v>
      </c>
      <c r="E3690" s="11">
        <v>2.04</v>
      </c>
    </row>
    <row r="3691" spans="1:5" hidden="1" x14ac:dyDescent="0.25">
      <c r="A3691" t="s">
        <v>3524</v>
      </c>
      <c r="B3691" s="12">
        <v>40879.958333333336</v>
      </c>
      <c r="C3691" s="12">
        <v>40880</v>
      </c>
      <c r="D3691" s="11">
        <v>54.17</v>
      </c>
      <c r="E3691" s="11">
        <v>7.9</v>
      </c>
    </row>
    <row r="3692" spans="1:5" hidden="1" x14ac:dyDescent="0.25">
      <c r="A3692" t="s">
        <v>3524</v>
      </c>
      <c r="B3692" s="12">
        <v>40880</v>
      </c>
      <c r="C3692" s="12">
        <v>40880.041666666664</v>
      </c>
      <c r="D3692" s="11">
        <v>19.55</v>
      </c>
      <c r="E3692" s="11">
        <v>9.1199999999999992</v>
      </c>
    </row>
    <row r="3693" spans="1:5" hidden="1" x14ac:dyDescent="0.25">
      <c r="A3693" t="s">
        <v>3524</v>
      </c>
      <c r="B3693" s="12">
        <v>40880.041666666664</v>
      </c>
      <c r="C3693" s="12">
        <v>40880.083333333328</v>
      </c>
      <c r="D3693" s="11">
        <v>97.94</v>
      </c>
      <c r="E3693" s="11">
        <v>5.21</v>
      </c>
    </row>
    <row r="3694" spans="1:5" hidden="1" x14ac:dyDescent="0.25">
      <c r="A3694" t="s">
        <v>3524</v>
      </c>
      <c r="B3694" s="12">
        <v>40880.083333333336</v>
      </c>
      <c r="C3694" s="12">
        <v>40880.125</v>
      </c>
      <c r="D3694" s="11">
        <v>62.54</v>
      </c>
      <c r="E3694" s="11">
        <v>5.03</v>
      </c>
    </row>
    <row r="3695" spans="1:5" hidden="1" x14ac:dyDescent="0.25">
      <c r="A3695" t="s">
        <v>3524</v>
      </c>
      <c r="B3695" s="12">
        <v>40880.125</v>
      </c>
      <c r="C3695" s="12">
        <v>40880.166666666664</v>
      </c>
      <c r="D3695" s="11">
        <v>52.73</v>
      </c>
      <c r="E3695" s="11">
        <v>3.48</v>
      </c>
    </row>
    <row r="3696" spans="1:5" hidden="1" x14ac:dyDescent="0.25">
      <c r="A3696" t="s">
        <v>3524</v>
      </c>
      <c r="B3696" s="12">
        <v>40880.166666666664</v>
      </c>
      <c r="C3696" s="12">
        <v>40880.208333333328</v>
      </c>
      <c r="D3696" s="11">
        <v>92.74</v>
      </c>
      <c r="E3696" s="11">
        <v>8.2100000000000009</v>
      </c>
    </row>
    <row r="3697" spans="1:5" hidden="1" x14ac:dyDescent="0.25">
      <c r="A3697" t="s">
        <v>3524</v>
      </c>
      <c r="B3697" s="12">
        <v>40880.208333333336</v>
      </c>
      <c r="C3697" s="12">
        <v>40880.25</v>
      </c>
      <c r="D3697" s="11">
        <v>31.49</v>
      </c>
      <c r="E3697" s="11">
        <v>9.2799999999999994</v>
      </c>
    </row>
    <row r="3698" spans="1:5" hidden="1" x14ac:dyDescent="0.25">
      <c r="A3698" t="s">
        <v>3524</v>
      </c>
      <c r="B3698" s="12">
        <v>40880.25</v>
      </c>
      <c r="C3698" s="12">
        <v>40880.291666666664</v>
      </c>
      <c r="D3698" s="11">
        <v>25.29</v>
      </c>
      <c r="E3698" s="11">
        <v>6.31</v>
      </c>
    </row>
    <row r="3699" spans="1:5" hidden="1" x14ac:dyDescent="0.25">
      <c r="A3699" t="s">
        <v>3524</v>
      </c>
      <c r="B3699" s="12">
        <v>40880.291666666664</v>
      </c>
      <c r="C3699" s="12">
        <v>40880.333333333328</v>
      </c>
      <c r="D3699" s="11">
        <v>80.099999999999994</v>
      </c>
      <c r="E3699" s="11">
        <v>0.76</v>
      </c>
    </row>
    <row r="3700" spans="1:5" hidden="1" x14ac:dyDescent="0.25">
      <c r="A3700" t="s">
        <v>3524</v>
      </c>
      <c r="B3700" s="12">
        <v>40880.333333333336</v>
      </c>
      <c r="C3700" s="12">
        <v>40880.375</v>
      </c>
      <c r="D3700" s="11">
        <v>99.24</v>
      </c>
      <c r="E3700" s="11">
        <v>5.74</v>
      </c>
    </row>
    <row r="3701" spans="1:5" hidden="1" x14ac:dyDescent="0.25">
      <c r="A3701" t="s">
        <v>3524</v>
      </c>
      <c r="B3701" s="12">
        <v>40880.375</v>
      </c>
      <c r="C3701" s="12">
        <v>40880.416666666664</v>
      </c>
      <c r="D3701" s="11">
        <v>7.84</v>
      </c>
      <c r="E3701" s="11">
        <v>9.02</v>
      </c>
    </row>
    <row r="3702" spans="1:5" hidden="1" x14ac:dyDescent="0.25">
      <c r="A3702" t="s">
        <v>3524</v>
      </c>
      <c r="B3702" s="12">
        <v>40880.416666666664</v>
      </c>
      <c r="C3702" s="12">
        <v>40880.458333333328</v>
      </c>
      <c r="D3702" s="11">
        <v>92.62</v>
      </c>
      <c r="E3702" s="11">
        <v>8.58</v>
      </c>
    </row>
    <row r="3703" spans="1:5" hidden="1" x14ac:dyDescent="0.25">
      <c r="A3703" t="s">
        <v>3524</v>
      </c>
      <c r="B3703" s="12">
        <v>40880.458333333336</v>
      </c>
      <c r="C3703" s="12">
        <v>40880.5</v>
      </c>
      <c r="D3703" s="11">
        <v>59.82</v>
      </c>
      <c r="E3703" s="11">
        <v>4.1100000000000003</v>
      </c>
    </row>
    <row r="3704" spans="1:5" hidden="1" x14ac:dyDescent="0.25">
      <c r="A3704" t="s">
        <v>3524</v>
      </c>
      <c r="B3704" s="12">
        <v>40880.5</v>
      </c>
      <c r="C3704" s="12">
        <v>40880.541666666664</v>
      </c>
      <c r="D3704" s="11">
        <v>98.6</v>
      </c>
      <c r="E3704" s="11">
        <v>8.32</v>
      </c>
    </row>
    <row r="3705" spans="1:5" hidden="1" x14ac:dyDescent="0.25">
      <c r="A3705" t="s">
        <v>3524</v>
      </c>
      <c r="B3705" s="12">
        <v>40880.541666666664</v>
      </c>
      <c r="C3705" s="12">
        <v>40880.583333333328</v>
      </c>
      <c r="D3705" s="11">
        <v>70.150000000000006</v>
      </c>
      <c r="E3705" s="11">
        <v>2.77</v>
      </c>
    </row>
    <row r="3706" spans="1:5" hidden="1" x14ac:dyDescent="0.25">
      <c r="A3706" t="s">
        <v>3524</v>
      </c>
      <c r="B3706" s="12">
        <v>40880.583333333336</v>
      </c>
      <c r="C3706" s="12">
        <v>40880.625</v>
      </c>
      <c r="D3706" s="11">
        <v>31.62</v>
      </c>
      <c r="E3706" s="11">
        <v>9.08</v>
      </c>
    </row>
    <row r="3707" spans="1:5" hidden="1" x14ac:dyDescent="0.25">
      <c r="A3707" t="s">
        <v>3524</v>
      </c>
      <c r="B3707" s="12">
        <v>40880.625</v>
      </c>
      <c r="C3707" s="12">
        <v>40880.666666666664</v>
      </c>
      <c r="D3707" s="11">
        <v>47.18</v>
      </c>
      <c r="E3707" s="11">
        <v>3.92</v>
      </c>
    </row>
    <row r="3708" spans="1:5" hidden="1" x14ac:dyDescent="0.25">
      <c r="A3708" t="s">
        <v>3524</v>
      </c>
      <c r="B3708" s="12">
        <v>40880.666666666664</v>
      </c>
      <c r="C3708" s="12">
        <v>40880.708333333328</v>
      </c>
      <c r="D3708" s="11">
        <v>19.829999999999998</v>
      </c>
      <c r="E3708" s="11">
        <v>6.95</v>
      </c>
    </row>
    <row r="3709" spans="1:5" hidden="1" x14ac:dyDescent="0.25">
      <c r="A3709" t="s">
        <v>3524</v>
      </c>
      <c r="B3709" s="12">
        <v>40880.708333333336</v>
      </c>
      <c r="C3709" s="12">
        <v>40880.75</v>
      </c>
      <c r="D3709" s="11">
        <v>54.15</v>
      </c>
      <c r="E3709" s="11">
        <v>0.72</v>
      </c>
    </row>
    <row r="3710" spans="1:5" hidden="1" x14ac:dyDescent="0.25">
      <c r="A3710" t="s">
        <v>3524</v>
      </c>
      <c r="B3710" s="12">
        <v>40880.75</v>
      </c>
      <c r="C3710" s="12">
        <v>40880.791666666664</v>
      </c>
      <c r="D3710" s="11">
        <v>32.479999999999997</v>
      </c>
      <c r="E3710" s="11">
        <v>2.3199999999999998</v>
      </c>
    </row>
    <row r="3711" spans="1:5" hidden="1" x14ac:dyDescent="0.25">
      <c r="A3711" t="s">
        <v>3524</v>
      </c>
      <c r="B3711" s="12">
        <v>40880.791666666664</v>
      </c>
      <c r="C3711" s="12">
        <v>40880.833333333328</v>
      </c>
      <c r="D3711" s="11">
        <v>26.04</v>
      </c>
      <c r="E3711" s="11">
        <v>6.54</v>
      </c>
    </row>
    <row r="3712" spans="1:5" hidden="1" x14ac:dyDescent="0.25">
      <c r="A3712" t="s">
        <v>3524</v>
      </c>
      <c r="B3712" s="12">
        <v>40880.833333333336</v>
      </c>
      <c r="C3712" s="12">
        <v>40880.875</v>
      </c>
      <c r="D3712" s="11">
        <v>34.549999999999997</v>
      </c>
      <c r="E3712" s="11">
        <v>2.75</v>
      </c>
    </row>
    <row r="3713" spans="1:5" hidden="1" x14ac:dyDescent="0.25">
      <c r="A3713" t="s">
        <v>3524</v>
      </c>
      <c r="B3713" s="12">
        <v>40880.875</v>
      </c>
      <c r="C3713" s="12">
        <v>40880.916666666664</v>
      </c>
      <c r="D3713" s="11">
        <v>4.13</v>
      </c>
      <c r="E3713" s="11">
        <v>2.88</v>
      </c>
    </row>
    <row r="3714" spans="1:5" hidden="1" x14ac:dyDescent="0.25">
      <c r="A3714" t="s">
        <v>3524</v>
      </c>
      <c r="B3714" s="12">
        <v>40880.916666666664</v>
      </c>
      <c r="C3714" s="12">
        <v>40880.958333333328</v>
      </c>
      <c r="D3714" s="11">
        <v>10.71</v>
      </c>
      <c r="E3714" s="11">
        <v>6.05</v>
      </c>
    </row>
    <row r="3715" spans="1:5" hidden="1" x14ac:dyDescent="0.25">
      <c r="A3715" t="s">
        <v>3524</v>
      </c>
      <c r="B3715" s="12">
        <v>40880.958333333336</v>
      </c>
      <c r="C3715" s="12">
        <v>40881</v>
      </c>
      <c r="D3715" s="11">
        <v>43.47</v>
      </c>
      <c r="E3715" s="11">
        <v>2.0299999999999998</v>
      </c>
    </row>
    <row r="3716" spans="1:5" hidden="1" x14ac:dyDescent="0.25">
      <c r="A3716" t="s">
        <v>3524</v>
      </c>
      <c r="B3716" s="12">
        <v>40881</v>
      </c>
      <c r="C3716" s="12">
        <v>40881.041666666664</v>
      </c>
      <c r="D3716" s="11">
        <v>10.44</v>
      </c>
      <c r="E3716" s="11">
        <v>9.57</v>
      </c>
    </row>
    <row r="3717" spans="1:5" hidden="1" x14ac:dyDescent="0.25">
      <c r="A3717" t="s">
        <v>3524</v>
      </c>
      <c r="B3717" s="12">
        <v>40881.041666666664</v>
      </c>
      <c r="C3717" s="12">
        <v>40881.083333333328</v>
      </c>
      <c r="D3717" s="11">
        <v>24.39</v>
      </c>
      <c r="E3717" s="11">
        <v>7.44</v>
      </c>
    </row>
    <row r="3718" spans="1:5" hidden="1" x14ac:dyDescent="0.25">
      <c r="A3718" t="s">
        <v>3524</v>
      </c>
      <c r="B3718" s="12">
        <v>40881.083333333336</v>
      </c>
      <c r="C3718" s="12">
        <v>40881.125</v>
      </c>
      <c r="D3718" s="11">
        <v>4.8899999999999997</v>
      </c>
      <c r="E3718" s="11">
        <v>7.12</v>
      </c>
    </row>
    <row r="3719" spans="1:5" hidden="1" x14ac:dyDescent="0.25">
      <c r="A3719" t="s">
        <v>3524</v>
      </c>
      <c r="B3719" s="12">
        <v>40881.125</v>
      </c>
      <c r="C3719" s="12">
        <v>40881.166666666664</v>
      </c>
      <c r="D3719" s="11">
        <v>91.92</v>
      </c>
      <c r="E3719" s="11">
        <v>9.5299999999999994</v>
      </c>
    </row>
    <row r="3720" spans="1:5" hidden="1" x14ac:dyDescent="0.25">
      <c r="A3720" t="s">
        <v>3524</v>
      </c>
      <c r="B3720" s="12">
        <v>40881.166666666664</v>
      </c>
      <c r="C3720" s="12">
        <v>40881.208333333328</v>
      </c>
      <c r="D3720" s="11">
        <v>78.489999999999995</v>
      </c>
      <c r="E3720" s="11">
        <v>1.63</v>
      </c>
    </row>
    <row r="3721" spans="1:5" hidden="1" x14ac:dyDescent="0.25">
      <c r="A3721" t="s">
        <v>3524</v>
      </c>
      <c r="B3721" s="12">
        <v>40881.208333333336</v>
      </c>
      <c r="C3721" s="12">
        <v>40881.25</v>
      </c>
      <c r="D3721" s="11">
        <v>98.84</v>
      </c>
      <c r="E3721" s="11">
        <v>0.9</v>
      </c>
    </row>
    <row r="3722" spans="1:5" hidden="1" x14ac:dyDescent="0.25">
      <c r="A3722" t="s">
        <v>3524</v>
      </c>
      <c r="B3722" s="12">
        <v>40881.25</v>
      </c>
      <c r="C3722" s="12">
        <v>40881.291666666664</v>
      </c>
      <c r="D3722" s="11">
        <v>18.77</v>
      </c>
      <c r="E3722" s="11">
        <v>5.22</v>
      </c>
    </row>
    <row r="3723" spans="1:5" hidden="1" x14ac:dyDescent="0.25">
      <c r="A3723" t="s">
        <v>3524</v>
      </c>
      <c r="B3723" s="12">
        <v>40881.291666666664</v>
      </c>
      <c r="C3723" s="12">
        <v>40881.333333333328</v>
      </c>
      <c r="D3723" s="11">
        <v>73.180000000000007</v>
      </c>
      <c r="E3723" s="11">
        <v>6.24</v>
      </c>
    </row>
    <row r="3724" spans="1:5" hidden="1" x14ac:dyDescent="0.25">
      <c r="A3724" t="s">
        <v>3524</v>
      </c>
      <c r="B3724" s="12">
        <v>40881.333333333336</v>
      </c>
      <c r="C3724" s="12">
        <v>40881.375</v>
      </c>
      <c r="D3724" s="11">
        <v>4.13</v>
      </c>
      <c r="E3724" s="11">
        <v>1.86</v>
      </c>
    </row>
    <row r="3725" spans="1:5" hidden="1" x14ac:dyDescent="0.25">
      <c r="A3725" t="s">
        <v>3524</v>
      </c>
      <c r="B3725" s="12">
        <v>40881.375</v>
      </c>
      <c r="C3725" s="12">
        <v>40881.416666666664</v>
      </c>
      <c r="D3725" s="11">
        <v>5.19</v>
      </c>
      <c r="E3725" s="11">
        <v>5.01</v>
      </c>
    </row>
    <row r="3726" spans="1:5" hidden="1" x14ac:dyDescent="0.25">
      <c r="A3726" t="s">
        <v>3524</v>
      </c>
      <c r="B3726" s="12">
        <v>40881.416666666664</v>
      </c>
      <c r="C3726" s="12">
        <v>40881.458333333328</v>
      </c>
      <c r="D3726" s="11">
        <v>30.73</v>
      </c>
      <c r="E3726" s="11">
        <v>4.74</v>
      </c>
    </row>
    <row r="3727" spans="1:5" hidden="1" x14ac:dyDescent="0.25">
      <c r="A3727" t="s">
        <v>3524</v>
      </c>
      <c r="B3727" s="12">
        <v>40881.458333333336</v>
      </c>
      <c r="C3727" s="12">
        <v>40881.5</v>
      </c>
      <c r="D3727" s="11">
        <v>20.13</v>
      </c>
      <c r="E3727" s="11">
        <v>7.84</v>
      </c>
    </row>
    <row r="3728" spans="1:5" hidden="1" x14ac:dyDescent="0.25">
      <c r="A3728" t="s">
        <v>3524</v>
      </c>
      <c r="B3728" s="12">
        <v>40881.5</v>
      </c>
      <c r="C3728" s="12">
        <v>40881.541666666664</v>
      </c>
      <c r="D3728" s="11">
        <v>66.36</v>
      </c>
      <c r="E3728" s="11">
        <v>3.66</v>
      </c>
    </row>
    <row r="3729" spans="1:5" hidden="1" x14ac:dyDescent="0.25">
      <c r="A3729" t="s">
        <v>3524</v>
      </c>
      <c r="B3729" s="12">
        <v>40881.541666666664</v>
      </c>
      <c r="C3729" s="12">
        <v>40881.583333333328</v>
      </c>
      <c r="D3729" s="11">
        <v>15.14</v>
      </c>
      <c r="E3729" s="11">
        <v>9.48</v>
      </c>
    </row>
    <row r="3730" spans="1:5" hidden="1" x14ac:dyDescent="0.25">
      <c r="A3730" t="s">
        <v>3524</v>
      </c>
      <c r="B3730" s="12">
        <v>40881.583333333336</v>
      </c>
      <c r="C3730" s="12">
        <v>40881.625</v>
      </c>
      <c r="D3730" s="11">
        <v>89.04</v>
      </c>
      <c r="E3730" s="11">
        <v>2.67</v>
      </c>
    </row>
    <row r="3731" spans="1:5" hidden="1" x14ac:dyDescent="0.25">
      <c r="A3731" t="s">
        <v>3524</v>
      </c>
      <c r="B3731" s="12">
        <v>40881.625</v>
      </c>
      <c r="C3731" s="12">
        <v>40881.666666666664</v>
      </c>
      <c r="D3731" s="11">
        <v>42.13</v>
      </c>
      <c r="E3731" s="11">
        <v>7.63</v>
      </c>
    </row>
    <row r="3732" spans="1:5" hidden="1" x14ac:dyDescent="0.25">
      <c r="A3732" t="s">
        <v>3524</v>
      </c>
      <c r="B3732" s="12">
        <v>40881.666666666664</v>
      </c>
      <c r="C3732" s="12">
        <v>40881.708333333328</v>
      </c>
      <c r="D3732" s="11">
        <v>46.38</v>
      </c>
      <c r="E3732" s="11">
        <v>8.0399999999999991</v>
      </c>
    </row>
    <row r="3733" spans="1:5" hidden="1" x14ac:dyDescent="0.25">
      <c r="A3733" t="s">
        <v>3524</v>
      </c>
      <c r="B3733" s="12">
        <v>40881.708333333336</v>
      </c>
      <c r="C3733" s="12">
        <v>40881.75</v>
      </c>
      <c r="D3733" s="11">
        <v>89.36</v>
      </c>
      <c r="E3733" s="11">
        <v>2.72</v>
      </c>
    </row>
    <row r="3734" spans="1:5" hidden="1" x14ac:dyDescent="0.25">
      <c r="A3734" t="s">
        <v>3524</v>
      </c>
      <c r="B3734" s="12">
        <v>40881.75</v>
      </c>
      <c r="C3734" s="12">
        <v>40881.791666666664</v>
      </c>
      <c r="D3734" s="11">
        <v>37.479999999999997</v>
      </c>
      <c r="E3734" s="11">
        <v>9.86</v>
      </c>
    </row>
    <row r="3735" spans="1:5" hidden="1" x14ac:dyDescent="0.25">
      <c r="A3735" t="s">
        <v>3524</v>
      </c>
      <c r="B3735" s="12">
        <v>40881.791666666664</v>
      </c>
      <c r="C3735" s="12">
        <v>40881.833333333328</v>
      </c>
      <c r="D3735" s="11">
        <v>63.76</v>
      </c>
      <c r="E3735" s="11">
        <v>8.92</v>
      </c>
    </row>
    <row r="3736" spans="1:5" hidden="1" x14ac:dyDescent="0.25">
      <c r="A3736" t="s">
        <v>3524</v>
      </c>
      <c r="B3736" s="12">
        <v>40881.833333333336</v>
      </c>
      <c r="C3736" s="12">
        <v>40881.875</v>
      </c>
      <c r="D3736" s="11">
        <v>60.92</v>
      </c>
      <c r="E3736" s="11">
        <v>2.2200000000000002</v>
      </c>
    </row>
    <row r="3737" spans="1:5" hidden="1" x14ac:dyDescent="0.25">
      <c r="A3737" t="s">
        <v>3524</v>
      </c>
      <c r="B3737" s="12">
        <v>40881.875</v>
      </c>
      <c r="C3737" s="12">
        <v>40881.916666666664</v>
      </c>
      <c r="D3737" s="11">
        <v>71.31</v>
      </c>
      <c r="E3737" s="11">
        <v>4.76</v>
      </c>
    </row>
    <row r="3738" spans="1:5" hidden="1" x14ac:dyDescent="0.25">
      <c r="A3738" t="s">
        <v>3524</v>
      </c>
      <c r="B3738" s="12">
        <v>40881.916666666664</v>
      </c>
      <c r="C3738" s="12">
        <v>40881.958333333328</v>
      </c>
      <c r="D3738" s="11">
        <v>96.21</v>
      </c>
      <c r="E3738" s="11">
        <v>9.86</v>
      </c>
    </row>
    <row r="3739" spans="1:5" hidden="1" x14ac:dyDescent="0.25">
      <c r="A3739" t="s">
        <v>3524</v>
      </c>
      <c r="B3739" s="12">
        <v>40881.958333333336</v>
      </c>
      <c r="C3739" s="12">
        <v>40882</v>
      </c>
      <c r="D3739" s="11">
        <v>56.77</v>
      </c>
      <c r="E3739" s="11">
        <v>3.79</v>
      </c>
    </row>
    <row r="3740" spans="1:5" hidden="1" x14ac:dyDescent="0.25">
      <c r="A3740" t="s">
        <v>3524</v>
      </c>
      <c r="B3740" s="12">
        <v>40882</v>
      </c>
      <c r="C3740" s="12">
        <v>40882.041666666664</v>
      </c>
      <c r="D3740" s="11">
        <v>92.02</v>
      </c>
      <c r="E3740" s="11">
        <v>1.88</v>
      </c>
    </row>
    <row r="3741" spans="1:5" hidden="1" x14ac:dyDescent="0.25">
      <c r="A3741" t="s">
        <v>3524</v>
      </c>
      <c r="B3741" s="12">
        <v>40882.041666666664</v>
      </c>
      <c r="C3741" s="12">
        <v>40882.083333333328</v>
      </c>
      <c r="D3741" s="11">
        <v>26.65</v>
      </c>
      <c r="E3741" s="11">
        <v>4.3600000000000003</v>
      </c>
    </row>
    <row r="3742" spans="1:5" hidden="1" x14ac:dyDescent="0.25">
      <c r="A3742" t="s">
        <v>3524</v>
      </c>
      <c r="B3742" s="12">
        <v>40882.083333333336</v>
      </c>
      <c r="C3742" s="12">
        <v>40882.125</v>
      </c>
      <c r="D3742" s="11">
        <v>68.489999999999995</v>
      </c>
      <c r="E3742" s="11">
        <v>3.17</v>
      </c>
    </row>
    <row r="3743" spans="1:5" hidden="1" x14ac:dyDescent="0.25">
      <c r="A3743" t="s">
        <v>3524</v>
      </c>
      <c r="B3743" s="12">
        <v>40882.125</v>
      </c>
      <c r="C3743" s="12">
        <v>40882.166666666664</v>
      </c>
      <c r="D3743" s="11">
        <v>56.7</v>
      </c>
      <c r="E3743" s="11">
        <v>2.19</v>
      </c>
    </row>
    <row r="3744" spans="1:5" hidden="1" x14ac:dyDescent="0.25">
      <c r="A3744" t="s">
        <v>3524</v>
      </c>
      <c r="B3744" s="12">
        <v>40882.166666666664</v>
      </c>
      <c r="C3744" s="12">
        <v>40882.208333333328</v>
      </c>
      <c r="D3744" s="11">
        <v>97.82</v>
      </c>
      <c r="E3744" s="11">
        <v>9.23</v>
      </c>
    </row>
    <row r="3745" spans="1:5" hidden="1" x14ac:dyDescent="0.25">
      <c r="A3745" t="s">
        <v>3524</v>
      </c>
      <c r="B3745" s="12">
        <v>40882.208333333336</v>
      </c>
      <c r="C3745" s="12">
        <v>40882.25</v>
      </c>
      <c r="D3745" s="11">
        <v>22.77</v>
      </c>
      <c r="E3745" s="11">
        <v>5.31</v>
      </c>
    </row>
    <row r="3746" spans="1:5" hidden="1" x14ac:dyDescent="0.25">
      <c r="A3746" t="s">
        <v>3524</v>
      </c>
      <c r="B3746" s="12">
        <v>40882.25</v>
      </c>
      <c r="C3746" s="12">
        <v>40882.291666666664</v>
      </c>
      <c r="D3746" s="11">
        <v>21.98</v>
      </c>
      <c r="E3746" s="11">
        <v>9.65</v>
      </c>
    </row>
    <row r="3747" spans="1:5" hidden="1" x14ac:dyDescent="0.25">
      <c r="A3747" t="s">
        <v>3524</v>
      </c>
      <c r="B3747" s="12">
        <v>40882.291666666664</v>
      </c>
      <c r="C3747" s="12">
        <v>40882.333333333328</v>
      </c>
      <c r="D3747" s="11">
        <v>78.97</v>
      </c>
      <c r="E3747" s="11">
        <v>5.56</v>
      </c>
    </row>
    <row r="3748" spans="1:5" hidden="1" x14ac:dyDescent="0.25">
      <c r="A3748" t="s">
        <v>3524</v>
      </c>
      <c r="B3748" s="12">
        <v>40882.333333333336</v>
      </c>
      <c r="C3748" s="12">
        <v>40882.375</v>
      </c>
      <c r="D3748" s="11">
        <v>56.95</v>
      </c>
      <c r="E3748" s="11">
        <v>1.73</v>
      </c>
    </row>
    <row r="3749" spans="1:5" hidden="1" x14ac:dyDescent="0.25">
      <c r="A3749" t="s">
        <v>3524</v>
      </c>
      <c r="B3749" s="12">
        <v>40882.375</v>
      </c>
      <c r="C3749" s="12">
        <v>40882.416666666664</v>
      </c>
      <c r="D3749" s="11">
        <v>14.14</v>
      </c>
      <c r="E3749" s="11">
        <v>2.86</v>
      </c>
    </row>
    <row r="3750" spans="1:5" hidden="1" x14ac:dyDescent="0.25">
      <c r="A3750" t="s">
        <v>3524</v>
      </c>
      <c r="B3750" s="12">
        <v>40882.416666666664</v>
      </c>
      <c r="C3750" s="12">
        <v>40882.458333333328</v>
      </c>
      <c r="D3750" s="11">
        <v>24.13</v>
      </c>
      <c r="E3750" s="11">
        <v>7.02</v>
      </c>
    </row>
    <row r="3751" spans="1:5" hidden="1" x14ac:dyDescent="0.25">
      <c r="A3751" t="s">
        <v>3524</v>
      </c>
      <c r="B3751" s="12">
        <v>40882.458333333336</v>
      </c>
      <c r="C3751" s="12">
        <v>40882.5</v>
      </c>
      <c r="D3751" s="11">
        <v>37.07</v>
      </c>
      <c r="E3751" s="11">
        <v>2.2200000000000002</v>
      </c>
    </row>
    <row r="3752" spans="1:5" hidden="1" x14ac:dyDescent="0.25">
      <c r="A3752" t="s">
        <v>3524</v>
      </c>
      <c r="B3752" s="12">
        <v>40882.5</v>
      </c>
      <c r="C3752" s="12">
        <v>40882.541666666664</v>
      </c>
      <c r="D3752" s="11">
        <v>90.92</v>
      </c>
      <c r="E3752" s="11">
        <v>9.8000000000000007</v>
      </c>
    </row>
    <row r="3753" spans="1:5" hidden="1" x14ac:dyDescent="0.25">
      <c r="A3753" t="s">
        <v>3524</v>
      </c>
      <c r="B3753" s="12">
        <v>40882.541666666664</v>
      </c>
      <c r="C3753" s="12">
        <v>40882.583333333328</v>
      </c>
      <c r="D3753" s="11">
        <v>10.46</v>
      </c>
      <c r="E3753" s="11">
        <v>4.29</v>
      </c>
    </row>
    <row r="3754" spans="1:5" hidden="1" x14ac:dyDescent="0.25">
      <c r="A3754" t="s">
        <v>3524</v>
      </c>
      <c r="B3754" s="12">
        <v>40882.583333333336</v>
      </c>
      <c r="C3754" s="12">
        <v>40882.625</v>
      </c>
      <c r="D3754" s="11">
        <v>51.19</v>
      </c>
      <c r="E3754" s="11">
        <v>2.2400000000000002</v>
      </c>
    </row>
    <row r="3755" spans="1:5" hidden="1" x14ac:dyDescent="0.25">
      <c r="A3755" t="s">
        <v>3524</v>
      </c>
      <c r="B3755" s="12">
        <v>40882.625</v>
      </c>
      <c r="C3755" s="12">
        <v>40882.666666666664</v>
      </c>
      <c r="D3755" s="11">
        <v>74.260000000000005</v>
      </c>
      <c r="E3755" s="11">
        <v>1.87</v>
      </c>
    </row>
    <row r="3756" spans="1:5" hidden="1" x14ac:dyDescent="0.25">
      <c r="A3756" t="s">
        <v>3524</v>
      </c>
      <c r="B3756" s="12">
        <v>40882.666666666664</v>
      </c>
      <c r="C3756" s="12">
        <v>40882.708333333328</v>
      </c>
      <c r="D3756" s="11">
        <v>3.71</v>
      </c>
      <c r="E3756" s="11">
        <v>1.43</v>
      </c>
    </row>
    <row r="3757" spans="1:5" hidden="1" x14ac:dyDescent="0.25">
      <c r="A3757" t="s">
        <v>3524</v>
      </c>
      <c r="B3757" s="12">
        <v>40882.708333333336</v>
      </c>
      <c r="C3757" s="12">
        <v>40882.75</v>
      </c>
      <c r="D3757" s="11">
        <v>22.23</v>
      </c>
      <c r="E3757" s="11">
        <v>8.36</v>
      </c>
    </row>
    <row r="3758" spans="1:5" hidden="1" x14ac:dyDescent="0.25">
      <c r="A3758" t="s">
        <v>3524</v>
      </c>
      <c r="B3758" s="12">
        <v>40882.75</v>
      </c>
      <c r="C3758" s="12">
        <v>40882.791666666664</v>
      </c>
      <c r="D3758" s="11">
        <v>75.98</v>
      </c>
      <c r="E3758" s="11">
        <v>3.58</v>
      </c>
    </row>
    <row r="3759" spans="1:5" hidden="1" x14ac:dyDescent="0.25">
      <c r="A3759" t="s">
        <v>3524</v>
      </c>
      <c r="B3759" s="12">
        <v>40882.791666666664</v>
      </c>
      <c r="C3759" s="12">
        <v>40882.833333333328</v>
      </c>
      <c r="D3759" s="11">
        <v>27.73</v>
      </c>
      <c r="E3759" s="11">
        <v>3.68</v>
      </c>
    </row>
    <row r="3760" spans="1:5" hidden="1" x14ac:dyDescent="0.25">
      <c r="A3760" t="s">
        <v>3524</v>
      </c>
      <c r="B3760" s="12">
        <v>40882.833333333336</v>
      </c>
      <c r="C3760" s="12">
        <v>40882.875</v>
      </c>
      <c r="D3760" s="11">
        <v>88.85</v>
      </c>
      <c r="E3760" s="11">
        <v>9.49</v>
      </c>
    </row>
    <row r="3761" spans="1:5" hidden="1" x14ac:dyDescent="0.25">
      <c r="A3761" t="s">
        <v>3524</v>
      </c>
      <c r="B3761" s="12">
        <v>40882.875</v>
      </c>
      <c r="C3761" s="12">
        <v>40882.916666666664</v>
      </c>
      <c r="D3761" s="11">
        <v>35.35</v>
      </c>
      <c r="E3761" s="11">
        <v>4.82</v>
      </c>
    </row>
    <row r="3762" spans="1:5" hidden="1" x14ac:dyDescent="0.25">
      <c r="A3762" t="s">
        <v>3524</v>
      </c>
      <c r="B3762" s="12">
        <v>40882.916666666664</v>
      </c>
      <c r="C3762" s="12">
        <v>40882.958333333328</v>
      </c>
      <c r="D3762" s="11">
        <v>65.2</v>
      </c>
      <c r="E3762" s="11">
        <v>1.87</v>
      </c>
    </row>
    <row r="3763" spans="1:5" hidden="1" x14ac:dyDescent="0.25">
      <c r="A3763" t="s">
        <v>3524</v>
      </c>
      <c r="B3763" s="12">
        <v>40882.958333333336</v>
      </c>
      <c r="C3763" s="12">
        <v>40883</v>
      </c>
      <c r="D3763" s="11">
        <v>85.73</v>
      </c>
      <c r="E3763" s="11">
        <v>9.1199999999999992</v>
      </c>
    </row>
    <row r="3764" spans="1:5" hidden="1" x14ac:dyDescent="0.25">
      <c r="A3764" t="s">
        <v>3524</v>
      </c>
      <c r="B3764" s="12">
        <v>40883</v>
      </c>
      <c r="C3764" s="12">
        <v>40883.041666666664</v>
      </c>
      <c r="D3764" s="11">
        <v>28.75</v>
      </c>
      <c r="E3764" s="11">
        <v>0.14000000000000001</v>
      </c>
    </row>
    <row r="3765" spans="1:5" hidden="1" x14ac:dyDescent="0.25">
      <c r="A3765" t="s">
        <v>3524</v>
      </c>
      <c r="B3765" s="12">
        <v>40883.041666666664</v>
      </c>
      <c r="C3765" s="12">
        <v>40883.083333333328</v>
      </c>
      <c r="D3765" s="11">
        <v>60.01</v>
      </c>
      <c r="E3765" s="11">
        <v>3.07</v>
      </c>
    </row>
    <row r="3766" spans="1:5" hidden="1" x14ac:dyDescent="0.25">
      <c r="A3766" t="s">
        <v>3524</v>
      </c>
      <c r="B3766" s="12">
        <v>40883.083333333336</v>
      </c>
      <c r="C3766" s="12">
        <v>40883.125</v>
      </c>
      <c r="D3766" s="11">
        <v>79.8</v>
      </c>
      <c r="E3766" s="11">
        <v>5.55</v>
      </c>
    </row>
    <row r="3767" spans="1:5" hidden="1" x14ac:dyDescent="0.25">
      <c r="A3767" t="s">
        <v>3524</v>
      </c>
      <c r="B3767" s="12">
        <v>40883.125</v>
      </c>
      <c r="C3767" s="12">
        <v>40883.166666666664</v>
      </c>
      <c r="D3767" s="11">
        <v>68.09</v>
      </c>
      <c r="E3767" s="11">
        <v>5.78</v>
      </c>
    </row>
    <row r="3768" spans="1:5" hidden="1" x14ac:dyDescent="0.25">
      <c r="A3768" t="s">
        <v>3524</v>
      </c>
      <c r="B3768" s="12">
        <v>40883.166666666664</v>
      </c>
      <c r="C3768" s="12">
        <v>40883.208333333328</v>
      </c>
      <c r="D3768" s="11">
        <v>94.68</v>
      </c>
      <c r="E3768" s="11">
        <v>4.07</v>
      </c>
    </row>
    <row r="3769" spans="1:5" hidden="1" x14ac:dyDescent="0.25">
      <c r="A3769" t="s">
        <v>3524</v>
      </c>
      <c r="B3769" s="12">
        <v>40883.208333333336</v>
      </c>
      <c r="C3769" s="12">
        <v>40883.25</v>
      </c>
      <c r="D3769" s="11">
        <v>5.95</v>
      </c>
      <c r="E3769" s="11">
        <v>9.5299999999999994</v>
      </c>
    </row>
    <row r="3770" spans="1:5" hidden="1" x14ac:dyDescent="0.25">
      <c r="A3770" t="s">
        <v>3524</v>
      </c>
      <c r="B3770" s="12">
        <v>40883.25</v>
      </c>
      <c r="C3770" s="12">
        <v>40883.291666666664</v>
      </c>
      <c r="D3770" s="11">
        <v>71.36</v>
      </c>
      <c r="E3770" s="11">
        <v>2.13</v>
      </c>
    </row>
    <row r="3771" spans="1:5" hidden="1" x14ac:dyDescent="0.25">
      <c r="A3771" t="s">
        <v>3524</v>
      </c>
      <c r="B3771" s="12">
        <v>40883.291666666664</v>
      </c>
      <c r="C3771" s="12">
        <v>40883.333333333328</v>
      </c>
      <c r="D3771" s="11">
        <v>97.28</v>
      </c>
      <c r="E3771" s="11">
        <v>5.63</v>
      </c>
    </row>
    <row r="3772" spans="1:5" hidden="1" x14ac:dyDescent="0.25">
      <c r="A3772" t="s">
        <v>3524</v>
      </c>
      <c r="B3772" s="12">
        <v>40883.333333333336</v>
      </c>
      <c r="C3772" s="12">
        <v>40883.375</v>
      </c>
      <c r="D3772" s="11">
        <v>59.98</v>
      </c>
      <c r="E3772" s="11">
        <v>7.14</v>
      </c>
    </row>
    <row r="3773" spans="1:5" hidden="1" x14ac:dyDescent="0.25">
      <c r="A3773" t="s">
        <v>3524</v>
      </c>
      <c r="B3773" s="12">
        <v>40883.375</v>
      </c>
      <c r="C3773" s="12">
        <v>40883.416666666664</v>
      </c>
      <c r="D3773" s="11">
        <v>18.84</v>
      </c>
      <c r="E3773" s="11">
        <v>8.11</v>
      </c>
    </row>
    <row r="3774" spans="1:5" hidden="1" x14ac:dyDescent="0.25">
      <c r="A3774" t="s">
        <v>3524</v>
      </c>
      <c r="B3774" s="12">
        <v>40883.416666666664</v>
      </c>
      <c r="C3774" s="12">
        <v>40883.458333333328</v>
      </c>
      <c r="D3774" s="11">
        <v>18.78</v>
      </c>
      <c r="E3774" s="11">
        <v>7.26</v>
      </c>
    </row>
    <row r="3775" spans="1:5" hidden="1" x14ac:dyDescent="0.25">
      <c r="A3775" t="s">
        <v>3524</v>
      </c>
      <c r="B3775" s="12">
        <v>40883.458333333336</v>
      </c>
      <c r="C3775" s="12">
        <v>40883.5</v>
      </c>
      <c r="D3775" s="11">
        <v>76.45</v>
      </c>
      <c r="E3775" s="11">
        <v>5.33</v>
      </c>
    </row>
    <row r="3776" spans="1:5" hidden="1" x14ac:dyDescent="0.25">
      <c r="A3776" t="s">
        <v>3524</v>
      </c>
      <c r="B3776" s="12">
        <v>40883.5</v>
      </c>
      <c r="C3776" s="12">
        <v>40883.541666666664</v>
      </c>
      <c r="D3776" s="11">
        <v>66.53</v>
      </c>
      <c r="E3776" s="11">
        <v>9.4</v>
      </c>
    </row>
    <row r="3777" spans="1:5" hidden="1" x14ac:dyDescent="0.25">
      <c r="A3777" t="s">
        <v>3524</v>
      </c>
      <c r="B3777" s="12">
        <v>40883.541666666664</v>
      </c>
      <c r="C3777" s="12">
        <v>40883.583333333328</v>
      </c>
      <c r="D3777" s="11">
        <v>19.690000000000001</v>
      </c>
      <c r="E3777" s="11">
        <v>8.07</v>
      </c>
    </row>
    <row r="3778" spans="1:5" hidden="1" x14ac:dyDescent="0.25">
      <c r="A3778" t="s">
        <v>3524</v>
      </c>
      <c r="B3778" s="12">
        <v>40883.583333333336</v>
      </c>
      <c r="C3778" s="12">
        <v>40883.625</v>
      </c>
      <c r="D3778" s="11">
        <v>64.16</v>
      </c>
      <c r="E3778" s="11">
        <v>2.0699999999999998</v>
      </c>
    </row>
    <row r="3779" spans="1:5" hidden="1" x14ac:dyDescent="0.25">
      <c r="A3779" t="s">
        <v>3524</v>
      </c>
      <c r="B3779" s="12">
        <v>40883.625</v>
      </c>
      <c r="C3779" s="12">
        <v>40883.666666666664</v>
      </c>
      <c r="D3779" s="11">
        <v>62.39</v>
      </c>
      <c r="E3779" s="11">
        <v>1.58</v>
      </c>
    </row>
    <row r="3780" spans="1:5" hidden="1" x14ac:dyDescent="0.25">
      <c r="A3780" t="s">
        <v>3524</v>
      </c>
      <c r="B3780" s="12">
        <v>40883.666666666664</v>
      </c>
      <c r="C3780" s="12">
        <v>40883.708333333328</v>
      </c>
      <c r="D3780" s="11">
        <v>42.69</v>
      </c>
      <c r="E3780" s="11">
        <v>7.34</v>
      </c>
    </row>
    <row r="3781" spans="1:5" hidden="1" x14ac:dyDescent="0.25">
      <c r="A3781" t="s">
        <v>3524</v>
      </c>
      <c r="B3781" s="12">
        <v>40883.708333333336</v>
      </c>
      <c r="C3781" s="12">
        <v>40883.75</v>
      </c>
      <c r="D3781" s="11">
        <v>86.32</v>
      </c>
      <c r="E3781" s="11">
        <v>9.07</v>
      </c>
    </row>
    <row r="3782" spans="1:5" hidden="1" x14ac:dyDescent="0.25">
      <c r="A3782" t="s">
        <v>3524</v>
      </c>
      <c r="B3782" s="12">
        <v>40883.75</v>
      </c>
      <c r="C3782" s="12">
        <v>40883.791666666664</v>
      </c>
      <c r="D3782" s="11">
        <v>75.260000000000005</v>
      </c>
      <c r="E3782" s="11">
        <v>1.18</v>
      </c>
    </row>
    <row r="3783" spans="1:5" hidden="1" x14ac:dyDescent="0.25">
      <c r="A3783" t="s">
        <v>3524</v>
      </c>
      <c r="B3783" s="12">
        <v>40883.791666666664</v>
      </c>
      <c r="C3783" s="12">
        <v>40883.833333333328</v>
      </c>
      <c r="D3783" s="11">
        <v>48.06</v>
      </c>
      <c r="E3783" s="11">
        <v>5.48</v>
      </c>
    </row>
    <row r="3784" spans="1:5" hidden="1" x14ac:dyDescent="0.25">
      <c r="A3784" t="s">
        <v>3524</v>
      </c>
      <c r="B3784" s="12">
        <v>40883.833333333336</v>
      </c>
      <c r="C3784" s="12">
        <v>40883.875</v>
      </c>
      <c r="D3784" s="11">
        <v>50.36</v>
      </c>
      <c r="E3784" s="11">
        <v>7.46</v>
      </c>
    </row>
    <row r="3785" spans="1:5" hidden="1" x14ac:dyDescent="0.25">
      <c r="A3785" t="s">
        <v>3524</v>
      </c>
      <c r="B3785" s="12">
        <v>40883.875</v>
      </c>
      <c r="C3785" s="12">
        <v>40883.916666666664</v>
      </c>
      <c r="D3785" s="11">
        <v>61.48</v>
      </c>
      <c r="E3785" s="11">
        <v>2.48</v>
      </c>
    </row>
    <row r="3786" spans="1:5" hidden="1" x14ac:dyDescent="0.25">
      <c r="A3786" t="s">
        <v>3524</v>
      </c>
      <c r="B3786" s="12">
        <v>40883.916666666664</v>
      </c>
      <c r="C3786" s="12">
        <v>40883.958333333328</v>
      </c>
      <c r="D3786" s="11">
        <v>48.65</v>
      </c>
      <c r="E3786" s="11">
        <v>5.53</v>
      </c>
    </row>
    <row r="3787" spans="1:5" hidden="1" x14ac:dyDescent="0.25">
      <c r="A3787" t="s">
        <v>3524</v>
      </c>
      <c r="B3787" s="12">
        <v>40883.958333333336</v>
      </c>
      <c r="C3787" s="12">
        <v>40884</v>
      </c>
      <c r="D3787" s="11">
        <v>68.34</v>
      </c>
      <c r="E3787" s="11">
        <v>3.66</v>
      </c>
    </row>
    <row r="3788" spans="1:5" hidden="1" x14ac:dyDescent="0.25">
      <c r="A3788" t="s">
        <v>3524</v>
      </c>
      <c r="B3788" s="12">
        <v>40884</v>
      </c>
      <c r="C3788" s="12">
        <v>40884.041666666664</v>
      </c>
      <c r="D3788" s="11">
        <v>63.43</v>
      </c>
      <c r="E3788" s="11">
        <v>8.3000000000000007</v>
      </c>
    </row>
    <row r="3789" spans="1:5" hidden="1" x14ac:dyDescent="0.25">
      <c r="A3789" t="s">
        <v>3524</v>
      </c>
      <c r="B3789" s="12">
        <v>40884.041666666664</v>
      </c>
      <c r="C3789" s="12">
        <v>40884.083333333328</v>
      </c>
      <c r="D3789" s="11">
        <v>56.81</v>
      </c>
      <c r="E3789" s="11">
        <v>0.93</v>
      </c>
    </row>
    <row r="3790" spans="1:5" hidden="1" x14ac:dyDescent="0.25">
      <c r="A3790" t="s">
        <v>3524</v>
      </c>
      <c r="B3790" s="12">
        <v>40884.083333333336</v>
      </c>
      <c r="C3790" s="12">
        <v>40884.125</v>
      </c>
      <c r="D3790" s="11">
        <v>19.489999999999998</v>
      </c>
      <c r="E3790" s="11">
        <v>5.65</v>
      </c>
    </row>
    <row r="3791" spans="1:5" hidden="1" x14ac:dyDescent="0.25">
      <c r="A3791" t="s">
        <v>3524</v>
      </c>
      <c r="B3791" s="12">
        <v>40884.125</v>
      </c>
      <c r="C3791" s="12">
        <v>40884.166666666664</v>
      </c>
      <c r="D3791" s="11">
        <v>7.09</v>
      </c>
      <c r="E3791" s="11">
        <v>9.11</v>
      </c>
    </row>
    <row r="3792" spans="1:5" hidden="1" x14ac:dyDescent="0.25">
      <c r="A3792" t="s">
        <v>3524</v>
      </c>
      <c r="B3792" s="12">
        <v>40884.166666666664</v>
      </c>
      <c r="C3792" s="12">
        <v>40884.208333333328</v>
      </c>
      <c r="D3792" s="11">
        <v>52.3</v>
      </c>
      <c r="E3792" s="11">
        <v>0.72</v>
      </c>
    </row>
    <row r="3793" spans="1:5" hidden="1" x14ac:dyDescent="0.25">
      <c r="A3793" t="s">
        <v>3524</v>
      </c>
      <c r="B3793" s="12">
        <v>40884.208333333336</v>
      </c>
      <c r="C3793" s="12">
        <v>40884.25</v>
      </c>
      <c r="D3793" s="11">
        <v>30.59</v>
      </c>
      <c r="E3793" s="11">
        <v>4.21</v>
      </c>
    </row>
    <row r="3794" spans="1:5" hidden="1" x14ac:dyDescent="0.25">
      <c r="A3794" t="s">
        <v>3524</v>
      </c>
      <c r="B3794" s="12">
        <v>40884.25</v>
      </c>
      <c r="C3794" s="12">
        <v>40884.291666666664</v>
      </c>
      <c r="D3794" s="11">
        <v>62.64</v>
      </c>
      <c r="E3794" s="11">
        <v>9.93</v>
      </c>
    </row>
    <row r="3795" spans="1:5" hidden="1" x14ac:dyDescent="0.25">
      <c r="A3795" t="s">
        <v>3524</v>
      </c>
      <c r="B3795" s="12">
        <v>40884.291666666664</v>
      </c>
      <c r="C3795" s="12">
        <v>40884.333333333328</v>
      </c>
      <c r="D3795" s="11">
        <v>44.51</v>
      </c>
      <c r="E3795" s="11">
        <v>5.03</v>
      </c>
    </row>
    <row r="3796" spans="1:5" hidden="1" x14ac:dyDescent="0.25">
      <c r="A3796" t="s">
        <v>3524</v>
      </c>
      <c r="B3796" s="12">
        <v>40884.333333333336</v>
      </c>
      <c r="C3796" s="12">
        <v>40884.375</v>
      </c>
      <c r="D3796" s="11">
        <v>60.19</v>
      </c>
      <c r="E3796" s="11">
        <v>4.79</v>
      </c>
    </row>
    <row r="3797" spans="1:5" hidden="1" x14ac:dyDescent="0.25">
      <c r="A3797" t="s">
        <v>3524</v>
      </c>
      <c r="B3797" s="12">
        <v>40884.375</v>
      </c>
      <c r="C3797" s="12">
        <v>40884.416666666664</v>
      </c>
      <c r="D3797" s="11">
        <v>71.45</v>
      </c>
      <c r="E3797" s="11">
        <v>2.16</v>
      </c>
    </row>
    <row r="3798" spans="1:5" hidden="1" x14ac:dyDescent="0.25">
      <c r="A3798" t="s">
        <v>3524</v>
      </c>
      <c r="B3798" s="12">
        <v>40884.416666666664</v>
      </c>
      <c r="C3798" s="12">
        <v>40884.458333333328</v>
      </c>
      <c r="D3798" s="11">
        <v>83.84</v>
      </c>
      <c r="E3798" s="11">
        <v>8.5</v>
      </c>
    </row>
    <row r="3799" spans="1:5" hidden="1" x14ac:dyDescent="0.25">
      <c r="A3799" t="s">
        <v>3524</v>
      </c>
      <c r="B3799" s="12">
        <v>40884.458333333336</v>
      </c>
      <c r="C3799" s="12">
        <v>40884.5</v>
      </c>
      <c r="D3799" s="11">
        <v>56.41</v>
      </c>
      <c r="E3799" s="11">
        <v>8.85</v>
      </c>
    </row>
    <row r="3800" spans="1:5" hidden="1" x14ac:dyDescent="0.25">
      <c r="A3800" t="s">
        <v>3524</v>
      </c>
      <c r="B3800" s="12">
        <v>40884.5</v>
      </c>
      <c r="C3800" s="12">
        <v>40884.541666666664</v>
      </c>
      <c r="D3800" s="11">
        <v>12.75</v>
      </c>
      <c r="E3800" s="11">
        <v>8.36</v>
      </c>
    </row>
    <row r="3801" spans="1:5" hidden="1" x14ac:dyDescent="0.25">
      <c r="A3801" t="s">
        <v>3524</v>
      </c>
      <c r="B3801" s="12">
        <v>40884.541666666664</v>
      </c>
      <c r="C3801" s="12">
        <v>40884.583333333328</v>
      </c>
      <c r="D3801" s="11">
        <v>42.57</v>
      </c>
      <c r="E3801" s="11">
        <v>0.08</v>
      </c>
    </row>
    <row r="3802" spans="1:5" hidden="1" x14ac:dyDescent="0.25">
      <c r="A3802" t="s">
        <v>3524</v>
      </c>
      <c r="B3802" s="12">
        <v>40884.583333333336</v>
      </c>
      <c r="C3802" s="12">
        <v>40884.625</v>
      </c>
      <c r="D3802" s="11">
        <v>40.729999999999997</v>
      </c>
      <c r="E3802" s="11">
        <v>9.2799999999999994</v>
      </c>
    </row>
    <row r="3803" spans="1:5" hidden="1" x14ac:dyDescent="0.25">
      <c r="A3803" t="s">
        <v>3524</v>
      </c>
      <c r="B3803" s="12">
        <v>40884.625</v>
      </c>
      <c r="C3803" s="12">
        <v>40884.666666666664</v>
      </c>
      <c r="D3803" s="11">
        <v>8.41</v>
      </c>
      <c r="E3803" s="11">
        <v>6.49</v>
      </c>
    </row>
    <row r="3804" spans="1:5" hidden="1" x14ac:dyDescent="0.25">
      <c r="A3804" t="s">
        <v>3524</v>
      </c>
      <c r="B3804" s="12">
        <v>40884.666666666664</v>
      </c>
      <c r="C3804" s="12">
        <v>40884.708333333328</v>
      </c>
      <c r="D3804" s="11">
        <v>37.729999999999997</v>
      </c>
      <c r="E3804" s="11">
        <v>5.16</v>
      </c>
    </row>
    <row r="3805" spans="1:5" hidden="1" x14ac:dyDescent="0.25">
      <c r="A3805" t="s">
        <v>3524</v>
      </c>
      <c r="B3805" s="12">
        <v>40884.708333333336</v>
      </c>
      <c r="C3805" s="12">
        <v>40884.75</v>
      </c>
      <c r="D3805" s="11">
        <v>42.98</v>
      </c>
      <c r="E3805" s="11">
        <v>5.99</v>
      </c>
    </row>
    <row r="3806" spans="1:5" hidden="1" x14ac:dyDescent="0.25">
      <c r="A3806" t="s">
        <v>3524</v>
      </c>
      <c r="B3806" s="12">
        <v>40884.75</v>
      </c>
      <c r="C3806" s="12">
        <v>40884.791666666664</v>
      </c>
      <c r="D3806" s="11">
        <v>3.74</v>
      </c>
      <c r="E3806" s="11">
        <v>7.18</v>
      </c>
    </row>
    <row r="3807" spans="1:5" hidden="1" x14ac:dyDescent="0.25">
      <c r="A3807" t="s">
        <v>3524</v>
      </c>
      <c r="B3807" s="12">
        <v>40884.791666666664</v>
      </c>
      <c r="C3807" s="12">
        <v>40884.833333333328</v>
      </c>
      <c r="D3807" s="11">
        <v>59.56</v>
      </c>
      <c r="E3807" s="11">
        <v>4.71</v>
      </c>
    </row>
    <row r="3808" spans="1:5" hidden="1" x14ac:dyDescent="0.25">
      <c r="A3808" t="s">
        <v>3524</v>
      </c>
      <c r="B3808" s="12">
        <v>40884.833333333336</v>
      </c>
      <c r="C3808" s="12">
        <v>40884.875</v>
      </c>
      <c r="D3808" s="11">
        <v>44.9</v>
      </c>
      <c r="E3808" s="11">
        <v>1.31</v>
      </c>
    </row>
    <row r="3809" spans="1:5" hidden="1" x14ac:dyDescent="0.25">
      <c r="A3809" t="s">
        <v>3524</v>
      </c>
      <c r="B3809" s="12">
        <v>40884.875</v>
      </c>
      <c r="C3809" s="12">
        <v>40884.916666666664</v>
      </c>
      <c r="D3809" s="11">
        <v>6.98</v>
      </c>
      <c r="E3809" s="11">
        <v>5.09</v>
      </c>
    </row>
    <row r="3810" spans="1:5" hidden="1" x14ac:dyDescent="0.25">
      <c r="A3810" t="s">
        <v>3524</v>
      </c>
      <c r="B3810" s="12">
        <v>40884.916666666664</v>
      </c>
      <c r="C3810" s="12">
        <v>40884.958333333328</v>
      </c>
      <c r="D3810" s="11">
        <v>64.2</v>
      </c>
      <c r="E3810" s="11">
        <v>4.25</v>
      </c>
    </row>
    <row r="3811" spans="1:5" hidden="1" x14ac:dyDescent="0.25">
      <c r="A3811" t="s">
        <v>3524</v>
      </c>
      <c r="B3811" s="12">
        <v>40884.958333333336</v>
      </c>
      <c r="C3811" s="12">
        <v>40885</v>
      </c>
      <c r="D3811" s="11">
        <v>29.59</v>
      </c>
      <c r="E3811" s="11">
        <v>6.09</v>
      </c>
    </row>
    <row r="3812" spans="1:5" hidden="1" x14ac:dyDescent="0.25">
      <c r="A3812" t="s">
        <v>3524</v>
      </c>
      <c r="B3812" s="12">
        <v>40885</v>
      </c>
      <c r="C3812" s="12">
        <v>40885.041666666664</v>
      </c>
      <c r="D3812" s="11">
        <v>38.43</v>
      </c>
      <c r="E3812" s="11">
        <v>4.9800000000000004</v>
      </c>
    </row>
    <row r="3813" spans="1:5" hidden="1" x14ac:dyDescent="0.25">
      <c r="A3813" t="s">
        <v>3524</v>
      </c>
      <c r="B3813" s="12">
        <v>40885.041666666664</v>
      </c>
      <c r="C3813" s="12">
        <v>40885.083333333328</v>
      </c>
      <c r="D3813" s="11">
        <v>90.85</v>
      </c>
      <c r="E3813" s="11">
        <v>7.57</v>
      </c>
    </row>
    <row r="3814" spans="1:5" hidden="1" x14ac:dyDescent="0.25">
      <c r="A3814" t="s">
        <v>3524</v>
      </c>
      <c r="B3814" s="12">
        <v>40885.083333333336</v>
      </c>
      <c r="C3814" s="12">
        <v>40885.125</v>
      </c>
      <c r="D3814" s="11">
        <v>3.78</v>
      </c>
      <c r="E3814" s="11">
        <v>6.38</v>
      </c>
    </row>
    <row r="3815" spans="1:5" hidden="1" x14ac:dyDescent="0.25">
      <c r="A3815" t="s">
        <v>3524</v>
      </c>
      <c r="B3815" s="12">
        <v>40885.125</v>
      </c>
      <c r="C3815" s="12">
        <v>40885.166666666664</v>
      </c>
      <c r="D3815" s="11">
        <v>60.41</v>
      </c>
      <c r="E3815" s="11">
        <v>9.83</v>
      </c>
    </row>
    <row r="3816" spans="1:5" hidden="1" x14ac:dyDescent="0.25">
      <c r="A3816" t="s">
        <v>3524</v>
      </c>
      <c r="B3816" s="12">
        <v>40885.166666666664</v>
      </c>
      <c r="C3816" s="12">
        <v>40885.208333333328</v>
      </c>
      <c r="D3816" s="11">
        <v>35.85</v>
      </c>
      <c r="E3816" s="11">
        <v>1.0900000000000001</v>
      </c>
    </row>
    <row r="3817" spans="1:5" hidden="1" x14ac:dyDescent="0.25">
      <c r="A3817" t="s">
        <v>3524</v>
      </c>
      <c r="B3817" s="12">
        <v>40885.208333333336</v>
      </c>
      <c r="C3817" s="12">
        <v>40885.25</v>
      </c>
      <c r="D3817" s="11">
        <v>74.150000000000006</v>
      </c>
      <c r="E3817" s="11">
        <v>6.32</v>
      </c>
    </row>
    <row r="3818" spans="1:5" hidden="1" x14ac:dyDescent="0.25">
      <c r="A3818" t="s">
        <v>3524</v>
      </c>
      <c r="B3818" s="12">
        <v>40885.25</v>
      </c>
      <c r="C3818" s="12">
        <v>40885.291666666664</v>
      </c>
      <c r="D3818" s="11">
        <v>28.57</v>
      </c>
      <c r="E3818" s="11">
        <v>0.42</v>
      </c>
    </row>
    <row r="3819" spans="1:5" hidden="1" x14ac:dyDescent="0.25">
      <c r="A3819" t="s">
        <v>3524</v>
      </c>
      <c r="B3819" s="12">
        <v>40885.291666666664</v>
      </c>
      <c r="C3819" s="12">
        <v>40885.333333333328</v>
      </c>
      <c r="D3819" s="11">
        <v>33.15</v>
      </c>
      <c r="E3819" s="11">
        <v>1.43</v>
      </c>
    </row>
    <row r="3820" spans="1:5" hidden="1" x14ac:dyDescent="0.25">
      <c r="A3820" t="s">
        <v>3524</v>
      </c>
      <c r="B3820" s="12">
        <v>40885.333333333336</v>
      </c>
      <c r="C3820" s="12">
        <v>40885.375</v>
      </c>
      <c r="D3820" s="11">
        <v>67.64</v>
      </c>
      <c r="E3820" s="11">
        <v>1.47</v>
      </c>
    </row>
    <row r="3821" spans="1:5" hidden="1" x14ac:dyDescent="0.25">
      <c r="A3821" t="s">
        <v>3524</v>
      </c>
      <c r="B3821" s="12">
        <v>40885.375</v>
      </c>
      <c r="C3821" s="12">
        <v>40885.416666666664</v>
      </c>
      <c r="D3821" s="11">
        <v>73.5</v>
      </c>
      <c r="E3821" s="11">
        <v>5.86</v>
      </c>
    </row>
    <row r="3822" spans="1:5" hidden="1" x14ac:dyDescent="0.25">
      <c r="A3822" t="s">
        <v>3524</v>
      </c>
      <c r="B3822" s="12">
        <v>40885.416666666664</v>
      </c>
      <c r="C3822" s="12">
        <v>40885.458333333328</v>
      </c>
      <c r="D3822" s="11">
        <v>50.66</v>
      </c>
      <c r="E3822" s="11">
        <v>0.83</v>
      </c>
    </row>
    <row r="3823" spans="1:5" hidden="1" x14ac:dyDescent="0.25">
      <c r="A3823" t="s">
        <v>3524</v>
      </c>
      <c r="B3823" s="12">
        <v>40885.458333333336</v>
      </c>
      <c r="C3823" s="12">
        <v>40885.5</v>
      </c>
      <c r="D3823" s="11">
        <v>15.81</v>
      </c>
      <c r="E3823" s="11">
        <v>3.42</v>
      </c>
    </row>
    <row r="3824" spans="1:5" hidden="1" x14ac:dyDescent="0.25">
      <c r="A3824" t="s">
        <v>3524</v>
      </c>
      <c r="B3824" s="12">
        <v>40885.5</v>
      </c>
      <c r="C3824" s="12">
        <v>40885.541666666664</v>
      </c>
      <c r="D3824" s="11">
        <v>26.51</v>
      </c>
      <c r="E3824" s="11">
        <v>4.96</v>
      </c>
    </row>
    <row r="3825" spans="1:5" hidden="1" x14ac:dyDescent="0.25">
      <c r="A3825" t="s">
        <v>3524</v>
      </c>
      <c r="B3825" s="12">
        <v>40885.541666666664</v>
      </c>
      <c r="C3825" s="12">
        <v>40885.583333333328</v>
      </c>
      <c r="D3825" s="11">
        <v>49.68</v>
      </c>
      <c r="E3825" s="11">
        <v>6.83</v>
      </c>
    </row>
    <row r="3826" spans="1:5" hidden="1" x14ac:dyDescent="0.25">
      <c r="A3826" t="s">
        <v>3524</v>
      </c>
      <c r="B3826" s="12">
        <v>40885.583333333336</v>
      </c>
      <c r="C3826" s="12">
        <v>40885.625</v>
      </c>
      <c r="D3826" s="11">
        <v>16.29</v>
      </c>
      <c r="E3826" s="11">
        <v>1.62</v>
      </c>
    </row>
    <row r="3827" spans="1:5" hidden="1" x14ac:dyDescent="0.25">
      <c r="A3827" t="s">
        <v>3524</v>
      </c>
      <c r="B3827" s="12">
        <v>40885.625</v>
      </c>
      <c r="C3827" s="12">
        <v>40885.666666666664</v>
      </c>
      <c r="D3827" s="11">
        <v>23.06</v>
      </c>
      <c r="E3827" s="11">
        <v>4.6399999999999997</v>
      </c>
    </row>
    <row r="3828" spans="1:5" hidden="1" x14ac:dyDescent="0.25">
      <c r="A3828" t="s">
        <v>3524</v>
      </c>
      <c r="B3828" s="12">
        <v>40885.666666666664</v>
      </c>
      <c r="C3828" s="12">
        <v>40885.708333333328</v>
      </c>
      <c r="D3828" s="11">
        <v>94.91</v>
      </c>
      <c r="E3828" s="11">
        <v>5.56</v>
      </c>
    </row>
    <row r="3829" spans="1:5" hidden="1" x14ac:dyDescent="0.25">
      <c r="A3829" t="s">
        <v>3524</v>
      </c>
      <c r="B3829" s="12">
        <v>40885.708333333336</v>
      </c>
      <c r="C3829" s="12">
        <v>40885.75</v>
      </c>
      <c r="D3829" s="11">
        <v>27.88</v>
      </c>
      <c r="E3829" s="11">
        <v>6.67</v>
      </c>
    </row>
    <row r="3830" spans="1:5" hidden="1" x14ac:dyDescent="0.25">
      <c r="A3830" t="s">
        <v>3524</v>
      </c>
      <c r="B3830" s="12">
        <v>40885.75</v>
      </c>
      <c r="C3830" s="12">
        <v>40885.791666666664</v>
      </c>
      <c r="D3830" s="11">
        <v>23.96</v>
      </c>
      <c r="E3830" s="11">
        <v>8.2100000000000009</v>
      </c>
    </row>
    <row r="3831" spans="1:5" hidden="1" x14ac:dyDescent="0.25">
      <c r="A3831" t="s">
        <v>3524</v>
      </c>
      <c r="B3831" s="12">
        <v>40885.791666666664</v>
      </c>
      <c r="C3831" s="12">
        <v>40885.833333333328</v>
      </c>
      <c r="D3831" s="11">
        <v>67.33</v>
      </c>
      <c r="E3831" s="11">
        <v>1.6</v>
      </c>
    </row>
    <row r="3832" spans="1:5" hidden="1" x14ac:dyDescent="0.25">
      <c r="A3832" t="s">
        <v>3524</v>
      </c>
      <c r="B3832" s="12">
        <v>40885.833333333336</v>
      </c>
      <c r="C3832" s="12">
        <v>40885.875</v>
      </c>
      <c r="D3832" s="11">
        <v>65.67</v>
      </c>
      <c r="E3832" s="11">
        <v>1.02</v>
      </c>
    </row>
    <row r="3833" spans="1:5" hidden="1" x14ac:dyDescent="0.25">
      <c r="A3833" t="s">
        <v>3524</v>
      </c>
      <c r="B3833" s="12">
        <v>40885.875</v>
      </c>
      <c r="C3833" s="12">
        <v>40885.916666666664</v>
      </c>
      <c r="D3833" s="11">
        <v>94.75</v>
      </c>
      <c r="E3833" s="11">
        <v>7.36</v>
      </c>
    </row>
    <row r="3834" spans="1:5" hidden="1" x14ac:dyDescent="0.25">
      <c r="A3834" t="s">
        <v>3524</v>
      </c>
      <c r="B3834" s="12">
        <v>40885.916666666664</v>
      </c>
      <c r="C3834" s="12">
        <v>40885.958333333328</v>
      </c>
      <c r="D3834" s="11">
        <v>78.44</v>
      </c>
      <c r="E3834" s="11">
        <v>8.5500000000000007</v>
      </c>
    </row>
    <row r="3835" spans="1:5" hidden="1" x14ac:dyDescent="0.25">
      <c r="A3835" t="s">
        <v>3524</v>
      </c>
      <c r="B3835" s="12">
        <v>40885.958333333336</v>
      </c>
      <c r="C3835" s="12">
        <v>40886</v>
      </c>
      <c r="D3835" s="11">
        <v>24.37</v>
      </c>
      <c r="E3835" s="11">
        <v>7.15</v>
      </c>
    </row>
    <row r="3836" spans="1:5" hidden="1" x14ac:dyDescent="0.25">
      <c r="A3836" t="s">
        <v>3524</v>
      </c>
      <c r="B3836" s="12">
        <v>40886</v>
      </c>
      <c r="C3836" s="12">
        <v>40886.041666666664</v>
      </c>
      <c r="D3836" s="11">
        <v>92.73</v>
      </c>
      <c r="E3836" s="11">
        <v>0.94</v>
      </c>
    </row>
    <row r="3837" spans="1:5" hidden="1" x14ac:dyDescent="0.25">
      <c r="A3837" t="s">
        <v>3524</v>
      </c>
      <c r="B3837" s="12">
        <v>40886.041666666664</v>
      </c>
      <c r="C3837" s="12">
        <v>40886.083333333328</v>
      </c>
      <c r="D3837" s="11">
        <v>34.25</v>
      </c>
      <c r="E3837" s="11">
        <v>5.48</v>
      </c>
    </row>
    <row r="3838" spans="1:5" hidden="1" x14ac:dyDescent="0.25">
      <c r="A3838" t="s">
        <v>3524</v>
      </c>
      <c r="B3838" s="12">
        <v>40886.083333333336</v>
      </c>
      <c r="C3838" s="12">
        <v>40886.125</v>
      </c>
      <c r="D3838" s="11">
        <v>72.069999999999993</v>
      </c>
      <c r="E3838" s="11">
        <v>3.32</v>
      </c>
    </row>
    <row r="3839" spans="1:5" hidden="1" x14ac:dyDescent="0.25">
      <c r="A3839" t="s">
        <v>3524</v>
      </c>
      <c r="B3839" s="12">
        <v>40886.125</v>
      </c>
      <c r="C3839" s="12">
        <v>40886.166666666664</v>
      </c>
      <c r="D3839" s="11">
        <v>36.869999999999997</v>
      </c>
      <c r="E3839" s="11">
        <v>7.55</v>
      </c>
    </row>
    <row r="3840" spans="1:5" hidden="1" x14ac:dyDescent="0.25">
      <c r="A3840" t="s">
        <v>3524</v>
      </c>
      <c r="B3840" s="12">
        <v>40886.166666666664</v>
      </c>
      <c r="C3840" s="12">
        <v>40886.208333333328</v>
      </c>
      <c r="D3840" s="11">
        <v>80.28</v>
      </c>
      <c r="E3840" s="11">
        <v>5.3</v>
      </c>
    </row>
    <row r="3841" spans="1:5" hidden="1" x14ac:dyDescent="0.25">
      <c r="A3841" t="s">
        <v>3524</v>
      </c>
      <c r="B3841" s="12">
        <v>40886.208333333336</v>
      </c>
      <c r="C3841" s="12">
        <v>40886.25</v>
      </c>
      <c r="D3841" s="11">
        <v>60.7</v>
      </c>
      <c r="E3841" s="11">
        <v>3.92</v>
      </c>
    </row>
    <row r="3842" spans="1:5" hidden="1" x14ac:dyDescent="0.25">
      <c r="A3842" t="s">
        <v>3524</v>
      </c>
      <c r="B3842" s="12">
        <v>40886.25</v>
      </c>
      <c r="C3842" s="12">
        <v>40886.291666666664</v>
      </c>
      <c r="D3842" s="11">
        <v>20.36</v>
      </c>
      <c r="E3842" s="11">
        <v>4.3099999999999996</v>
      </c>
    </row>
    <row r="3843" spans="1:5" hidden="1" x14ac:dyDescent="0.25">
      <c r="A3843" t="s">
        <v>3524</v>
      </c>
      <c r="B3843" s="12">
        <v>40886.291666666664</v>
      </c>
      <c r="C3843" s="12">
        <v>40886.333333333328</v>
      </c>
      <c r="D3843" s="11">
        <v>14.44</v>
      </c>
      <c r="E3843" s="11">
        <v>9.02</v>
      </c>
    </row>
    <row r="3844" spans="1:5" hidden="1" x14ac:dyDescent="0.25">
      <c r="A3844" t="s">
        <v>3524</v>
      </c>
      <c r="B3844" s="12">
        <v>40886.333333333336</v>
      </c>
      <c r="C3844" s="12">
        <v>40886.375</v>
      </c>
      <c r="D3844" s="11">
        <v>73.3</v>
      </c>
      <c r="E3844" s="11">
        <v>5.44</v>
      </c>
    </row>
    <row r="3845" spans="1:5" hidden="1" x14ac:dyDescent="0.25">
      <c r="A3845" t="s">
        <v>3524</v>
      </c>
      <c r="B3845" s="12">
        <v>40886.375</v>
      </c>
      <c r="C3845" s="12">
        <v>40886.416666666664</v>
      </c>
      <c r="D3845" s="11">
        <v>2.1</v>
      </c>
      <c r="E3845" s="11">
        <v>7.88</v>
      </c>
    </row>
    <row r="3846" spans="1:5" hidden="1" x14ac:dyDescent="0.25">
      <c r="A3846" t="s">
        <v>3524</v>
      </c>
      <c r="B3846" s="12">
        <v>40886.416666666664</v>
      </c>
      <c r="C3846" s="12">
        <v>40886.458333333328</v>
      </c>
      <c r="D3846" s="11">
        <v>39.33</v>
      </c>
      <c r="E3846" s="11">
        <v>7.6</v>
      </c>
    </row>
    <row r="3847" spans="1:5" hidden="1" x14ac:dyDescent="0.25">
      <c r="A3847" t="s">
        <v>3524</v>
      </c>
      <c r="B3847" s="12">
        <v>40886.458333333336</v>
      </c>
      <c r="C3847" s="12">
        <v>40886.5</v>
      </c>
      <c r="D3847" s="11">
        <v>77.03</v>
      </c>
      <c r="E3847" s="11">
        <v>9.31</v>
      </c>
    </row>
    <row r="3848" spans="1:5" hidden="1" x14ac:dyDescent="0.25">
      <c r="A3848" t="s">
        <v>3524</v>
      </c>
      <c r="B3848" s="12">
        <v>40886.5</v>
      </c>
      <c r="C3848" s="12">
        <v>40886.541666666664</v>
      </c>
      <c r="D3848" s="11">
        <v>63.82</v>
      </c>
      <c r="E3848" s="11">
        <v>5.3</v>
      </c>
    </row>
    <row r="3849" spans="1:5" hidden="1" x14ac:dyDescent="0.25">
      <c r="A3849" t="s">
        <v>3524</v>
      </c>
      <c r="B3849" s="12">
        <v>40886.541666666664</v>
      </c>
      <c r="C3849" s="12">
        <v>40886.583333333328</v>
      </c>
      <c r="D3849" s="11">
        <v>29.14</v>
      </c>
      <c r="E3849" s="11">
        <v>9.23</v>
      </c>
    </row>
    <row r="3850" spans="1:5" hidden="1" x14ac:dyDescent="0.25">
      <c r="A3850" t="s">
        <v>3524</v>
      </c>
      <c r="B3850" s="12">
        <v>40886.583333333336</v>
      </c>
      <c r="C3850" s="12">
        <v>40886.625</v>
      </c>
      <c r="D3850" s="11">
        <v>85.57</v>
      </c>
      <c r="E3850" s="11">
        <v>9.42</v>
      </c>
    </row>
    <row r="3851" spans="1:5" hidden="1" x14ac:dyDescent="0.25">
      <c r="A3851" t="s">
        <v>3524</v>
      </c>
      <c r="B3851" s="12">
        <v>40886.625</v>
      </c>
      <c r="C3851" s="12">
        <v>40886.666666666664</v>
      </c>
      <c r="D3851" s="11">
        <v>69.08</v>
      </c>
      <c r="E3851" s="11">
        <v>3.18</v>
      </c>
    </row>
    <row r="3852" spans="1:5" hidden="1" x14ac:dyDescent="0.25">
      <c r="A3852" t="s">
        <v>3524</v>
      </c>
      <c r="B3852" s="12">
        <v>40886.666666666664</v>
      </c>
      <c r="C3852" s="12">
        <v>40886.708333333328</v>
      </c>
      <c r="D3852" s="11">
        <v>79.41</v>
      </c>
      <c r="E3852" s="11">
        <v>0.96</v>
      </c>
    </row>
    <row r="3853" spans="1:5" hidden="1" x14ac:dyDescent="0.25">
      <c r="A3853" t="s">
        <v>3524</v>
      </c>
      <c r="B3853" s="12">
        <v>40886.708333333336</v>
      </c>
      <c r="C3853" s="12">
        <v>40886.75</v>
      </c>
      <c r="D3853" s="11">
        <v>58.53</v>
      </c>
      <c r="E3853" s="11">
        <v>1.1000000000000001</v>
      </c>
    </row>
    <row r="3854" spans="1:5" hidden="1" x14ac:dyDescent="0.25">
      <c r="A3854" t="s">
        <v>3524</v>
      </c>
      <c r="B3854" s="12">
        <v>40886.75</v>
      </c>
      <c r="C3854" s="12">
        <v>40886.791666666664</v>
      </c>
      <c r="D3854" s="11">
        <v>38.68</v>
      </c>
      <c r="E3854" s="11">
        <v>8.16</v>
      </c>
    </row>
    <row r="3855" spans="1:5" hidden="1" x14ac:dyDescent="0.25">
      <c r="A3855" t="s">
        <v>3524</v>
      </c>
      <c r="B3855" s="12">
        <v>40886.791666666664</v>
      </c>
      <c r="C3855" s="12">
        <v>40886.833333333328</v>
      </c>
      <c r="D3855" s="11">
        <v>78.319999999999993</v>
      </c>
      <c r="E3855" s="11">
        <v>8.68</v>
      </c>
    </row>
    <row r="3856" spans="1:5" hidden="1" x14ac:dyDescent="0.25">
      <c r="A3856" t="s">
        <v>3524</v>
      </c>
      <c r="B3856" s="12">
        <v>40886.833333333336</v>
      </c>
      <c r="C3856" s="12">
        <v>40886.875</v>
      </c>
      <c r="D3856" s="11">
        <v>81.87</v>
      </c>
      <c r="E3856" s="11">
        <v>4.1100000000000003</v>
      </c>
    </row>
    <row r="3857" spans="1:5" hidden="1" x14ac:dyDescent="0.25">
      <c r="A3857" t="s">
        <v>3524</v>
      </c>
      <c r="B3857" s="12">
        <v>40886.875</v>
      </c>
      <c r="C3857" s="12">
        <v>40886.916666666664</v>
      </c>
      <c r="D3857" s="11">
        <v>99.18</v>
      </c>
      <c r="E3857" s="11">
        <v>0.88</v>
      </c>
    </row>
    <row r="3858" spans="1:5" hidden="1" x14ac:dyDescent="0.25">
      <c r="A3858" t="s">
        <v>3524</v>
      </c>
      <c r="B3858" s="12">
        <v>40886.916666666664</v>
      </c>
      <c r="C3858" s="12">
        <v>40886.958333333328</v>
      </c>
      <c r="D3858" s="11">
        <v>52.13</v>
      </c>
      <c r="E3858" s="11">
        <v>8.1199999999999992</v>
      </c>
    </row>
    <row r="3859" spans="1:5" hidden="1" x14ac:dyDescent="0.25">
      <c r="A3859" t="s">
        <v>3524</v>
      </c>
      <c r="B3859" s="12">
        <v>40886.958333333336</v>
      </c>
      <c r="C3859" s="12">
        <v>40887</v>
      </c>
      <c r="D3859" s="11">
        <v>35.82</v>
      </c>
      <c r="E3859" s="11">
        <v>6.17</v>
      </c>
    </row>
    <row r="3860" spans="1:5" hidden="1" x14ac:dyDescent="0.25">
      <c r="A3860" t="s">
        <v>3524</v>
      </c>
      <c r="B3860" s="12">
        <v>40887</v>
      </c>
      <c r="C3860" s="12">
        <v>40887.041666666664</v>
      </c>
      <c r="D3860" s="11">
        <v>75.5</v>
      </c>
      <c r="E3860" s="11">
        <v>4.67</v>
      </c>
    </row>
    <row r="3861" spans="1:5" hidden="1" x14ac:dyDescent="0.25">
      <c r="A3861" t="s">
        <v>3524</v>
      </c>
      <c r="B3861" s="12">
        <v>40887.041666666664</v>
      </c>
      <c r="C3861" s="12">
        <v>40887.083333333328</v>
      </c>
      <c r="D3861" s="11">
        <v>64.290000000000006</v>
      </c>
      <c r="E3861" s="11">
        <v>4.08</v>
      </c>
    </row>
    <row r="3862" spans="1:5" hidden="1" x14ac:dyDescent="0.25">
      <c r="A3862" t="s">
        <v>3524</v>
      </c>
      <c r="B3862" s="12">
        <v>40887.083333333336</v>
      </c>
      <c r="C3862" s="12">
        <v>40887.125</v>
      </c>
      <c r="D3862" s="11">
        <v>30.91</v>
      </c>
      <c r="E3862" s="11">
        <v>2.41</v>
      </c>
    </row>
    <row r="3863" spans="1:5" hidden="1" x14ac:dyDescent="0.25">
      <c r="A3863" t="s">
        <v>3524</v>
      </c>
      <c r="B3863" s="12">
        <v>40887.125</v>
      </c>
      <c r="C3863" s="12">
        <v>40887.166666666664</v>
      </c>
      <c r="D3863" s="11">
        <v>89.07</v>
      </c>
      <c r="E3863" s="11">
        <v>6.93</v>
      </c>
    </row>
    <row r="3864" spans="1:5" hidden="1" x14ac:dyDescent="0.25">
      <c r="A3864" t="s">
        <v>3524</v>
      </c>
      <c r="B3864" s="12">
        <v>40887.166666666664</v>
      </c>
      <c r="C3864" s="12">
        <v>40887.208333333328</v>
      </c>
      <c r="D3864" s="11">
        <v>91.46</v>
      </c>
      <c r="E3864" s="11">
        <v>2</v>
      </c>
    </row>
    <row r="3865" spans="1:5" hidden="1" x14ac:dyDescent="0.25">
      <c r="A3865" t="s">
        <v>3524</v>
      </c>
      <c r="B3865" s="12">
        <v>40887.208333333336</v>
      </c>
      <c r="C3865" s="12">
        <v>40887.25</v>
      </c>
      <c r="D3865" s="11">
        <v>30.28</v>
      </c>
      <c r="E3865" s="11">
        <v>1.2</v>
      </c>
    </row>
    <row r="3866" spans="1:5" hidden="1" x14ac:dyDescent="0.25">
      <c r="A3866" t="s">
        <v>3524</v>
      </c>
      <c r="B3866" s="12">
        <v>40887.25</v>
      </c>
      <c r="C3866" s="12">
        <v>40887.291666666664</v>
      </c>
      <c r="D3866" s="11">
        <v>13.16</v>
      </c>
      <c r="E3866" s="11">
        <v>5.47</v>
      </c>
    </row>
    <row r="3867" spans="1:5" hidden="1" x14ac:dyDescent="0.25">
      <c r="A3867" t="s">
        <v>3524</v>
      </c>
      <c r="B3867" s="12">
        <v>40887.291666666664</v>
      </c>
      <c r="C3867" s="12">
        <v>40887.333333333328</v>
      </c>
      <c r="D3867" s="11">
        <v>74.72</v>
      </c>
      <c r="E3867" s="11">
        <v>9.33</v>
      </c>
    </row>
    <row r="3868" spans="1:5" hidden="1" x14ac:dyDescent="0.25">
      <c r="A3868" t="s">
        <v>3524</v>
      </c>
      <c r="B3868" s="12">
        <v>40887.333333333336</v>
      </c>
      <c r="C3868" s="12">
        <v>40887.375</v>
      </c>
      <c r="D3868" s="11">
        <v>95.07</v>
      </c>
      <c r="E3868" s="11">
        <v>4.71</v>
      </c>
    </row>
    <row r="3869" spans="1:5" hidden="1" x14ac:dyDescent="0.25">
      <c r="A3869" t="s">
        <v>3524</v>
      </c>
      <c r="B3869" s="12">
        <v>40887.375</v>
      </c>
      <c r="C3869" s="12">
        <v>40887.416666666664</v>
      </c>
      <c r="D3869" s="11">
        <v>15.07</v>
      </c>
      <c r="E3869" s="11">
        <v>2.41</v>
      </c>
    </row>
    <row r="3870" spans="1:5" hidden="1" x14ac:dyDescent="0.25">
      <c r="A3870" t="s">
        <v>3524</v>
      </c>
      <c r="B3870" s="12">
        <v>40887.416666666664</v>
      </c>
      <c r="C3870" s="12">
        <v>40887.458333333328</v>
      </c>
      <c r="D3870" s="11">
        <v>50.41</v>
      </c>
      <c r="E3870" s="11">
        <v>5.28</v>
      </c>
    </row>
    <row r="3871" spans="1:5" hidden="1" x14ac:dyDescent="0.25">
      <c r="A3871" t="s">
        <v>3524</v>
      </c>
      <c r="B3871" s="12">
        <v>40887.458333333336</v>
      </c>
      <c r="C3871" s="12">
        <v>40887.5</v>
      </c>
      <c r="D3871" s="11">
        <v>54.7</v>
      </c>
      <c r="E3871" s="11">
        <v>3.28</v>
      </c>
    </row>
    <row r="3872" spans="1:5" hidden="1" x14ac:dyDescent="0.25">
      <c r="A3872" t="s">
        <v>3524</v>
      </c>
      <c r="B3872" s="12">
        <v>40887.5</v>
      </c>
      <c r="C3872" s="12">
        <v>40887.541666666664</v>
      </c>
      <c r="D3872" s="11">
        <v>64.89</v>
      </c>
      <c r="E3872" s="11">
        <v>6.4</v>
      </c>
    </row>
    <row r="3873" spans="1:5" hidden="1" x14ac:dyDescent="0.25">
      <c r="A3873" t="s">
        <v>3524</v>
      </c>
      <c r="B3873" s="12">
        <v>40887.541666666664</v>
      </c>
      <c r="C3873" s="12">
        <v>40887.583333333328</v>
      </c>
      <c r="D3873" s="11">
        <v>86.05</v>
      </c>
      <c r="E3873" s="11">
        <v>8.5299999999999994</v>
      </c>
    </row>
    <row r="3874" spans="1:5" hidden="1" x14ac:dyDescent="0.25">
      <c r="A3874" t="s">
        <v>3524</v>
      </c>
      <c r="B3874" s="12">
        <v>40887.583333333336</v>
      </c>
      <c r="C3874" s="12">
        <v>40887.625</v>
      </c>
      <c r="D3874" s="11">
        <v>38.94</v>
      </c>
      <c r="E3874" s="11">
        <v>3.45</v>
      </c>
    </row>
    <row r="3875" spans="1:5" hidden="1" x14ac:dyDescent="0.25">
      <c r="A3875" t="s">
        <v>3524</v>
      </c>
      <c r="B3875" s="12">
        <v>40887.625</v>
      </c>
      <c r="C3875" s="12">
        <v>40887.666666666664</v>
      </c>
      <c r="D3875" s="11">
        <v>29.54</v>
      </c>
      <c r="E3875" s="11">
        <v>6.77</v>
      </c>
    </row>
    <row r="3876" spans="1:5" hidden="1" x14ac:dyDescent="0.25">
      <c r="A3876" t="s">
        <v>3524</v>
      </c>
      <c r="B3876" s="12">
        <v>40887.666666666664</v>
      </c>
      <c r="C3876" s="12">
        <v>40887.708333333328</v>
      </c>
      <c r="D3876" s="11">
        <v>21.82</v>
      </c>
      <c r="E3876" s="11">
        <v>2.58</v>
      </c>
    </row>
    <row r="3877" spans="1:5" hidden="1" x14ac:dyDescent="0.25">
      <c r="A3877" t="s">
        <v>3524</v>
      </c>
      <c r="B3877" s="12">
        <v>40887.708333333336</v>
      </c>
      <c r="C3877" s="12">
        <v>40887.75</v>
      </c>
      <c r="D3877" s="11">
        <v>30.4</v>
      </c>
      <c r="E3877" s="11">
        <v>7.25</v>
      </c>
    </row>
    <row r="3878" spans="1:5" hidden="1" x14ac:dyDescent="0.25">
      <c r="A3878" t="s">
        <v>3524</v>
      </c>
      <c r="B3878" s="12">
        <v>40887.75</v>
      </c>
      <c r="C3878" s="12">
        <v>40887.791666666664</v>
      </c>
      <c r="D3878" s="11">
        <v>46.13</v>
      </c>
      <c r="E3878" s="11">
        <v>0.65</v>
      </c>
    </row>
    <row r="3879" spans="1:5" hidden="1" x14ac:dyDescent="0.25">
      <c r="A3879" t="s">
        <v>3524</v>
      </c>
      <c r="B3879" s="12">
        <v>40887.791666666664</v>
      </c>
      <c r="C3879" s="12">
        <v>40887.833333333328</v>
      </c>
      <c r="D3879" s="11">
        <v>95.16</v>
      </c>
      <c r="E3879" s="11">
        <v>0.43</v>
      </c>
    </row>
    <row r="3880" spans="1:5" hidden="1" x14ac:dyDescent="0.25">
      <c r="A3880" t="s">
        <v>3524</v>
      </c>
      <c r="B3880" s="12">
        <v>40887.833333333336</v>
      </c>
      <c r="C3880" s="12">
        <v>40887.875</v>
      </c>
      <c r="D3880" s="11">
        <v>85.16</v>
      </c>
      <c r="E3880" s="11">
        <v>3.1</v>
      </c>
    </row>
    <row r="3881" spans="1:5" hidden="1" x14ac:dyDescent="0.25">
      <c r="A3881" t="s">
        <v>3524</v>
      </c>
      <c r="B3881" s="12">
        <v>40887.875</v>
      </c>
      <c r="C3881" s="12">
        <v>40887.916666666664</v>
      </c>
      <c r="D3881" s="11">
        <v>53.5</v>
      </c>
      <c r="E3881" s="11">
        <v>8.68</v>
      </c>
    </row>
    <row r="3882" spans="1:5" hidden="1" x14ac:dyDescent="0.25">
      <c r="A3882" t="s">
        <v>3524</v>
      </c>
      <c r="B3882" s="12">
        <v>40887.916666666664</v>
      </c>
      <c r="C3882" s="12">
        <v>40887.958333333328</v>
      </c>
      <c r="D3882" s="11">
        <v>76.27</v>
      </c>
      <c r="E3882" s="11">
        <v>3.57</v>
      </c>
    </row>
    <row r="3883" spans="1:5" hidden="1" x14ac:dyDescent="0.25">
      <c r="A3883" t="s">
        <v>3524</v>
      </c>
      <c r="B3883" s="12">
        <v>40887.958333333336</v>
      </c>
      <c r="C3883" s="12">
        <v>40888</v>
      </c>
      <c r="D3883" s="11">
        <v>10.42</v>
      </c>
      <c r="E3883" s="11">
        <v>4.05</v>
      </c>
    </row>
    <row r="3884" spans="1:5" hidden="1" x14ac:dyDescent="0.25">
      <c r="A3884" t="s">
        <v>3524</v>
      </c>
      <c r="B3884" s="12">
        <v>40888</v>
      </c>
      <c r="C3884" s="12">
        <v>40888.041666666664</v>
      </c>
      <c r="D3884" s="11">
        <v>85.5</v>
      </c>
      <c r="E3884" s="11">
        <v>3.15</v>
      </c>
    </row>
    <row r="3885" spans="1:5" hidden="1" x14ac:dyDescent="0.25">
      <c r="A3885" t="s">
        <v>3524</v>
      </c>
      <c r="B3885" s="12">
        <v>40888.041666666664</v>
      </c>
      <c r="C3885" s="12">
        <v>40888.083333333328</v>
      </c>
      <c r="D3885" s="11">
        <v>28.43</v>
      </c>
      <c r="E3885" s="11">
        <v>5.48</v>
      </c>
    </row>
    <row r="3886" spans="1:5" hidden="1" x14ac:dyDescent="0.25">
      <c r="A3886" t="s">
        <v>3524</v>
      </c>
      <c r="B3886" s="12">
        <v>40888.083333333336</v>
      </c>
      <c r="C3886" s="12">
        <v>40888.125</v>
      </c>
      <c r="D3886" s="11">
        <v>61.14</v>
      </c>
      <c r="E3886" s="11">
        <v>3.2</v>
      </c>
    </row>
    <row r="3887" spans="1:5" hidden="1" x14ac:dyDescent="0.25">
      <c r="A3887" t="s">
        <v>3524</v>
      </c>
      <c r="B3887" s="12">
        <v>40888.125</v>
      </c>
      <c r="C3887" s="12">
        <v>40888.166666666664</v>
      </c>
      <c r="D3887" s="11">
        <v>15.63</v>
      </c>
      <c r="E3887" s="11">
        <v>4.4400000000000004</v>
      </c>
    </row>
    <row r="3888" spans="1:5" hidden="1" x14ac:dyDescent="0.25">
      <c r="A3888" t="s">
        <v>3524</v>
      </c>
      <c r="B3888" s="12">
        <v>40888.166666666664</v>
      </c>
      <c r="C3888" s="12">
        <v>40888.208333333328</v>
      </c>
      <c r="D3888" s="11">
        <v>68.87</v>
      </c>
      <c r="E3888" s="11">
        <v>2.2999999999999998</v>
      </c>
    </row>
    <row r="3889" spans="1:5" hidden="1" x14ac:dyDescent="0.25">
      <c r="A3889" t="s">
        <v>3524</v>
      </c>
      <c r="B3889" s="12">
        <v>40888.208333333336</v>
      </c>
      <c r="C3889" s="12">
        <v>40888.25</v>
      </c>
      <c r="D3889" s="11">
        <v>80.11</v>
      </c>
      <c r="E3889" s="11">
        <v>9.0399999999999991</v>
      </c>
    </row>
    <row r="3890" spans="1:5" hidden="1" x14ac:dyDescent="0.25">
      <c r="A3890" t="s">
        <v>3524</v>
      </c>
      <c r="B3890" s="12">
        <v>40888.25</v>
      </c>
      <c r="C3890" s="12">
        <v>40888.291666666664</v>
      </c>
      <c r="D3890" s="11">
        <v>25.45</v>
      </c>
      <c r="E3890" s="11">
        <v>8.99</v>
      </c>
    </row>
    <row r="3891" spans="1:5" hidden="1" x14ac:dyDescent="0.25">
      <c r="A3891" t="s">
        <v>3524</v>
      </c>
      <c r="B3891" s="12">
        <v>40888.291666666664</v>
      </c>
      <c r="C3891" s="12">
        <v>40888.333333333328</v>
      </c>
      <c r="D3891" s="11">
        <v>50.06</v>
      </c>
      <c r="E3891" s="11">
        <v>9.06</v>
      </c>
    </row>
    <row r="3892" spans="1:5" hidden="1" x14ac:dyDescent="0.25">
      <c r="A3892" t="s">
        <v>3524</v>
      </c>
      <c r="B3892" s="12">
        <v>40888.333333333336</v>
      </c>
      <c r="C3892" s="12">
        <v>40888.375</v>
      </c>
      <c r="D3892" s="11">
        <v>43.22</v>
      </c>
      <c r="E3892" s="11">
        <v>1.5</v>
      </c>
    </row>
    <row r="3893" spans="1:5" hidden="1" x14ac:dyDescent="0.25">
      <c r="A3893" t="s">
        <v>3524</v>
      </c>
      <c r="B3893" s="12">
        <v>40888.375</v>
      </c>
      <c r="C3893" s="12">
        <v>40888.416666666664</v>
      </c>
      <c r="D3893" s="11">
        <v>45.04</v>
      </c>
      <c r="E3893" s="11">
        <v>9.57</v>
      </c>
    </row>
    <row r="3894" spans="1:5" hidden="1" x14ac:dyDescent="0.25">
      <c r="A3894" t="s">
        <v>3524</v>
      </c>
      <c r="B3894" s="12">
        <v>40888.416666666664</v>
      </c>
      <c r="C3894" s="12">
        <v>40888.458333333328</v>
      </c>
      <c r="D3894" s="11">
        <v>45.2</v>
      </c>
      <c r="E3894" s="11">
        <v>5.73</v>
      </c>
    </row>
    <row r="3895" spans="1:5" hidden="1" x14ac:dyDescent="0.25">
      <c r="A3895" t="s">
        <v>3524</v>
      </c>
      <c r="B3895" s="12">
        <v>40888.458333333336</v>
      </c>
      <c r="C3895" s="12">
        <v>40888.5</v>
      </c>
      <c r="D3895" s="11">
        <v>71.599999999999994</v>
      </c>
      <c r="E3895" s="11">
        <v>6.51</v>
      </c>
    </row>
    <row r="3896" spans="1:5" hidden="1" x14ac:dyDescent="0.25">
      <c r="A3896" t="s">
        <v>3524</v>
      </c>
      <c r="B3896" s="12">
        <v>40888.5</v>
      </c>
      <c r="C3896" s="12">
        <v>40888.541666666664</v>
      </c>
      <c r="D3896" s="11">
        <v>61.61</v>
      </c>
      <c r="E3896" s="11">
        <v>3.27</v>
      </c>
    </row>
    <row r="3897" spans="1:5" hidden="1" x14ac:dyDescent="0.25">
      <c r="A3897" t="s">
        <v>3524</v>
      </c>
      <c r="B3897" s="12">
        <v>40888.541666666664</v>
      </c>
      <c r="C3897" s="12">
        <v>40888.583333333328</v>
      </c>
      <c r="D3897" s="11">
        <v>71.62</v>
      </c>
      <c r="E3897" s="11">
        <v>8.76</v>
      </c>
    </row>
    <row r="3898" spans="1:5" hidden="1" x14ac:dyDescent="0.25">
      <c r="A3898" t="s">
        <v>3524</v>
      </c>
      <c r="B3898" s="12">
        <v>40888.583333333336</v>
      </c>
      <c r="C3898" s="12">
        <v>40888.625</v>
      </c>
      <c r="D3898" s="11">
        <v>2.34</v>
      </c>
      <c r="E3898" s="11">
        <v>6.3</v>
      </c>
    </row>
    <row r="3899" spans="1:5" hidden="1" x14ac:dyDescent="0.25">
      <c r="A3899" t="s">
        <v>3524</v>
      </c>
      <c r="B3899" s="12">
        <v>40888.625</v>
      </c>
      <c r="C3899" s="12">
        <v>40888.666666666664</v>
      </c>
      <c r="D3899" s="11">
        <v>86.86</v>
      </c>
      <c r="E3899" s="11">
        <v>3.48</v>
      </c>
    </row>
    <row r="3900" spans="1:5" hidden="1" x14ac:dyDescent="0.25">
      <c r="A3900" t="s">
        <v>3524</v>
      </c>
      <c r="B3900" s="12">
        <v>40888.666666666664</v>
      </c>
      <c r="C3900" s="12">
        <v>40888.708333333328</v>
      </c>
      <c r="D3900" s="11">
        <v>6.44</v>
      </c>
      <c r="E3900" s="11">
        <v>3.68</v>
      </c>
    </row>
    <row r="3901" spans="1:5" hidden="1" x14ac:dyDescent="0.25">
      <c r="A3901" t="s">
        <v>3524</v>
      </c>
      <c r="B3901" s="12">
        <v>40888.708333333336</v>
      </c>
      <c r="C3901" s="12">
        <v>40888.75</v>
      </c>
      <c r="D3901" s="11">
        <v>30.34</v>
      </c>
      <c r="E3901" s="11">
        <v>9.33</v>
      </c>
    </row>
    <row r="3902" spans="1:5" hidden="1" x14ac:dyDescent="0.25">
      <c r="A3902" t="s">
        <v>3524</v>
      </c>
      <c r="B3902" s="12">
        <v>40888.75</v>
      </c>
      <c r="C3902" s="12">
        <v>40888.791666666664</v>
      </c>
      <c r="D3902" s="11">
        <v>29.48</v>
      </c>
      <c r="E3902" s="11">
        <v>9.85</v>
      </c>
    </row>
    <row r="3903" spans="1:5" hidden="1" x14ac:dyDescent="0.25">
      <c r="A3903" t="s">
        <v>3524</v>
      </c>
      <c r="B3903" s="12">
        <v>40888.791666666664</v>
      </c>
      <c r="C3903" s="12">
        <v>40888.833333333328</v>
      </c>
      <c r="D3903" s="11">
        <v>49.4</v>
      </c>
      <c r="E3903" s="11">
        <v>1.56</v>
      </c>
    </row>
    <row r="3904" spans="1:5" hidden="1" x14ac:dyDescent="0.25">
      <c r="A3904" t="s">
        <v>3524</v>
      </c>
      <c r="B3904" s="12">
        <v>40888.833333333336</v>
      </c>
      <c r="C3904" s="12">
        <v>40888.875</v>
      </c>
      <c r="D3904" s="11">
        <v>15.68</v>
      </c>
      <c r="E3904" s="11">
        <v>8.9600000000000009</v>
      </c>
    </row>
    <row r="3905" spans="1:5" hidden="1" x14ac:dyDescent="0.25">
      <c r="A3905" t="s">
        <v>3524</v>
      </c>
      <c r="B3905" s="12">
        <v>40888.875</v>
      </c>
      <c r="C3905" s="12">
        <v>40888.916666666664</v>
      </c>
      <c r="D3905" s="11">
        <v>92.5</v>
      </c>
      <c r="E3905" s="11">
        <v>1.02</v>
      </c>
    </row>
    <row r="3906" spans="1:5" hidden="1" x14ac:dyDescent="0.25">
      <c r="A3906" t="s">
        <v>3524</v>
      </c>
      <c r="B3906" s="12">
        <v>40888.916666666664</v>
      </c>
      <c r="C3906" s="12">
        <v>40888.958333333328</v>
      </c>
      <c r="D3906" s="11">
        <v>11.95</v>
      </c>
      <c r="E3906" s="11">
        <v>3.47</v>
      </c>
    </row>
    <row r="3907" spans="1:5" hidden="1" x14ac:dyDescent="0.25">
      <c r="A3907" t="s">
        <v>3524</v>
      </c>
      <c r="B3907" s="12">
        <v>40888.958333333336</v>
      </c>
      <c r="C3907" s="12">
        <v>40889</v>
      </c>
      <c r="D3907" s="11">
        <v>73.010000000000005</v>
      </c>
      <c r="E3907" s="11">
        <v>1.61</v>
      </c>
    </row>
    <row r="3908" spans="1:5" hidden="1" x14ac:dyDescent="0.25">
      <c r="A3908" t="s">
        <v>3524</v>
      </c>
      <c r="B3908" s="12">
        <v>40889</v>
      </c>
      <c r="C3908" s="12">
        <v>40889.041666666664</v>
      </c>
      <c r="D3908" s="11">
        <v>40.270000000000003</v>
      </c>
      <c r="E3908" s="11">
        <v>0.56000000000000005</v>
      </c>
    </row>
    <row r="3909" spans="1:5" hidden="1" x14ac:dyDescent="0.25">
      <c r="A3909" t="s">
        <v>3524</v>
      </c>
      <c r="B3909" s="12">
        <v>40889.041666666664</v>
      </c>
      <c r="C3909" s="12">
        <v>40889.083333333328</v>
      </c>
      <c r="D3909" s="11">
        <v>8.1300000000000008</v>
      </c>
      <c r="E3909" s="11">
        <v>6.97</v>
      </c>
    </row>
    <row r="3910" spans="1:5" hidden="1" x14ac:dyDescent="0.25">
      <c r="A3910" t="s">
        <v>3524</v>
      </c>
      <c r="B3910" s="12">
        <v>40889.083333333336</v>
      </c>
      <c r="C3910" s="12">
        <v>40889.125</v>
      </c>
      <c r="D3910" s="11">
        <v>86.07</v>
      </c>
      <c r="E3910" s="11">
        <v>0.52</v>
      </c>
    </row>
    <row r="3911" spans="1:5" hidden="1" x14ac:dyDescent="0.25">
      <c r="A3911" t="s">
        <v>3524</v>
      </c>
      <c r="B3911" s="12">
        <v>40889.125</v>
      </c>
      <c r="C3911" s="12">
        <v>40889.166666666664</v>
      </c>
      <c r="D3911" s="11">
        <v>45.58</v>
      </c>
      <c r="E3911" s="11">
        <v>1.9</v>
      </c>
    </row>
    <row r="3912" spans="1:5" hidden="1" x14ac:dyDescent="0.25">
      <c r="A3912" t="s">
        <v>3524</v>
      </c>
      <c r="B3912" s="12">
        <v>40889.166666666664</v>
      </c>
      <c r="C3912" s="12">
        <v>40889.208333333328</v>
      </c>
      <c r="D3912" s="11">
        <v>76.5</v>
      </c>
      <c r="E3912" s="11">
        <v>9.5</v>
      </c>
    </row>
    <row r="3913" spans="1:5" hidden="1" x14ac:dyDescent="0.25">
      <c r="A3913" t="s">
        <v>3524</v>
      </c>
      <c r="B3913" s="12">
        <v>40889.208333333336</v>
      </c>
      <c r="C3913" s="12">
        <v>40889.25</v>
      </c>
      <c r="D3913" s="11">
        <v>29.19</v>
      </c>
      <c r="E3913" s="11">
        <v>2.0499999999999998</v>
      </c>
    </row>
    <row r="3914" spans="1:5" hidden="1" x14ac:dyDescent="0.25">
      <c r="A3914" t="s">
        <v>3524</v>
      </c>
      <c r="B3914" s="12">
        <v>40889.25</v>
      </c>
      <c r="C3914" s="12">
        <v>40889.291666666664</v>
      </c>
      <c r="D3914" s="11">
        <v>2.73</v>
      </c>
      <c r="E3914" s="11">
        <v>5.4</v>
      </c>
    </row>
    <row r="3915" spans="1:5" hidden="1" x14ac:dyDescent="0.25">
      <c r="A3915" t="s">
        <v>3524</v>
      </c>
      <c r="B3915" s="12">
        <v>40889.291666666664</v>
      </c>
      <c r="C3915" s="12">
        <v>40889.333333333328</v>
      </c>
      <c r="D3915" s="11">
        <v>33.130000000000003</v>
      </c>
      <c r="E3915" s="11">
        <v>6.47</v>
      </c>
    </row>
    <row r="3916" spans="1:5" hidden="1" x14ac:dyDescent="0.25">
      <c r="A3916" t="s">
        <v>3524</v>
      </c>
      <c r="B3916" s="12">
        <v>40889.333333333336</v>
      </c>
      <c r="C3916" s="12">
        <v>40889.375</v>
      </c>
      <c r="D3916" s="11">
        <v>53.53</v>
      </c>
      <c r="E3916" s="11">
        <v>5.68</v>
      </c>
    </row>
    <row r="3917" spans="1:5" hidden="1" x14ac:dyDescent="0.25">
      <c r="A3917" t="s">
        <v>3524</v>
      </c>
      <c r="B3917" s="12">
        <v>40889.375</v>
      </c>
      <c r="C3917" s="12">
        <v>40889.416666666664</v>
      </c>
      <c r="D3917" s="11">
        <v>48.68</v>
      </c>
      <c r="E3917" s="11">
        <v>7.11</v>
      </c>
    </row>
    <row r="3918" spans="1:5" hidden="1" x14ac:dyDescent="0.25">
      <c r="A3918" t="s">
        <v>3524</v>
      </c>
      <c r="B3918" s="12">
        <v>40889.416666666664</v>
      </c>
      <c r="C3918" s="12">
        <v>40889.458333333328</v>
      </c>
      <c r="D3918" s="11">
        <v>21.58</v>
      </c>
      <c r="E3918" s="11">
        <v>0.32</v>
      </c>
    </row>
    <row r="3919" spans="1:5" hidden="1" x14ac:dyDescent="0.25">
      <c r="A3919" t="s">
        <v>3524</v>
      </c>
      <c r="B3919" s="12">
        <v>40889.458333333336</v>
      </c>
      <c r="C3919" s="12">
        <v>40889.5</v>
      </c>
      <c r="D3919" s="11">
        <v>32.42</v>
      </c>
      <c r="E3919" s="11">
        <v>8.99</v>
      </c>
    </row>
    <row r="3920" spans="1:5" hidden="1" x14ac:dyDescent="0.25">
      <c r="A3920" t="s">
        <v>3524</v>
      </c>
      <c r="B3920" s="12">
        <v>40889.5</v>
      </c>
      <c r="C3920" s="12">
        <v>40889.541666666664</v>
      </c>
      <c r="D3920" s="11">
        <v>2.2599999999999998</v>
      </c>
      <c r="E3920" s="11">
        <v>6.65</v>
      </c>
    </row>
    <row r="3921" spans="1:5" hidden="1" x14ac:dyDescent="0.25">
      <c r="A3921" t="s">
        <v>3524</v>
      </c>
      <c r="B3921" s="12">
        <v>40889.541666666664</v>
      </c>
      <c r="C3921" s="12">
        <v>40889.583333333328</v>
      </c>
      <c r="D3921" s="11">
        <v>94.28</v>
      </c>
      <c r="E3921" s="11">
        <v>0.35</v>
      </c>
    </row>
    <row r="3922" spans="1:5" hidden="1" x14ac:dyDescent="0.25">
      <c r="A3922" t="s">
        <v>3524</v>
      </c>
      <c r="B3922" s="12">
        <v>40889.583333333336</v>
      </c>
      <c r="C3922" s="12">
        <v>40889.625</v>
      </c>
      <c r="D3922" s="11">
        <v>51.52</v>
      </c>
      <c r="E3922" s="11">
        <v>9.89</v>
      </c>
    </row>
    <row r="3923" spans="1:5" hidden="1" x14ac:dyDescent="0.25">
      <c r="A3923" t="s">
        <v>3524</v>
      </c>
      <c r="B3923" s="12">
        <v>40889.625</v>
      </c>
      <c r="C3923" s="12">
        <v>40889.666666666664</v>
      </c>
      <c r="D3923" s="11">
        <v>96.51</v>
      </c>
      <c r="E3923" s="11">
        <v>3.12</v>
      </c>
    </row>
    <row r="3924" spans="1:5" hidden="1" x14ac:dyDescent="0.25">
      <c r="A3924" t="s">
        <v>3524</v>
      </c>
      <c r="B3924" s="12">
        <v>40889.666666666664</v>
      </c>
      <c r="C3924" s="12">
        <v>40889.708333333328</v>
      </c>
      <c r="D3924" s="11">
        <v>61.72</v>
      </c>
      <c r="E3924" s="11">
        <v>2.39</v>
      </c>
    </row>
    <row r="3925" spans="1:5" hidden="1" x14ac:dyDescent="0.25">
      <c r="A3925" t="s">
        <v>3524</v>
      </c>
      <c r="B3925" s="12">
        <v>40889.708333333336</v>
      </c>
      <c r="C3925" s="12">
        <v>40889.75</v>
      </c>
      <c r="D3925" s="11">
        <v>70.45</v>
      </c>
      <c r="E3925" s="11">
        <v>9.5</v>
      </c>
    </row>
    <row r="3926" spans="1:5" hidden="1" x14ac:dyDescent="0.25">
      <c r="A3926" t="s">
        <v>3524</v>
      </c>
      <c r="B3926" s="12">
        <v>40889.75</v>
      </c>
      <c r="C3926" s="12">
        <v>40889.791666666664</v>
      </c>
      <c r="D3926" s="11">
        <v>56.23</v>
      </c>
      <c r="E3926" s="11">
        <v>7.52</v>
      </c>
    </row>
    <row r="3927" spans="1:5" hidden="1" x14ac:dyDescent="0.25">
      <c r="A3927" t="s">
        <v>3524</v>
      </c>
      <c r="B3927" s="12">
        <v>40889.791666666664</v>
      </c>
      <c r="C3927" s="12">
        <v>40889.833333333328</v>
      </c>
      <c r="D3927" s="11">
        <v>21.71</v>
      </c>
      <c r="E3927" s="11">
        <v>3.99</v>
      </c>
    </row>
    <row r="3928" spans="1:5" hidden="1" x14ac:dyDescent="0.25">
      <c r="A3928" t="s">
        <v>3524</v>
      </c>
      <c r="B3928" s="12">
        <v>40889.833333333336</v>
      </c>
      <c r="C3928" s="12">
        <v>40889.875</v>
      </c>
      <c r="D3928" s="11">
        <v>99.96</v>
      </c>
      <c r="E3928" s="11">
        <v>1.71</v>
      </c>
    </row>
    <row r="3929" spans="1:5" hidden="1" x14ac:dyDescent="0.25">
      <c r="A3929" t="s">
        <v>3524</v>
      </c>
      <c r="B3929" s="12">
        <v>40889.875</v>
      </c>
      <c r="C3929" s="12">
        <v>40889.916666666664</v>
      </c>
      <c r="D3929" s="11">
        <v>83.6</v>
      </c>
      <c r="E3929" s="11">
        <v>7.58</v>
      </c>
    </row>
    <row r="3930" spans="1:5" hidden="1" x14ac:dyDescent="0.25">
      <c r="A3930" t="s">
        <v>3524</v>
      </c>
      <c r="B3930" s="12">
        <v>40889.916666666664</v>
      </c>
      <c r="C3930" s="12">
        <v>40889.958333333328</v>
      </c>
      <c r="D3930" s="11">
        <v>74.5</v>
      </c>
      <c r="E3930" s="11">
        <v>0.75</v>
      </c>
    </row>
    <row r="3931" spans="1:5" hidden="1" x14ac:dyDescent="0.25">
      <c r="A3931" t="s">
        <v>3524</v>
      </c>
      <c r="B3931" s="12">
        <v>40889.958333333336</v>
      </c>
      <c r="C3931" s="12">
        <v>40890</v>
      </c>
      <c r="D3931" s="11">
        <v>17.29</v>
      </c>
      <c r="E3931" s="11">
        <v>3.04</v>
      </c>
    </row>
    <row r="3932" spans="1:5" hidden="1" x14ac:dyDescent="0.25">
      <c r="A3932" t="s">
        <v>3524</v>
      </c>
      <c r="B3932" s="12">
        <v>40890</v>
      </c>
      <c r="C3932" s="12">
        <v>40890.041666666664</v>
      </c>
      <c r="D3932" s="11">
        <v>93.62</v>
      </c>
      <c r="E3932" s="11">
        <v>3.55</v>
      </c>
    </row>
    <row r="3933" spans="1:5" hidden="1" x14ac:dyDescent="0.25">
      <c r="A3933" t="s">
        <v>3524</v>
      </c>
      <c r="B3933" s="12">
        <v>40890.041666666664</v>
      </c>
      <c r="C3933" s="12">
        <v>40890.083333333328</v>
      </c>
      <c r="D3933" s="11">
        <v>13.07</v>
      </c>
      <c r="E3933" s="11">
        <v>6.31</v>
      </c>
    </row>
    <row r="3934" spans="1:5" hidden="1" x14ac:dyDescent="0.25">
      <c r="A3934" t="s">
        <v>3524</v>
      </c>
      <c r="B3934" s="12">
        <v>40890.083333333336</v>
      </c>
      <c r="C3934" s="12">
        <v>40890.125</v>
      </c>
      <c r="D3934" s="11">
        <v>45.24</v>
      </c>
      <c r="E3934" s="11">
        <v>7.6</v>
      </c>
    </row>
    <row r="3935" spans="1:5" hidden="1" x14ac:dyDescent="0.25">
      <c r="A3935" t="s">
        <v>3524</v>
      </c>
      <c r="B3935" s="12">
        <v>40890.125</v>
      </c>
      <c r="C3935" s="12">
        <v>40890.166666666664</v>
      </c>
      <c r="D3935" s="11">
        <v>67.290000000000006</v>
      </c>
      <c r="E3935" s="11">
        <v>9.42</v>
      </c>
    </row>
    <row r="3936" spans="1:5" hidden="1" x14ac:dyDescent="0.25">
      <c r="A3936" t="s">
        <v>3524</v>
      </c>
      <c r="B3936" s="12">
        <v>40890.166666666664</v>
      </c>
      <c r="C3936" s="12">
        <v>40890.208333333328</v>
      </c>
      <c r="D3936" s="11">
        <v>64.08</v>
      </c>
      <c r="E3936" s="11">
        <v>0.38</v>
      </c>
    </row>
    <row r="3937" spans="1:5" hidden="1" x14ac:dyDescent="0.25">
      <c r="A3937" t="s">
        <v>3524</v>
      </c>
      <c r="B3937" s="12">
        <v>40890.208333333336</v>
      </c>
      <c r="C3937" s="12">
        <v>40890.25</v>
      </c>
      <c r="D3937" s="11">
        <v>9.25</v>
      </c>
      <c r="E3937" s="11">
        <v>3.93</v>
      </c>
    </row>
    <row r="3938" spans="1:5" hidden="1" x14ac:dyDescent="0.25">
      <c r="A3938" t="s">
        <v>3524</v>
      </c>
      <c r="B3938" s="12">
        <v>40890.25</v>
      </c>
      <c r="C3938" s="12">
        <v>40890.291666666664</v>
      </c>
      <c r="D3938" s="11">
        <v>80.08</v>
      </c>
      <c r="E3938" s="11">
        <v>0.92</v>
      </c>
    </row>
    <row r="3939" spans="1:5" hidden="1" x14ac:dyDescent="0.25">
      <c r="A3939" t="s">
        <v>3524</v>
      </c>
      <c r="B3939" s="12">
        <v>40890.291666666664</v>
      </c>
      <c r="C3939" s="12">
        <v>40890.333333333328</v>
      </c>
      <c r="D3939" s="11">
        <v>0.08</v>
      </c>
      <c r="E3939" s="11">
        <v>8.2799999999999994</v>
      </c>
    </row>
    <row r="3940" spans="1:5" hidden="1" x14ac:dyDescent="0.25">
      <c r="A3940" t="s">
        <v>3524</v>
      </c>
      <c r="B3940" s="12">
        <v>40890.333333333336</v>
      </c>
      <c r="C3940" s="12">
        <v>40890.375</v>
      </c>
      <c r="D3940" s="11">
        <v>23.88</v>
      </c>
      <c r="E3940" s="11">
        <v>3.93</v>
      </c>
    </row>
    <row r="3941" spans="1:5" hidden="1" x14ac:dyDescent="0.25">
      <c r="A3941" t="s">
        <v>3524</v>
      </c>
      <c r="B3941" s="12">
        <v>40890.375</v>
      </c>
      <c r="C3941" s="12">
        <v>40890.416666666664</v>
      </c>
      <c r="D3941" s="11">
        <v>69.930000000000007</v>
      </c>
      <c r="E3941" s="11">
        <v>6.58</v>
      </c>
    </row>
    <row r="3942" spans="1:5" hidden="1" x14ac:dyDescent="0.25">
      <c r="A3942" t="s">
        <v>3524</v>
      </c>
      <c r="B3942" s="12">
        <v>40890.416666666664</v>
      </c>
      <c r="C3942" s="12">
        <v>40890.458333333328</v>
      </c>
      <c r="D3942" s="11">
        <v>89.08</v>
      </c>
      <c r="E3942" s="11">
        <v>2.99</v>
      </c>
    </row>
    <row r="3943" spans="1:5" hidden="1" x14ac:dyDescent="0.25">
      <c r="A3943" t="s">
        <v>3524</v>
      </c>
      <c r="B3943" s="12">
        <v>40890.458333333336</v>
      </c>
      <c r="C3943" s="12">
        <v>40890.5</v>
      </c>
      <c r="D3943" s="11">
        <v>73.05</v>
      </c>
      <c r="E3943" s="11">
        <v>4.82</v>
      </c>
    </row>
    <row r="3944" spans="1:5" hidden="1" x14ac:dyDescent="0.25">
      <c r="A3944" t="s">
        <v>3524</v>
      </c>
      <c r="B3944" s="12">
        <v>40890.5</v>
      </c>
      <c r="C3944" s="12">
        <v>40890.541666666664</v>
      </c>
      <c r="D3944" s="11">
        <v>79.58</v>
      </c>
      <c r="E3944" s="11">
        <v>3.67</v>
      </c>
    </row>
    <row r="3945" spans="1:5" hidden="1" x14ac:dyDescent="0.25">
      <c r="A3945" t="s">
        <v>3524</v>
      </c>
      <c r="B3945" s="12">
        <v>40890.541666666664</v>
      </c>
      <c r="C3945" s="12">
        <v>40890.583333333328</v>
      </c>
      <c r="D3945" s="11">
        <v>17.29</v>
      </c>
      <c r="E3945" s="11">
        <v>4.97</v>
      </c>
    </row>
    <row r="3946" spans="1:5" hidden="1" x14ac:dyDescent="0.25">
      <c r="A3946" t="s">
        <v>3524</v>
      </c>
      <c r="B3946" s="12">
        <v>40890.583333333336</v>
      </c>
      <c r="C3946" s="12">
        <v>40890.625</v>
      </c>
      <c r="D3946" s="11">
        <v>66.72</v>
      </c>
      <c r="E3946" s="11">
        <v>1.95</v>
      </c>
    </row>
    <row r="3947" spans="1:5" hidden="1" x14ac:dyDescent="0.25">
      <c r="A3947" t="s">
        <v>3524</v>
      </c>
      <c r="B3947" s="12">
        <v>40890.625</v>
      </c>
      <c r="C3947" s="12">
        <v>40890.666666666664</v>
      </c>
      <c r="D3947" s="11">
        <v>65.680000000000007</v>
      </c>
      <c r="E3947" s="11">
        <v>3.82</v>
      </c>
    </row>
    <row r="3948" spans="1:5" hidden="1" x14ac:dyDescent="0.25">
      <c r="A3948" t="s">
        <v>3524</v>
      </c>
      <c r="B3948" s="12">
        <v>40890.666666666664</v>
      </c>
      <c r="C3948" s="12">
        <v>40890.708333333328</v>
      </c>
      <c r="D3948" s="11">
        <v>41.88</v>
      </c>
      <c r="E3948" s="11">
        <v>8.7100000000000009</v>
      </c>
    </row>
    <row r="3949" spans="1:5" hidden="1" x14ac:dyDescent="0.25">
      <c r="A3949" t="s">
        <v>3524</v>
      </c>
      <c r="B3949" s="12">
        <v>40890.708333333336</v>
      </c>
      <c r="C3949" s="12">
        <v>40890.75</v>
      </c>
      <c r="D3949" s="11">
        <v>76.67</v>
      </c>
      <c r="E3949" s="11">
        <v>0.23</v>
      </c>
    </row>
    <row r="3950" spans="1:5" hidden="1" x14ac:dyDescent="0.25">
      <c r="A3950" t="s">
        <v>3524</v>
      </c>
      <c r="B3950" s="12">
        <v>40890.75</v>
      </c>
      <c r="C3950" s="12">
        <v>40890.791666666664</v>
      </c>
      <c r="D3950" s="11">
        <v>55.26</v>
      </c>
      <c r="E3950" s="11">
        <v>3.05</v>
      </c>
    </row>
    <row r="3951" spans="1:5" hidden="1" x14ac:dyDescent="0.25">
      <c r="A3951" t="s">
        <v>3524</v>
      </c>
      <c r="B3951" s="12">
        <v>40890.791666666664</v>
      </c>
      <c r="C3951" s="12">
        <v>40890.833333333328</v>
      </c>
      <c r="D3951" s="11">
        <v>6.13</v>
      </c>
      <c r="E3951" s="11">
        <v>7.23</v>
      </c>
    </row>
    <row r="3952" spans="1:5" hidden="1" x14ac:dyDescent="0.25">
      <c r="A3952" t="s">
        <v>3524</v>
      </c>
      <c r="B3952" s="12">
        <v>40890.833333333336</v>
      </c>
      <c r="C3952" s="12">
        <v>40890.875</v>
      </c>
      <c r="D3952" s="11">
        <v>92.12</v>
      </c>
      <c r="E3952" s="11">
        <v>7.25</v>
      </c>
    </row>
    <row r="3953" spans="1:5" hidden="1" x14ac:dyDescent="0.25">
      <c r="A3953" t="s">
        <v>3524</v>
      </c>
      <c r="B3953" s="12">
        <v>40890.875</v>
      </c>
      <c r="C3953" s="12">
        <v>40890.916666666664</v>
      </c>
      <c r="D3953" s="11">
        <v>59.96</v>
      </c>
      <c r="E3953" s="11">
        <v>0.89</v>
      </c>
    </row>
    <row r="3954" spans="1:5" hidden="1" x14ac:dyDescent="0.25">
      <c r="A3954" t="s">
        <v>3524</v>
      </c>
      <c r="B3954" s="12">
        <v>40890.916666666664</v>
      </c>
      <c r="C3954" s="12">
        <v>40890.958333333328</v>
      </c>
      <c r="D3954" s="11">
        <v>11.74</v>
      </c>
      <c r="E3954" s="11">
        <v>9.14</v>
      </c>
    </row>
    <row r="3955" spans="1:5" hidden="1" x14ac:dyDescent="0.25">
      <c r="A3955" t="s">
        <v>3524</v>
      </c>
      <c r="B3955" s="12">
        <v>40890.958333333336</v>
      </c>
      <c r="C3955" s="12">
        <v>40891</v>
      </c>
      <c r="D3955" s="11">
        <v>3.97</v>
      </c>
      <c r="E3955" s="11">
        <v>8.17</v>
      </c>
    </row>
    <row r="3956" spans="1:5" hidden="1" x14ac:dyDescent="0.25">
      <c r="A3956" t="s">
        <v>3524</v>
      </c>
      <c r="B3956" s="12">
        <v>40891</v>
      </c>
      <c r="C3956" s="12">
        <v>40891.041666666664</v>
      </c>
      <c r="D3956" s="11">
        <v>80.45</v>
      </c>
      <c r="E3956" s="11">
        <v>0.4</v>
      </c>
    </row>
    <row r="3957" spans="1:5" hidden="1" x14ac:dyDescent="0.25">
      <c r="A3957" t="s">
        <v>3524</v>
      </c>
      <c r="B3957" s="12">
        <v>40891.041666666664</v>
      </c>
      <c r="C3957" s="12">
        <v>40891.083333333328</v>
      </c>
      <c r="D3957" s="11">
        <v>0.93</v>
      </c>
      <c r="E3957" s="11">
        <v>8.52</v>
      </c>
    </row>
    <row r="3958" spans="1:5" hidden="1" x14ac:dyDescent="0.25">
      <c r="A3958" t="s">
        <v>3524</v>
      </c>
      <c r="B3958" s="12">
        <v>40891.083333333336</v>
      </c>
      <c r="C3958" s="12">
        <v>40891.125</v>
      </c>
      <c r="D3958" s="11">
        <v>65.72</v>
      </c>
      <c r="E3958" s="11">
        <v>5</v>
      </c>
    </row>
    <row r="3959" spans="1:5" hidden="1" x14ac:dyDescent="0.25">
      <c r="A3959" t="s">
        <v>3524</v>
      </c>
      <c r="B3959" s="12">
        <v>40891.125</v>
      </c>
      <c r="C3959" s="12">
        <v>40891.166666666664</v>
      </c>
      <c r="D3959" s="11">
        <v>85.65</v>
      </c>
      <c r="E3959" s="11">
        <v>5.93</v>
      </c>
    </row>
    <row r="3960" spans="1:5" hidden="1" x14ac:dyDescent="0.25">
      <c r="A3960" t="s">
        <v>3524</v>
      </c>
      <c r="B3960" s="12">
        <v>40891.166666666664</v>
      </c>
      <c r="C3960" s="12">
        <v>40891.208333333328</v>
      </c>
      <c r="D3960" s="11">
        <v>90.6</v>
      </c>
      <c r="E3960" s="11">
        <v>6.04</v>
      </c>
    </row>
    <row r="3961" spans="1:5" hidden="1" x14ac:dyDescent="0.25">
      <c r="A3961" t="s">
        <v>3524</v>
      </c>
      <c r="B3961" s="12">
        <v>40891.208333333336</v>
      </c>
      <c r="C3961" s="12">
        <v>40891.25</v>
      </c>
      <c r="D3961" s="11">
        <v>59.81</v>
      </c>
      <c r="E3961" s="11">
        <v>9.98</v>
      </c>
    </row>
    <row r="3962" spans="1:5" hidden="1" x14ac:dyDescent="0.25">
      <c r="A3962" t="s">
        <v>3524</v>
      </c>
      <c r="B3962" s="12">
        <v>40891.25</v>
      </c>
      <c r="C3962" s="12">
        <v>40891.291666666664</v>
      </c>
      <c r="D3962" s="11">
        <v>68.760000000000005</v>
      </c>
      <c r="E3962" s="11">
        <v>5.63</v>
      </c>
    </row>
    <row r="3963" spans="1:5" hidden="1" x14ac:dyDescent="0.25">
      <c r="A3963" t="s">
        <v>3524</v>
      </c>
      <c r="B3963" s="12">
        <v>40891.291666666664</v>
      </c>
      <c r="C3963" s="12">
        <v>40891.333333333328</v>
      </c>
      <c r="D3963" s="11">
        <v>63.25</v>
      </c>
      <c r="E3963" s="11">
        <v>2.0499999999999998</v>
      </c>
    </row>
    <row r="3964" spans="1:5" hidden="1" x14ac:dyDescent="0.25">
      <c r="A3964" t="s">
        <v>3524</v>
      </c>
      <c r="B3964" s="12">
        <v>40891.333333333336</v>
      </c>
      <c r="C3964" s="12">
        <v>40891.375</v>
      </c>
      <c r="D3964" s="11">
        <v>1.6</v>
      </c>
      <c r="E3964" s="11">
        <v>4.53</v>
      </c>
    </row>
    <row r="3965" spans="1:5" hidden="1" x14ac:dyDescent="0.25">
      <c r="A3965" t="s">
        <v>3524</v>
      </c>
      <c r="B3965" s="12">
        <v>40891.375</v>
      </c>
      <c r="C3965" s="12">
        <v>40891.416666666664</v>
      </c>
      <c r="D3965" s="11">
        <v>37.71</v>
      </c>
      <c r="E3965" s="11">
        <v>6.39</v>
      </c>
    </row>
    <row r="3966" spans="1:5" hidden="1" x14ac:dyDescent="0.25">
      <c r="A3966" t="s">
        <v>3524</v>
      </c>
      <c r="B3966" s="12">
        <v>40891.416666666664</v>
      </c>
      <c r="C3966" s="12">
        <v>40891.458333333328</v>
      </c>
      <c r="D3966" s="11">
        <v>71.64</v>
      </c>
      <c r="E3966" s="11">
        <v>6.62</v>
      </c>
    </row>
    <row r="3967" spans="1:5" hidden="1" x14ac:dyDescent="0.25">
      <c r="A3967" t="s">
        <v>3524</v>
      </c>
      <c r="B3967" s="12">
        <v>40891.458333333336</v>
      </c>
      <c r="C3967" s="12">
        <v>40891.5</v>
      </c>
      <c r="D3967" s="11">
        <v>60.27</v>
      </c>
      <c r="E3967" s="11">
        <v>4.45</v>
      </c>
    </row>
    <row r="3968" spans="1:5" hidden="1" x14ac:dyDescent="0.25">
      <c r="A3968" t="s">
        <v>3524</v>
      </c>
      <c r="B3968" s="12">
        <v>40891.5</v>
      </c>
      <c r="C3968" s="12">
        <v>40891.541666666664</v>
      </c>
      <c r="D3968" s="11">
        <v>22.12</v>
      </c>
      <c r="E3968" s="11">
        <v>7.33</v>
      </c>
    </row>
    <row r="3969" spans="1:5" hidden="1" x14ac:dyDescent="0.25">
      <c r="A3969" t="s">
        <v>3524</v>
      </c>
      <c r="B3969" s="12">
        <v>40891.541666666664</v>
      </c>
      <c r="C3969" s="12">
        <v>40891.583333333328</v>
      </c>
      <c r="D3969" s="11">
        <v>95.7</v>
      </c>
      <c r="E3969" s="11">
        <v>2.91</v>
      </c>
    </row>
    <row r="3970" spans="1:5" hidden="1" x14ac:dyDescent="0.25">
      <c r="A3970" t="s">
        <v>3524</v>
      </c>
      <c r="B3970" s="12">
        <v>40891.583333333336</v>
      </c>
      <c r="C3970" s="12">
        <v>40891.625</v>
      </c>
      <c r="D3970" s="11">
        <v>4.8600000000000003</v>
      </c>
      <c r="E3970" s="11">
        <v>9.35</v>
      </c>
    </row>
    <row r="3971" spans="1:5" hidden="1" x14ac:dyDescent="0.25">
      <c r="A3971" t="s">
        <v>3524</v>
      </c>
      <c r="B3971" s="12">
        <v>40891.625</v>
      </c>
      <c r="C3971" s="12">
        <v>40891.666666666664</v>
      </c>
      <c r="D3971" s="11">
        <v>4.8099999999999996</v>
      </c>
      <c r="E3971" s="11">
        <v>9.58</v>
      </c>
    </row>
    <row r="3972" spans="1:5" hidden="1" x14ac:dyDescent="0.25">
      <c r="A3972" t="s">
        <v>3524</v>
      </c>
      <c r="B3972" s="12">
        <v>40891.666666666664</v>
      </c>
      <c r="C3972" s="12">
        <v>40891.708333333328</v>
      </c>
      <c r="D3972" s="11">
        <v>54.48</v>
      </c>
      <c r="E3972" s="11">
        <v>6.04</v>
      </c>
    </row>
    <row r="3973" spans="1:5" hidden="1" x14ac:dyDescent="0.25">
      <c r="A3973" t="s">
        <v>3524</v>
      </c>
      <c r="B3973" s="12">
        <v>40891.708333333336</v>
      </c>
      <c r="C3973" s="12">
        <v>40891.75</v>
      </c>
      <c r="D3973" s="11">
        <v>73.14</v>
      </c>
      <c r="E3973" s="11">
        <v>9.51</v>
      </c>
    </row>
    <row r="3974" spans="1:5" hidden="1" x14ac:dyDescent="0.25">
      <c r="A3974" t="s">
        <v>3524</v>
      </c>
      <c r="B3974" s="12">
        <v>40891.75</v>
      </c>
      <c r="C3974" s="12">
        <v>40891.791666666664</v>
      </c>
      <c r="D3974" s="11">
        <v>99.38</v>
      </c>
      <c r="E3974" s="11">
        <v>2.5499999999999998</v>
      </c>
    </row>
    <row r="3975" spans="1:5" hidden="1" x14ac:dyDescent="0.25">
      <c r="A3975" t="s">
        <v>3524</v>
      </c>
      <c r="B3975" s="12">
        <v>40891.791666666664</v>
      </c>
      <c r="C3975" s="12">
        <v>40891.833333333328</v>
      </c>
      <c r="D3975" s="11">
        <v>24.28</v>
      </c>
      <c r="E3975" s="11">
        <v>8.58</v>
      </c>
    </row>
    <row r="3976" spans="1:5" hidden="1" x14ac:dyDescent="0.25">
      <c r="A3976" t="s">
        <v>3524</v>
      </c>
      <c r="B3976" s="12">
        <v>40891.833333333336</v>
      </c>
      <c r="C3976" s="12">
        <v>40891.875</v>
      </c>
      <c r="D3976" s="11">
        <v>17.7</v>
      </c>
      <c r="E3976" s="11">
        <v>4.25</v>
      </c>
    </row>
    <row r="3977" spans="1:5" hidden="1" x14ac:dyDescent="0.25">
      <c r="A3977" t="s">
        <v>3524</v>
      </c>
      <c r="B3977" s="12">
        <v>40891.875</v>
      </c>
      <c r="C3977" s="12">
        <v>40891.916666666664</v>
      </c>
      <c r="D3977" s="11">
        <v>80.599999999999994</v>
      </c>
      <c r="E3977" s="11">
        <v>9.75</v>
      </c>
    </row>
    <row r="3978" spans="1:5" hidden="1" x14ac:dyDescent="0.25">
      <c r="A3978" t="s">
        <v>3524</v>
      </c>
      <c r="B3978" s="12">
        <v>40891.916666666664</v>
      </c>
      <c r="C3978" s="12">
        <v>40891.958333333328</v>
      </c>
      <c r="D3978" s="11">
        <v>0.27</v>
      </c>
      <c r="E3978" s="11">
        <v>2.09</v>
      </c>
    </row>
    <row r="3979" spans="1:5" hidden="1" x14ac:dyDescent="0.25">
      <c r="A3979" t="s">
        <v>3524</v>
      </c>
      <c r="B3979" s="12">
        <v>40891.958333333336</v>
      </c>
      <c r="C3979" s="12">
        <v>40892</v>
      </c>
      <c r="D3979" s="11">
        <v>70.7</v>
      </c>
      <c r="E3979" s="11">
        <v>1.85</v>
      </c>
    </row>
    <row r="3980" spans="1:5" hidden="1" x14ac:dyDescent="0.25">
      <c r="A3980" t="s">
        <v>3524</v>
      </c>
      <c r="B3980" s="12">
        <v>40892</v>
      </c>
      <c r="C3980" s="12">
        <v>40892.041666666664</v>
      </c>
      <c r="D3980" s="11">
        <v>11.59</v>
      </c>
      <c r="E3980" s="11">
        <v>6.1</v>
      </c>
    </row>
    <row r="3981" spans="1:5" hidden="1" x14ac:dyDescent="0.25">
      <c r="A3981" t="s">
        <v>3524</v>
      </c>
      <c r="B3981" s="12">
        <v>40892.041666666664</v>
      </c>
      <c r="C3981" s="12">
        <v>40892.083333333328</v>
      </c>
      <c r="D3981" s="11">
        <v>77.180000000000007</v>
      </c>
      <c r="E3981" s="11">
        <v>4.26</v>
      </c>
    </row>
    <row r="3982" spans="1:5" hidden="1" x14ac:dyDescent="0.25">
      <c r="A3982" t="s">
        <v>3524</v>
      </c>
      <c r="B3982" s="12">
        <v>40892.083333333336</v>
      </c>
      <c r="C3982" s="12">
        <v>40892.125</v>
      </c>
      <c r="D3982" s="11">
        <v>62.78</v>
      </c>
      <c r="E3982" s="11">
        <v>4.3099999999999996</v>
      </c>
    </row>
    <row r="3983" spans="1:5" hidden="1" x14ac:dyDescent="0.25">
      <c r="A3983" t="s">
        <v>3524</v>
      </c>
      <c r="B3983" s="12">
        <v>40892.125</v>
      </c>
      <c r="C3983" s="12">
        <v>40892.166666666664</v>
      </c>
      <c r="D3983" s="11">
        <v>85.4</v>
      </c>
      <c r="E3983" s="11">
        <v>5.76</v>
      </c>
    </row>
    <row r="3984" spans="1:5" hidden="1" x14ac:dyDescent="0.25">
      <c r="A3984" t="s">
        <v>3524</v>
      </c>
      <c r="B3984" s="12">
        <v>40892.166666666664</v>
      </c>
      <c r="C3984" s="12">
        <v>40892.208333333328</v>
      </c>
      <c r="D3984" s="11">
        <v>15.13</v>
      </c>
      <c r="E3984" s="11">
        <v>1.25</v>
      </c>
    </row>
    <row r="3985" spans="1:5" hidden="1" x14ac:dyDescent="0.25">
      <c r="A3985" t="s">
        <v>3524</v>
      </c>
      <c r="B3985" s="12">
        <v>40892.208333333336</v>
      </c>
      <c r="C3985" s="12">
        <v>40892.25</v>
      </c>
      <c r="D3985" s="11">
        <v>41.17</v>
      </c>
      <c r="E3985" s="11">
        <v>9.1</v>
      </c>
    </row>
    <row r="3986" spans="1:5" hidden="1" x14ac:dyDescent="0.25">
      <c r="A3986" t="s">
        <v>3524</v>
      </c>
      <c r="B3986" s="12">
        <v>40892.25</v>
      </c>
      <c r="C3986" s="12">
        <v>40892.291666666664</v>
      </c>
      <c r="D3986" s="11">
        <v>39.369999999999997</v>
      </c>
      <c r="E3986" s="11">
        <v>2.9</v>
      </c>
    </row>
    <row r="3987" spans="1:5" hidden="1" x14ac:dyDescent="0.25">
      <c r="A3987" t="s">
        <v>3524</v>
      </c>
      <c r="B3987" s="12">
        <v>40892.291666666664</v>
      </c>
      <c r="C3987" s="12">
        <v>40892.333333333328</v>
      </c>
      <c r="D3987" s="11">
        <v>33.39</v>
      </c>
      <c r="E3987" s="11">
        <v>6.72</v>
      </c>
    </row>
    <row r="3988" spans="1:5" hidden="1" x14ac:dyDescent="0.25">
      <c r="A3988" t="s">
        <v>3524</v>
      </c>
      <c r="B3988" s="12">
        <v>40892.333333333336</v>
      </c>
      <c r="C3988" s="12">
        <v>40892.375</v>
      </c>
      <c r="D3988" s="11">
        <v>80.94</v>
      </c>
      <c r="E3988" s="11">
        <v>8.49</v>
      </c>
    </row>
    <row r="3989" spans="1:5" hidden="1" x14ac:dyDescent="0.25">
      <c r="A3989" t="s">
        <v>3524</v>
      </c>
      <c r="B3989" s="12">
        <v>40892.375</v>
      </c>
      <c r="C3989" s="12">
        <v>40892.416666666664</v>
      </c>
      <c r="D3989" s="11">
        <v>76.13</v>
      </c>
      <c r="E3989" s="11">
        <v>7.92</v>
      </c>
    </row>
    <row r="3990" spans="1:5" hidden="1" x14ac:dyDescent="0.25">
      <c r="A3990" t="s">
        <v>3524</v>
      </c>
      <c r="B3990" s="12">
        <v>40892.416666666664</v>
      </c>
      <c r="C3990" s="12">
        <v>40892.458333333328</v>
      </c>
      <c r="D3990" s="11">
        <v>42.73</v>
      </c>
      <c r="E3990" s="11">
        <v>6.94</v>
      </c>
    </row>
    <row r="3991" spans="1:5" hidden="1" x14ac:dyDescent="0.25">
      <c r="A3991" t="s">
        <v>3524</v>
      </c>
      <c r="B3991" s="12">
        <v>40892.458333333336</v>
      </c>
      <c r="C3991" s="12">
        <v>40892.5</v>
      </c>
      <c r="D3991" s="11">
        <v>74.180000000000007</v>
      </c>
      <c r="E3991" s="11">
        <v>9.89</v>
      </c>
    </row>
    <row r="3992" spans="1:5" hidden="1" x14ac:dyDescent="0.25">
      <c r="A3992" t="s">
        <v>3524</v>
      </c>
      <c r="B3992" s="12">
        <v>40892.5</v>
      </c>
      <c r="C3992" s="12">
        <v>40892.541666666664</v>
      </c>
      <c r="D3992" s="11">
        <v>5.8</v>
      </c>
      <c r="E3992" s="11">
        <v>8.4700000000000006</v>
      </c>
    </row>
    <row r="3993" spans="1:5" hidden="1" x14ac:dyDescent="0.25">
      <c r="A3993" t="s">
        <v>3524</v>
      </c>
      <c r="B3993" s="12">
        <v>40892.541666666664</v>
      </c>
      <c r="C3993" s="12">
        <v>40892.583333333328</v>
      </c>
      <c r="D3993" s="11">
        <v>28.58</v>
      </c>
      <c r="E3993" s="11">
        <v>9.0399999999999991</v>
      </c>
    </row>
    <row r="3994" spans="1:5" hidden="1" x14ac:dyDescent="0.25">
      <c r="A3994" t="s">
        <v>3524</v>
      </c>
      <c r="B3994" s="12">
        <v>40892.583333333336</v>
      </c>
      <c r="C3994" s="12">
        <v>40892.625</v>
      </c>
      <c r="D3994" s="11">
        <v>4.08</v>
      </c>
      <c r="E3994" s="11">
        <v>5.51</v>
      </c>
    </row>
    <row r="3995" spans="1:5" hidden="1" x14ac:dyDescent="0.25">
      <c r="A3995" t="s">
        <v>3524</v>
      </c>
      <c r="B3995" s="12">
        <v>40892.625</v>
      </c>
      <c r="C3995" s="12">
        <v>40892.666666666664</v>
      </c>
      <c r="D3995" s="11">
        <v>11.96</v>
      </c>
      <c r="E3995" s="11">
        <v>5.2</v>
      </c>
    </row>
    <row r="3996" spans="1:5" hidden="1" x14ac:dyDescent="0.25">
      <c r="A3996" t="s">
        <v>3524</v>
      </c>
      <c r="B3996" s="12">
        <v>40892.666666666664</v>
      </c>
      <c r="C3996" s="12">
        <v>40892.708333333328</v>
      </c>
      <c r="D3996" s="11">
        <v>29.97</v>
      </c>
      <c r="E3996" s="11">
        <v>4.47</v>
      </c>
    </row>
    <row r="3997" spans="1:5" hidden="1" x14ac:dyDescent="0.25">
      <c r="A3997" t="s">
        <v>3524</v>
      </c>
      <c r="B3997" s="12">
        <v>40892.708333333336</v>
      </c>
      <c r="C3997" s="12">
        <v>40892.75</v>
      </c>
      <c r="D3997" s="11">
        <v>76.98</v>
      </c>
      <c r="E3997" s="11">
        <v>4.82</v>
      </c>
    </row>
    <row r="3998" spans="1:5" hidden="1" x14ac:dyDescent="0.25">
      <c r="A3998" t="s">
        <v>3524</v>
      </c>
      <c r="B3998" s="12">
        <v>40892.75</v>
      </c>
      <c r="C3998" s="12">
        <v>40892.791666666664</v>
      </c>
      <c r="D3998" s="11">
        <v>94.13</v>
      </c>
      <c r="E3998" s="11">
        <v>7.16</v>
      </c>
    </row>
    <row r="3999" spans="1:5" hidden="1" x14ac:dyDescent="0.25">
      <c r="A3999" t="s">
        <v>3524</v>
      </c>
      <c r="B3999" s="12">
        <v>40892.791666666664</v>
      </c>
      <c r="C3999" s="12">
        <v>40892.833333333328</v>
      </c>
      <c r="D3999" s="11">
        <v>52.65</v>
      </c>
      <c r="E3999" s="11">
        <v>9.49</v>
      </c>
    </row>
    <row r="4000" spans="1:5" hidden="1" x14ac:dyDescent="0.25">
      <c r="A4000" t="s">
        <v>3524</v>
      </c>
      <c r="B4000" s="12">
        <v>40892.833333333336</v>
      </c>
      <c r="C4000" s="12">
        <v>40892.875</v>
      </c>
      <c r="D4000" s="11">
        <v>16.09</v>
      </c>
      <c r="E4000" s="11">
        <v>7.6</v>
      </c>
    </row>
    <row r="4001" spans="1:5" hidden="1" x14ac:dyDescent="0.25">
      <c r="A4001" t="s">
        <v>3524</v>
      </c>
      <c r="B4001" s="12">
        <v>40892.875</v>
      </c>
      <c r="C4001" s="12">
        <v>40892.916666666664</v>
      </c>
      <c r="D4001" s="11">
        <v>69.540000000000006</v>
      </c>
      <c r="E4001" s="11">
        <v>9.33</v>
      </c>
    </row>
    <row r="4002" spans="1:5" hidden="1" x14ac:dyDescent="0.25">
      <c r="A4002" t="s">
        <v>3524</v>
      </c>
      <c r="B4002" s="12">
        <v>40892.916666666664</v>
      </c>
      <c r="C4002" s="12">
        <v>40892.958333333328</v>
      </c>
      <c r="D4002" s="11">
        <v>66.66</v>
      </c>
      <c r="E4002" s="11">
        <v>2.65</v>
      </c>
    </row>
    <row r="4003" spans="1:5" hidden="1" x14ac:dyDescent="0.25">
      <c r="A4003" t="s">
        <v>3524</v>
      </c>
      <c r="B4003" s="12">
        <v>40892.958333333336</v>
      </c>
      <c r="C4003" s="12">
        <v>40893</v>
      </c>
      <c r="D4003" s="11">
        <v>89.38</v>
      </c>
      <c r="E4003" s="11">
        <v>0.3</v>
      </c>
    </row>
    <row r="4004" spans="1:5" hidden="1" x14ac:dyDescent="0.25">
      <c r="A4004" t="s">
        <v>3524</v>
      </c>
      <c r="B4004" s="12">
        <v>40893</v>
      </c>
      <c r="C4004" s="12">
        <v>40893.041666666664</v>
      </c>
      <c r="D4004" s="11">
        <v>80.900000000000006</v>
      </c>
      <c r="E4004" s="11">
        <v>8.5</v>
      </c>
    </row>
    <row r="4005" spans="1:5" hidden="1" x14ac:dyDescent="0.25">
      <c r="A4005" t="s">
        <v>3524</v>
      </c>
      <c r="B4005" s="12">
        <v>40893.041666666664</v>
      </c>
      <c r="C4005" s="12">
        <v>40893.083333333328</v>
      </c>
      <c r="D4005" s="11">
        <v>75.83</v>
      </c>
      <c r="E4005" s="11">
        <v>9.85</v>
      </c>
    </row>
    <row r="4006" spans="1:5" hidden="1" x14ac:dyDescent="0.25">
      <c r="A4006" t="s">
        <v>3524</v>
      </c>
      <c r="B4006" s="12">
        <v>40893.083333333336</v>
      </c>
      <c r="C4006" s="12">
        <v>40893.125</v>
      </c>
      <c r="D4006" s="11">
        <v>11.22</v>
      </c>
      <c r="E4006" s="11">
        <v>5.61</v>
      </c>
    </row>
    <row r="4007" spans="1:5" hidden="1" x14ac:dyDescent="0.25">
      <c r="A4007" t="s">
        <v>3524</v>
      </c>
      <c r="B4007" s="12">
        <v>40893.125</v>
      </c>
      <c r="C4007" s="12">
        <v>40893.166666666664</v>
      </c>
      <c r="D4007" s="11">
        <v>67.48</v>
      </c>
      <c r="E4007" s="11">
        <v>1.9</v>
      </c>
    </row>
    <row r="4008" spans="1:5" hidden="1" x14ac:dyDescent="0.25">
      <c r="A4008" t="s">
        <v>3524</v>
      </c>
      <c r="B4008" s="12">
        <v>40893.166666666664</v>
      </c>
      <c r="C4008" s="12">
        <v>40893.208333333328</v>
      </c>
      <c r="D4008" s="11">
        <v>40.99</v>
      </c>
      <c r="E4008" s="11">
        <v>3.78</v>
      </c>
    </row>
    <row r="4009" spans="1:5" hidden="1" x14ac:dyDescent="0.25">
      <c r="A4009" t="s">
        <v>3524</v>
      </c>
      <c r="B4009" s="12">
        <v>40893.208333333336</v>
      </c>
      <c r="C4009" s="12">
        <v>40893.25</v>
      </c>
      <c r="D4009" s="11">
        <v>12.63</v>
      </c>
      <c r="E4009" s="11">
        <v>3.98</v>
      </c>
    </row>
    <row r="4010" spans="1:5" hidden="1" x14ac:dyDescent="0.25">
      <c r="A4010" t="s">
        <v>3524</v>
      </c>
      <c r="B4010" s="12">
        <v>40893.25</v>
      </c>
      <c r="C4010" s="12">
        <v>40893.291666666664</v>
      </c>
      <c r="D4010" s="11">
        <v>84.95</v>
      </c>
      <c r="E4010" s="11">
        <v>0.81</v>
      </c>
    </row>
    <row r="4011" spans="1:5" hidden="1" x14ac:dyDescent="0.25">
      <c r="A4011" t="s">
        <v>3524</v>
      </c>
      <c r="B4011" s="12">
        <v>40893.291666666664</v>
      </c>
      <c r="C4011" s="12">
        <v>40893.333333333328</v>
      </c>
      <c r="D4011" s="11">
        <v>46.7</v>
      </c>
      <c r="E4011" s="11">
        <v>0.42</v>
      </c>
    </row>
    <row r="4012" spans="1:5" hidden="1" x14ac:dyDescent="0.25">
      <c r="A4012" t="s">
        <v>3524</v>
      </c>
      <c r="B4012" s="12">
        <v>40893.333333333336</v>
      </c>
      <c r="C4012" s="12">
        <v>40893.375</v>
      </c>
      <c r="D4012" s="11">
        <v>30.41</v>
      </c>
      <c r="E4012" s="11">
        <v>9.1199999999999992</v>
      </c>
    </row>
    <row r="4013" spans="1:5" hidden="1" x14ac:dyDescent="0.25">
      <c r="A4013" t="s">
        <v>3524</v>
      </c>
      <c r="B4013" s="12">
        <v>40893.375</v>
      </c>
      <c r="C4013" s="12">
        <v>40893.416666666664</v>
      </c>
      <c r="D4013" s="11">
        <v>3.71</v>
      </c>
      <c r="E4013" s="11">
        <v>9.6300000000000008</v>
      </c>
    </row>
    <row r="4014" spans="1:5" hidden="1" x14ac:dyDescent="0.25">
      <c r="A4014" t="s">
        <v>3524</v>
      </c>
      <c r="B4014" s="12">
        <v>40893.416666666664</v>
      </c>
      <c r="C4014" s="12">
        <v>40893.458333333328</v>
      </c>
      <c r="D4014" s="11">
        <v>46.4</v>
      </c>
      <c r="E4014" s="11">
        <v>5.55</v>
      </c>
    </row>
    <row r="4015" spans="1:5" hidden="1" x14ac:dyDescent="0.25">
      <c r="A4015" t="s">
        <v>3524</v>
      </c>
      <c r="B4015" s="12">
        <v>40893.458333333336</v>
      </c>
      <c r="C4015" s="12">
        <v>40893.5</v>
      </c>
      <c r="D4015" s="11">
        <v>48.76</v>
      </c>
      <c r="E4015" s="11">
        <v>3.75</v>
      </c>
    </row>
    <row r="4016" spans="1:5" hidden="1" x14ac:dyDescent="0.25">
      <c r="A4016" t="s">
        <v>3524</v>
      </c>
      <c r="B4016" s="12">
        <v>40893.5</v>
      </c>
      <c r="C4016" s="12">
        <v>40893.541666666664</v>
      </c>
      <c r="D4016" s="11">
        <v>16.09</v>
      </c>
      <c r="E4016" s="11">
        <v>0</v>
      </c>
    </row>
    <row r="4017" spans="1:5" hidden="1" x14ac:dyDescent="0.25">
      <c r="A4017" t="s">
        <v>3524</v>
      </c>
      <c r="B4017" s="12">
        <v>40893.541666666664</v>
      </c>
      <c r="C4017" s="12">
        <v>40893.583333333328</v>
      </c>
      <c r="D4017" s="11">
        <v>50.31</v>
      </c>
      <c r="E4017" s="11">
        <v>0.3</v>
      </c>
    </row>
    <row r="4018" spans="1:5" hidden="1" x14ac:dyDescent="0.25">
      <c r="A4018" t="s">
        <v>3524</v>
      </c>
      <c r="B4018" s="12">
        <v>40893.583333333336</v>
      </c>
      <c r="C4018" s="12">
        <v>40893.625</v>
      </c>
      <c r="D4018" s="11">
        <v>6.82</v>
      </c>
      <c r="E4018" s="11">
        <v>8.2799999999999994</v>
      </c>
    </row>
    <row r="4019" spans="1:5" hidden="1" x14ac:dyDescent="0.25">
      <c r="A4019" t="s">
        <v>3524</v>
      </c>
      <c r="B4019" s="12">
        <v>40893.625</v>
      </c>
      <c r="C4019" s="12">
        <v>40893.666666666664</v>
      </c>
      <c r="D4019" s="11">
        <v>19.66</v>
      </c>
      <c r="E4019" s="11">
        <v>8.34</v>
      </c>
    </row>
    <row r="4020" spans="1:5" hidden="1" x14ac:dyDescent="0.25">
      <c r="A4020" t="s">
        <v>3524</v>
      </c>
      <c r="B4020" s="12">
        <v>40893.666666666664</v>
      </c>
      <c r="C4020" s="12">
        <v>40893.708333333328</v>
      </c>
      <c r="D4020" s="11">
        <v>63.44</v>
      </c>
      <c r="E4020" s="11">
        <v>0.41</v>
      </c>
    </row>
    <row r="4021" spans="1:5" hidden="1" x14ac:dyDescent="0.25">
      <c r="A4021" t="s">
        <v>3524</v>
      </c>
      <c r="B4021" s="12">
        <v>40893.708333333336</v>
      </c>
      <c r="C4021" s="12">
        <v>40893.75</v>
      </c>
      <c r="D4021" s="11">
        <v>19.84</v>
      </c>
      <c r="E4021" s="11">
        <v>6.44</v>
      </c>
    </row>
    <row r="4022" spans="1:5" hidden="1" x14ac:dyDescent="0.25">
      <c r="A4022" t="s">
        <v>3524</v>
      </c>
      <c r="B4022" s="12">
        <v>40893.75</v>
      </c>
      <c r="C4022" s="12">
        <v>40893.791666666664</v>
      </c>
      <c r="D4022" s="11">
        <v>46.21</v>
      </c>
      <c r="E4022" s="11">
        <v>8.27</v>
      </c>
    </row>
    <row r="4023" spans="1:5" hidden="1" x14ac:dyDescent="0.25">
      <c r="A4023" t="s">
        <v>3524</v>
      </c>
      <c r="B4023" s="12">
        <v>40893.791666666664</v>
      </c>
      <c r="C4023" s="12">
        <v>40893.833333333328</v>
      </c>
      <c r="D4023" s="11">
        <v>4.79</v>
      </c>
      <c r="E4023" s="11">
        <v>8.51</v>
      </c>
    </row>
    <row r="4024" spans="1:5" hidden="1" x14ac:dyDescent="0.25">
      <c r="A4024" t="s">
        <v>3524</v>
      </c>
      <c r="B4024" s="12">
        <v>40893.833333333336</v>
      </c>
      <c r="C4024" s="12">
        <v>40893.875</v>
      </c>
      <c r="D4024" s="11">
        <v>35.89</v>
      </c>
      <c r="E4024" s="11">
        <v>8.4499999999999993</v>
      </c>
    </row>
    <row r="4025" spans="1:5" hidden="1" x14ac:dyDescent="0.25">
      <c r="A4025" t="s">
        <v>3524</v>
      </c>
      <c r="B4025" s="12">
        <v>40893.875</v>
      </c>
      <c r="C4025" s="12">
        <v>40893.916666666664</v>
      </c>
      <c r="D4025" s="11">
        <v>91.62</v>
      </c>
      <c r="E4025" s="11">
        <v>0.35</v>
      </c>
    </row>
    <row r="4026" spans="1:5" hidden="1" x14ac:dyDescent="0.25">
      <c r="A4026" t="s">
        <v>3524</v>
      </c>
      <c r="B4026" s="12">
        <v>40893.916666666664</v>
      </c>
      <c r="C4026" s="12">
        <v>40893.958333333328</v>
      </c>
      <c r="D4026" s="11">
        <v>93.71</v>
      </c>
      <c r="E4026" s="11">
        <v>3.5</v>
      </c>
    </row>
    <row r="4027" spans="1:5" hidden="1" x14ac:dyDescent="0.25">
      <c r="A4027" t="s">
        <v>3524</v>
      </c>
      <c r="B4027" s="12">
        <v>40893.958333333336</v>
      </c>
      <c r="C4027" s="12">
        <v>40894</v>
      </c>
      <c r="D4027" s="11">
        <v>36.29</v>
      </c>
      <c r="E4027" s="11">
        <v>2.44</v>
      </c>
    </row>
    <row r="4028" spans="1:5" hidden="1" x14ac:dyDescent="0.25">
      <c r="A4028" t="s">
        <v>3524</v>
      </c>
      <c r="B4028" s="12">
        <v>40894</v>
      </c>
      <c r="C4028" s="12">
        <v>40894.041666666664</v>
      </c>
      <c r="D4028" s="11">
        <v>74.91</v>
      </c>
      <c r="E4028" s="11">
        <v>1.38</v>
      </c>
    </row>
    <row r="4029" spans="1:5" hidden="1" x14ac:dyDescent="0.25">
      <c r="A4029" t="s">
        <v>3524</v>
      </c>
      <c r="B4029" s="12">
        <v>40894.041666666664</v>
      </c>
      <c r="C4029" s="12">
        <v>40894.083333333328</v>
      </c>
      <c r="D4029" s="11">
        <v>42.51</v>
      </c>
      <c r="E4029" s="11">
        <v>9.36</v>
      </c>
    </row>
    <row r="4030" spans="1:5" hidden="1" x14ac:dyDescent="0.25">
      <c r="A4030" t="s">
        <v>3524</v>
      </c>
      <c r="B4030" s="12">
        <v>40894.083333333336</v>
      </c>
      <c r="C4030" s="12">
        <v>40894.125</v>
      </c>
      <c r="D4030" s="11">
        <v>27.15</v>
      </c>
      <c r="E4030" s="11">
        <v>0.98</v>
      </c>
    </row>
    <row r="4031" spans="1:5" hidden="1" x14ac:dyDescent="0.25">
      <c r="A4031" t="s">
        <v>3524</v>
      </c>
      <c r="B4031" s="12">
        <v>40894.125</v>
      </c>
      <c r="C4031" s="12">
        <v>40894.166666666664</v>
      </c>
      <c r="D4031" s="11">
        <v>27.81</v>
      </c>
      <c r="E4031" s="11">
        <v>7.72</v>
      </c>
    </row>
    <row r="4032" spans="1:5" hidden="1" x14ac:dyDescent="0.25">
      <c r="A4032" t="s">
        <v>3524</v>
      </c>
      <c r="B4032" s="12">
        <v>40894.166666666664</v>
      </c>
      <c r="C4032" s="12">
        <v>40894.208333333328</v>
      </c>
      <c r="D4032" s="11">
        <v>33.25</v>
      </c>
      <c r="E4032" s="11">
        <v>4.1100000000000003</v>
      </c>
    </row>
    <row r="4033" spans="1:5" hidden="1" x14ac:dyDescent="0.25">
      <c r="A4033" t="s">
        <v>3524</v>
      </c>
      <c r="B4033" s="12">
        <v>40894.208333333336</v>
      </c>
      <c r="C4033" s="12">
        <v>40894.25</v>
      </c>
      <c r="D4033" s="11">
        <v>57.8</v>
      </c>
      <c r="E4033" s="11">
        <v>8.14</v>
      </c>
    </row>
    <row r="4034" spans="1:5" hidden="1" x14ac:dyDescent="0.25">
      <c r="A4034" t="s">
        <v>3524</v>
      </c>
      <c r="B4034" s="12">
        <v>40894.25</v>
      </c>
      <c r="C4034" s="12">
        <v>40894.291666666664</v>
      </c>
      <c r="D4034" s="11">
        <v>92.56</v>
      </c>
      <c r="E4034" s="11">
        <v>8.75</v>
      </c>
    </row>
    <row r="4035" spans="1:5" hidden="1" x14ac:dyDescent="0.25">
      <c r="A4035" t="s">
        <v>3524</v>
      </c>
      <c r="B4035" s="12">
        <v>40894.291666666664</v>
      </c>
      <c r="C4035" s="12">
        <v>40894.333333333328</v>
      </c>
      <c r="D4035" s="11">
        <v>98.09</v>
      </c>
      <c r="E4035" s="11">
        <v>2.76</v>
      </c>
    </row>
    <row r="4036" spans="1:5" hidden="1" x14ac:dyDescent="0.25">
      <c r="A4036" t="s">
        <v>3524</v>
      </c>
      <c r="B4036" s="12">
        <v>40894.333333333336</v>
      </c>
      <c r="C4036" s="12">
        <v>40894.375</v>
      </c>
      <c r="D4036" s="11">
        <v>34.67</v>
      </c>
      <c r="E4036" s="11">
        <v>9.06</v>
      </c>
    </row>
    <row r="4037" spans="1:5" hidden="1" x14ac:dyDescent="0.25">
      <c r="A4037" t="s">
        <v>3524</v>
      </c>
      <c r="B4037" s="12">
        <v>40894.375</v>
      </c>
      <c r="C4037" s="12">
        <v>40894.416666666664</v>
      </c>
      <c r="D4037" s="11">
        <v>57.68</v>
      </c>
      <c r="E4037" s="11">
        <v>1.84</v>
      </c>
    </row>
    <row r="4038" spans="1:5" hidden="1" x14ac:dyDescent="0.25">
      <c r="A4038" t="s">
        <v>3524</v>
      </c>
      <c r="B4038" s="12">
        <v>40894.416666666664</v>
      </c>
      <c r="C4038" s="12">
        <v>40894.458333333328</v>
      </c>
      <c r="D4038" s="11">
        <v>12.9</v>
      </c>
      <c r="E4038" s="11">
        <v>8.0299999999999994</v>
      </c>
    </row>
    <row r="4039" spans="1:5" hidden="1" x14ac:dyDescent="0.25">
      <c r="A4039" t="s">
        <v>3524</v>
      </c>
      <c r="B4039" s="12">
        <v>40894.458333333336</v>
      </c>
      <c r="C4039" s="12">
        <v>40894.5</v>
      </c>
      <c r="D4039" s="11">
        <v>60.23</v>
      </c>
      <c r="E4039" s="11">
        <v>2.79</v>
      </c>
    </row>
    <row r="4040" spans="1:5" hidden="1" x14ac:dyDescent="0.25">
      <c r="A4040" t="s">
        <v>3524</v>
      </c>
      <c r="B4040" s="12">
        <v>40894.5</v>
      </c>
      <c r="C4040" s="12">
        <v>40894.541666666664</v>
      </c>
      <c r="D4040" s="11">
        <v>24.58</v>
      </c>
      <c r="E4040" s="11">
        <v>3.35</v>
      </c>
    </row>
    <row r="4041" spans="1:5" hidden="1" x14ac:dyDescent="0.25">
      <c r="A4041" t="s">
        <v>3524</v>
      </c>
      <c r="B4041" s="12">
        <v>40894.541666666664</v>
      </c>
      <c r="C4041" s="12">
        <v>40894.583333333328</v>
      </c>
      <c r="D4041" s="11">
        <v>98.83</v>
      </c>
      <c r="E4041" s="11">
        <v>4.0999999999999996</v>
      </c>
    </row>
    <row r="4042" spans="1:5" hidden="1" x14ac:dyDescent="0.25">
      <c r="A4042" t="s">
        <v>3524</v>
      </c>
      <c r="B4042" s="12">
        <v>40894.583333333336</v>
      </c>
      <c r="C4042" s="12">
        <v>40894.625</v>
      </c>
      <c r="D4042" s="11">
        <v>25.06</v>
      </c>
      <c r="E4042" s="11">
        <v>1.8</v>
      </c>
    </row>
    <row r="4043" spans="1:5" hidden="1" x14ac:dyDescent="0.25">
      <c r="A4043" t="s">
        <v>3524</v>
      </c>
      <c r="B4043" s="12">
        <v>40894.625</v>
      </c>
      <c r="C4043" s="12">
        <v>40894.666666666664</v>
      </c>
      <c r="D4043" s="11">
        <v>97.94</v>
      </c>
      <c r="E4043" s="11">
        <v>9.89</v>
      </c>
    </row>
    <row r="4044" spans="1:5" hidden="1" x14ac:dyDescent="0.25">
      <c r="A4044" t="s">
        <v>3524</v>
      </c>
      <c r="B4044" s="12">
        <v>40894.666666666664</v>
      </c>
      <c r="C4044" s="12">
        <v>40894.708333333328</v>
      </c>
      <c r="D4044" s="11">
        <v>91.16</v>
      </c>
      <c r="E4044" s="11">
        <v>8.56</v>
      </c>
    </row>
    <row r="4045" spans="1:5" hidden="1" x14ac:dyDescent="0.25">
      <c r="A4045" t="s">
        <v>3524</v>
      </c>
      <c r="B4045" s="12">
        <v>40894.708333333336</v>
      </c>
      <c r="C4045" s="12">
        <v>40894.75</v>
      </c>
      <c r="D4045" s="11">
        <v>40.58</v>
      </c>
      <c r="E4045" s="11">
        <v>5.49</v>
      </c>
    </row>
    <row r="4046" spans="1:5" hidden="1" x14ac:dyDescent="0.25">
      <c r="A4046" t="s">
        <v>3524</v>
      </c>
      <c r="B4046" s="12">
        <v>40894.75</v>
      </c>
      <c r="C4046" s="12">
        <v>40894.791666666664</v>
      </c>
      <c r="D4046" s="11">
        <v>59.47</v>
      </c>
      <c r="E4046" s="11">
        <v>1.03</v>
      </c>
    </row>
    <row r="4047" spans="1:5" hidden="1" x14ac:dyDescent="0.25">
      <c r="A4047" t="s">
        <v>3524</v>
      </c>
      <c r="B4047" s="12">
        <v>40894.791666666664</v>
      </c>
      <c r="C4047" s="12">
        <v>40894.833333333328</v>
      </c>
      <c r="D4047" s="11">
        <v>55.32</v>
      </c>
      <c r="E4047" s="11">
        <v>1.93</v>
      </c>
    </row>
    <row r="4048" spans="1:5" hidden="1" x14ac:dyDescent="0.25">
      <c r="A4048" t="s">
        <v>3524</v>
      </c>
      <c r="B4048" s="12">
        <v>40894.833333333336</v>
      </c>
      <c r="C4048" s="12">
        <v>40894.875</v>
      </c>
      <c r="D4048" s="11">
        <v>93.74</v>
      </c>
      <c r="E4048" s="11">
        <v>0.21</v>
      </c>
    </row>
    <row r="4049" spans="1:5" hidden="1" x14ac:dyDescent="0.25">
      <c r="A4049" t="s">
        <v>3524</v>
      </c>
      <c r="B4049" s="12">
        <v>40894.875</v>
      </c>
      <c r="C4049" s="12">
        <v>40894.916666666664</v>
      </c>
      <c r="D4049" s="11">
        <v>63.27</v>
      </c>
      <c r="E4049" s="11">
        <v>2.79</v>
      </c>
    </row>
    <row r="4050" spans="1:5" hidden="1" x14ac:dyDescent="0.25">
      <c r="A4050" t="s">
        <v>3524</v>
      </c>
      <c r="B4050" s="12">
        <v>40894.916666666664</v>
      </c>
      <c r="C4050" s="12">
        <v>40894.958333333328</v>
      </c>
      <c r="D4050" s="11">
        <v>27.03</v>
      </c>
      <c r="E4050" s="11">
        <v>3.89</v>
      </c>
    </row>
    <row r="4051" spans="1:5" hidden="1" x14ac:dyDescent="0.25">
      <c r="A4051" t="s">
        <v>3524</v>
      </c>
      <c r="B4051" s="12">
        <v>40894.958333333336</v>
      </c>
      <c r="C4051" s="12">
        <v>40895</v>
      </c>
      <c r="D4051" s="11">
        <v>43.85</v>
      </c>
      <c r="E4051" s="11">
        <v>7.72</v>
      </c>
    </row>
    <row r="4052" spans="1:5" hidden="1" x14ac:dyDescent="0.25">
      <c r="A4052" t="s">
        <v>3524</v>
      </c>
      <c r="B4052" s="12">
        <v>40895</v>
      </c>
      <c r="C4052" s="12">
        <v>40895.041666666664</v>
      </c>
      <c r="D4052" s="11">
        <v>84.47</v>
      </c>
      <c r="E4052" s="11">
        <v>6.95</v>
      </c>
    </row>
    <row r="4053" spans="1:5" hidden="1" x14ac:dyDescent="0.25">
      <c r="A4053" t="s">
        <v>3524</v>
      </c>
      <c r="B4053" s="12">
        <v>40895.041666666664</v>
      </c>
      <c r="C4053" s="12">
        <v>40895.083333333328</v>
      </c>
      <c r="D4053" s="11">
        <v>37.32</v>
      </c>
      <c r="E4053" s="11">
        <v>5.37</v>
      </c>
    </row>
    <row r="4054" spans="1:5" hidden="1" x14ac:dyDescent="0.25">
      <c r="A4054" t="s">
        <v>3524</v>
      </c>
      <c r="B4054" s="12">
        <v>40895.083333333336</v>
      </c>
      <c r="C4054" s="12">
        <v>40895.125</v>
      </c>
      <c r="D4054" s="11">
        <v>75.98</v>
      </c>
      <c r="E4054" s="11">
        <v>0.17</v>
      </c>
    </row>
    <row r="4055" spans="1:5" hidden="1" x14ac:dyDescent="0.25">
      <c r="A4055" t="s">
        <v>3524</v>
      </c>
      <c r="B4055" s="12">
        <v>40895.125</v>
      </c>
      <c r="C4055" s="12">
        <v>40895.166666666664</v>
      </c>
      <c r="D4055" s="11">
        <v>9.26</v>
      </c>
      <c r="E4055" s="11">
        <v>4.9400000000000004</v>
      </c>
    </row>
    <row r="4056" spans="1:5" hidden="1" x14ac:dyDescent="0.25">
      <c r="A4056" t="s">
        <v>3524</v>
      </c>
      <c r="B4056" s="12">
        <v>40895.166666666664</v>
      </c>
      <c r="C4056" s="12">
        <v>40895.208333333328</v>
      </c>
      <c r="D4056" s="11">
        <v>34.81</v>
      </c>
      <c r="E4056" s="11">
        <v>1.74</v>
      </c>
    </row>
    <row r="4057" spans="1:5" hidden="1" x14ac:dyDescent="0.25">
      <c r="A4057" t="s">
        <v>3524</v>
      </c>
      <c r="B4057" s="12">
        <v>40895.208333333336</v>
      </c>
      <c r="C4057" s="12">
        <v>40895.25</v>
      </c>
      <c r="D4057" s="11">
        <v>15.33</v>
      </c>
      <c r="E4057" s="11">
        <v>3.15</v>
      </c>
    </row>
    <row r="4058" spans="1:5" hidden="1" x14ac:dyDescent="0.25">
      <c r="A4058" t="s">
        <v>3524</v>
      </c>
      <c r="B4058" s="12">
        <v>40895.25</v>
      </c>
      <c r="C4058" s="12">
        <v>40895.291666666664</v>
      </c>
      <c r="D4058" s="11">
        <v>21.77</v>
      </c>
      <c r="E4058" s="11">
        <v>1.93</v>
      </c>
    </row>
    <row r="4059" spans="1:5" hidden="1" x14ac:dyDescent="0.25">
      <c r="A4059" t="s">
        <v>3524</v>
      </c>
      <c r="B4059" s="12">
        <v>40895.291666666664</v>
      </c>
      <c r="C4059" s="12">
        <v>40895.333333333328</v>
      </c>
      <c r="D4059" s="11">
        <v>1.01</v>
      </c>
      <c r="E4059" s="11">
        <v>2.61</v>
      </c>
    </row>
    <row r="4060" spans="1:5" hidden="1" x14ac:dyDescent="0.25">
      <c r="A4060" t="s">
        <v>3524</v>
      </c>
      <c r="B4060" s="12">
        <v>40895.333333333336</v>
      </c>
      <c r="C4060" s="12">
        <v>40895.375</v>
      </c>
      <c r="D4060" s="11">
        <v>15.84</v>
      </c>
      <c r="E4060" s="11">
        <v>4.92</v>
      </c>
    </row>
    <row r="4061" spans="1:5" hidden="1" x14ac:dyDescent="0.25">
      <c r="A4061" t="s">
        <v>3524</v>
      </c>
      <c r="B4061" s="12">
        <v>40895.375</v>
      </c>
      <c r="C4061" s="12">
        <v>40895.416666666664</v>
      </c>
      <c r="D4061" s="11">
        <v>33.72</v>
      </c>
      <c r="E4061" s="11">
        <v>8.1999999999999993</v>
      </c>
    </row>
    <row r="4062" spans="1:5" hidden="1" x14ac:dyDescent="0.25">
      <c r="A4062" t="s">
        <v>3524</v>
      </c>
      <c r="B4062" s="12">
        <v>40895.416666666664</v>
      </c>
      <c r="C4062" s="12">
        <v>40895.458333333328</v>
      </c>
      <c r="D4062" s="11">
        <v>19.100000000000001</v>
      </c>
      <c r="E4062" s="11">
        <v>4.3600000000000003</v>
      </c>
    </row>
    <row r="4063" spans="1:5" hidden="1" x14ac:dyDescent="0.25">
      <c r="A4063" t="s">
        <v>3524</v>
      </c>
      <c r="B4063" s="12">
        <v>40895.458333333336</v>
      </c>
      <c r="C4063" s="12">
        <v>40895.5</v>
      </c>
      <c r="D4063" s="11">
        <v>46.81</v>
      </c>
      <c r="E4063" s="11">
        <v>2.4700000000000002</v>
      </c>
    </row>
    <row r="4064" spans="1:5" hidden="1" x14ac:dyDescent="0.25">
      <c r="A4064" t="s">
        <v>3524</v>
      </c>
      <c r="B4064" s="12">
        <v>40895.5</v>
      </c>
      <c r="C4064" s="12">
        <v>40895.541666666664</v>
      </c>
      <c r="D4064" s="11">
        <v>16.28</v>
      </c>
      <c r="E4064" s="11">
        <v>2.97</v>
      </c>
    </row>
    <row r="4065" spans="1:5" hidden="1" x14ac:dyDescent="0.25">
      <c r="A4065" t="s">
        <v>3524</v>
      </c>
      <c r="B4065" s="12">
        <v>40895.541666666664</v>
      </c>
      <c r="C4065" s="12">
        <v>40895.583333333328</v>
      </c>
      <c r="D4065" s="11">
        <v>8.65</v>
      </c>
      <c r="E4065" s="11">
        <v>6.05</v>
      </c>
    </row>
    <row r="4066" spans="1:5" hidden="1" x14ac:dyDescent="0.25">
      <c r="A4066" t="s">
        <v>3524</v>
      </c>
      <c r="B4066" s="12">
        <v>40895.583333333336</v>
      </c>
      <c r="C4066" s="12">
        <v>40895.625</v>
      </c>
      <c r="D4066" s="11">
        <v>36.9</v>
      </c>
      <c r="E4066" s="11">
        <v>2.37</v>
      </c>
    </row>
    <row r="4067" spans="1:5" hidden="1" x14ac:dyDescent="0.25">
      <c r="A4067" t="s">
        <v>3524</v>
      </c>
      <c r="B4067" s="12">
        <v>40895.625</v>
      </c>
      <c r="C4067" s="12">
        <v>40895.666666666664</v>
      </c>
      <c r="D4067" s="11">
        <v>37.64</v>
      </c>
      <c r="E4067" s="11">
        <v>9.58</v>
      </c>
    </row>
    <row r="4068" spans="1:5" hidden="1" x14ac:dyDescent="0.25">
      <c r="A4068" t="s">
        <v>3524</v>
      </c>
      <c r="B4068" s="12">
        <v>40895.666666666664</v>
      </c>
      <c r="C4068" s="12">
        <v>40895.708333333328</v>
      </c>
      <c r="D4068" s="11">
        <v>37.96</v>
      </c>
      <c r="E4068" s="11">
        <v>7.83</v>
      </c>
    </row>
    <row r="4069" spans="1:5" hidden="1" x14ac:dyDescent="0.25">
      <c r="A4069" t="s">
        <v>3524</v>
      </c>
      <c r="B4069" s="12">
        <v>40895.708333333336</v>
      </c>
      <c r="C4069" s="12">
        <v>40895.75</v>
      </c>
      <c r="D4069" s="11">
        <v>65.849999999999994</v>
      </c>
      <c r="E4069" s="11">
        <v>6.67</v>
      </c>
    </row>
    <row r="4070" spans="1:5" hidden="1" x14ac:dyDescent="0.25">
      <c r="A4070" t="s">
        <v>3524</v>
      </c>
      <c r="B4070" s="12">
        <v>40895.75</v>
      </c>
      <c r="C4070" s="12">
        <v>40895.791666666664</v>
      </c>
      <c r="D4070" s="11">
        <v>38.15</v>
      </c>
      <c r="E4070" s="11">
        <v>6.91</v>
      </c>
    </row>
    <row r="4071" spans="1:5" hidden="1" x14ac:dyDescent="0.25">
      <c r="A4071" t="s">
        <v>3524</v>
      </c>
      <c r="B4071" s="12">
        <v>40895.791666666664</v>
      </c>
      <c r="C4071" s="12">
        <v>40895.833333333328</v>
      </c>
      <c r="D4071" s="11">
        <v>14.25</v>
      </c>
      <c r="E4071" s="11">
        <v>3.91</v>
      </c>
    </row>
    <row r="4072" spans="1:5" hidden="1" x14ac:dyDescent="0.25">
      <c r="A4072" t="s">
        <v>3524</v>
      </c>
      <c r="B4072" s="12">
        <v>40895.833333333336</v>
      </c>
      <c r="C4072" s="12">
        <v>40895.875</v>
      </c>
      <c r="D4072" s="11">
        <v>93.12</v>
      </c>
      <c r="E4072" s="11">
        <v>5.74</v>
      </c>
    </row>
    <row r="4073" spans="1:5" hidden="1" x14ac:dyDescent="0.25">
      <c r="A4073" t="s">
        <v>3524</v>
      </c>
      <c r="B4073" s="12">
        <v>40895.875</v>
      </c>
      <c r="C4073" s="12">
        <v>40895.916666666664</v>
      </c>
      <c r="D4073" s="11">
        <v>97.84</v>
      </c>
      <c r="E4073" s="11">
        <v>8.17</v>
      </c>
    </row>
    <row r="4074" spans="1:5" hidden="1" x14ac:dyDescent="0.25">
      <c r="A4074" t="s">
        <v>3524</v>
      </c>
      <c r="B4074" s="12">
        <v>40895.916666666664</v>
      </c>
      <c r="C4074" s="12">
        <v>40895.958333333328</v>
      </c>
      <c r="D4074" s="11">
        <v>24.94</v>
      </c>
      <c r="E4074" s="11">
        <v>6.94</v>
      </c>
    </row>
    <row r="4075" spans="1:5" hidden="1" x14ac:dyDescent="0.25">
      <c r="A4075" t="s">
        <v>3524</v>
      </c>
      <c r="B4075" s="12">
        <v>40895.958333333336</v>
      </c>
      <c r="C4075" s="12">
        <v>40896</v>
      </c>
      <c r="D4075" s="11">
        <v>46.29</v>
      </c>
      <c r="E4075" s="11">
        <v>1.1499999999999999</v>
      </c>
    </row>
    <row r="4076" spans="1:5" hidden="1" x14ac:dyDescent="0.25">
      <c r="A4076" t="s">
        <v>3524</v>
      </c>
      <c r="B4076" s="12">
        <v>40896</v>
      </c>
      <c r="C4076" s="12">
        <v>40896.041666666664</v>
      </c>
      <c r="D4076" s="11">
        <v>13.21</v>
      </c>
      <c r="E4076" s="11">
        <v>6.2</v>
      </c>
    </row>
    <row r="4077" spans="1:5" hidden="1" x14ac:dyDescent="0.25">
      <c r="A4077" t="s">
        <v>3524</v>
      </c>
      <c r="B4077" s="12">
        <v>40896.041666666664</v>
      </c>
      <c r="C4077" s="12">
        <v>40896.083333333328</v>
      </c>
      <c r="D4077" s="11">
        <v>7.13</v>
      </c>
      <c r="E4077" s="11">
        <v>2.8</v>
      </c>
    </row>
    <row r="4078" spans="1:5" hidden="1" x14ac:dyDescent="0.25">
      <c r="A4078" t="s">
        <v>3524</v>
      </c>
      <c r="B4078" s="12">
        <v>40896.083333333336</v>
      </c>
      <c r="C4078" s="12">
        <v>40896.125</v>
      </c>
      <c r="D4078" s="11">
        <v>94.65</v>
      </c>
      <c r="E4078" s="11">
        <v>5.17</v>
      </c>
    </row>
    <row r="4079" spans="1:5" hidden="1" x14ac:dyDescent="0.25">
      <c r="A4079" t="s">
        <v>3524</v>
      </c>
      <c r="B4079" s="12">
        <v>40896.125</v>
      </c>
      <c r="C4079" s="12">
        <v>40896.166666666664</v>
      </c>
      <c r="D4079" s="11">
        <v>39.159999999999997</v>
      </c>
      <c r="E4079" s="11">
        <v>3.8</v>
      </c>
    </row>
    <row r="4080" spans="1:5" hidden="1" x14ac:dyDescent="0.25">
      <c r="A4080" t="s">
        <v>3524</v>
      </c>
      <c r="B4080" s="12">
        <v>40896.166666666664</v>
      </c>
      <c r="C4080" s="12">
        <v>40896.208333333328</v>
      </c>
      <c r="D4080" s="11">
        <v>93.2</v>
      </c>
      <c r="E4080" s="11">
        <v>1.61</v>
      </c>
    </row>
    <row r="4081" spans="1:5" hidden="1" x14ac:dyDescent="0.25">
      <c r="A4081" t="s">
        <v>3524</v>
      </c>
      <c r="B4081" s="12">
        <v>40896.208333333336</v>
      </c>
      <c r="C4081" s="12">
        <v>40896.25</v>
      </c>
      <c r="D4081" s="11">
        <v>43.98</v>
      </c>
      <c r="E4081" s="11">
        <v>5.64</v>
      </c>
    </row>
    <row r="4082" spans="1:5" hidden="1" x14ac:dyDescent="0.25">
      <c r="A4082" t="s">
        <v>3524</v>
      </c>
      <c r="B4082" s="12">
        <v>40896.25</v>
      </c>
      <c r="C4082" s="12">
        <v>40896.291666666664</v>
      </c>
      <c r="D4082" s="11">
        <v>2.21</v>
      </c>
      <c r="E4082" s="11">
        <v>2.66</v>
      </c>
    </row>
    <row r="4083" spans="1:5" hidden="1" x14ac:dyDescent="0.25">
      <c r="A4083" t="s">
        <v>3524</v>
      </c>
      <c r="B4083" s="12">
        <v>40896.291666666664</v>
      </c>
      <c r="C4083" s="12">
        <v>40896.333333333328</v>
      </c>
      <c r="D4083" s="11">
        <v>92.41</v>
      </c>
      <c r="E4083" s="11">
        <v>6.55</v>
      </c>
    </row>
    <row r="4084" spans="1:5" hidden="1" x14ac:dyDescent="0.25">
      <c r="A4084" t="s">
        <v>3524</v>
      </c>
      <c r="B4084" s="12">
        <v>40896.333333333336</v>
      </c>
      <c r="C4084" s="12">
        <v>40896.375</v>
      </c>
      <c r="D4084" s="11">
        <v>71.3</v>
      </c>
      <c r="E4084" s="11">
        <v>9.92</v>
      </c>
    </row>
    <row r="4085" spans="1:5" hidden="1" x14ac:dyDescent="0.25">
      <c r="A4085" t="s">
        <v>3524</v>
      </c>
      <c r="B4085" s="12">
        <v>40896.375</v>
      </c>
      <c r="C4085" s="12">
        <v>40896.416666666664</v>
      </c>
      <c r="D4085" s="11">
        <v>52.53</v>
      </c>
      <c r="E4085" s="11">
        <v>2.36</v>
      </c>
    </row>
    <row r="4086" spans="1:5" hidden="1" x14ac:dyDescent="0.25">
      <c r="A4086" t="s">
        <v>3524</v>
      </c>
      <c r="B4086" s="12">
        <v>40896.416666666664</v>
      </c>
      <c r="C4086" s="12">
        <v>40896.458333333328</v>
      </c>
      <c r="D4086" s="11">
        <v>45.89</v>
      </c>
      <c r="E4086" s="11">
        <v>1.85</v>
      </c>
    </row>
    <row r="4087" spans="1:5" hidden="1" x14ac:dyDescent="0.25">
      <c r="A4087" t="s">
        <v>3524</v>
      </c>
      <c r="B4087" s="12">
        <v>40896.458333333336</v>
      </c>
      <c r="C4087" s="12">
        <v>40896.5</v>
      </c>
      <c r="D4087" s="11">
        <v>10.09</v>
      </c>
      <c r="E4087" s="11">
        <v>4.01</v>
      </c>
    </row>
    <row r="4088" spans="1:5" hidden="1" x14ac:dyDescent="0.25">
      <c r="A4088" t="s">
        <v>3524</v>
      </c>
      <c r="B4088" s="12">
        <v>40896.5</v>
      </c>
      <c r="C4088" s="12">
        <v>40896.541666666664</v>
      </c>
      <c r="D4088" s="11">
        <v>65.8</v>
      </c>
      <c r="E4088" s="11">
        <v>7.16</v>
      </c>
    </row>
    <row r="4089" spans="1:5" hidden="1" x14ac:dyDescent="0.25">
      <c r="A4089" t="s">
        <v>3524</v>
      </c>
      <c r="B4089" s="12">
        <v>40896.541666666664</v>
      </c>
      <c r="C4089" s="12">
        <v>40896.583333333328</v>
      </c>
      <c r="D4089" s="11">
        <v>28.86</v>
      </c>
      <c r="E4089" s="11">
        <v>8.31</v>
      </c>
    </row>
    <row r="4090" spans="1:5" hidden="1" x14ac:dyDescent="0.25">
      <c r="A4090" t="s">
        <v>3524</v>
      </c>
      <c r="B4090" s="12">
        <v>40896.583333333336</v>
      </c>
      <c r="C4090" s="12">
        <v>40896.625</v>
      </c>
      <c r="D4090" s="11">
        <v>7.85</v>
      </c>
      <c r="E4090" s="11">
        <v>7.78</v>
      </c>
    </row>
    <row r="4091" spans="1:5" hidden="1" x14ac:dyDescent="0.25">
      <c r="A4091" t="s">
        <v>3524</v>
      </c>
      <c r="B4091" s="12">
        <v>40896.625</v>
      </c>
      <c r="C4091" s="12">
        <v>40896.666666666664</v>
      </c>
      <c r="D4091" s="11">
        <v>2.41</v>
      </c>
      <c r="E4091" s="11">
        <v>6.24</v>
      </c>
    </row>
    <row r="4092" spans="1:5" hidden="1" x14ac:dyDescent="0.25">
      <c r="A4092" t="s">
        <v>3524</v>
      </c>
      <c r="B4092" s="12">
        <v>40896.666666666664</v>
      </c>
      <c r="C4092" s="12">
        <v>40896.708333333328</v>
      </c>
      <c r="D4092" s="11">
        <v>57.49</v>
      </c>
      <c r="E4092" s="11">
        <v>7.38</v>
      </c>
    </row>
    <row r="4093" spans="1:5" hidden="1" x14ac:dyDescent="0.25">
      <c r="A4093" t="s">
        <v>3524</v>
      </c>
      <c r="B4093" s="12">
        <v>40896.708333333336</v>
      </c>
      <c r="C4093" s="12">
        <v>40896.75</v>
      </c>
      <c r="D4093" s="11">
        <v>32.130000000000003</v>
      </c>
      <c r="E4093" s="11">
        <v>7.99</v>
      </c>
    </row>
    <row r="4094" spans="1:5" hidden="1" x14ac:dyDescent="0.25">
      <c r="A4094" t="s">
        <v>3524</v>
      </c>
      <c r="B4094" s="12">
        <v>40896.75</v>
      </c>
      <c r="C4094" s="12">
        <v>40896.791666666664</v>
      </c>
      <c r="D4094" s="11">
        <v>68.72</v>
      </c>
      <c r="E4094" s="11">
        <v>9.33</v>
      </c>
    </row>
    <row r="4095" spans="1:5" hidden="1" x14ac:dyDescent="0.25">
      <c r="A4095" t="s">
        <v>3524</v>
      </c>
      <c r="B4095" s="12">
        <v>40896.791666666664</v>
      </c>
      <c r="C4095" s="12">
        <v>40896.833333333328</v>
      </c>
      <c r="D4095" s="11">
        <v>23.29</v>
      </c>
      <c r="E4095" s="11">
        <v>1.1399999999999999</v>
      </c>
    </row>
    <row r="4096" spans="1:5" hidden="1" x14ac:dyDescent="0.25">
      <c r="A4096" t="s">
        <v>3524</v>
      </c>
      <c r="B4096" s="12">
        <v>40896.833333333336</v>
      </c>
      <c r="C4096" s="12">
        <v>40896.875</v>
      </c>
      <c r="D4096" s="11">
        <v>11.46</v>
      </c>
      <c r="E4096" s="11">
        <v>5.79</v>
      </c>
    </row>
    <row r="4097" spans="1:5" hidden="1" x14ac:dyDescent="0.25">
      <c r="A4097" t="s">
        <v>3524</v>
      </c>
      <c r="B4097" s="12">
        <v>40896.875</v>
      </c>
      <c r="C4097" s="12">
        <v>40896.916666666664</v>
      </c>
      <c r="D4097" s="11">
        <v>20.75</v>
      </c>
      <c r="E4097" s="11">
        <v>2.5499999999999998</v>
      </c>
    </row>
    <row r="4098" spans="1:5" hidden="1" x14ac:dyDescent="0.25">
      <c r="A4098" t="s">
        <v>3524</v>
      </c>
      <c r="B4098" s="12">
        <v>40896.916666666664</v>
      </c>
      <c r="C4098" s="12">
        <v>40896.958333333328</v>
      </c>
      <c r="D4098" s="11">
        <v>26.43</v>
      </c>
      <c r="E4098" s="11">
        <v>1.8</v>
      </c>
    </row>
    <row r="4099" spans="1:5" hidden="1" x14ac:dyDescent="0.25">
      <c r="A4099" t="s">
        <v>3524</v>
      </c>
      <c r="B4099" s="12">
        <v>40896.958333333336</v>
      </c>
      <c r="C4099" s="12">
        <v>40897</v>
      </c>
      <c r="D4099" s="11">
        <v>28.56</v>
      </c>
      <c r="E4099" s="11">
        <v>8.69</v>
      </c>
    </row>
    <row r="4100" spans="1:5" hidden="1" x14ac:dyDescent="0.25">
      <c r="A4100" t="s">
        <v>3524</v>
      </c>
      <c r="B4100" s="12">
        <v>40897</v>
      </c>
      <c r="C4100" s="12">
        <v>40897.041666666664</v>
      </c>
      <c r="D4100" s="11">
        <v>4.32</v>
      </c>
      <c r="E4100" s="11">
        <v>8.8000000000000007</v>
      </c>
    </row>
    <row r="4101" spans="1:5" hidden="1" x14ac:dyDescent="0.25">
      <c r="A4101" t="s">
        <v>3524</v>
      </c>
      <c r="B4101" s="12">
        <v>40897.041666666664</v>
      </c>
      <c r="C4101" s="12">
        <v>40897.083333333328</v>
      </c>
      <c r="D4101" s="11">
        <v>43.59</v>
      </c>
      <c r="E4101" s="11">
        <v>6.16</v>
      </c>
    </row>
    <row r="4102" spans="1:5" hidden="1" x14ac:dyDescent="0.25">
      <c r="A4102" t="s">
        <v>3524</v>
      </c>
      <c r="B4102" s="12">
        <v>40897.083333333336</v>
      </c>
      <c r="C4102" s="12">
        <v>40897.125</v>
      </c>
      <c r="D4102" s="11">
        <v>78.44</v>
      </c>
      <c r="E4102" s="11">
        <v>1.24</v>
      </c>
    </row>
    <row r="4103" spans="1:5" hidden="1" x14ac:dyDescent="0.25">
      <c r="A4103" t="s">
        <v>3524</v>
      </c>
      <c r="B4103" s="12">
        <v>40897.125</v>
      </c>
      <c r="C4103" s="12">
        <v>40897.166666666664</v>
      </c>
      <c r="D4103" s="11">
        <v>97.29</v>
      </c>
      <c r="E4103" s="11">
        <v>9.4499999999999993</v>
      </c>
    </row>
    <row r="4104" spans="1:5" hidden="1" x14ac:dyDescent="0.25">
      <c r="A4104" t="s">
        <v>3524</v>
      </c>
      <c r="B4104" s="12">
        <v>40897.166666666664</v>
      </c>
      <c r="C4104" s="12">
        <v>40897.208333333328</v>
      </c>
      <c r="D4104" s="11">
        <v>23.76</v>
      </c>
      <c r="E4104" s="11">
        <v>7.02</v>
      </c>
    </row>
    <row r="4105" spans="1:5" hidden="1" x14ac:dyDescent="0.25">
      <c r="A4105" t="s">
        <v>3524</v>
      </c>
      <c r="B4105" s="12">
        <v>40897.208333333336</v>
      </c>
      <c r="C4105" s="12">
        <v>40897.25</v>
      </c>
      <c r="D4105" s="11">
        <v>99.46</v>
      </c>
      <c r="E4105" s="11">
        <v>0.92</v>
      </c>
    </row>
    <row r="4106" spans="1:5" hidden="1" x14ac:dyDescent="0.25">
      <c r="A4106" t="s">
        <v>3524</v>
      </c>
      <c r="B4106" s="12">
        <v>40897.25</v>
      </c>
      <c r="C4106" s="12">
        <v>40897.291666666664</v>
      </c>
      <c r="D4106" s="11">
        <v>57.34</v>
      </c>
      <c r="E4106" s="11">
        <v>4.88</v>
      </c>
    </row>
    <row r="4107" spans="1:5" hidden="1" x14ac:dyDescent="0.25">
      <c r="A4107" t="s">
        <v>3524</v>
      </c>
      <c r="B4107" s="12">
        <v>40897.291666666664</v>
      </c>
      <c r="C4107" s="12">
        <v>40897.333333333328</v>
      </c>
      <c r="D4107" s="11">
        <v>32.450000000000003</v>
      </c>
      <c r="E4107" s="11">
        <v>6.96</v>
      </c>
    </row>
    <row r="4108" spans="1:5" hidden="1" x14ac:dyDescent="0.25">
      <c r="A4108" t="s">
        <v>3524</v>
      </c>
      <c r="B4108" s="12">
        <v>40897.333333333336</v>
      </c>
      <c r="C4108" s="12">
        <v>40897.375</v>
      </c>
      <c r="D4108" s="11">
        <v>25.8</v>
      </c>
      <c r="E4108" s="11">
        <v>4.5999999999999996</v>
      </c>
    </row>
    <row r="4109" spans="1:5" hidden="1" x14ac:dyDescent="0.25">
      <c r="A4109" t="s">
        <v>3524</v>
      </c>
      <c r="B4109" s="12">
        <v>40897.375</v>
      </c>
      <c r="C4109" s="12">
        <v>40897.416666666664</v>
      </c>
      <c r="D4109" s="11">
        <v>80.77</v>
      </c>
      <c r="E4109" s="11">
        <v>6.34</v>
      </c>
    </row>
    <row r="4110" spans="1:5" hidden="1" x14ac:dyDescent="0.25">
      <c r="A4110" t="s">
        <v>3524</v>
      </c>
      <c r="B4110" s="12">
        <v>40897.416666666664</v>
      </c>
      <c r="C4110" s="12">
        <v>40897.458333333328</v>
      </c>
      <c r="D4110" s="11">
        <v>58.7</v>
      </c>
      <c r="E4110" s="11">
        <v>3.55</v>
      </c>
    </row>
    <row r="4111" spans="1:5" hidden="1" x14ac:dyDescent="0.25">
      <c r="A4111" t="s">
        <v>3524</v>
      </c>
      <c r="B4111" s="12">
        <v>40897.458333333336</v>
      </c>
      <c r="C4111" s="12">
        <v>40897.5</v>
      </c>
      <c r="D4111" s="11">
        <v>21.59</v>
      </c>
      <c r="E4111" s="11">
        <v>5.68</v>
      </c>
    </row>
    <row r="4112" spans="1:5" hidden="1" x14ac:dyDescent="0.25">
      <c r="A4112" t="s">
        <v>3524</v>
      </c>
      <c r="B4112" s="12">
        <v>40897.5</v>
      </c>
      <c r="C4112" s="12">
        <v>40897.541666666664</v>
      </c>
      <c r="D4112" s="11">
        <v>79</v>
      </c>
      <c r="E4112" s="11">
        <v>1.27</v>
      </c>
    </row>
    <row r="4113" spans="1:5" hidden="1" x14ac:dyDescent="0.25">
      <c r="A4113" t="s">
        <v>3524</v>
      </c>
      <c r="B4113" s="12">
        <v>40897.541666666664</v>
      </c>
      <c r="C4113" s="12">
        <v>40897.583333333328</v>
      </c>
      <c r="D4113" s="11">
        <v>17.739999999999998</v>
      </c>
      <c r="E4113" s="11">
        <v>2</v>
      </c>
    </row>
    <row r="4114" spans="1:5" hidden="1" x14ac:dyDescent="0.25">
      <c r="A4114" t="s">
        <v>3524</v>
      </c>
      <c r="B4114" s="12">
        <v>40897.583333333336</v>
      </c>
      <c r="C4114" s="12">
        <v>40897.625</v>
      </c>
      <c r="D4114" s="11">
        <v>12.07</v>
      </c>
      <c r="E4114" s="11">
        <v>4.4800000000000004</v>
      </c>
    </row>
    <row r="4115" spans="1:5" hidden="1" x14ac:dyDescent="0.25">
      <c r="A4115" t="s">
        <v>3524</v>
      </c>
      <c r="B4115" s="12">
        <v>40897.625</v>
      </c>
      <c r="C4115" s="12">
        <v>40897.666666666664</v>
      </c>
      <c r="D4115" s="11">
        <v>41.47</v>
      </c>
      <c r="E4115" s="11">
        <v>8.57</v>
      </c>
    </row>
    <row r="4116" spans="1:5" hidden="1" x14ac:dyDescent="0.25">
      <c r="A4116" t="s">
        <v>3524</v>
      </c>
      <c r="B4116" s="12">
        <v>40897.666666666664</v>
      </c>
      <c r="C4116" s="12">
        <v>40897.708333333328</v>
      </c>
      <c r="D4116" s="11">
        <v>44.17</v>
      </c>
      <c r="E4116" s="11">
        <v>3.35</v>
      </c>
    </row>
    <row r="4117" spans="1:5" hidden="1" x14ac:dyDescent="0.25">
      <c r="A4117" t="s">
        <v>3524</v>
      </c>
      <c r="B4117" s="12">
        <v>40897.708333333336</v>
      </c>
      <c r="C4117" s="12">
        <v>40897.75</v>
      </c>
      <c r="D4117" s="11">
        <v>48.78</v>
      </c>
      <c r="E4117" s="11">
        <v>2.83</v>
      </c>
    </row>
    <row r="4118" spans="1:5" hidden="1" x14ac:dyDescent="0.25">
      <c r="A4118" t="s">
        <v>3524</v>
      </c>
      <c r="B4118" s="12">
        <v>40897.75</v>
      </c>
      <c r="C4118" s="12">
        <v>40897.791666666664</v>
      </c>
      <c r="D4118" s="11">
        <v>87.01</v>
      </c>
      <c r="E4118" s="11">
        <v>2.48</v>
      </c>
    </row>
    <row r="4119" spans="1:5" hidden="1" x14ac:dyDescent="0.25">
      <c r="A4119" t="s">
        <v>3524</v>
      </c>
      <c r="B4119" s="12">
        <v>40897.791666666664</v>
      </c>
      <c r="C4119" s="12">
        <v>40897.833333333328</v>
      </c>
      <c r="D4119" s="11">
        <v>17.91</v>
      </c>
      <c r="E4119" s="11">
        <v>4.29</v>
      </c>
    </row>
    <row r="4120" spans="1:5" hidden="1" x14ac:dyDescent="0.25">
      <c r="A4120" t="s">
        <v>3524</v>
      </c>
      <c r="B4120" s="12">
        <v>40897.833333333336</v>
      </c>
      <c r="C4120" s="12">
        <v>40897.875</v>
      </c>
      <c r="D4120" s="11">
        <v>39.340000000000003</v>
      </c>
      <c r="E4120" s="11">
        <v>2.54</v>
      </c>
    </row>
    <row r="4121" spans="1:5" hidden="1" x14ac:dyDescent="0.25">
      <c r="A4121" t="s">
        <v>3524</v>
      </c>
      <c r="B4121" s="12">
        <v>40897.875</v>
      </c>
      <c r="C4121" s="12">
        <v>40897.916666666664</v>
      </c>
      <c r="D4121" s="11">
        <v>80.11</v>
      </c>
      <c r="E4121" s="11">
        <v>4.87</v>
      </c>
    </row>
    <row r="4122" spans="1:5" hidden="1" x14ac:dyDescent="0.25">
      <c r="A4122" t="s">
        <v>3524</v>
      </c>
      <c r="B4122" s="12">
        <v>40897.916666666664</v>
      </c>
      <c r="C4122" s="12">
        <v>40897.958333333328</v>
      </c>
      <c r="D4122" s="11">
        <v>89.91</v>
      </c>
      <c r="E4122" s="11">
        <v>0.28000000000000003</v>
      </c>
    </row>
    <row r="4123" spans="1:5" hidden="1" x14ac:dyDescent="0.25">
      <c r="A4123" t="s">
        <v>3524</v>
      </c>
      <c r="B4123" s="12">
        <v>40897.958333333336</v>
      </c>
      <c r="C4123" s="12">
        <v>40898</v>
      </c>
      <c r="D4123" s="11">
        <v>37.89</v>
      </c>
      <c r="E4123" s="11">
        <v>7.48</v>
      </c>
    </row>
    <row r="4124" spans="1:5" hidden="1" x14ac:dyDescent="0.25">
      <c r="A4124" t="s">
        <v>3524</v>
      </c>
      <c r="B4124" s="12">
        <v>40898</v>
      </c>
      <c r="C4124" s="12">
        <v>40898.041666666664</v>
      </c>
      <c r="D4124" s="11">
        <v>74.11</v>
      </c>
      <c r="E4124" s="11">
        <v>8</v>
      </c>
    </row>
    <row r="4125" spans="1:5" hidden="1" x14ac:dyDescent="0.25">
      <c r="A4125" t="s">
        <v>3524</v>
      </c>
      <c r="B4125" s="12">
        <v>40898.041666666664</v>
      </c>
      <c r="C4125" s="12">
        <v>40898.083333333328</v>
      </c>
      <c r="D4125" s="11">
        <v>21.04</v>
      </c>
      <c r="E4125" s="11">
        <v>3.96</v>
      </c>
    </row>
    <row r="4126" spans="1:5" hidden="1" x14ac:dyDescent="0.25">
      <c r="A4126" t="s">
        <v>3524</v>
      </c>
      <c r="B4126" s="12">
        <v>40898.083333333336</v>
      </c>
      <c r="C4126" s="12">
        <v>40898.125</v>
      </c>
      <c r="D4126" s="11">
        <v>77.09</v>
      </c>
      <c r="E4126" s="11">
        <v>4.53</v>
      </c>
    </row>
    <row r="4127" spans="1:5" hidden="1" x14ac:dyDescent="0.25">
      <c r="A4127" t="s">
        <v>3524</v>
      </c>
      <c r="B4127" s="12">
        <v>40898.125</v>
      </c>
      <c r="C4127" s="12">
        <v>40898.166666666664</v>
      </c>
      <c r="D4127" s="11">
        <v>60.05</v>
      </c>
      <c r="E4127" s="11">
        <v>7.34</v>
      </c>
    </row>
    <row r="4128" spans="1:5" hidden="1" x14ac:dyDescent="0.25">
      <c r="A4128" t="s">
        <v>3524</v>
      </c>
      <c r="B4128" s="12">
        <v>40898.166666666664</v>
      </c>
      <c r="C4128" s="12">
        <v>40898.208333333328</v>
      </c>
      <c r="D4128" s="11">
        <v>80.510000000000005</v>
      </c>
      <c r="E4128" s="11">
        <v>3.54</v>
      </c>
    </row>
    <row r="4129" spans="1:5" hidden="1" x14ac:dyDescent="0.25">
      <c r="A4129" t="s">
        <v>3524</v>
      </c>
      <c r="B4129" s="12">
        <v>40898.208333333336</v>
      </c>
      <c r="C4129" s="12">
        <v>40898.25</v>
      </c>
      <c r="D4129" s="11">
        <v>79.03</v>
      </c>
      <c r="E4129" s="11">
        <v>5.32</v>
      </c>
    </row>
    <row r="4130" spans="1:5" hidden="1" x14ac:dyDescent="0.25">
      <c r="A4130" t="s">
        <v>3524</v>
      </c>
      <c r="B4130" s="12">
        <v>40898.25</v>
      </c>
      <c r="C4130" s="12">
        <v>40898.291666666664</v>
      </c>
      <c r="D4130" s="11">
        <v>28.15</v>
      </c>
      <c r="E4130" s="11">
        <v>9.08</v>
      </c>
    </row>
    <row r="4131" spans="1:5" hidden="1" x14ac:dyDescent="0.25">
      <c r="A4131" t="s">
        <v>3524</v>
      </c>
      <c r="B4131" s="12">
        <v>40898.291666666664</v>
      </c>
      <c r="C4131" s="12">
        <v>40898.333333333328</v>
      </c>
      <c r="D4131" s="11">
        <v>22.67</v>
      </c>
      <c r="E4131" s="11">
        <v>3.76</v>
      </c>
    </row>
    <row r="4132" spans="1:5" hidden="1" x14ac:dyDescent="0.25">
      <c r="A4132" t="s">
        <v>3524</v>
      </c>
      <c r="B4132" s="12">
        <v>40898.333333333336</v>
      </c>
      <c r="C4132" s="12">
        <v>40898.375</v>
      </c>
      <c r="D4132" s="11">
        <v>73.010000000000005</v>
      </c>
      <c r="E4132" s="11">
        <v>2.14</v>
      </c>
    </row>
    <row r="4133" spans="1:5" hidden="1" x14ac:dyDescent="0.25">
      <c r="A4133" t="s">
        <v>3524</v>
      </c>
      <c r="B4133" s="12">
        <v>40898.375</v>
      </c>
      <c r="C4133" s="12">
        <v>40898.416666666664</v>
      </c>
      <c r="D4133" s="11">
        <v>22.61</v>
      </c>
      <c r="E4133" s="11">
        <v>4.8</v>
      </c>
    </row>
    <row r="4134" spans="1:5" hidden="1" x14ac:dyDescent="0.25">
      <c r="A4134" t="s">
        <v>3524</v>
      </c>
      <c r="B4134" s="12">
        <v>40898.416666666664</v>
      </c>
      <c r="C4134" s="12">
        <v>40898.458333333328</v>
      </c>
      <c r="D4134" s="11">
        <v>86.9</v>
      </c>
      <c r="E4134" s="11">
        <v>5.0999999999999996</v>
      </c>
    </row>
    <row r="4135" spans="1:5" hidden="1" x14ac:dyDescent="0.25">
      <c r="A4135" t="s">
        <v>3524</v>
      </c>
      <c r="B4135" s="12">
        <v>40898.458333333336</v>
      </c>
      <c r="C4135" s="12">
        <v>40898.5</v>
      </c>
      <c r="D4135" s="11">
        <v>19.559999999999999</v>
      </c>
      <c r="E4135" s="11">
        <v>2.04</v>
      </c>
    </row>
    <row r="4136" spans="1:5" hidden="1" x14ac:dyDescent="0.25">
      <c r="A4136" t="s">
        <v>3524</v>
      </c>
      <c r="B4136" s="12">
        <v>40898.5</v>
      </c>
      <c r="C4136" s="12">
        <v>40898.541666666664</v>
      </c>
      <c r="D4136" s="11">
        <v>17.190000000000001</v>
      </c>
      <c r="E4136" s="11">
        <v>0.14000000000000001</v>
      </c>
    </row>
    <row r="4137" spans="1:5" hidden="1" x14ac:dyDescent="0.25">
      <c r="A4137" t="s">
        <v>3524</v>
      </c>
      <c r="B4137" s="12">
        <v>40898.541666666664</v>
      </c>
      <c r="C4137" s="12">
        <v>40898.583333333328</v>
      </c>
      <c r="D4137" s="11">
        <v>26.56</v>
      </c>
      <c r="E4137" s="11">
        <v>5.18</v>
      </c>
    </row>
    <row r="4138" spans="1:5" hidden="1" x14ac:dyDescent="0.25">
      <c r="A4138" t="s">
        <v>3524</v>
      </c>
      <c r="B4138" s="12">
        <v>40898.583333333336</v>
      </c>
      <c r="C4138" s="12">
        <v>40898.625</v>
      </c>
      <c r="D4138" s="11">
        <v>80.930000000000007</v>
      </c>
      <c r="E4138" s="11">
        <v>2.12</v>
      </c>
    </row>
    <row r="4139" spans="1:5" hidden="1" x14ac:dyDescent="0.25">
      <c r="A4139" t="s">
        <v>3524</v>
      </c>
      <c r="B4139" s="12">
        <v>40898.625</v>
      </c>
      <c r="C4139" s="12">
        <v>40898.666666666664</v>
      </c>
      <c r="D4139" s="11">
        <v>94.13</v>
      </c>
      <c r="E4139" s="11">
        <v>9.4</v>
      </c>
    </row>
    <row r="4140" spans="1:5" hidden="1" x14ac:dyDescent="0.25">
      <c r="A4140" t="s">
        <v>3524</v>
      </c>
      <c r="B4140" s="12">
        <v>40898.666666666664</v>
      </c>
      <c r="C4140" s="12">
        <v>40898.708333333328</v>
      </c>
      <c r="D4140" s="11">
        <v>35.78</v>
      </c>
      <c r="E4140" s="11">
        <v>3.86</v>
      </c>
    </row>
    <row r="4141" spans="1:5" hidden="1" x14ac:dyDescent="0.25">
      <c r="A4141" t="s">
        <v>3524</v>
      </c>
      <c r="B4141" s="12">
        <v>40898.708333333336</v>
      </c>
      <c r="C4141" s="12">
        <v>40898.75</v>
      </c>
      <c r="D4141" s="11">
        <v>96.91</v>
      </c>
      <c r="E4141" s="11">
        <v>4.2300000000000004</v>
      </c>
    </row>
    <row r="4142" spans="1:5" hidden="1" x14ac:dyDescent="0.25">
      <c r="A4142" t="s">
        <v>3524</v>
      </c>
      <c r="B4142" s="12">
        <v>40898.75</v>
      </c>
      <c r="C4142" s="12">
        <v>40898.791666666664</v>
      </c>
      <c r="D4142" s="11">
        <v>55.32</v>
      </c>
      <c r="E4142" s="11">
        <v>0.51</v>
      </c>
    </row>
    <row r="4143" spans="1:5" hidden="1" x14ac:dyDescent="0.25">
      <c r="A4143" t="s">
        <v>3524</v>
      </c>
      <c r="B4143" s="12">
        <v>40898.791666666664</v>
      </c>
      <c r="C4143" s="12">
        <v>40898.833333333328</v>
      </c>
      <c r="D4143" s="11">
        <v>48.01</v>
      </c>
      <c r="E4143" s="11">
        <v>9.0399999999999991</v>
      </c>
    </row>
    <row r="4144" spans="1:5" hidden="1" x14ac:dyDescent="0.25">
      <c r="A4144" t="s">
        <v>3524</v>
      </c>
      <c r="B4144" s="12">
        <v>40898.833333333336</v>
      </c>
      <c r="C4144" s="12">
        <v>40898.875</v>
      </c>
      <c r="D4144" s="11">
        <v>21.39</v>
      </c>
      <c r="E4144" s="11">
        <v>4.8099999999999996</v>
      </c>
    </row>
    <row r="4145" spans="1:5" hidden="1" x14ac:dyDescent="0.25">
      <c r="A4145" t="s">
        <v>3524</v>
      </c>
      <c r="B4145" s="12">
        <v>40898.875</v>
      </c>
      <c r="C4145" s="12">
        <v>40898.916666666664</v>
      </c>
      <c r="D4145" s="11">
        <v>22.8</v>
      </c>
      <c r="E4145" s="11">
        <v>1.63</v>
      </c>
    </row>
    <row r="4146" spans="1:5" hidden="1" x14ac:dyDescent="0.25">
      <c r="A4146" t="s">
        <v>3524</v>
      </c>
      <c r="B4146" s="12">
        <v>40898.916666666664</v>
      </c>
      <c r="C4146" s="12">
        <v>40898.958333333328</v>
      </c>
      <c r="D4146" s="11">
        <v>78.63</v>
      </c>
      <c r="E4146" s="11">
        <v>0.32</v>
      </c>
    </row>
    <row r="4147" spans="1:5" hidden="1" x14ac:dyDescent="0.25">
      <c r="A4147" t="s">
        <v>3524</v>
      </c>
      <c r="B4147" s="12">
        <v>40898.958333333336</v>
      </c>
      <c r="C4147" s="12">
        <v>40899</v>
      </c>
      <c r="D4147" s="11">
        <v>97.79</v>
      </c>
      <c r="E4147" s="11">
        <v>7.07</v>
      </c>
    </row>
    <row r="4148" spans="1:5" hidden="1" x14ac:dyDescent="0.25">
      <c r="A4148" t="s">
        <v>3524</v>
      </c>
      <c r="B4148" s="12">
        <v>40899</v>
      </c>
      <c r="C4148" s="12">
        <v>40899.041666666664</v>
      </c>
      <c r="D4148" s="11">
        <v>63.81</v>
      </c>
      <c r="E4148" s="11">
        <v>0.7</v>
      </c>
    </row>
    <row r="4149" spans="1:5" hidden="1" x14ac:dyDescent="0.25">
      <c r="A4149" t="s">
        <v>3524</v>
      </c>
      <c r="B4149" s="12">
        <v>40899.041666666664</v>
      </c>
      <c r="C4149" s="12">
        <v>40899.083333333328</v>
      </c>
      <c r="D4149" s="11">
        <v>43.02</v>
      </c>
      <c r="E4149" s="11">
        <v>9.6</v>
      </c>
    </row>
    <row r="4150" spans="1:5" hidden="1" x14ac:dyDescent="0.25">
      <c r="A4150" t="s">
        <v>3524</v>
      </c>
      <c r="B4150" s="12">
        <v>40899.083333333336</v>
      </c>
      <c r="C4150" s="12">
        <v>40899.125</v>
      </c>
      <c r="D4150" s="11">
        <v>60.8</v>
      </c>
      <c r="E4150" s="11">
        <v>4.55</v>
      </c>
    </row>
    <row r="4151" spans="1:5" hidden="1" x14ac:dyDescent="0.25">
      <c r="A4151" t="s">
        <v>3524</v>
      </c>
      <c r="B4151" s="12">
        <v>40899.125</v>
      </c>
      <c r="C4151" s="12">
        <v>40899.166666666664</v>
      </c>
      <c r="D4151" s="11">
        <v>25.7</v>
      </c>
      <c r="E4151" s="11">
        <v>2.72</v>
      </c>
    </row>
    <row r="4152" spans="1:5" hidden="1" x14ac:dyDescent="0.25">
      <c r="A4152" t="s">
        <v>3524</v>
      </c>
      <c r="B4152" s="12">
        <v>40899.166666666664</v>
      </c>
      <c r="C4152" s="12">
        <v>40899.208333333328</v>
      </c>
      <c r="D4152" s="11">
        <v>63.05</v>
      </c>
      <c r="E4152" s="11">
        <v>8.76</v>
      </c>
    </row>
    <row r="4153" spans="1:5" hidden="1" x14ac:dyDescent="0.25">
      <c r="A4153" t="s">
        <v>3524</v>
      </c>
      <c r="B4153" s="12">
        <v>40899.208333333336</v>
      </c>
      <c r="C4153" s="12">
        <v>40899.25</v>
      </c>
      <c r="D4153" s="11">
        <v>69.239999999999995</v>
      </c>
      <c r="E4153" s="11">
        <v>7.79</v>
      </c>
    </row>
    <row r="4154" spans="1:5" hidden="1" x14ac:dyDescent="0.25">
      <c r="A4154" t="s">
        <v>3524</v>
      </c>
      <c r="B4154" s="12">
        <v>40899.25</v>
      </c>
      <c r="C4154" s="12">
        <v>40899.291666666664</v>
      </c>
      <c r="D4154" s="11">
        <v>27.35</v>
      </c>
      <c r="E4154" s="11">
        <v>8.84</v>
      </c>
    </row>
    <row r="4155" spans="1:5" hidden="1" x14ac:dyDescent="0.25">
      <c r="A4155" t="s">
        <v>3524</v>
      </c>
      <c r="B4155" s="12">
        <v>40899.291666666664</v>
      </c>
      <c r="C4155" s="12">
        <v>40899.333333333328</v>
      </c>
      <c r="D4155" s="11">
        <v>17.059999999999999</v>
      </c>
      <c r="E4155" s="11">
        <v>5.53</v>
      </c>
    </row>
    <row r="4156" spans="1:5" hidden="1" x14ac:dyDescent="0.25">
      <c r="A4156" t="s">
        <v>3524</v>
      </c>
      <c r="B4156" s="12">
        <v>40899.333333333336</v>
      </c>
      <c r="C4156" s="12">
        <v>40899.375</v>
      </c>
      <c r="D4156" s="11">
        <v>14.86</v>
      </c>
      <c r="E4156" s="11">
        <v>5.9</v>
      </c>
    </row>
    <row r="4157" spans="1:5" hidden="1" x14ac:dyDescent="0.25">
      <c r="A4157" t="s">
        <v>3524</v>
      </c>
      <c r="B4157" s="12">
        <v>40899.375</v>
      </c>
      <c r="C4157" s="12">
        <v>40899.416666666664</v>
      </c>
      <c r="D4157" s="11">
        <v>82.11</v>
      </c>
      <c r="E4157" s="11">
        <v>7.92</v>
      </c>
    </row>
    <row r="4158" spans="1:5" hidden="1" x14ac:dyDescent="0.25">
      <c r="A4158" t="s">
        <v>3524</v>
      </c>
      <c r="B4158" s="12">
        <v>40899.416666666664</v>
      </c>
      <c r="C4158" s="12">
        <v>40899.458333333328</v>
      </c>
      <c r="D4158" s="11">
        <v>11.26</v>
      </c>
      <c r="E4158" s="11">
        <v>3.23</v>
      </c>
    </row>
    <row r="4159" spans="1:5" hidden="1" x14ac:dyDescent="0.25">
      <c r="A4159" t="s">
        <v>3524</v>
      </c>
      <c r="B4159" s="12">
        <v>40899.458333333336</v>
      </c>
      <c r="C4159" s="12">
        <v>40899.5</v>
      </c>
      <c r="D4159" s="11">
        <v>47.12</v>
      </c>
      <c r="E4159" s="11">
        <v>4.09</v>
      </c>
    </row>
    <row r="4160" spans="1:5" hidden="1" x14ac:dyDescent="0.25">
      <c r="A4160" t="s">
        <v>3524</v>
      </c>
      <c r="B4160" s="12">
        <v>40899.5</v>
      </c>
      <c r="C4160" s="12">
        <v>40899.541666666664</v>
      </c>
      <c r="D4160" s="11">
        <v>4.8899999999999997</v>
      </c>
      <c r="E4160" s="11">
        <v>6.34</v>
      </c>
    </row>
    <row r="4161" spans="1:5" hidden="1" x14ac:dyDescent="0.25">
      <c r="A4161" t="s">
        <v>3524</v>
      </c>
      <c r="B4161" s="12">
        <v>40899.541666666664</v>
      </c>
      <c r="C4161" s="12">
        <v>40899.583333333328</v>
      </c>
      <c r="D4161" s="11">
        <v>16.14</v>
      </c>
      <c r="E4161" s="11">
        <v>0.68</v>
      </c>
    </row>
    <row r="4162" spans="1:5" hidden="1" x14ac:dyDescent="0.25">
      <c r="A4162" t="s">
        <v>3524</v>
      </c>
      <c r="B4162" s="12">
        <v>40899.583333333336</v>
      </c>
      <c r="C4162" s="12">
        <v>40899.625</v>
      </c>
      <c r="D4162" s="11">
        <v>70.290000000000006</v>
      </c>
      <c r="E4162" s="11">
        <v>3.67</v>
      </c>
    </row>
    <row r="4163" spans="1:5" hidden="1" x14ac:dyDescent="0.25">
      <c r="A4163" t="s">
        <v>3524</v>
      </c>
      <c r="B4163" s="12">
        <v>40899.625</v>
      </c>
      <c r="C4163" s="12">
        <v>40899.666666666664</v>
      </c>
      <c r="D4163" s="11">
        <v>60.26</v>
      </c>
      <c r="E4163" s="11">
        <v>8.51</v>
      </c>
    </row>
    <row r="4164" spans="1:5" hidden="1" x14ac:dyDescent="0.25">
      <c r="A4164" t="s">
        <v>3524</v>
      </c>
      <c r="B4164" s="12">
        <v>40899.666666666664</v>
      </c>
      <c r="C4164" s="12">
        <v>40899.708333333328</v>
      </c>
      <c r="D4164" s="11">
        <v>24.49</v>
      </c>
      <c r="E4164" s="11">
        <v>6.22</v>
      </c>
    </row>
    <row r="4165" spans="1:5" hidden="1" x14ac:dyDescent="0.25">
      <c r="A4165" t="s">
        <v>3524</v>
      </c>
      <c r="B4165" s="12">
        <v>40899.708333333336</v>
      </c>
      <c r="C4165" s="12">
        <v>40899.75</v>
      </c>
      <c r="D4165" s="11">
        <v>68.73</v>
      </c>
      <c r="E4165" s="11">
        <v>4.22</v>
      </c>
    </row>
    <row r="4166" spans="1:5" hidden="1" x14ac:dyDescent="0.25">
      <c r="A4166" t="s">
        <v>3524</v>
      </c>
      <c r="B4166" s="12">
        <v>40899.75</v>
      </c>
      <c r="C4166" s="12">
        <v>40899.791666666664</v>
      </c>
      <c r="D4166" s="11">
        <v>51.94</v>
      </c>
      <c r="E4166" s="11">
        <v>5.88</v>
      </c>
    </row>
    <row r="4167" spans="1:5" hidden="1" x14ac:dyDescent="0.25">
      <c r="A4167" t="s">
        <v>3524</v>
      </c>
      <c r="B4167" s="12">
        <v>40899.791666666664</v>
      </c>
      <c r="C4167" s="12">
        <v>40899.833333333328</v>
      </c>
      <c r="D4167" s="11">
        <v>37.75</v>
      </c>
      <c r="E4167" s="11">
        <v>6.39</v>
      </c>
    </row>
    <row r="4168" spans="1:5" hidden="1" x14ac:dyDescent="0.25">
      <c r="A4168" t="s">
        <v>3524</v>
      </c>
      <c r="B4168" s="12">
        <v>40899.833333333336</v>
      </c>
      <c r="C4168" s="12">
        <v>40899.875</v>
      </c>
      <c r="D4168" s="11">
        <v>98.64</v>
      </c>
      <c r="E4168" s="11">
        <v>6.49</v>
      </c>
    </row>
    <row r="4169" spans="1:5" hidden="1" x14ac:dyDescent="0.25">
      <c r="A4169" t="s">
        <v>3524</v>
      </c>
      <c r="B4169" s="12">
        <v>40899.875</v>
      </c>
      <c r="C4169" s="12">
        <v>40899.916666666664</v>
      </c>
      <c r="D4169" s="11">
        <v>32.380000000000003</v>
      </c>
      <c r="E4169" s="11">
        <v>5.89</v>
      </c>
    </row>
    <row r="4170" spans="1:5" hidden="1" x14ac:dyDescent="0.25">
      <c r="A4170" t="s">
        <v>3524</v>
      </c>
      <c r="B4170" s="12">
        <v>40899.916666666664</v>
      </c>
      <c r="C4170" s="12">
        <v>40899.958333333328</v>
      </c>
      <c r="D4170" s="11">
        <v>75.790000000000006</v>
      </c>
      <c r="E4170" s="11">
        <v>1.34</v>
      </c>
    </row>
    <row r="4171" spans="1:5" hidden="1" x14ac:dyDescent="0.25">
      <c r="A4171" t="s">
        <v>3524</v>
      </c>
      <c r="B4171" s="12">
        <v>40899.958333333336</v>
      </c>
      <c r="C4171" s="12">
        <v>40900</v>
      </c>
      <c r="D4171" s="11">
        <v>66.36</v>
      </c>
      <c r="E4171" s="11">
        <v>9.06</v>
      </c>
    </row>
    <row r="4172" spans="1:5" hidden="1" x14ac:dyDescent="0.25">
      <c r="A4172" t="s">
        <v>3524</v>
      </c>
      <c r="B4172" s="12">
        <v>40900</v>
      </c>
      <c r="C4172" s="12">
        <v>40900.041666666664</v>
      </c>
      <c r="D4172" s="11">
        <v>17.149999999999999</v>
      </c>
      <c r="E4172" s="11">
        <v>9.19</v>
      </c>
    </row>
    <row r="4173" spans="1:5" hidden="1" x14ac:dyDescent="0.25">
      <c r="A4173" t="s">
        <v>3524</v>
      </c>
      <c r="B4173" s="12">
        <v>40900.041666666664</v>
      </c>
      <c r="C4173" s="12">
        <v>40900.083333333328</v>
      </c>
      <c r="D4173" s="11">
        <v>53.15</v>
      </c>
      <c r="E4173" s="11">
        <v>9.93</v>
      </c>
    </row>
    <row r="4174" spans="1:5" hidden="1" x14ac:dyDescent="0.25">
      <c r="A4174" t="s">
        <v>3524</v>
      </c>
      <c r="B4174" s="12">
        <v>40900.083333333336</v>
      </c>
      <c r="C4174" s="12">
        <v>40900.125</v>
      </c>
      <c r="D4174" s="11">
        <v>50.1</v>
      </c>
      <c r="E4174" s="11">
        <v>7.24</v>
      </c>
    </row>
    <row r="4175" spans="1:5" hidden="1" x14ac:dyDescent="0.25">
      <c r="A4175" t="s">
        <v>3524</v>
      </c>
      <c r="B4175" s="12">
        <v>40900.125</v>
      </c>
      <c r="C4175" s="12">
        <v>40900.166666666664</v>
      </c>
      <c r="D4175" s="11">
        <v>38.700000000000003</v>
      </c>
      <c r="E4175" s="11">
        <v>4</v>
      </c>
    </row>
    <row r="4176" spans="1:5" hidden="1" x14ac:dyDescent="0.25">
      <c r="A4176" t="s">
        <v>3524</v>
      </c>
      <c r="B4176" s="12">
        <v>40900.166666666664</v>
      </c>
      <c r="C4176" s="12">
        <v>40900.208333333328</v>
      </c>
      <c r="D4176" s="11">
        <v>84.87</v>
      </c>
      <c r="E4176" s="11">
        <v>2.06</v>
      </c>
    </row>
    <row r="4177" spans="1:5" hidden="1" x14ac:dyDescent="0.25">
      <c r="A4177" t="s">
        <v>3524</v>
      </c>
      <c r="B4177" s="12">
        <v>40900.208333333336</v>
      </c>
      <c r="C4177" s="12">
        <v>40900.25</v>
      </c>
      <c r="D4177" s="11">
        <v>73.25</v>
      </c>
      <c r="E4177" s="11">
        <v>3.46</v>
      </c>
    </row>
    <row r="4178" spans="1:5" hidden="1" x14ac:dyDescent="0.25">
      <c r="A4178" t="s">
        <v>3524</v>
      </c>
      <c r="B4178" s="12">
        <v>40900.25</v>
      </c>
      <c r="C4178" s="12">
        <v>40900.291666666664</v>
      </c>
      <c r="D4178" s="11">
        <v>72.25</v>
      </c>
      <c r="E4178" s="11">
        <v>9.66</v>
      </c>
    </row>
    <row r="4179" spans="1:5" hidden="1" x14ac:dyDescent="0.25">
      <c r="A4179" t="s">
        <v>3524</v>
      </c>
      <c r="B4179" s="12">
        <v>40900.291666666664</v>
      </c>
      <c r="C4179" s="12">
        <v>40900.333333333328</v>
      </c>
      <c r="D4179" s="11">
        <v>25.76</v>
      </c>
      <c r="E4179" s="11">
        <v>3.25</v>
      </c>
    </row>
    <row r="4180" spans="1:5" hidden="1" x14ac:dyDescent="0.25">
      <c r="A4180" t="s">
        <v>3524</v>
      </c>
      <c r="B4180" s="12">
        <v>40900.333333333336</v>
      </c>
      <c r="C4180" s="12">
        <v>40900.375</v>
      </c>
      <c r="D4180" s="11">
        <v>17.309999999999999</v>
      </c>
      <c r="E4180" s="11">
        <v>7.21</v>
      </c>
    </row>
    <row r="4181" spans="1:5" hidden="1" x14ac:dyDescent="0.25">
      <c r="A4181" t="s">
        <v>3524</v>
      </c>
      <c r="B4181" s="12">
        <v>40900.375</v>
      </c>
      <c r="C4181" s="12">
        <v>40900.416666666664</v>
      </c>
      <c r="D4181" s="11">
        <v>45.23</v>
      </c>
      <c r="E4181" s="11">
        <v>7.56</v>
      </c>
    </row>
    <row r="4182" spans="1:5" hidden="1" x14ac:dyDescent="0.25">
      <c r="A4182" t="s">
        <v>3524</v>
      </c>
      <c r="B4182" s="12">
        <v>40900.416666666664</v>
      </c>
      <c r="C4182" s="12">
        <v>40900.458333333328</v>
      </c>
      <c r="D4182" s="11">
        <v>27.04</v>
      </c>
      <c r="E4182" s="11">
        <v>2.34</v>
      </c>
    </row>
    <row r="4183" spans="1:5" hidden="1" x14ac:dyDescent="0.25">
      <c r="A4183" t="s">
        <v>3524</v>
      </c>
      <c r="B4183" s="12">
        <v>40900.458333333336</v>
      </c>
      <c r="C4183" s="12">
        <v>40900.5</v>
      </c>
      <c r="D4183" s="11">
        <v>50.31</v>
      </c>
      <c r="E4183" s="11">
        <v>4.8499999999999996</v>
      </c>
    </row>
    <row r="4184" spans="1:5" hidden="1" x14ac:dyDescent="0.25">
      <c r="A4184" t="s">
        <v>3524</v>
      </c>
      <c r="B4184" s="12">
        <v>40900.5</v>
      </c>
      <c r="C4184" s="12">
        <v>40900.541666666664</v>
      </c>
      <c r="D4184" s="11">
        <v>33.79</v>
      </c>
      <c r="E4184" s="11">
        <v>6.45</v>
      </c>
    </row>
    <row r="4185" spans="1:5" hidden="1" x14ac:dyDescent="0.25">
      <c r="A4185" t="s">
        <v>3524</v>
      </c>
      <c r="B4185" s="12">
        <v>40900.541666666664</v>
      </c>
      <c r="C4185" s="12">
        <v>40900.583333333328</v>
      </c>
      <c r="D4185" s="11">
        <v>36.28</v>
      </c>
      <c r="E4185" s="11">
        <v>1.02</v>
      </c>
    </row>
    <row r="4186" spans="1:5" hidden="1" x14ac:dyDescent="0.25">
      <c r="A4186" t="s">
        <v>3524</v>
      </c>
      <c r="B4186" s="12">
        <v>40900.583333333336</v>
      </c>
      <c r="C4186" s="12">
        <v>40900.625</v>
      </c>
      <c r="D4186" s="11">
        <v>55.07</v>
      </c>
      <c r="E4186" s="11">
        <v>8.48</v>
      </c>
    </row>
    <row r="4187" spans="1:5" hidden="1" x14ac:dyDescent="0.25">
      <c r="A4187" t="s">
        <v>3524</v>
      </c>
      <c r="B4187" s="12">
        <v>40900.625</v>
      </c>
      <c r="C4187" s="12">
        <v>40900.666666666664</v>
      </c>
      <c r="D4187" s="11">
        <v>64.22</v>
      </c>
      <c r="E4187" s="11">
        <v>6.79</v>
      </c>
    </row>
    <row r="4188" spans="1:5" hidden="1" x14ac:dyDescent="0.25">
      <c r="A4188" t="s">
        <v>3524</v>
      </c>
      <c r="B4188" s="12">
        <v>40900.666666666664</v>
      </c>
      <c r="C4188" s="12">
        <v>40900.708333333328</v>
      </c>
      <c r="D4188" s="11">
        <v>89.9</v>
      </c>
      <c r="E4188" s="11">
        <v>4.3099999999999996</v>
      </c>
    </row>
    <row r="4189" spans="1:5" hidden="1" x14ac:dyDescent="0.25">
      <c r="A4189" t="s">
        <v>3524</v>
      </c>
      <c r="B4189" s="12">
        <v>40900.708333333336</v>
      </c>
      <c r="C4189" s="12">
        <v>40900.75</v>
      </c>
      <c r="D4189" s="11">
        <v>79.05</v>
      </c>
      <c r="E4189" s="11">
        <v>6.7</v>
      </c>
    </row>
    <row r="4190" spans="1:5" hidden="1" x14ac:dyDescent="0.25">
      <c r="A4190" t="s">
        <v>3524</v>
      </c>
      <c r="B4190" s="12">
        <v>40900.75</v>
      </c>
      <c r="C4190" s="12">
        <v>40900.791666666664</v>
      </c>
      <c r="D4190" s="11">
        <v>99.71</v>
      </c>
      <c r="E4190" s="11">
        <v>2.2200000000000002</v>
      </c>
    </row>
    <row r="4191" spans="1:5" hidden="1" x14ac:dyDescent="0.25">
      <c r="A4191" t="s">
        <v>3524</v>
      </c>
      <c r="B4191" s="12">
        <v>40900.791666666664</v>
      </c>
      <c r="C4191" s="12">
        <v>40900.833333333328</v>
      </c>
      <c r="D4191" s="11">
        <v>85.63</v>
      </c>
      <c r="E4191" s="11">
        <v>6.37</v>
      </c>
    </row>
    <row r="4192" spans="1:5" hidden="1" x14ac:dyDescent="0.25">
      <c r="A4192" t="s">
        <v>3524</v>
      </c>
      <c r="B4192" s="12">
        <v>40900.833333333336</v>
      </c>
      <c r="C4192" s="12">
        <v>40900.875</v>
      </c>
      <c r="D4192" s="11">
        <v>27</v>
      </c>
      <c r="E4192" s="11">
        <v>8.15</v>
      </c>
    </row>
    <row r="4193" spans="1:5" hidden="1" x14ac:dyDescent="0.25">
      <c r="A4193" t="s">
        <v>3524</v>
      </c>
      <c r="B4193" s="12">
        <v>40900.875</v>
      </c>
      <c r="C4193" s="12">
        <v>40900.916666666664</v>
      </c>
      <c r="D4193" s="11">
        <v>66.489999999999995</v>
      </c>
      <c r="E4193" s="11">
        <v>8.5500000000000007</v>
      </c>
    </row>
    <row r="4194" spans="1:5" hidden="1" x14ac:dyDescent="0.25">
      <c r="A4194" t="s">
        <v>3524</v>
      </c>
      <c r="B4194" s="12">
        <v>40900.916666666664</v>
      </c>
      <c r="C4194" s="12">
        <v>40900.958333333328</v>
      </c>
      <c r="D4194" s="11">
        <v>95.17</v>
      </c>
      <c r="E4194" s="11">
        <v>4.5599999999999996</v>
      </c>
    </row>
    <row r="4195" spans="1:5" hidden="1" x14ac:dyDescent="0.25">
      <c r="A4195" t="s">
        <v>3524</v>
      </c>
      <c r="B4195" s="12">
        <v>40900.958333333336</v>
      </c>
      <c r="C4195" s="12">
        <v>40901</v>
      </c>
      <c r="D4195" s="11">
        <v>51.25</v>
      </c>
      <c r="E4195" s="11">
        <v>4.37</v>
      </c>
    </row>
    <row r="4196" spans="1:5" hidden="1" x14ac:dyDescent="0.25">
      <c r="A4196" t="s">
        <v>3524</v>
      </c>
      <c r="B4196" s="12">
        <v>40901</v>
      </c>
      <c r="C4196" s="12">
        <v>40901.041666666664</v>
      </c>
      <c r="D4196" s="11">
        <v>40.340000000000003</v>
      </c>
      <c r="E4196" s="11">
        <v>1.72</v>
      </c>
    </row>
    <row r="4197" spans="1:5" hidden="1" x14ac:dyDescent="0.25">
      <c r="A4197" t="s">
        <v>3524</v>
      </c>
      <c r="B4197" s="12">
        <v>40901.041666666664</v>
      </c>
      <c r="C4197" s="12">
        <v>40901.083333333328</v>
      </c>
      <c r="D4197" s="11">
        <v>45.1</v>
      </c>
      <c r="E4197" s="11">
        <v>2.27</v>
      </c>
    </row>
    <row r="4198" spans="1:5" hidden="1" x14ac:dyDescent="0.25">
      <c r="A4198" t="s">
        <v>3524</v>
      </c>
      <c r="B4198" s="12">
        <v>40901.083333333336</v>
      </c>
      <c r="C4198" s="12">
        <v>40901.125</v>
      </c>
      <c r="D4198" s="11">
        <v>83.17</v>
      </c>
      <c r="E4198" s="11">
        <v>2.97</v>
      </c>
    </row>
    <row r="4199" spans="1:5" hidden="1" x14ac:dyDescent="0.25">
      <c r="A4199" t="s">
        <v>3524</v>
      </c>
      <c r="B4199" s="12">
        <v>40901.125</v>
      </c>
      <c r="C4199" s="12">
        <v>40901.166666666664</v>
      </c>
      <c r="D4199" s="11">
        <v>44.34</v>
      </c>
      <c r="E4199" s="11">
        <v>6.66</v>
      </c>
    </row>
    <row r="4200" spans="1:5" hidden="1" x14ac:dyDescent="0.25">
      <c r="A4200" t="s">
        <v>3524</v>
      </c>
      <c r="B4200" s="12">
        <v>40901.166666666664</v>
      </c>
      <c r="C4200" s="12">
        <v>40901.208333333328</v>
      </c>
      <c r="D4200" s="11">
        <v>39.47</v>
      </c>
      <c r="E4200" s="11">
        <v>8.39</v>
      </c>
    </row>
    <row r="4201" spans="1:5" hidden="1" x14ac:dyDescent="0.25">
      <c r="A4201" t="s">
        <v>3524</v>
      </c>
      <c r="B4201" s="12">
        <v>40901.208333333336</v>
      </c>
      <c r="C4201" s="12">
        <v>40901.25</v>
      </c>
      <c r="D4201" s="11">
        <v>39.1</v>
      </c>
      <c r="E4201" s="11">
        <v>8.89</v>
      </c>
    </row>
    <row r="4202" spans="1:5" hidden="1" x14ac:dyDescent="0.25">
      <c r="A4202" t="s">
        <v>3524</v>
      </c>
      <c r="B4202" s="12">
        <v>40901.25</v>
      </c>
      <c r="C4202" s="12">
        <v>40901.291666666664</v>
      </c>
      <c r="D4202" s="11">
        <v>88.86</v>
      </c>
      <c r="E4202" s="11">
        <v>8.08</v>
      </c>
    </row>
    <row r="4203" spans="1:5" hidden="1" x14ac:dyDescent="0.25">
      <c r="A4203" t="s">
        <v>3524</v>
      </c>
      <c r="B4203" s="12">
        <v>40901.291666666664</v>
      </c>
      <c r="C4203" s="12">
        <v>40901.333333333328</v>
      </c>
      <c r="D4203" s="11">
        <v>12.93</v>
      </c>
      <c r="E4203" s="11">
        <v>0.95</v>
      </c>
    </row>
    <row r="4204" spans="1:5" hidden="1" x14ac:dyDescent="0.25">
      <c r="A4204" t="s">
        <v>3524</v>
      </c>
      <c r="B4204" s="12">
        <v>40901.333333333336</v>
      </c>
      <c r="C4204" s="12">
        <v>40901.375</v>
      </c>
      <c r="D4204" s="11">
        <v>98.61</v>
      </c>
      <c r="E4204" s="11">
        <v>4.3</v>
      </c>
    </row>
    <row r="4205" spans="1:5" hidden="1" x14ac:dyDescent="0.25">
      <c r="A4205" t="s">
        <v>3524</v>
      </c>
      <c r="B4205" s="12">
        <v>40901.375</v>
      </c>
      <c r="C4205" s="12">
        <v>40901.416666666664</v>
      </c>
      <c r="D4205" s="11">
        <v>75.62</v>
      </c>
      <c r="E4205" s="11">
        <v>0.55000000000000004</v>
      </c>
    </row>
    <row r="4206" spans="1:5" hidden="1" x14ac:dyDescent="0.25">
      <c r="A4206" t="s">
        <v>3524</v>
      </c>
      <c r="B4206" s="12">
        <v>40901.416666666664</v>
      </c>
      <c r="C4206" s="12">
        <v>40901.458333333328</v>
      </c>
      <c r="D4206" s="11">
        <v>16.11</v>
      </c>
      <c r="E4206" s="11">
        <v>0.34</v>
      </c>
    </row>
    <row r="4207" spans="1:5" hidden="1" x14ac:dyDescent="0.25">
      <c r="A4207" t="s">
        <v>3524</v>
      </c>
      <c r="B4207" s="12">
        <v>40901.458333333336</v>
      </c>
      <c r="C4207" s="12">
        <v>40901.5</v>
      </c>
      <c r="D4207" s="11">
        <v>32.81</v>
      </c>
      <c r="E4207" s="11">
        <v>3.76</v>
      </c>
    </row>
    <row r="4208" spans="1:5" hidden="1" x14ac:dyDescent="0.25">
      <c r="A4208" t="s">
        <v>3524</v>
      </c>
      <c r="B4208" s="12">
        <v>40901.5</v>
      </c>
      <c r="C4208" s="12">
        <v>40901.541666666664</v>
      </c>
      <c r="D4208" s="11">
        <v>53.21</v>
      </c>
      <c r="E4208" s="11">
        <v>5.7</v>
      </c>
    </row>
    <row r="4209" spans="1:5" hidden="1" x14ac:dyDescent="0.25">
      <c r="A4209" t="s">
        <v>3524</v>
      </c>
      <c r="B4209" s="12">
        <v>40901.541666666664</v>
      </c>
      <c r="C4209" s="12">
        <v>40901.583333333328</v>
      </c>
      <c r="D4209" s="11">
        <v>23.73</v>
      </c>
      <c r="E4209" s="11">
        <v>6.94</v>
      </c>
    </row>
    <row r="4210" spans="1:5" hidden="1" x14ac:dyDescent="0.25">
      <c r="A4210" t="s">
        <v>3524</v>
      </c>
      <c r="B4210" s="12">
        <v>40901.583333333336</v>
      </c>
      <c r="C4210" s="12">
        <v>40901.625</v>
      </c>
      <c r="D4210" s="11">
        <v>44.28</v>
      </c>
      <c r="E4210" s="11">
        <v>5.17</v>
      </c>
    </row>
    <row r="4211" spans="1:5" hidden="1" x14ac:dyDescent="0.25">
      <c r="A4211" t="s">
        <v>3524</v>
      </c>
      <c r="B4211" s="12">
        <v>40901.625</v>
      </c>
      <c r="C4211" s="12">
        <v>40901.666666666664</v>
      </c>
      <c r="D4211" s="11">
        <v>94.85</v>
      </c>
      <c r="E4211" s="11">
        <v>6.41</v>
      </c>
    </row>
    <row r="4212" spans="1:5" hidden="1" x14ac:dyDescent="0.25">
      <c r="A4212" t="s">
        <v>3524</v>
      </c>
      <c r="B4212" s="12">
        <v>40901.666666666664</v>
      </c>
      <c r="C4212" s="12">
        <v>40901.708333333328</v>
      </c>
      <c r="D4212" s="11">
        <v>7.83</v>
      </c>
      <c r="E4212" s="11">
        <v>1.74</v>
      </c>
    </row>
    <row r="4213" spans="1:5" hidden="1" x14ac:dyDescent="0.25">
      <c r="A4213" t="s">
        <v>3524</v>
      </c>
      <c r="B4213" s="12">
        <v>40901.708333333336</v>
      </c>
      <c r="C4213" s="12">
        <v>40901.75</v>
      </c>
      <c r="D4213" s="11">
        <v>94.82</v>
      </c>
      <c r="E4213" s="11">
        <v>1.83</v>
      </c>
    </row>
    <row r="4214" spans="1:5" hidden="1" x14ac:dyDescent="0.25">
      <c r="A4214" t="s">
        <v>3524</v>
      </c>
      <c r="B4214" s="12">
        <v>40901.75</v>
      </c>
      <c r="C4214" s="12">
        <v>40901.791666666664</v>
      </c>
      <c r="D4214" s="11">
        <v>71.400000000000006</v>
      </c>
      <c r="E4214" s="11">
        <v>3.09</v>
      </c>
    </row>
    <row r="4215" spans="1:5" hidden="1" x14ac:dyDescent="0.25">
      <c r="A4215" t="s">
        <v>3524</v>
      </c>
      <c r="B4215" s="12">
        <v>40901.791666666664</v>
      </c>
      <c r="C4215" s="12">
        <v>40901.833333333328</v>
      </c>
      <c r="D4215" s="11">
        <v>54.95</v>
      </c>
      <c r="E4215" s="11">
        <v>7.29</v>
      </c>
    </row>
    <row r="4216" spans="1:5" hidden="1" x14ac:dyDescent="0.25">
      <c r="A4216" t="s">
        <v>3524</v>
      </c>
      <c r="B4216" s="12">
        <v>40901.833333333336</v>
      </c>
      <c r="C4216" s="12">
        <v>40901.875</v>
      </c>
      <c r="D4216" s="11">
        <v>86.78</v>
      </c>
      <c r="E4216" s="11">
        <v>9.83</v>
      </c>
    </row>
    <row r="4217" spans="1:5" hidden="1" x14ac:dyDescent="0.25">
      <c r="A4217" t="s">
        <v>3524</v>
      </c>
      <c r="B4217" s="12">
        <v>40901.875</v>
      </c>
      <c r="C4217" s="12">
        <v>40901.916666666664</v>
      </c>
      <c r="D4217" s="11">
        <v>56.81</v>
      </c>
      <c r="E4217" s="11">
        <v>1.66</v>
      </c>
    </row>
    <row r="4218" spans="1:5" hidden="1" x14ac:dyDescent="0.25">
      <c r="A4218" t="s">
        <v>3524</v>
      </c>
      <c r="B4218" s="12">
        <v>40901.916666666664</v>
      </c>
      <c r="C4218" s="12">
        <v>40901.958333333328</v>
      </c>
      <c r="D4218" s="11">
        <v>52.02</v>
      </c>
      <c r="E4218" s="11">
        <v>7.09</v>
      </c>
    </row>
    <row r="4219" spans="1:5" hidden="1" x14ac:dyDescent="0.25">
      <c r="A4219" t="s">
        <v>3524</v>
      </c>
      <c r="B4219" s="12">
        <v>40901.958333333336</v>
      </c>
      <c r="C4219" s="12">
        <v>40902</v>
      </c>
      <c r="D4219" s="11">
        <v>72.66</v>
      </c>
      <c r="E4219" s="11">
        <v>2.33</v>
      </c>
    </row>
    <row r="4220" spans="1:5" hidden="1" x14ac:dyDescent="0.25">
      <c r="A4220" t="s">
        <v>3524</v>
      </c>
      <c r="B4220" s="12">
        <v>40902</v>
      </c>
      <c r="C4220" s="12">
        <v>40902.041666666664</v>
      </c>
      <c r="D4220" s="11">
        <v>43.21</v>
      </c>
      <c r="E4220" s="11">
        <v>8.11</v>
      </c>
    </row>
    <row r="4221" spans="1:5" hidden="1" x14ac:dyDescent="0.25">
      <c r="A4221" t="s">
        <v>3524</v>
      </c>
      <c r="B4221" s="12">
        <v>40902.041666666664</v>
      </c>
      <c r="C4221" s="12">
        <v>40902.083333333328</v>
      </c>
      <c r="D4221" s="11">
        <v>79.94</v>
      </c>
      <c r="E4221" s="11">
        <v>1.82</v>
      </c>
    </row>
    <row r="4222" spans="1:5" hidden="1" x14ac:dyDescent="0.25">
      <c r="A4222" t="s">
        <v>3524</v>
      </c>
      <c r="B4222" s="12">
        <v>40902.083333333336</v>
      </c>
      <c r="C4222" s="12">
        <v>40902.125</v>
      </c>
      <c r="D4222" s="11">
        <v>9.0500000000000007</v>
      </c>
      <c r="E4222" s="11">
        <v>2.74</v>
      </c>
    </row>
    <row r="4223" spans="1:5" hidden="1" x14ac:dyDescent="0.25">
      <c r="A4223" t="s">
        <v>3524</v>
      </c>
      <c r="B4223" s="12">
        <v>40902.125</v>
      </c>
      <c r="C4223" s="12">
        <v>40902.166666666664</v>
      </c>
      <c r="D4223" s="11">
        <v>2.15</v>
      </c>
      <c r="E4223" s="11">
        <v>2.98</v>
      </c>
    </row>
    <row r="4224" spans="1:5" hidden="1" x14ac:dyDescent="0.25">
      <c r="A4224" t="s">
        <v>3524</v>
      </c>
      <c r="B4224" s="12">
        <v>40902.166666666664</v>
      </c>
      <c r="C4224" s="12">
        <v>40902.208333333328</v>
      </c>
      <c r="D4224" s="11">
        <v>83.22</v>
      </c>
      <c r="E4224" s="11">
        <v>9.35</v>
      </c>
    </row>
    <row r="4225" spans="1:5" hidden="1" x14ac:dyDescent="0.25">
      <c r="A4225" t="s">
        <v>3524</v>
      </c>
      <c r="B4225" s="12">
        <v>40902.208333333336</v>
      </c>
      <c r="C4225" s="12">
        <v>40902.25</v>
      </c>
      <c r="D4225" s="11">
        <v>53.25</v>
      </c>
      <c r="E4225" s="11">
        <v>6.91</v>
      </c>
    </row>
    <row r="4226" spans="1:5" hidden="1" x14ac:dyDescent="0.25">
      <c r="A4226" t="s">
        <v>3524</v>
      </c>
      <c r="B4226" s="12">
        <v>40902.25</v>
      </c>
      <c r="C4226" s="12">
        <v>40902.291666666664</v>
      </c>
      <c r="D4226" s="11">
        <v>46.19</v>
      </c>
      <c r="E4226" s="11">
        <v>5.17</v>
      </c>
    </row>
    <row r="4227" spans="1:5" hidden="1" x14ac:dyDescent="0.25">
      <c r="A4227" t="s">
        <v>3524</v>
      </c>
      <c r="B4227" s="12">
        <v>40902.291666666664</v>
      </c>
      <c r="C4227" s="12">
        <v>40902.333333333328</v>
      </c>
      <c r="D4227" s="11">
        <v>84.63</v>
      </c>
      <c r="E4227" s="11">
        <v>5.79</v>
      </c>
    </row>
    <row r="4228" spans="1:5" hidden="1" x14ac:dyDescent="0.25">
      <c r="A4228" t="s">
        <v>3524</v>
      </c>
      <c r="B4228" s="12">
        <v>40902.333333333336</v>
      </c>
      <c r="C4228" s="12">
        <v>40902.375</v>
      </c>
      <c r="D4228" s="11">
        <v>57.79</v>
      </c>
      <c r="E4228" s="11">
        <v>2.21</v>
      </c>
    </row>
    <row r="4229" spans="1:5" hidden="1" x14ac:dyDescent="0.25">
      <c r="A4229" t="s">
        <v>3524</v>
      </c>
      <c r="B4229" s="12">
        <v>40902.375</v>
      </c>
      <c r="C4229" s="12">
        <v>40902.416666666664</v>
      </c>
      <c r="D4229" s="11">
        <v>55.54</v>
      </c>
      <c r="E4229" s="11">
        <v>1.81</v>
      </c>
    </row>
    <row r="4230" spans="1:5" hidden="1" x14ac:dyDescent="0.25">
      <c r="A4230" t="s">
        <v>3524</v>
      </c>
      <c r="B4230" s="12">
        <v>40902.416666666664</v>
      </c>
      <c r="C4230" s="12">
        <v>40902.458333333328</v>
      </c>
      <c r="D4230" s="11">
        <v>88.63</v>
      </c>
      <c r="E4230" s="11">
        <v>5.19</v>
      </c>
    </row>
    <row r="4231" spans="1:5" hidden="1" x14ac:dyDescent="0.25">
      <c r="A4231" t="s">
        <v>3524</v>
      </c>
      <c r="B4231" s="12">
        <v>40902.458333333336</v>
      </c>
      <c r="C4231" s="12">
        <v>40902.5</v>
      </c>
      <c r="D4231" s="11">
        <v>74.819999999999993</v>
      </c>
      <c r="E4231" s="11">
        <v>7.87</v>
      </c>
    </row>
    <row r="4232" spans="1:5" hidden="1" x14ac:dyDescent="0.25">
      <c r="A4232" t="s">
        <v>3524</v>
      </c>
      <c r="B4232" s="12">
        <v>40902.5</v>
      </c>
      <c r="C4232" s="12">
        <v>40902.541666666664</v>
      </c>
      <c r="D4232" s="11">
        <v>96.58</v>
      </c>
      <c r="E4232" s="11">
        <v>3.48</v>
      </c>
    </row>
    <row r="4233" spans="1:5" hidden="1" x14ac:dyDescent="0.25">
      <c r="A4233" t="s">
        <v>3524</v>
      </c>
      <c r="B4233" s="12">
        <v>40902.541666666664</v>
      </c>
      <c r="C4233" s="12">
        <v>40902.583333333328</v>
      </c>
      <c r="D4233" s="11">
        <v>55.22</v>
      </c>
      <c r="E4233" s="11">
        <v>2.23</v>
      </c>
    </row>
    <row r="4234" spans="1:5" hidden="1" x14ac:dyDescent="0.25">
      <c r="A4234" t="s">
        <v>3524</v>
      </c>
      <c r="B4234" s="12">
        <v>40902.583333333336</v>
      </c>
      <c r="C4234" s="12">
        <v>40902.625</v>
      </c>
      <c r="D4234" s="11">
        <v>72.180000000000007</v>
      </c>
      <c r="E4234" s="11">
        <v>0.76</v>
      </c>
    </row>
    <row r="4235" spans="1:5" hidden="1" x14ac:dyDescent="0.25">
      <c r="A4235" t="s">
        <v>3524</v>
      </c>
      <c r="B4235" s="12">
        <v>40902.625</v>
      </c>
      <c r="C4235" s="12">
        <v>40902.666666666664</v>
      </c>
      <c r="D4235" s="11">
        <v>1.27</v>
      </c>
      <c r="E4235" s="11">
        <v>0.92</v>
      </c>
    </row>
    <row r="4236" spans="1:5" hidden="1" x14ac:dyDescent="0.25">
      <c r="A4236" t="s">
        <v>3524</v>
      </c>
      <c r="B4236" s="12">
        <v>40902.666666666664</v>
      </c>
      <c r="C4236" s="12">
        <v>40902.708333333328</v>
      </c>
      <c r="D4236" s="11">
        <v>41.16</v>
      </c>
      <c r="E4236" s="11">
        <v>2.15</v>
      </c>
    </row>
    <row r="4237" spans="1:5" hidden="1" x14ac:dyDescent="0.25">
      <c r="A4237" t="s">
        <v>3524</v>
      </c>
      <c r="B4237" s="12">
        <v>40902.708333333336</v>
      </c>
      <c r="C4237" s="12">
        <v>40902.75</v>
      </c>
      <c r="D4237" s="11">
        <v>90.26</v>
      </c>
      <c r="E4237" s="11">
        <v>0.6</v>
      </c>
    </row>
    <row r="4238" spans="1:5" hidden="1" x14ac:dyDescent="0.25">
      <c r="A4238" t="s">
        <v>3524</v>
      </c>
      <c r="B4238" s="12">
        <v>40902.75</v>
      </c>
      <c r="C4238" s="12">
        <v>40902.791666666664</v>
      </c>
      <c r="D4238" s="11">
        <v>53.47</v>
      </c>
      <c r="E4238" s="11">
        <v>3.16</v>
      </c>
    </row>
    <row r="4239" spans="1:5" hidden="1" x14ac:dyDescent="0.25">
      <c r="A4239" t="s">
        <v>3524</v>
      </c>
      <c r="B4239" s="12">
        <v>40902.791666666664</v>
      </c>
      <c r="C4239" s="12">
        <v>40902.833333333328</v>
      </c>
      <c r="D4239" s="11">
        <v>20.75</v>
      </c>
      <c r="E4239" s="11">
        <v>9.2200000000000006</v>
      </c>
    </row>
    <row r="4240" spans="1:5" hidden="1" x14ac:dyDescent="0.25">
      <c r="A4240" t="s">
        <v>3524</v>
      </c>
      <c r="B4240" s="12">
        <v>40902.833333333336</v>
      </c>
      <c r="C4240" s="12">
        <v>40902.875</v>
      </c>
      <c r="D4240" s="11">
        <v>12.79</v>
      </c>
      <c r="E4240" s="11">
        <v>9.7899999999999991</v>
      </c>
    </row>
    <row r="4241" spans="1:5" hidden="1" x14ac:dyDescent="0.25">
      <c r="A4241" t="s">
        <v>3524</v>
      </c>
      <c r="B4241" s="12">
        <v>40902.875</v>
      </c>
      <c r="C4241" s="12">
        <v>40902.916666666664</v>
      </c>
      <c r="D4241" s="11">
        <v>47.8</v>
      </c>
      <c r="E4241" s="11">
        <v>4.97</v>
      </c>
    </row>
    <row r="4242" spans="1:5" hidden="1" x14ac:dyDescent="0.25">
      <c r="A4242" t="s">
        <v>3524</v>
      </c>
      <c r="B4242" s="12">
        <v>40902.916666666664</v>
      </c>
      <c r="C4242" s="12">
        <v>40902.958333333328</v>
      </c>
      <c r="D4242" s="11">
        <v>91.82</v>
      </c>
      <c r="E4242" s="11">
        <v>1.27</v>
      </c>
    </row>
    <row r="4243" spans="1:5" hidden="1" x14ac:dyDescent="0.25">
      <c r="A4243" t="s">
        <v>3524</v>
      </c>
      <c r="B4243" s="12">
        <v>40902.958333333336</v>
      </c>
      <c r="C4243" s="12">
        <v>40903</v>
      </c>
      <c r="D4243" s="11">
        <v>34.15</v>
      </c>
      <c r="E4243" s="11">
        <v>1.92</v>
      </c>
    </row>
    <row r="4244" spans="1:5" hidden="1" x14ac:dyDescent="0.25">
      <c r="A4244" t="s">
        <v>3524</v>
      </c>
      <c r="B4244" s="12">
        <v>40903</v>
      </c>
      <c r="C4244" s="12">
        <v>40903.041666666664</v>
      </c>
      <c r="D4244" s="11">
        <v>93.14</v>
      </c>
      <c r="E4244" s="11">
        <v>3.31</v>
      </c>
    </row>
    <row r="4245" spans="1:5" hidden="1" x14ac:dyDescent="0.25">
      <c r="A4245" t="s">
        <v>3524</v>
      </c>
      <c r="B4245" s="12">
        <v>40903.041666666664</v>
      </c>
      <c r="C4245" s="12">
        <v>40903.083333333328</v>
      </c>
      <c r="D4245" s="11">
        <v>64.72</v>
      </c>
      <c r="E4245" s="11">
        <v>9.58</v>
      </c>
    </row>
    <row r="4246" spans="1:5" hidden="1" x14ac:dyDescent="0.25">
      <c r="A4246" t="s">
        <v>3524</v>
      </c>
      <c r="B4246" s="12">
        <v>40903.083333333336</v>
      </c>
      <c r="C4246" s="12">
        <v>40903.125</v>
      </c>
      <c r="D4246" s="11">
        <v>49.25</v>
      </c>
      <c r="E4246" s="11">
        <v>6.14</v>
      </c>
    </row>
    <row r="4247" spans="1:5" hidden="1" x14ac:dyDescent="0.25">
      <c r="A4247" t="s">
        <v>3524</v>
      </c>
      <c r="B4247" s="12">
        <v>40903.125</v>
      </c>
      <c r="C4247" s="12">
        <v>40903.166666666664</v>
      </c>
      <c r="D4247" s="11">
        <v>92</v>
      </c>
      <c r="E4247" s="11">
        <v>6.35</v>
      </c>
    </row>
    <row r="4248" spans="1:5" hidden="1" x14ac:dyDescent="0.25">
      <c r="A4248" t="s">
        <v>3524</v>
      </c>
      <c r="B4248" s="12">
        <v>40903.166666666664</v>
      </c>
      <c r="C4248" s="12">
        <v>40903.208333333328</v>
      </c>
      <c r="D4248" s="11">
        <v>7.35</v>
      </c>
      <c r="E4248" s="11">
        <v>7.14</v>
      </c>
    </row>
    <row r="4249" spans="1:5" hidden="1" x14ac:dyDescent="0.25">
      <c r="A4249" t="s">
        <v>3524</v>
      </c>
      <c r="B4249" s="12">
        <v>40903.208333333336</v>
      </c>
      <c r="C4249" s="12">
        <v>40903.25</v>
      </c>
      <c r="D4249" s="11">
        <v>40.69</v>
      </c>
      <c r="E4249" s="11">
        <v>6.29</v>
      </c>
    </row>
    <row r="4250" spans="1:5" hidden="1" x14ac:dyDescent="0.25">
      <c r="A4250" t="s">
        <v>3524</v>
      </c>
      <c r="B4250" s="12">
        <v>40903.25</v>
      </c>
      <c r="C4250" s="12">
        <v>40903.291666666664</v>
      </c>
      <c r="D4250" s="11">
        <v>73.09</v>
      </c>
      <c r="E4250" s="11">
        <v>3.24</v>
      </c>
    </row>
    <row r="4251" spans="1:5" hidden="1" x14ac:dyDescent="0.25">
      <c r="A4251" t="s">
        <v>3524</v>
      </c>
      <c r="B4251" s="12">
        <v>40903.291666666664</v>
      </c>
      <c r="C4251" s="12">
        <v>40903.333333333328</v>
      </c>
      <c r="D4251" s="11">
        <v>62.92</v>
      </c>
      <c r="E4251" s="11">
        <v>6.62</v>
      </c>
    </row>
    <row r="4252" spans="1:5" hidden="1" x14ac:dyDescent="0.25">
      <c r="A4252" t="s">
        <v>3524</v>
      </c>
      <c r="B4252" s="12">
        <v>40903.333333333336</v>
      </c>
      <c r="C4252" s="12">
        <v>40903.375</v>
      </c>
      <c r="D4252" s="11">
        <v>83.27</v>
      </c>
      <c r="E4252" s="11">
        <v>4.54</v>
      </c>
    </row>
    <row r="4253" spans="1:5" hidden="1" x14ac:dyDescent="0.25">
      <c r="A4253" t="s">
        <v>3524</v>
      </c>
      <c r="B4253" s="12">
        <v>40903.375</v>
      </c>
      <c r="C4253" s="12">
        <v>40903.416666666664</v>
      </c>
      <c r="D4253" s="11">
        <v>1.81</v>
      </c>
      <c r="E4253" s="11">
        <v>1.22</v>
      </c>
    </row>
    <row r="4254" spans="1:5" hidden="1" x14ac:dyDescent="0.25">
      <c r="A4254" t="s">
        <v>3524</v>
      </c>
      <c r="B4254" s="12">
        <v>40903.416666666664</v>
      </c>
      <c r="C4254" s="12">
        <v>40903.458333333328</v>
      </c>
      <c r="D4254" s="11">
        <v>2.71</v>
      </c>
      <c r="E4254" s="11">
        <v>4.99</v>
      </c>
    </row>
    <row r="4255" spans="1:5" hidden="1" x14ac:dyDescent="0.25">
      <c r="A4255" t="s">
        <v>3524</v>
      </c>
      <c r="B4255" s="12">
        <v>40903.458333333336</v>
      </c>
      <c r="C4255" s="12">
        <v>40903.5</v>
      </c>
      <c r="D4255" s="11">
        <v>52.82</v>
      </c>
      <c r="E4255" s="11">
        <v>8.44</v>
      </c>
    </row>
    <row r="4256" spans="1:5" hidden="1" x14ac:dyDescent="0.25">
      <c r="A4256" t="s">
        <v>3524</v>
      </c>
      <c r="B4256" s="12">
        <v>40903.5</v>
      </c>
      <c r="C4256" s="12">
        <v>40903.541666666664</v>
      </c>
      <c r="D4256" s="11">
        <v>44.96</v>
      </c>
      <c r="E4256" s="11">
        <v>7.78</v>
      </c>
    </row>
    <row r="4257" spans="1:5" hidden="1" x14ac:dyDescent="0.25">
      <c r="A4257" t="s">
        <v>3524</v>
      </c>
      <c r="B4257" s="12">
        <v>40903.541666666664</v>
      </c>
      <c r="C4257" s="12">
        <v>40903.583333333328</v>
      </c>
      <c r="D4257" s="11">
        <v>34.89</v>
      </c>
      <c r="E4257" s="11">
        <v>0.77</v>
      </c>
    </row>
    <row r="4258" spans="1:5" hidden="1" x14ac:dyDescent="0.25">
      <c r="A4258" t="s">
        <v>3524</v>
      </c>
      <c r="B4258" s="12">
        <v>40903.583333333336</v>
      </c>
      <c r="C4258" s="12">
        <v>40903.625</v>
      </c>
      <c r="D4258" s="11">
        <v>66.2</v>
      </c>
      <c r="E4258" s="11">
        <v>6.92</v>
      </c>
    </row>
    <row r="4259" spans="1:5" hidden="1" x14ac:dyDescent="0.25">
      <c r="A4259" t="s">
        <v>3524</v>
      </c>
      <c r="B4259" s="12">
        <v>40903.625</v>
      </c>
      <c r="C4259" s="12">
        <v>40903.666666666664</v>
      </c>
      <c r="D4259" s="11">
        <v>65.569999999999993</v>
      </c>
      <c r="E4259" s="11">
        <v>0.12</v>
      </c>
    </row>
    <row r="4260" spans="1:5" hidden="1" x14ac:dyDescent="0.25">
      <c r="A4260" t="s">
        <v>3524</v>
      </c>
      <c r="B4260" s="12">
        <v>40903.666666666664</v>
      </c>
      <c r="C4260" s="12">
        <v>40903.708333333328</v>
      </c>
      <c r="D4260" s="11">
        <v>99.89</v>
      </c>
      <c r="E4260" s="11">
        <v>4.9800000000000004</v>
      </c>
    </row>
    <row r="4261" spans="1:5" hidden="1" x14ac:dyDescent="0.25">
      <c r="A4261" t="s">
        <v>3524</v>
      </c>
      <c r="B4261" s="12">
        <v>40903.708333333336</v>
      </c>
      <c r="C4261" s="12">
        <v>40903.75</v>
      </c>
      <c r="D4261" s="11">
        <v>2.48</v>
      </c>
      <c r="E4261" s="11">
        <v>1.21</v>
      </c>
    </row>
    <row r="4262" spans="1:5" hidden="1" x14ac:dyDescent="0.25">
      <c r="A4262" t="s">
        <v>3524</v>
      </c>
      <c r="B4262" s="12">
        <v>40903.75</v>
      </c>
      <c r="C4262" s="12">
        <v>40903.791666666664</v>
      </c>
      <c r="D4262" s="11">
        <v>79.42</v>
      </c>
      <c r="E4262" s="11">
        <v>6.09</v>
      </c>
    </row>
    <row r="4263" spans="1:5" hidden="1" x14ac:dyDescent="0.25">
      <c r="A4263" t="s">
        <v>3524</v>
      </c>
      <c r="B4263" s="12">
        <v>40903.791666666664</v>
      </c>
      <c r="C4263" s="12">
        <v>40903.833333333328</v>
      </c>
      <c r="D4263" s="11">
        <v>39.270000000000003</v>
      </c>
      <c r="E4263" s="11">
        <v>5.63</v>
      </c>
    </row>
    <row r="4264" spans="1:5" hidden="1" x14ac:dyDescent="0.25">
      <c r="A4264" t="s">
        <v>3524</v>
      </c>
      <c r="B4264" s="12">
        <v>40903.833333333336</v>
      </c>
      <c r="C4264" s="12">
        <v>40903.875</v>
      </c>
      <c r="D4264" s="11">
        <v>15.57</v>
      </c>
      <c r="E4264" s="11">
        <v>5.53</v>
      </c>
    </row>
    <row r="4265" spans="1:5" hidden="1" x14ac:dyDescent="0.25">
      <c r="A4265" t="s">
        <v>3524</v>
      </c>
      <c r="B4265" s="12">
        <v>40903.875</v>
      </c>
      <c r="C4265" s="12">
        <v>40903.916666666664</v>
      </c>
      <c r="D4265" s="11">
        <v>18.170000000000002</v>
      </c>
      <c r="E4265" s="11">
        <v>0.63</v>
      </c>
    </row>
    <row r="4266" spans="1:5" hidden="1" x14ac:dyDescent="0.25">
      <c r="A4266" t="s">
        <v>3524</v>
      </c>
      <c r="B4266" s="12">
        <v>40903.916666666664</v>
      </c>
      <c r="C4266" s="12">
        <v>40903.958333333328</v>
      </c>
      <c r="D4266" s="11">
        <v>47.78</v>
      </c>
      <c r="E4266" s="11">
        <v>7.61</v>
      </c>
    </row>
    <row r="4267" spans="1:5" hidden="1" x14ac:dyDescent="0.25">
      <c r="A4267" t="s">
        <v>3524</v>
      </c>
      <c r="B4267" s="12">
        <v>40903.958333333336</v>
      </c>
      <c r="C4267" s="12">
        <v>40904</v>
      </c>
      <c r="D4267" s="11">
        <v>8.7100000000000009</v>
      </c>
      <c r="E4267" s="11">
        <v>8.49</v>
      </c>
    </row>
    <row r="4268" spans="1:5" hidden="1" x14ac:dyDescent="0.25">
      <c r="A4268" t="s">
        <v>3524</v>
      </c>
      <c r="B4268" s="12">
        <v>40904</v>
      </c>
      <c r="C4268" s="12">
        <v>40904.041666666664</v>
      </c>
      <c r="D4268" s="11">
        <v>0.99</v>
      </c>
      <c r="E4268" s="11">
        <v>7.46</v>
      </c>
    </row>
    <row r="4269" spans="1:5" hidden="1" x14ac:dyDescent="0.25">
      <c r="A4269" t="s">
        <v>3524</v>
      </c>
      <c r="B4269" s="12">
        <v>40904.041666666664</v>
      </c>
      <c r="C4269" s="12">
        <v>40904.083333333328</v>
      </c>
      <c r="D4269" s="11">
        <v>78.78</v>
      </c>
      <c r="E4269" s="11">
        <v>1.95</v>
      </c>
    </row>
    <row r="4270" spans="1:5" hidden="1" x14ac:dyDescent="0.25">
      <c r="A4270" t="s">
        <v>3524</v>
      </c>
      <c r="B4270" s="12">
        <v>40904.083333333336</v>
      </c>
      <c r="C4270" s="12">
        <v>40904.125</v>
      </c>
      <c r="D4270" s="11">
        <v>54.83</v>
      </c>
      <c r="E4270" s="11">
        <v>6.36</v>
      </c>
    </row>
    <row r="4271" spans="1:5" hidden="1" x14ac:dyDescent="0.25">
      <c r="A4271" t="s">
        <v>3524</v>
      </c>
      <c r="B4271" s="12">
        <v>40904.125</v>
      </c>
      <c r="C4271" s="12">
        <v>40904.166666666664</v>
      </c>
      <c r="D4271" s="11">
        <v>25.35</v>
      </c>
      <c r="E4271" s="11">
        <v>9.48</v>
      </c>
    </row>
    <row r="4272" spans="1:5" hidden="1" x14ac:dyDescent="0.25">
      <c r="A4272" t="s">
        <v>3524</v>
      </c>
      <c r="B4272" s="12">
        <v>40904.166666666664</v>
      </c>
      <c r="C4272" s="12">
        <v>40904.208333333328</v>
      </c>
      <c r="D4272" s="11">
        <v>11.71</v>
      </c>
      <c r="E4272" s="11">
        <v>1.23</v>
      </c>
    </row>
    <row r="4273" spans="1:5" hidden="1" x14ac:dyDescent="0.25">
      <c r="A4273" t="s">
        <v>3524</v>
      </c>
      <c r="B4273" s="12">
        <v>40904.208333333336</v>
      </c>
      <c r="C4273" s="12">
        <v>40904.25</v>
      </c>
      <c r="D4273" s="11">
        <v>61.28</v>
      </c>
      <c r="E4273" s="11">
        <v>7.14</v>
      </c>
    </row>
    <row r="4274" spans="1:5" hidden="1" x14ac:dyDescent="0.25">
      <c r="A4274" t="s">
        <v>3524</v>
      </c>
      <c r="B4274" s="12">
        <v>40904.25</v>
      </c>
      <c r="C4274" s="12">
        <v>40904.291666666664</v>
      </c>
      <c r="D4274" s="11">
        <v>56.14</v>
      </c>
      <c r="E4274" s="11">
        <v>8.81</v>
      </c>
    </row>
    <row r="4275" spans="1:5" hidden="1" x14ac:dyDescent="0.25">
      <c r="A4275" t="s">
        <v>3524</v>
      </c>
      <c r="B4275" s="12">
        <v>40904.291666666664</v>
      </c>
      <c r="C4275" s="12">
        <v>40904.333333333328</v>
      </c>
      <c r="D4275" s="11">
        <v>89.7</v>
      </c>
      <c r="E4275" s="11">
        <v>8.02</v>
      </c>
    </row>
    <row r="4276" spans="1:5" hidden="1" x14ac:dyDescent="0.25">
      <c r="A4276" t="s">
        <v>3524</v>
      </c>
      <c r="B4276" s="12">
        <v>40904.333333333336</v>
      </c>
      <c r="C4276" s="12">
        <v>40904.375</v>
      </c>
      <c r="D4276" s="11">
        <v>3.95</v>
      </c>
      <c r="E4276" s="11">
        <v>9.44</v>
      </c>
    </row>
    <row r="4277" spans="1:5" hidden="1" x14ac:dyDescent="0.25">
      <c r="A4277" t="s">
        <v>3524</v>
      </c>
      <c r="B4277" s="12">
        <v>40904.375</v>
      </c>
      <c r="C4277" s="12">
        <v>40904.416666666664</v>
      </c>
      <c r="D4277" s="11">
        <v>92.44</v>
      </c>
      <c r="E4277" s="11">
        <v>3.22</v>
      </c>
    </row>
    <row r="4278" spans="1:5" hidden="1" x14ac:dyDescent="0.25">
      <c r="A4278" t="s">
        <v>3524</v>
      </c>
      <c r="B4278" s="12">
        <v>40904.416666666664</v>
      </c>
      <c r="C4278" s="12">
        <v>40904.458333333328</v>
      </c>
      <c r="D4278" s="11">
        <v>33.130000000000003</v>
      </c>
      <c r="E4278" s="11">
        <v>9.59</v>
      </c>
    </row>
    <row r="4279" spans="1:5" hidden="1" x14ac:dyDescent="0.25">
      <c r="A4279" t="s">
        <v>3524</v>
      </c>
      <c r="B4279" s="12">
        <v>40904.458333333336</v>
      </c>
      <c r="C4279" s="12">
        <v>40904.5</v>
      </c>
      <c r="D4279" s="11">
        <v>27.13</v>
      </c>
      <c r="E4279" s="11">
        <v>4.83</v>
      </c>
    </row>
    <row r="4280" spans="1:5" hidden="1" x14ac:dyDescent="0.25">
      <c r="A4280" t="s">
        <v>3524</v>
      </c>
      <c r="B4280" s="12">
        <v>40904.5</v>
      </c>
      <c r="C4280" s="12">
        <v>40904.541666666664</v>
      </c>
      <c r="D4280" s="11">
        <v>50.04</v>
      </c>
      <c r="E4280" s="11">
        <v>7.24</v>
      </c>
    </row>
    <row r="4281" spans="1:5" hidden="1" x14ac:dyDescent="0.25">
      <c r="A4281" t="s">
        <v>3524</v>
      </c>
      <c r="B4281" s="12">
        <v>40904.541666666664</v>
      </c>
      <c r="C4281" s="12">
        <v>40904.583333333328</v>
      </c>
      <c r="D4281" s="11">
        <v>68.650000000000006</v>
      </c>
      <c r="E4281" s="11">
        <v>1.65</v>
      </c>
    </row>
    <row r="4282" spans="1:5" hidden="1" x14ac:dyDescent="0.25">
      <c r="A4282" t="s">
        <v>3524</v>
      </c>
      <c r="B4282" s="12">
        <v>40904.583333333336</v>
      </c>
      <c r="C4282" s="12">
        <v>40904.625</v>
      </c>
      <c r="D4282" s="11">
        <v>38.4</v>
      </c>
      <c r="E4282" s="11">
        <v>0.76</v>
      </c>
    </row>
    <row r="4283" spans="1:5" hidden="1" x14ac:dyDescent="0.25">
      <c r="A4283" t="s">
        <v>3524</v>
      </c>
      <c r="B4283" s="12">
        <v>40904.625</v>
      </c>
      <c r="C4283" s="12">
        <v>40904.666666666664</v>
      </c>
      <c r="D4283" s="11">
        <v>79.23</v>
      </c>
      <c r="E4283" s="11">
        <v>8.1199999999999992</v>
      </c>
    </row>
    <row r="4284" spans="1:5" hidden="1" x14ac:dyDescent="0.25">
      <c r="A4284" t="s">
        <v>3524</v>
      </c>
      <c r="B4284" s="12">
        <v>40904.666666666664</v>
      </c>
      <c r="C4284" s="12">
        <v>40904.708333333328</v>
      </c>
      <c r="D4284" s="11">
        <v>85.36</v>
      </c>
      <c r="E4284" s="11">
        <v>8.2100000000000009</v>
      </c>
    </row>
    <row r="4285" spans="1:5" hidden="1" x14ac:dyDescent="0.25">
      <c r="A4285" t="s">
        <v>3524</v>
      </c>
      <c r="B4285" s="12">
        <v>40904.708333333336</v>
      </c>
      <c r="C4285" s="12">
        <v>40904.75</v>
      </c>
      <c r="D4285" s="11">
        <v>83.08</v>
      </c>
      <c r="E4285" s="11">
        <v>5.17</v>
      </c>
    </row>
    <row r="4286" spans="1:5" hidden="1" x14ac:dyDescent="0.25">
      <c r="A4286" t="s">
        <v>3524</v>
      </c>
      <c r="B4286" s="12">
        <v>40904.75</v>
      </c>
      <c r="C4286" s="12">
        <v>40904.791666666664</v>
      </c>
      <c r="D4286" s="11">
        <v>33.770000000000003</v>
      </c>
      <c r="E4286" s="11">
        <v>9.1300000000000008</v>
      </c>
    </row>
    <row r="4287" spans="1:5" hidden="1" x14ac:dyDescent="0.25">
      <c r="A4287" t="s">
        <v>3524</v>
      </c>
      <c r="B4287" s="12">
        <v>40904.791666666664</v>
      </c>
      <c r="C4287" s="12">
        <v>40904.833333333328</v>
      </c>
      <c r="D4287" s="11">
        <v>48.96</v>
      </c>
      <c r="E4287" s="11">
        <v>6.94</v>
      </c>
    </row>
    <row r="4288" spans="1:5" hidden="1" x14ac:dyDescent="0.25">
      <c r="A4288" t="s">
        <v>3524</v>
      </c>
      <c r="B4288" s="12">
        <v>40904.833333333336</v>
      </c>
      <c r="C4288" s="12">
        <v>40904.875</v>
      </c>
      <c r="D4288" s="11">
        <v>90.35</v>
      </c>
      <c r="E4288" s="11">
        <v>7.23</v>
      </c>
    </row>
    <row r="4289" spans="1:5" hidden="1" x14ac:dyDescent="0.25">
      <c r="A4289" t="s">
        <v>3524</v>
      </c>
      <c r="B4289" s="12">
        <v>40904.875</v>
      </c>
      <c r="C4289" s="12">
        <v>40904.916666666664</v>
      </c>
      <c r="D4289" s="11">
        <v>60.19</v>
      </c>
      <c r="E4289" s="11">
        <v>1.74</v>
      </c>
    </row>
    <row r="4290" spans="1:5" hidden="1" x14ac:dyDescent="0.25">
      <c r="A4290" t="s">
        <v>3524</v>
      </c>
      <c r="B4290" s="12">
        <v>40904.916666666664</v>
      </c>
      <c r="C4290" s="12">
        <v>40904.958333333328</v>
      </c>
      <c r="D4290" s="11">
        <v>65.67</v>
      </c>
      <c r="E4290" s="11">
        <v>4.12</v>
      </c>
    </row>
    <row r="4291" spans="1:5" hidden="1" x14ac:dyDescent="0.25">
      <c r="A4291" t="s">
        <v>3524</v>
      </c>
      <c r="B4291" s="12">
        <v>40904.958333333336</v>
      </c>
      <c r="C4291" s="12">
        <v>40905</v>
      </c>
      <c r="D4291" s="11">
        <v>56.67</v>
      </c>
      <c r="E4291" s="11">
        <v>5.13</v>
      </c>
    </row>
    <row r="4292" spans="1:5" hidden="1" x14ac:dyDescent="0.25">
      <c r="A4292" t="s">
        <v>3524</v>
      </c>
      <c r="B4292" s="12">
        <v>40905</v>
      </c>
      <c r="C4292" s="12">
        <v>40905.041666666664</v>
      </c>
      <c r="D4292" s="11">
        <v>41.08</v>
      </c>
      <c r="E4292" s="11">
        <v>5.73</v>
      </c>
    </row>
    <row r="4293" spans="1:5" hidden="1" x14ac:dyDescent="0.25">
      <c r="A4293" t="s">
        <v>3524</v>
      </c>
      <c r="B4293" s="12">
        <v>40905.041666666664</v>
      </c>
      <c r="C4293" s="12">
        <v>40905.083333333328</v>
      </c>
      <c r="D4293" s="11">
        <v>50.59</v>
      </c>
      <c r="E4293" s="11">
        <v>5.91</v>
      </c>
    </row>
    <row r="4294" spans="1:5" hidden="1" x14ac:dyDescent="0.25">
      <c r="A4294" t="s">
        <v>3524</v>
      </c>
      <c r="B4294" s="12">
        <v>40905.083333333336</v>
      </c>
      <c r="C4294" s="12">
        <v>40905.125</v>
      </c>
      <c r="D4294" s="11">
        <v>85.78</v>
      </c>
      <c r="E4294" s="11">
        <v>9.16</v>
      </c>
    </row>
    <row r="4295" spans="1:5" hidden="1" x14ac:dyDescent="0.25">
      <c r="A4295" t="s">
        <v>3524</v>
      </c>
      <c r="B4295" s="12">
        <v>40905.125</v>
      </c>
      <c r="C4295" s="12">
        <v>40905.166666666664</v>
      </c>
      <c r="D4295" s="11">
        <v>70.47</v>
      </c>
      <c r="E4295" s="11">
        <v>7.35</v>
      </c>
    </row>
    <row r="4296" spans="1:5" hidden="1" x14ac:dyDescent="0.25">
      <c r="A4296" t="s">
        <v>3524</v>
      </c>
      <c r="B4296" s="12">
        <v>40905.166666666664</v>
      </c>
      <c r="C4296" s="12">
        <v>40905.208333333328</v>
      </c>
      <c r="D4296" s="11">
        <v>99.87</v>
      </c>
      <c r="E4296" s="11">
        <v>7.08</v>
      </c>
    </row>
    <row r="4297" spans="1:5" hidden="1" x14ac:dyDescent="0.25">
      <c r="A4297" t="s">
        <v>3524</v>
      </c>
      <c r="B4297" s="12">
        <v>40905.208333333336</v>
      </c>
      <c r="C4297" s="12">
        <v>40905.25</v>
      </c>
      <c r="D4297" s="11">
        <v>16.96</v>
      </c>
      <c r="E4297" s="11">
        <v>5.21</v>
      </c>
    </row>
    <row r="4298" spans="1:5" hidden="1" x14ac:dyDescent="0.25">
      <c r="A4298" t="s">
        <v>3524</v>
      </c>
      <c r="B4298" s="12">
        <v>40905.25</v>
      </c>
      <c r="C4298" s="12">
        <v>40905.291666666664</v>
      </c>
      <c r="D4298" s="11">
        <v>87.26</v>
      </c>
      <c r="E4298" s="11">
        <v>8.7899999999999991</v>
      </c>
    </row>
    <row r="4299" spans="1:5" hidden="1" x14ac:dyDescent="0.25">
      <c r="A4299" t="s">
        <v>3524</v>
      </c>
      <c r="B4299" s="12">
        <v>40905.291666666664</v>
      </c>
      <c r="C4299" s="12">
        <v>40905.333333333328</v>
      </c>
      <c r="D4299" s="11">
        <v>37.67</v>
      </c>
      <c r="E4299" s="11">
        <v>4.46</v>
      </c>
    </row>
    <row r="4300" spans="1:5" hidden="1" x14ac:dyDescent="0.25">
      <c r="A4300" t="s">
        <v>3524</v>
      </c>
      <c r="B4300" s="12">
        <v>40905.333333333336</v>
      </c>
      <c r="C4300" s="12">
        <v>40905.375</v>
      </c>
      <c r="D4300" s="11">
        <v>43.19</v>
      </c>
      <c r="E4300" s="11">
        <v>6.78</v>
      </c>
    </row>
    <row r="4301" spans="1:5" hidden="1" x14ac:dyDescent="0.25">
      <c r="A4301" t="s">
        <v>3524</v>
      </c>
      <c r="B4301" s="12">
        <v>40905.375</v>
      </c>
      <c r="C4301" s="12">
        <v>40905.416666666664</v>
      </c>
      <c r="D4301" s="11">
        <v>16.62</v>
      </c>
      <c r="E4301" s="11">
        <v>7.82</v>
      </c>
    </row>
    <row r="4302" spans="1:5" hidden="1" x14ac:dyDescent="0.25">
      <c r="A4302" t="s">
        <v>3524</v>
      </c>
      <c r="B4302" s="12">
        <v>40905.416666666664</v>
      </c>
      <c r="C4302" s="12">
        <v>40905.458333333328</v>
      </c>
      <c r="D4302" s="11">
        <v>95.02</v>
      </c>
      <c r="E4302" s="11">
        <v>2.4500000000000002</v>
      </c>
    </row>
    <row r="4303" spans="1:5" hidden="1" x14ac:dyDescent="0.25">
      <c r="A4303" t="s">
        <v>3524</v>
      </c>
      <c r="B4303" s="12">
        <v>40905.458333333336</v>
      </c>
      <c r="C4303" s="12">
        <v>40905.5</v>
      </c>
      <c r="D4303" s="11">
        <v>23.94</v>
      </c>
      <c r="E4303" s="11">
        <v>6.6</v>
      </c>
    </row>
    <row r="4304" spans="1:5" hidden="1" x14ac:dyDescent="0.25">
      <c r="A4304" t="s">
        <v>3524</v>
      </c>
      <c r="B4304" s="12">
        <v>40905.5</v>
      </c>
      <c r="C4304" s="12">
        <v>40905.541666666664</v>
      </c>
      <c r="D4304" s="11">
        <v>3.93</v>
      </c>
      <c r="E4304" s="11">
        <v>9.25</v>
      </c>
    </row>
    <row r="4305" spans="1:5" hidden="1" x14ac:dyDescent="0.25">
      <c r="A4305" t="s">
        <v>3524</v>
      </c>
      <c r="B4305" s="12">
        <v>40905.541666666664</v>
      </c>
      <c r="C4305" s="12">
        <v>40905.583333333328</v>
      </c>
      <c r="D4305" s="11">
        <v>10.6</v>
      </c>
      <c r="E4305" s="11">
        <v>1.26</v>
      </c>
    </row>
    <row r="4306" spans="1:5" hidden="1" x14ac:dyDescent="0.25">
      <c r="A4306" t="s">
        <v>3524</v>
      </c>
      <c r="B4306" s="12">
        <v>40905.583333333336</v>
      </c>
      <c r="C4306" s="12">
        <v>40905.625</v>
      </c>
      <c r="D4306" s="11">
        <v>20</v>
      </c>
      <c r="E4306" s="11">
        <v>3.76</v>
      </c>
    </row>
    <row r="4307" spans="1:5" hidden="1" x14ac:dyDescent="0.25">
      <c r="A4307" t="s">
        <v>3524</v>
      </c>
      <c r="B4307" s="12">
        <v>40905.625</v>
      </c>
      <c r="C4307" s="12">
        <v>40905.666666666664</v>
      </c>
      <c r="D4307" s="11">
        <v>9.3699999999999992</v>
      </c>
      <c r="E4307" s="11">
        <v>0.64</v>
      </c>
    </row>
    <row r="4308" spans="1:5" hidden="1" x14ac:dyDescent="0.25">
      <c r="A4308" t="s">
        <v>3524</v>
      </c>
      <c r="B4308" s="12">
        <v>40905.666666666664</v>
      </c>
      <c r="C4308" s="12">
        <v>40905.708333333328</v>
      </c>
      <c r="D4308" s="11">
        <v>98.89</v>
      </c>
      <c r="E4308" s="11">
        <v>1.1200000000000001</v>
      </c>
    </row>
    <row r="4309" spans="1:5" hidden="1" x14ac:dyDescent="0.25">
      <c r="A4309" t="s">
        <v>3524</v>
      </c>
      <c r="B4309" s="12">
        <v>40905.708333333336</v>
      </c>
      <c r="C4309" s="12">
        <v>40905.75</v>
      </c>
      <c r="D4309" s="11">
        <v>45.49</v>
      </c>
      <c r="E4309" s="11">
        <v>4.96</v>
      </c>
    </row>
    <row r="4310" spans="1:5" hidden="1" x14ac:dyDescent="0.25">
      <c r="A4310" t="s">
        <v>3524</v>
      </c>
      <c r="B4310" s="12">
        <v>40905.75</v>
      </c>
      <c r="C4310" s="12">
        <v>40905.791666666664</v>
      </c>
      <c r="D4310" s="11">
        <v>33.67</v>
      </c>
      <c r="E4310" s="11">
        <v>7.19</v>
      </c>
    </row>
    <row r="4311" spans="1:5" hidden="1" x14ac:dyDescent="0.25">
      <c r="A4311" t="s">
        <v>3524</v>
      </c>
      <c r="B4311" s="12">
        <v>40905.791666666664</v>
      </c>
      <c r="C4311" s="12">
        <v>40905.833333333328</v>
      </c>
      <c r="D4311" s="11">
        <v>78.459999999999994</v>
      </c>
      <c r="E4311" s="11">
        <v>8.64</v>
      </c>
    </row>
    <row r="4312" spans="1:5" hidden="1" x14ac:dyDescent="0.25">
      <c r="A4312" t="s">
        <v>3524</v>
      </c>
      <c r="B4312" s="12">
        <v>40905.833333333336</v>
      </c>
      <c r="C4312" s="12">
        <v>40905.875</v>
      </c>
      <c r="D4312" s="11">
        <v>62.56</v>
      </c>
      <c r="E4312" s="11">
        <v>9.24</v>
      </c>
    </row>
    <row r="4313" spans="1:5" hidden="1" x14ac:dyDescent="0.25">
      <c r="A4313" t="s">
        <v>3524</v>
      </c>
      <c r="B4313" s="12">
        <v>40905.875</v>
      </c>
      <c r="C4313" s="12">
        <v>40905.916666666664</v>
      </c>
      <c r="D4313" s="11">
        <v>5.39</v>
      </c>
      <c r="E4313" s="11">
        <v>2.67</v>
      </c>
    </row>
    <row r="4314" spans="1:5" hidden="1" x14ac:dyDescent="0.25">
      <c r="A4314" t="s">
        <v>3524</v>
      </c>
      <c r="B4314" s="12">
        <v>40905.916666666664</v>
      </c>
      <c r="C4314" s="12">
        <v>40905.958333333328</v>
      </c>
      <c r="D4314" s="11">
        <v>41.09</v>
      </c>
      <c r="E4314" s="11">
        <v>5.97</v>
      </c>
    </row>
    <row r="4315" spans="1:5" hidden="1" x14ac:dyDescent="0.25">
      <c r="A4315" t="s">
        <v>3524</v>
      </c>
      <c r="B4315" s="12">
        <v>40905.958333333336</v>
      </c>
      <c r="C4315" s="12">
        <v>40906</v>
      </c>
      <c r="D4315" s="11">
        <v>10.23</v>
      </c>
      <c r="E4315" s="11">
        <v>2.2400000000000002</v>
      </c>
    </row>
    <row r="4316" spans="1:5" hidden="1" x14ac:dyDescent="0.25">
      <c r="A4316" t="s">
        <v>3524</v>
      </c>
      <c r="B4316" s="12">
        <v>40906</v>
      </c>
      <c r="C4316" s="12">
        <v>40906.041666666664</v>
      </c>
      <c r="D4316" s="11">
        <v>26.87</v>
      </c>
      <c r="E4316" s="11">
        <v>9.7200000000000006</v>
      </c>
    </row>
    <row r="4317" spans="1:5" hidden="1" x14ac:dyDescent="0.25">
      <c r="A4317" t="s">
        <v>3524</v>
      </c>
      <c r="B4317" s="12">
        <v>40906.041666666664</v>
      </c>
      <c r="C4317" s="12">
        <v>40906.083333333328</v>
      </c>
      <c r="D4317" s="11">
        <v>14.02</v>
      </c>
      <c r="E4317" s="11">
        <v>0.23</v>
      </c>
    </row>
    <row r="4318" spans="1:5" hidden="1" x14ac:dyDescent="0.25">
      <c r="A4318" t="s">
        <v>3524</v>
      </c>
      <c r="B4318" s="12">
        <v>40906.083333333336</v>
      </c>
      <c r="C4318" s="12">
        <v>40906.125</v>
      </c>
      <c r="D4318" s="11">
        <v>65</v>
      </c>
      <c r="E4318" s="11">
        <v>6.2</v>
      </c>
    </row>
    <row r="4319" spans="1:5" hidden="1" x14ac:dyDescent="0.25">
      <c r="A4319" t="s">
        <v>3524</v>
      </c>
      <c r="B4319" s="12">
        <v>40906.125</v>
      </c>
      <c r="C4319" s="12">
        <v>40906.166666666664</v>
      </c>
      <c r="D4319" s="11">
        <v>71.98</v>
      </c>
      <c r="E4319" s="11">
        <v>3.15</v>
      </c>
    </row>
    <row r="4320" spans="1:5" hidden="1" x14ac:dyDescent="0.25">
      <c r="A4320" t="s">
        <v>3524</v>
      </c>
      <c r="B4320" s="12">
        <v>40906.166666666664</v>
      </c>
      <c r="C4320" s="12">
        <v>40906.208333333328</v>
      </c>
      <c r="D4320" s="11">
        <v>11.87</v>
      </c>
      <c r="E4320" s="11">
        <v>1.48</v>
      </c>
    </row>
    <row r="4321" spans="1:5" hidden="1" x14ac:dyDescent="0.25">
      <c r="A4321" t="s">
        <v>3524</v>
      </c>
      <c r="B4321" s="12">
        <v>40906.208333333336</v>
      </c>
      <c r="C4321" s="12">
        <v>40906.25</v>
      </c>
      <c r="D4321" s="11">
        <v>63.38</v>
      </c>
      <c r="E4321" s="11">
        <v>9.7200000000000006</v>
      </c>
    </row>
    <row r="4322" spans="1:5" hidden="1" x14ac:dyDescent="0.25">
      <c r="A4322" t="s">
        <v>3524</v>
      </c>
      <c r="B4322" s="12">
        <v>40906.25</v>
      </c>
      <c r="C4322" s="12">
        <v>40906.291666666664</v>
      </c>
      <c r="D4322" s="11">
        <v>44.64</v>
      </c>
      <c r="E4322" s="11">
        <v>0.61</v>
      </c>
    </row>
    <row r="4323" spans="1:5" hidden="1" x14ac:dyDescent="0.25">
      <c r="A4323" t="s">
        <v>3524</v>
      </c>
      <c r="B4323" s="12">
        <v>40906.291666666664</v>
      </c>
      <c r="C4323" s="12">
        <v>40906.333333333328</v>
      </c>
      <c r="D4323" s="11">
        <v>6.8</v>
      </c>
      <c r="E4323" s="11">
        <v>7.29</v>
      </c>
    </row>
    <row r="4324" spans="1:5" hidden="1" x14ac:dyDescent="0.25">
      <c r="A4324" t="s">
        <v>3524</v>
      </c>
      <c r="B4324" s="12">
        <v>40906.333333333336</v>
      </c>
      <c r="C4324" s="12">
        <v>40906.375</v>
      </c>
      <c r="D4324" s="11">
        <v>58</v>
      </c>
      <c r="E4324" s="11">
        <v>3.7</v>
      </c>
    </row>
    <row r="4325" spans="1:5" hidden="1" x14ac:dyDescent="0.25">
      <c r="A4325" t="s">
        <v>3524</v>
      </c>
      <c r="B4325" s="12">
        <v>40906.375</v>
      </c>
      <c r="C4325" s="12">
        <v>40906.416666666664</v>
      </c>
      <c r="D4325" s="11">
        <v>74.86</v>
      </c>
      <c r="E4325" s="11">
        <v>1.41</v>
      </c>
    </row>
    <row r="4326" spans="1:5" hidden="1" x14ac:dyDescent="0.25">
      <c r="A4326" t="s">
        <v>3524</v>
      </c>
      <c r="B4326" s="12">
        <v>40906.416666666664</v>
      </c>
      <c r="C4326" s="12">
        <v>40906.458333333328</v>
      </c>
      <c r="D4326" s="11">
        <v>7.04</v>
      </c>
      <c r="E4326" s="11">
        <v>7.56</v>
      </c>
    </row>
    <row r="4327" spans="1:5" hidden="1" x14ac:dyDescent="0.25">
      <c r="A4327" t="s">
        <v>3524</v>
      </c>
      <c r="B4327" s="12">
        <v>40906.458333333336</v>
      </c>
      <c r="C4327" s="12">
        <v>40906.5</v>
      </c>
      <c r="D4327" s="11">
        <v>31.73</v>
      </c>
      <c r="E4327" s="11">
        <v>8.66</v>
      </c>
    </row>
    <row r="4328" spans="1:5" hidden="1" x14ac:dyDescent="0.25">
      <c r="A4328" t="s">
        <v>3524</v>
      </c>
      <c r="B4328" s="12">
        <v>40906.5</v>
      </c>
      <c r="C4328" s="12">
        <v>40906.541666666664</v>
      </c>
      <c r="D4328" s="11">
        <v>22.38</v>
      </c>
      <c r="E4328" s="11">
        <v>1.63</v>
      </c>
    </row>
    <row r="4329" spans="1:5" hidden="1" x14ac:dyDescent="0.25">
      <c r="A4329" t="s">
        <v>3524</v>
      </c>
      <c r="B4329" s="12">
        <v>40906.541666666664</v>
      </c>
      <c r="C4329" s="12">
        <v>40906.583333333328</v>
      </c>
      <c r="D4329" s="11">
        <v>89.29</v>
      </c>
      <c r="E4329" s="11">
        <v>5.0199999999999996</v>
      </c>
    </row>
    <row r="4330" spans="1:5" hidden="1" x14ac:dyDescent="0.25">
      <c r="A4330" t="s">
        <v>3524</v>
      </c>
      <c r="B4330" s="12">
        <v>40906.583333333336</v>
      </c>
      <c r="C4330" s="12">
        <v>40906.625</v>
      </c>
      <c r="D4330" s="11">
        <v>39.880000000000003</v>
      </c>
      <c r="E4330" s="11">
        <v>0.21</v>
      </c>
    </row>
    <row r="4331" spans="1:5" hidden="1" x14ac:dyDescent="0.25">
      <c r="A4331" t="s">
        <v>3524</v>
      </c>
      <c r="B4331" s="12">
        <v>40906.625</v>
      </c>
      <c r="C4331" s="12">
        <v>40906.666666666664</v>
      </c>
      <c r="D4331" s="11">
        <v>41.66</v>
      </c>
      <c r="E4331" s="11">
        <v>2.67</v>
      </c>
    </row>
    <row r="4332" spans="1:5" hidden="1" x14ac:dyDescent="0.25">
      <c r="A4332" t="s">
        <v>3524</v>
      </c>
      <c r="B4332" s="12">
        <v>40906.666666666664</v>
      </c>
      <c r="C4332" s="12">
        <v>40906.708333333328</v>
      </c>
      <c r="D4332" s="11">
        <v>86.49</v>
      </c>
      <c r="E4332" s="11">
        <v>0.47</v>
      </c>
    </row>
    <row r="4333" spans="1:5" hidden="1" x14ac:dyDescent="0.25">
      <c r="A4333" t="s">
        <v>3524</v>
      </c>
      <c r="B4333" s="12">
        <v>40906.708333333336</v>
      </c>
      <c r="C4333" s="12">
        <v>40906.75</v>
      </c>
      <c r="D4333" s="11">
        <v>70.430000000000007</v>
      </c>
      <c r="E4333" s="11">
        <v>3.87</v>
      </c>
    </row>
    <row r="4334" spans="1:5" hidden="1" x14ac:dyDescent="0.25">
      <c r="A4334" t="s">
        <v>3524</v>
      </c>
      <c r="B4334" s="12">
        <v>40906.75</v>
      </c>
      <c r="C4334" s="12">
        <v>40906.791666666664</v>
      </c>
      <c r="D4334" s="11">
        <v>30.25</v>
      </c>
      <c r="E4334" s="11">
        <v>3.76</v>
      </c>
    </row>
    <row r="4335" spans="1:5" hidden="1" x14ac:dyDescent="0.25">
      <c r="A4335" t="s">
        <v>3524</v>
      </c>
      <c r="B4335" s="12">
        <v>40906.791666666664</v>
      </c>
      <c r="C4335" s="12">
        <v>40906.833333333328</v>
      </c>
      <c r="D4335" s="11">
        <v>1.0900000000000001</v>
      </c>
      <c r="E4335" s="11">
        <v>1.66</v>
      </c>
    </row>
    <row r="4336" spans="1:5" hidden="1" x14ac:dyDescent="0.25">
      <c r="A4336" t="s">
        <v>3524</v>
      </c>
      <c r="B4336" s="12">
        <v>40906.833333333336</v>
      </c>
      <c r="C4336" s="12">
        <v>40906.875</v>
      </c>
      <c r="D4336" s="11">
        <v>4.9000000000000004</v>
      </c>
      <c r="E4336" s="11">
        <v>1.1000000000000001</v>
      </c>
    </row>
    <row r="4337" spans="1:5" hidden="1" x14ac:dyDescent="0.25">
      <c r="A4337" t="s">
        <v>3524</v>
      </c>
      <c r="B4337" s="12">
        <v>40906.875</v>
      </c>
      <c r="C4337" s="12">
        <v>40906.916666666664</v>
      </c>
      <c r="D4337" s="11">
        <v>78.16</v>
      </c>
      <c r="E4337" s="11">
        <v>1.17</v>
      </c>
    </row>
    <row r="4338" spans="1:5" hidden="1" x14ac:dyDescent="0.25">
      <c r="A4338" t="s">
        <v>3524</v>
      </c>
      <c r="B4338" s="12">
        <v>40906.916666666664</v>
      </c>
      <c r="C4338" s="12">
        <v>40906.958333333328</v>
      </c>
      <c r="D4338" s="11">
        <v>81.38</v>
      </c>
      <c r="E4338" s="11">
        <v>8.09</v>
      </c>
    </row>
    <row r="4339" spans="1:5" hidden="1" x14ac:dyDescent="0.25">
      <c r="A4339" t="s">
        <v>3524</v>
      </c>
      <c r="B4339" s="12">
        <v>40906.958333333336</v>
      </c>
      <c r="C4339" s="12">
        <v>40907</v>
      </c>
      <c r="D4339" s="11">
        <v>9.93</v>
      </c>
      <c r="E4339" s="11">
        <v>1.69</v>
      </c>
    </row>
    <row r="4340" spans="1:5" hidden="1" x14ac:dyDescent="0.25">
      <c r="A4340" t="s">
        <v>3524</v>
      </c>
      <c r="B4340" s="12">
        <v>40907</v>
      </c>
      <c r="C4340" s="12">
        <v>40907.041666666664</v>
      </c>
      <c r="D4340" s="11">
        <v>36.61</v>
      </c>
      <c r="E4340" s="11">
        <v>6.75</v>
      </c>
    </row>
    <row r="4341" spans="1:5" hidden="1" x14ac:dyDescent="0.25">
      <c r="A4341" t="s">
        <v>3524</v>
      </c>
      <c r="B4341" s="12">
        <v>40907.041666666664</v>
      </c>
      <c r="C4341" s="12">
        <v>40907.083333333328</v>
      </c>
      <c r="D4341" s="11">
        <v>64.900000000000006</v>
      </c>
      <c r="E4341" s="11">
        <v>9.51</v>
      </c>
    </row>
    <row r="4342" spans="1:5" hidden="1" x14ac:dyDescent="0.25">
      <c r="A4342" t="s">
        <v>3524</v>
      </c>
      <c r="B4342" s="12">
        <v>40907.083333333336</v>
      </c>
      <c r="C4342" s="12">
        <v>40907.125</v>
      </c>
      <c r="D4342" s="11">
        <v>75.95</v>
      </c>
      <c r="E4342" s="11">
        <v>9.51</v>
      </c>
    </row>
    <row r="4343" spans="1:5" hidden="1" x14ac:dyDescent="0.25">
      <c r="A4343" t="s">
        <v>3524</v>
      </c>
      <c r="B4343" s="12">
        <v>40907.125</v>
      </c>
      <c r="C4343" s="12">
        <v>40907.166666666664</v>
      </c>
      <c r="D4343" s="11">
        <v>32.6</v>
      </c>
      <c r="E4343" s="11">
        <v>4.33</v>
      </c>
    </row>
    <row r="4344" spans="1:5" hidden="1" x14ac:dyDescent="0.25">
      <c r="A4344" t="s">
        <v>3524</v>
      </c>
      <c r="B4344" s="12">
        <v>40907.166666666664</v>
      </c>
      <c r="C4344" s="12">
        <v>40907.208333333328</v>
      </c>
      <c r="D4344" s="11">
        <v>92.8</v>
      </c>
      <c r="E4344" s="11">
        <v>5.0999999999999996</v>
      </c>
    </row>
    <row r="4345" spans="1:5" hidden="1" x14ac:dyDescent="0.25">
      <c r="A4345" t="s">
        <v>3524</v>
      </c>
      <c r="B4345" s="12">
        <v>40907.208333333336</v>
      </c>
      <c r="C4345" s="12">
        <v>40907.25</v>
      </c>
      <c r="D4345" s="11">
        <v>54.26</v>
      </c>
      <c r="E4345" s="11">
        <v>3.98</v>
      </c>
    </row>
    <row r="4346" spans="1:5" hidden="1" x14ac:dyDescent="0.25">
      <c r="A4346" t="s">
        <v>3524</v>
      </c>
      <c r="B4346" s="12">
        <v>40907.25</v>
      </c>
      <c r="C4346" s="12">
        <v>40907.291666666664</v>
      </c>
      <c r="D4346" s="11">
        <v>30.5</v>
      </c>
      <c r="E4346" s="11">
        <v>6.79</v>
      </c>
    </row>
    <row r="4347" spans="1:5" hidden="1" x14ac:dyDescent="0.25">
      <c r="A4347" t="s">
        <v>3524</v>
      </c>
      <c r="B4347" s="12">
        <v>40907.291666666664</v>
      </c>
      <c r="C4347" s="12">
        <v>40907.333333333328</v>
      </c>
      <c r="D4347" s="11">
        <v>95.84</v>
      </c>
      <c r="E4347" s="11">
        <v>4.49</v>
      </c>
    </row>
    <row r="4348" spans="1:5" hidden="1" x14ac:dyDescent="0.25">
      <c r="A4348" t="s">
        <v>3524</v>
      </c>
      <c r="B4348" s="12">
        <v>40907.333333333336</v>
      </c>
      <c r="C4348" s="12">
        <v>40907.375</v>
      </c>
      <c r="D4348" s="11">
        <v>79.760000000000005</v>
      </c>
      <c r="E4348" s="11">
        <v>3.07</v>
      </c>
    </row>
    <row r="4349" spans="1:5" hidden="1" x14ac:dyDescent="0.25">
      <c r="A4349" t="s">
        <v>3524</v>
      </c>
      <c r="B4349" s="12">
        <v>40907.375</v>
      </c>
      <c r="C4349" s="12">
        <v>40907.416666666664</v>
      </c>
      <c r="D4349" s="11">
        <v>53.98</v>
      </c>
      <c r="E4349" s="11">
        <v>3.55</v>
      </c>
    </row>
    <row r="4350" spans="1:5" hidden="1" x14ac:dyDescent="0.25">
      <c r="A4350" t="s">
        <v>3524</v>
      </c>
      <c r="B4350" s="12">
        <v>40907.416666666664</v>
      </c>
      <c r="C4350" s="12">
        <v>40907.458333333328</v>
      </c>
      <c r="D4350" s="11">
        <v>87.12</v>
      </c>
      <c r="E4350" s="11">
        <v>0.41</v>
      </c>
    </row>
    <row r="4351" spans="1:5" hidden="1" x14ac:dyDescent="0.25">
      <c r="A4351" t="s">
        <v>3524</v>
      </c>
      <c r="B4351" s="12">
        <v>40907.458333333336</v>
      </c>
      <c r="C4351" s="12">
        <v>40907.5</v>
      </c>
      <c r="D4351" s="11">
        <v>33.96</v>
      </c>
      <c r="E4351" s="11">
        <v>3.62</v>
      </c>
    </row>
    <row r="4352" spans="1:5" hidden="1" x14ac:dyDescent="0.25">
      <c r="A4352" t="s">
        <v>3524</v>
      </c>
      <c r="B4352" s="12">
        <v>40907.5</v>
      </c>
      <c r="C4352" s="12">
        <v>40907.541666666664</v>
      </c>
      <c r="D4352" s="11">
        <v>1.72</v>
      </c>
      <c r="E4352" s="11">
        <v>7.36</v>
      </c>
    </row>
    <row r="4353" spans="1:5" hidden="1" x14ac:dyDescent="0.25">
      <c r="A4353" t="s">
        <v>3524</v>
      </c>
      <c r="B4353" s="12">
        <v>40907.541666666664</v>
      </c>
      <c r="C4353" s="12">
        <v>40907.583333333328</v>
      </c>
      <c r="D4353" s="11">
        <v>76.760000000000005</v>
      </c>
      <c r="E4353" s="11">
        <v>5.6</v>
      </c>
    </row>
    <row r="4354" spans="1:5" hidden="1" x14ac:dyDescent="0.25">
      <c r="A4354" t="s">
        <v>3524</v>
      </c>
      <c r="B4354" s="12">
        <v>40907.583333333336</v>
      </c>
      <c r="C4354" s="12">
        <v>40907.625</v>
      </c>
      <c r="D4354" s="11">
        <v>58.43</v>
      </c>
      <c r="E4354" s="11">
        <v>1.08</v>
      </c>
    </row>
    <row r="4355" spans="1:5" hidden="1" x14ac:dyDescent="0.25">
      <c r="A4355" t="s">
        <v>3524</v>
      </c>
      <c r="B4355" s="12">
        <v>40907.625</v>
      </c>
      <c r="C4355" s="12">
        <v>40907.666666666664</v>
      </c>
      <c r="D4355" s="11">
        <v>67.16</v>
      </c>
      <c r="E4355" s="11">
        <v>8.77</v>
      </c>
    </row>
    <row r="4356" spans="1:5" hidden="1" x14ac:dyDescent="0.25">
      <c r="A4356" t="s">
        <v>3524</v>
      </c>
      <c r="B4356" s="12">
        <v>40907.666666666664</v>
      </c>
      <c r="C4356" s="12">
        <v>40907.708333333328</v>
      </c>
      <c r="D4356" s="11">
        <v>7.47</v>
      </c>
      <c r="E4356" s="11">
        <v>0.32</v>
      </c>
    </row>
    <row r="4357" spans="1:5" hidden="1" x14ac:dyDescent="0.25">
      <c r="A4357" t="s">
        <v>3524</v>
      </c>
      <c r="B4357" s="12">
        <v>40907.708333333336</v>
      </c>
      <c r="C4357" s="12">
        <v>40907.75</v>
      </c>
      <c r="D4357" s="11">
        <v>13.4</v>
      </c>
      <c r="E4357" s="11">
        <v>9.41</v>
      </c>
    </row>
    <row r="4358" spans="1:5" hidden="1" x14ac:dyDescent="0.25">
      <c r="A4358" t="s">
        <v>3524</v>
      </c>
      <c r="B4358" s="12">
        <v>40907.75</v>
      </c>
      <c r="C4358" s="12">
        <v>40907.791666666664</v>
      </c>
      <c r="D4358" s="11">
        <v>15.18</v>
      </c>
      <c r="E4358" s="11">
        <v>0.05</v>
      </c>
    </row>
    <row r="4359" spans="1:5" hidden="1" x14ac:dyDescent="0.25">
      <c r="A4359" t="s">
        <v>3524</v>
      </c>
      <c r="B4359" s="12">
        <v>40907.791666666664</v>
      </c>
      <c r="C4359" s="12">
        <v>40907.833333333328</v>
      </c>
      <c r="D4359" s="11">
        <v>8.74</v>
      </c>
      <c r="E4359" s="11">
        <v>4.8499999999999996</v>
      </c>
    </row>
    <row r="4360" spans="1:5" hidden="1" x14ac:dyDescent="0.25">
      <c r="A4360" t="s">
        <v>3524</v>
      </c>
      <c r="B4360" s="12">
        <v>40907.833333333336</v>
      </c>
      <c r="C4360" s="12">
        <v>40907.875</v>
      </c>
      <c r="D4360" s="11">
        <v>36.17</v>
      </c>
      <c r="E4360" s="11">
        <v>7.55</v>
      </c>
    </row>
    <row r="4361" spans="1:5" hidden="1" x14ac:dyDescent="0.25">
      <c r="A4361" t="s">
        <v>3524</v>
      </c>
      <c r="B4361" s="12">
        <v>40907.875</v>
      </c>
      <c r="C4361" s="12">
        <v>40907.916666666664</v>
      </c>
      <c r="D4361" s="11">
        <v>30.94</v>
      </c>
      <c r="E4361" s="11">
        <v>1.87</v>
      </c>
    </row>
    <row r="4362" spans="1:5" hidden="1" x14ac:dyDescent="0.25">
      <c r="A4362" t="s">
        <v>3524</v>
      </c>
      <c r="B4362" s="12">
        <v>40907.916666666664</v>
      </c>
      <c r="C4362" s="12">
        <v>40907.958333333328</v>
      </c>
      <c r="D4362" s="11">
        <v>97.16</v>
      </c>
      <c r="E4362" s="11">
        <v>5.94</v>
      </c>
    </row>
    <row r="4363" spans="1:5" hidden="1" x14ac:dyDescent="0.25">
      <c r="A4363" t="s">
        <v>3524</v>
      </c>
      <c r="B4363" s="12">
        <v>40907.958333333336</v>
      </c>
      <c r="C4363" s="12">
        <v>40908</v>
      </c>
      <c r="D4363" s="11">
        <v>72.930000000000007</v>
      </c>
      <c r="E4363" s="11">
        <v>6.43</v>
      </c>
    </row>
    <row r="4364" spans="1:5" hidden="1" x14ac:dyDescent="0.25">
      <c r="A4364" t="s">
        <v>3524</v>
      </c>
      <c r="B4364" s="12">
        <v>40908</v>
      </c>
      <c r="C4364" s="12">
        <v>40908.041666666664</v>
      </c>
      <c r="D4364" s="11">
        <v>74.989999999999995</v>
      </c>
      <c r="E4364" s="11">
        <v>8.9700000000000006</v>
      </c>
    </row>
    <row r="4365" spans="1:5" hidden="1" x14ac:dyDescent="0.25">
      <c r="A4365" t="s">
        <v>3524</v>
      </c>
      <c r="B4365" s="12">
        <v>40908.041666666664</v>
      </c>
      <c r="C4365" s="12">
        <v>40908.083333333328</v>
      </c>
      <c r="D4365" s="11">
        <v>95.11</v>
      </c>
      <c r="E4365" s="11">
        <v>1.89</v>
      </c>
    </row>
    <row r="4366" spans="1:5" hidden="1" x14ac:dyDescent="0.25">
      <c r="A4366" t="s">
        <v>3524</v>
      </c>
      <c r="B4366" s="12">
        <v>40908.083333333336</v>
      </c>
      <c r="C4366" s="12">
        <v>40908.125</v>
      </c>
      <c r="D4366" s="11">
        <v>4.12</v>
      </c>
      <c r="E4366" s="11">
        <v>3.86</v>
      </c>
    </row>
    <row r="4367" spans="1:5" hidden="1" x14ac:dyDescent="0.25">
      <c r="A4367" t="s">
        <v>3524</v>
      </c>
      <c r="B4367" s="12">
        <v>40908.125</v>
      </c>
      <c r="C4367" s="12">
        <v>40908.166666666664</v>
      </c>
      <c r="D4367" s="11">
        <v>14.94</v>
      </c>
      <c r="E4367" s="11">
        <v>9.51</v>
      </c>
    </row>
    <row r="4368" spans="1:5" hidden="1" x14ac:dyDescent="0.25">
      <c r="A4368" t="s">
        <v>3524</v>
      </c>
      <c r="B4368" s="12">
        <v>40908.166666666664</v>
      </c>
      <c r="C4368" s="12">
        <v>40908.208333333328</v>
      </c>
      <c r="D4368" s="11">
        <v>57.47</v>
      </c>
      <c r="E4368" s="11">
        <v>2.37</v>
      </c>
    </row>
    <row r="4369" spans="1:5" hidden="1" x14ac:dyDescent="0.25">
      <c r="A4369" t="s">
        <v>3524</v>
      </c>
      <c r="B4369" s="12">
        <v>40908.208333333336</v>
      </c>
      <c r="C4369" s="12">
        <v>40908.25</v>
      </c>
      <c r="D4369" s="11">
        <v>85.89</v>
      </c>
      <c r="E4369" s="11">
        <v>1.69</v>
      </c>
    </row>
    <row r="4370" spans="1:5" hidden="1" x14ac:dyDescent="0.25">
      <c r="A4370" t="s">
        <v>3524</v>
      </c>
      <c r="B4370" s="12">
        <v>40908.25</v>
      </c>
      <c r="C4370" s="12">
        <v>40908.291666666664</v>
      </c>
      <c r="D4370" s="11">
        <v>78.430000000000007</v>
      </c>
      <c r="E4370" s="11">
        <v>6.92</v>
      </c>
    </row>
    <row r="4371" spans="1:5" hidden="1" x14ac:dyDescent="0.25">
      <c r="A4371" t="s">
        <v>3524</v>
      </c>
      <c r="B4371" s="12">
        <v>40908.291666666664</v>
      </c>
      <c r="C4371" s="12">
        <v>40908.333333333328</v>
      </c>
      <c r="D4371" s="11">
        <v>10.56</v>
      </c>
      <c r="E4371" s="11">
        <v>1.1399999999999999</v>
      </c>
    </row>
    <row r="4372" spans="1:5" hidden="1" x14ac:dyDescent="0.25">
      <c r="A4372" t="s">
        <v>3524</v>
      </c>
      <c r="B4372" s="12">
        <v>40908.333333333336</v>
      </c>
      <c r="C4372" s="12">
        <v>40908.375</v>
      </c>
      <c r="D4372" s="11">
        <v>73.510000000000005</v>
      </c>
      <c r="E4372" s="11">
        <v>6.81</v>
      </c>
    </row>
    <row r="4373" spans="1:5" hidden="1" x14ac:dyDescent="0.25">
      <c r="A4373" t="s">
        <v>3524</v>
      </c>
      <c r="B4373" s="12">
        <v>40908.375</v>
      </c>
      <c r="C4373" s="12">
        <v>40908.416666666664</v>
      </c>
      <c r="D4373" s="11">
        <v>51.73</v>
      </c>
      <c r="E4373" s="11">
        <v>1.05</v>
      </c>
    </row>
    <row r="4374" spans="1:5" hidden="1" x14ac:dyDescent="0.25">
      <c r="A4374" t="s">
        <v>3524</v>
      </c>
      <c r="B4374" s="12">
        <v>40908.416666666664</v>
      </c>
      <c r="C4374" s="12">
        <v>40908.458333333328</v>
      </c>
      <c r="D4374" s="11">
        <v>81.17</v>
      </c>
      <c r="E4374" s="11">
        <v>9.83</v>
      </c>
    </row>
    <row r="4375" spans="1:5" hidden="1" x14ac:dyDescent="0.25">
      <c r="A4375" t="s">
        <v>3524</v>
      </c>
      <c r="B4375" s="12">
        <v>40908.458333333336</v>
      </c>
      <c r="C4375" s="12">
        <v>40908.5</v>
      </c>
      <c r="D4375" s="11">
        <v>98.55</v>
      </c>
      <c r="E4375" s="11">
        <v>9.64</v>
      </c>
    </row>
    <row r="4376" spans="1:5" hidden="1" x14ac:dyDescent="0.25">
      <c r="A4376" t="s">
        <v>3524</v>
      </c>
      <c r="B4376" s="12">
        <v>40908.5</v>
      </c>
      <c r="C4376" s="12">
        <v>40908.541666666664</v>
      </c>
      <c r="D4376" s="11">
        <v>38.86</v>
      </c>
      <c r="E4376" s="11">
        <v>3.84</v>
      </c>
    </row>
    <row r="4377" spans="1:5" hidden="1" x14ac:dyDescent="0.25">
      <c r="A4377" t="s">
        <v>3524</v>
      </c>
      <c r="B4377" s="12">
        <v>40908.541666666664</v>
      </c>
      <c r="C4377" s="12">
        <v>40908.583333333328</v>
      </c>
      <c r="D4377" s="11">
        <v>74.040000000000006</v>
      </c>
      <c r="E4377" s="11">
        <v>9.7200000000000006</v>
      </c>
    </row>
    <row r="4378" spans="1:5" hidden="1" x14ac:dyDescent="0.25">
      <c r="A4378" t="s">
        <v>3524</v>
      </c>
      <c r="B4378" s="12">
        <v>40908.583333333336</v>
      </c>
      <c r="C4378" s="12">
        <v>40908.625</v>
      </c>
      <c r="D4378" s="11">
        <v>1.64</v>
      </c>
      <c r="E4378" s="11">
        <v>1.36</v>
      </c>
    </row>
    <row r="4379" spans="1:5" hidden="1" x14ac:dyDescent="0.25">
      <c r="A4379" t="s">
        <v>3524</v>
      </c>
      <c r="B4379" s="12">
        <v>40908.625</v>
      </c>
      <c r="C4379" s="12">
        <v>40908.666666666664</v>
      </c>
      <c r="D4379" s="11">
        <v>44.24</v>
      </c>
      <c r="E4379" s="11">
        <v>9.43</v>
      </c>
    </row>
    <row r="4380" spans="1:5" hidden="1" x14ac:dyDescent="0.25">
      <c r="A4380" t="s">
        <v>3524</v>
      </c>
      <c r="B4380" s="12">
        <v>40908.666666666664</v>
      </c>
      <c r="C4380" s="12">
        <v>40908.708333333328</v>
      </c>
      <c r="D4380" s="11">
        <v>74.86</v>
      </c>
      <c r="E4380" s="11">
        <v>4.07</v>
      </c>
    </row>
    <row r="4381" spans="1:5" hidden="1" x14ac:dyDescent="0.25">
      <c r="A4381" t="s">
        <v>3524</v>
      </c>
      <c r="B4381" s="12">
        <v>40908.708333333336</v>
      </c>
      <c r="C4381" s="12">
        <v>40908.75</v>
      </c>
      <c r="D4381" s="11">
        <v>65.23</v>
      </c>
      <c r="E4381" s="11">
        <v>3.61</v>
      </c>
    </row>
    <row r="4382" spans="1:5" hidden="1" x14ac:dyDescent="0.25">
      <c r="A4382" t="s">
        <v>3524</v>
      </c>
      <c r="B4382" s="12">
        <v>40908.75</v>
      </c>
      <c r="C4382" s="12">
        <v>40908.791666666664</v>
      </c>
      <c r="D4382" s="11">
        <v>88.01</v>
      </c>
      <c r="E4382" s="11">
        <v>2.12</v>
      </c>
    </row>
    <row r="4383" spans="1:5" hidden="1" x14ac:dyDescent="0.25">
      <c r="A4383" t="s">
        <v>3524</v>
      </c>
      <c r="B4383" s="12">
        <v>40908.791666666664</v>
      </c>
      <c r="C4383" s="12">
        <v>40908.833333333328</v>
      </c>
      <c r="D4383" s="11">
        <v>34.56</v>
      </c>
      <c r="E4383" s="11">
        <v>2.72</v>
      </c>
    </row>
    <row r="4384" spans="1:5" hidden="1" x14ac:dyDescent="0.25">
      <c r="A4384" t="s">
        <v>3524</v>
      </c>
      <c r="B4384" s="12">
        <v>40908.833333333336</v>
      </c>
      <c r="C4384" s="12">
        <v>40908.875</v>
      </c>
      <c r="D4384" s="11">
        <v>82.03</v>
      </c>
      <c r="E4384" s="11">
        <v>1.48</v>
      </c>
    </row>
    <row r="4385" spans="1:5" hidden="1" x14ac:dyDescent="0.25">
      <c r="A4385" t="s">
        <v>3524</v>
      </c>
      <c r="B4385" s="12">
        <v>40908.875</v>
      </c>
      <c r="C4385" s="12">
        <v>40908.916666666664</v>
      </c>
      <c r="D4385" s="11">
        <v>45.24</v>
      </c>
      <c r="E4385" s="11">
        <v>4.42</v>
      </c>
    </row>
    <row r="4386" spans="1:5" hidden="1" x14ac:dyDescent="0.25">
      <c r="A4386" t="s">
        <v>3524</v>
      </c>
      <c r="B4386" s="12">
        <v>40908.916666666664</v>
      </c>
      <c r="C4386" s="12">
        <v>40908.958333333328</v>
      </c>
      <c r="D4386" s="11">
        <v>5.57</v>
      </c>
      <c r="E4386" s="11">
        <v>6.21</v>
      </c>
    </row>
    <row r="4387" spans="1:5" hidden="1" x14ac:dyDescent="0.25">
      <c r="A4387" t="s">
        <v>3524</v>
      </c>
      <c r="B4387" s="12">
        <v>40908.958333333336</v>
      </c>
      <c r="C4387" s="12">
        <v>40909</v>
      </c>
      <c r="D4387" s="11">
        <v>16.57</v>
      </c>
      <c r="E4387" s="11">
        <v>9.1199999999999992</v>
      </c>
    </row>
    <row r="4388" spans="1:5" hidden="1" x14ac:dyDescent="0.25">
      <c r="A4388" t="s">
        <v>3524</v>
      </c>
      <c r="B4388" s="12">
        <v>40909</v>
      </c>
      <c r="C4388" s="12">
        <v>40909.041666666664</v>
      </c>
      <c r="D4388" s="11">
        <v>2.63</v>
      </c>
      <c r="E4388" s="11">
        <v>8.27</v>
      </c>
    </row>
    <row r="4389" spans="1:5" hidden="1" x14ac:dyDescent="0.25">
      <c r="A4389" t="s">
        <v>3524</v>
      </c>
      <c r="B4389" s="12">
        <v>40909.041666666664</v>
      </c>
      <c r="C4389" s="12">
        <v>40909.083333333328</v>
      </c>
      <c r="D4389" s="11">
        <v>42.67</v>
      </c>
      <c r="E4389" s="11">
        <v>3.41</v>
      </c>
    </row>
    <row r="4390" spans="1:5" hidden="1" x14ac:dyDescent="0.25">
      <c r="A4390" t="s">
        <v>3524</v>
      </c>
      <c r="B4390" s="12">
        <v>40909.083333333336</v>
      </c>
      <c r="C4390" s="12">
        <v>40909.125</v>
      </c>
      <c r="D4390" s="11">
        <v>95.3</v>
      </c>
      <c r="E4390" s="11">
        <v>2.54</v>
      </c>
    </row>
    <row r="4391" spans="1:5" hidden="1" x14ac:dyDescent="0.25">
      <c r="A4391" t="s">
        <v>3524</v>
      </c>
      <c r="B4391" s="12">
        <v>40909.125</v>
      </c>
      <c r="C4391" s="12">
        <v>40909.166666666664</v>
      </c>
      <c r="D4391" s="11">
        <v>70.75</v>
      </c>
      <c r="E4391" s="11">
        <v>1.24</v>
      </c>
    </row>
    <row r="4392" spans="1:5" hidden="1" x14ac:dyDescent="0.25">
      <c r="A4392" t="s">
        <v>3524</v>
      </c>
      <c r="B4392" s="12">
        <v>40909.166666666664</v>
      </c>
      <c r="C4392" s="12">
        <v>40909.208333333328</v>
      </c>
      <c r="D4392" s="11">
        <v>24.67</v>
      </c>
      <c r="E4392" s="11">
        <v>3.1</v>
      </c>
    </row>
    <row r="4393" spans="1:5" hidden="1" x14ac:dyDescent="0.25">
      <c r="A4393" t="s">
        <v>3524</v>
      </c>
      <c r="B4393" s="12">
        <v>40909.208333333336</v>
      </c>
      <c r="C4393" s="12">
        <v>40909.25</v>
      </c>
      <c r="D4393" s="11">
        <v>98.51</v>
      </c>
      <c r="E4393" s="11">
        <v>8.16</v>
      </c>
    </row>
    <row r="4394" spans="1:5" hidden="1" x14ac:dyDescent="0.25">
      <c r="A4394" t="s">
        <v>3524</v>
      </c>
      <c r="B4394" s="12">
        <v>40909.25</v>
      </c>
      <c r="C4394" s="12">
        <v>40909.291666666664</v>
      </c>
      <c r="D4394" s="11">
        <v>42.42</v>
      </c>
      <c r="E4394" s="11">
        <v>8.74</v>
      </c>
    </row>
    <row r="4395" spans="1:5" hidden="1" x14ac:dyDescent="0.25">
      <c r="A4395" t="s">
        <v>3524</v>
      </c>
      <c r="B4395" s="12">
        <v>40909.291666666664</v>
      </c>
      <c r="C4395" s="12">
        <v>40909.333333333328</v>
      </c>
      <c r="D4395" s="11">
        <v>53.52</v>
      </c>
      <c r="E4395" s="11">
        <v>7.39</v>
      </c>
    </row>
    <row r="4396" spans="1:5" hidden="1" x14ac:dyDescent="0.25">
      <c r="A4396" t="s">
        <v>3524</v>
      </c>
      <c r="B4396" s="12">
        <v>40909.333333333336</v>
      </c>
      <c r="C4396" s="12">
        <v>40909.375</v>
      </c>
      <c r="D4396" s="11">
        <v>45.65</v>
      </c>
      <c r="E4396" s="11">
        <v>0.89</v>
      </c>
    </row>
    <row r="4397" spans="1:5" hidden="1" x14ac:dyDescent="0.25">
      <c r="A4397" t="s">
        <v>3524</v>
      </c>
      <c r="B4397" s="12">
        <v>40909.375</v>
      </c>
      <c r="C4397" s="12">
        <v>40909.416666666664</v>
      </c>
      <c r="D4397" s="11">
        <v>87.32</v>
      </c>
      <c r="E4397" s="11">
        <v>3.7</v>
      </c>
    </row>
    <row r="4398" spans="1:5" hidden="1" x14ac:dyDescent="0.25">
      <c r="A4398" t="s">
        <v>3524</v>
      </c>
      <c r="B4398" s="12">
        <v>40909.416666666664</v>
      </c>
      <c r="C4398" s="12">
        <v>40909.458333333328</v>
      </c>
      <c r="D4398" s="11">
        <v>4.74</v>
      </c>
      <c r="E4398" s="11">
        <v>8.89</v>
      </c>
    </row>
    <row r="4399" spans="1:5" hidden="1" x14ac:dyDescent="0.25">
      <c r="A4399" t="s">
        <v>3524</v>
      </c>
      <c r="B4399" s="12">
        <v>40909.458333333336</v>
      </c>
      <c r="C4399" s="12">
        <v>40909.5</v>
      </c>
      <c r="D4399" s="11">
        <v>73.86</v>
      </c>
      <c r="E4399" s="11">
        <v>0.66</v>
      </c>
    </row>
    <row r="4400" spans="1:5" hidden="1" x14ac:dyDescent="0.25">
      <c r="A4400" t="s">
        <v>3524</v>
      </c>
      <c r="B4400" s="12">
        <v>40909.5</v>
      </c>
      <c r="C4400" s="12">
        <v>40909.541666666664</v>
      </c>
      <c r="D4400" s="11">
        <v>69.27</v>
      </c>
      <c r="E4400" s="11">
        <v>8.0299999999999994</v>
      </c>
    </row>
    <row r="4401" spans="1:5" hidden="1" x14ac:dyDescent="0.25">
      <c r="A4401" t="s">
        <v>3524</v>
      </c>
      <c r="B4401" s="12">
        <v>40909.541666666664</v>
      </c>
      <c r="C4401" s="12">
        <v>40909.583333333328</v>
      </c>
      <c r="D4401" s="11">
        <v>1.6</v>
      </c>
      <c r="E4401" s="11">
        <v>4.51</v>
      </c>
    </row>
    <row r="4402" spans="1:5" hidden="1" x14ac:dyDescent="0.25">
      <c r="A4402" t="s">
        <v>3524</v>
      </c>
      <c r="B4402" s="12">
        <v>40909.583333333336</v>
      </c>
      <c r="C4402" s="12">
        <v>40909.625</v>
      </c>
      <c r="D4402" s="11">
        <v>25.27</v>
      </c>
      <c r="E4402" s="11">
        <v>8.94</v>
      </c>
    </row>
    <row r="4403" spans="1:5" hidden="1" x14ac:dyDescent="0.25">
      <c r="A4403" t="s">
        <v>3524</v>
      </c>
      <c r="B4403" s="12">
        <v>40909.625</v>
      </c>
      <c r="C4403" s="12">
        <v>40909.666666666664</v>
      </c>
      <c r="D4403" s="11">
        <v>26.92</v>
      </c>
      <c r="E4403" s="11">
        <v>3.06</v>
      </c>
    </row>
    <row r="4404" spans="1:5" hidden="1" x14ac:dyDescent="0.25">
      <c r="A4404" t="s">
        <v>3524</v>
      </c>
      <c r="B4404" s="12">
        <v>40909.666666666664</v>
      </c>
      <c r="C4404" s="12">
        <v>40909.708333333328</v>
      </c>
      <c r="D4404" s="11">
        <v>82.57</v>
      </c>
      <c r="E4404" s="11">
        <v>6.77</v>
      </c>
    </row>
    <row r="4405" spans="1:5" hidden="1" x14ac:dyDescent="0.25">
      <c r="A4405" t="s">
        <v>3524</v>
      </c>
      <c r="B4405" s="12">
        <v>40909.708333333336</v>
      </c>
      <c r="C4405" s="12">
        <v>40909.75</v>
      </c>
      <c r="D4405" s="11">
        <v>80.58</v>
      </c>
      <c r="E4405" s="11">
        <v>1.95</v>
      </c>
    </row>
    <row r="4406" spans="1:5" hidden="1" x14ac:dyDescent="0.25">
      <c r="A4406" t="s">
        <v>3524</v>
      </c>
      <c r="B4406" s="12">
        <v>40909.75</v>
      </c>
      <c r="C4406" s="12">
        <v>40909.791666666664</v>
      </c>
      <c r="D4406" s="11">
        <v>17.079999999999998</v>
      </c>
      <c r="E4406" s="11">
        <v>6.23</v>
      </c>
    </row>
    <row r="4407" spans="1:5" hidden="1" x14ac:dyDescent="0.25">
      <c r="A4407" t="s">
        <v>3524</v>
      </c>
      <c r="B4407" s="12">
        <v>40909.791666666664</v>
      </c>
      <c r="C4407" s="12">
        <v>40909.833333333328</v>
      </c>
      <c r="D4407" s="11">
        <v>9.31</v>
      </c>
      <c r="E4407" s="11">
        <v>4.28</v>
      </c>
    </row>
    <row r="4408" spans="1:5" hidden="1" x14ac:dyDescent="0.25">
      <c r="A4408" t="s">
        <v>3524</v>
      </c>
      <c r="B4408" s="12">
        <v>40909.833333333336</v>
      </c>
      <c r="C4408" s="12">
        <v>40909.875</v>
      </c>
      <c r="D4408" s="11">
        <v>6.76</v>
      </c>
      <c r="E4408" s="11">
        <v>6.06</v>
      </c>
    </row>
    <row r="4409" spans="1:5" hidden="1" x14ac:dyDescent="0.25">
      <c r="A4409" t="s">
        <v>3524</v>
      </c>
      <c r="B4409" s="12">
        <v>40909.875</v>
      </c>
      <c r="C4409" s="12">
        <v>40909.916666666664</v>
      </c>
      <c r="D4409" s="11">
        <v>41.56</v>
      </c>
      <c r="E4409" s="11">
        <v>5.39</v>
      </c>
    </row>
    <row r="4410" spans="1:5" hidden="1" x14ac:dyDescent="0.25">
      <c r="A4410" t="s">
        <v>3524</v>
      </c>
      <c r="B4410" s="12">
        <v>40909.916666666664</v>
      </c>
      <c r="C4410" s="12">
        <v>40909.958333333328</v>
      </c>
      <c r="D4410" s="11">
        <v>96.08</v>
      </c>
      <c r="E4410" s="11">
        <v>3.33</v>
      </c>
    </row>
    <row r="4411" spans="1:5" hidden="1" x14ac:dyDescent="0.25">
      <c r="A4411" t="s">
        <v>3524</v>
      </c>
      <c r="B4411" s="12">
        <v>40909.958333333336</v>
      </c>
      <c r="C4411" s="12">
        <v>40910</v>
      </c>
      <c r="D4411" s="11">
        <v>3.39</v>
      </c>
      <c r="E4411" s="11">
        <v>0.65</v>
      </c>
    </row>
    <row r="4412" spans="1:5" hidden="1" x14ac:dyDescent="0.25">
      <c r="A4412" t="s">
        <v>3524</v>
      </c>
      <c r="B4412" s="12">
        <v>40910</v>
      </c>
      <c r="C4412" s="12">
        <v>40910.041666666664</v>
      </c>
      <c r="D4412" s="11">
        <v>40.25</v>
      </c>
      <c r="E4412" s="11">
        <v>7.56</v>
      </c>
    </row>
    <row r="4413" spans="1:5" hidden="1" x14ac:dyDescent="0.25">
      <c r="A4413" t="s">
        <v>3524</v>
      </c>
      <c r="B4413" s="12">
        <v>40910.041666666664</v>
      </c>
      <c r="C4413" s="12">
        <v>40910.083333333328</v>
      </c>
      <c r="D4413" s="11">
        <v>72.849999999999994</v>
      </c>
      <c r="E4413" s="11">
        <v>9.2200000000000006</v>
      </c>
    </row>
    <row r="4414" spans="1:5" hidden="1" x14ac:dyDescent="0.25">
      <c r="A4414" t="s">
        <v>3524</v>
      </c>
      <c r="B4414" s="12">
        <v>40910.083333333336</v>
      </c>
      <c r="C4414" s="12">
        <v>40910.125</v>
      </c>
      <c r="D4414" s="11">
        <v>68.23</v>
      </c>
      <c r="E4414" s="11">
        <v>0.27</v>
      </c>
    </row>
    <row r="4415" spans="1:5" hidden="1" x14ac:dyDescent="0.25">
      <c r="A4415" t="s">
        <v>3524</v>
      </c>
      <c r="B4415" s="12">
        <v>40910.125</v>
      </c>
      <c r="C4415" s="12">
        <v>40910.166666666664</v>
      </c>
      <c r="D4415" s="11">
        <v>37.65</v>
      </c>
      <c r="E4415" s="11">
        <v>6.16</v>
      </c>
    </row>
    <row r="4416" spans="1:5" hidden="1" x14ac:dyDescent="0.25">
      <c r="A4416" t="s">
        <v>3524</v>
      </c>
      <c r="B4416" s="12">
        <v>40910.166666666664</v>
      </c>
      <c r="C4416" s="12">
        <v>40910.208333333328</v>
      </c>
      <c r="D4416" s="11">
        <v>46.87</v>
      </c>
      <c r="E4416" s="11">
        <v>9.16</v>
      </c>
    </row>
    <row r="4417" spans="1:5" hidden="1" x14ac:dyDescent="0.25">
      <c r="A4417" t="s">
        <v>3524</v>
      </c>
      <c r="B4417" s="12">
        <v>40910.208333333336</v>
      </c>
      <c r="C4417" s="12">
        <v>40910.25</v>
      </c>
      <c r="D4417" s="11">
        <v>3.48</v>
      </c>
      <c r="E4417" s="11">
        <v>8.19</v>
      </c>
    </row>
    <row r="4418" spans="1:5" hidden="1" x14ac:dyDescent="0.25">
      <c r="A4418" t="s">
        <v>3524</v>
      </c>
      <c r="B4418" s="12">
        <v>40910.25</v>
      </c>
      <c r="C4418" s="12">
        <v>40910.291666666664</v>
      </c>
      <c r="D4418" s="11">
        <v>38.28</v>
      </c>
      <c r="E4418" s="11">
        <v>3.63</v>
      </c>
    </row>
    <row r="4419" spans="1:5" hidden="1" x14ac:dyDescent="0.25">
      <c r="A4419" t="s">
        <v>3524</v>
      </c>
      <c r="B4419" s="12">
        <v>40910.291666666664</v>
      </c>
      <c r="C4419" s="12">
        <v>40910.333333333328</v>
      </c>
      <c r="D4419" s="11">
        <v>79.040000000000006</v>
      </c>
      <c r="E4419" s="11">
        <v>4.6100000000000003</v>
      </c>
    </row>
    <row r="4420" spans="1:5" hidden="1" x14ac:dyDescent="0.25">
      <c r="A4420" t="s">
        <v>3524</v>
      </c>
      <c r="B4420" s="12">
        <v>40910.333333333336</v>
      </c>
      <c r="C4420" s="12">
        <v>40910.375</v>
      </c>
      <c r="D4420" s="11">
        <v>36.6</v>
      </c>
      <c r="E4420" s="11">
        <v>1.48</v>
      </c>
    </row>
    <row r="4421" spans="1:5" hidden="1" x14ac:dyDescent="0.25">
      <c r="A4421" t="s">
        <v>3524</v>
      </c>
      <c r="B4421" s="12">
        <v>40910.375</v>
      </c>
      <c r="C4421" s="12">
        <v>40910.416666666664</v>
      </c>
      <c r="D4421" s="11">
        <v>97.66</v>
      </c>
      <c r="E4421" s="11">
        <v>8.26</v>
      </c>
    </row>
    <row r="4422" spans="1:5" hidden="1" x14ac:dyDescent="0.25">
      <c r="A4422" t="s">
        <v>3524</v>
      </c>
      <c r="B4422" s="12">
        <v>40910.416666666664</v>
      </c>
      <c r="C4422" s="12">
        <v>40910.458333333328</v>
      </c>
      <c r="D4422" s="11">
        <v>5.92</v>
      </c>
      <c r="E4422" s="11">
        <v>8.06</v>
      </c>
    </row>
    <row r="4423" spans="1:5" hidden="1" x14ac:dyDescent="0.25">
      <c r="A4423" t="s">
        <v>3524</v>
      </c>
      <c r="B4423" s="12">
        <v>40910.458333333336</v>
      </c>
      <c r="C4423" s="12">
        <v>40910.5</v>
      </c>
      <c r="D4423" s="11">
        <v>51.75</v>
      </c>
      <c r="E4423" s="11">
        <v>2.17</v>
      </c>
    </row>
    <row r="4424" spans="1:5" hidden="1" x14ac:dyDescent="0.25">
      <c r="A4424" t="s">
        <v>3524</v>
      </c>
      <c r="B4424" s="12">
        <v>40910.5</v>
      </c>
      <c r="C4424" s="12">
        <v>40910.541666666664</v>
      </c>
      <c r="D4424" s="11">
        <v>15.6</v>
      </c>
      <c r="E4424" s="11">
        <v>9.6</v>
      </c>
    </row>
    <row r="4425" spans="1:5" hidden="1" x14ac:dyDescent="0.25">
      <c r="A4425" t="s">
        <v>3524</v>
      </c>
      <c r="B4425" s="12">
        <v>40910.541666666664</v>
      </c>
      <c r="C4425" s="12">
        <v>40910.583333333328</v>
      </c>
      <c r="D4425" s="11">
        <v>76.42</v>
      </c>
      <c r="E4425" s="11">
        <v>1.17</v>
      </c>
    </row>
    <row r="4426" spans="1:5" hidden="1" x14ac:dyDescent="0.25">
      <c r="A4426" t="s">
        <v>3524</v>
      </c>
      <c r="B4426" s="12">
        <v>40910.583333333336</v>
      </c>
      <c r="C4426" s="12">
        <v>40910.625</v>
      </c>
      <c r="D4426" s="11">
        <v>41.61</v>
      </c>
      <c r="E4426" s="11">
        <v>2.82</v>
      </c>
    </row>
    <row r="4427" spans="1:5" hidden="1" x14ac:dyDescent="0.25">
      <c r="A4427" t="s">
        <v>3524</v>
      </c>
      <c r="B4427" s="12">
        <v>40910.625</v>
      </c>
      <c r="C4427" s="12">
        <v>40910.666666666664</v>
      </c>
      <c r="D4427" s="11">
        <v>17.100000000000001</v>
      </c>
      <c r="E4427" s="11">
        <v>7.09</v>
      </c>
    </row>
    <row r="4428" spans="1:5" hidden="1" x14ac:dyDescent="0.25">
      <c r="A4428" t="s">
        <v>3524</v>
      </c>
      <c r="B4428" s="12">
        <v>40910.666666666664</v>
      </c>
      <c r="C4428" s="12">
        <v>40910.708333333328</v>
      </c>
      <c r="D4428" s="11">
        <v>25.65</v>
      </c>
      <c r="E4428" s="11">
        <v>3.55</v>
      </c>
    </row>
    <row r="4429" spans="1:5" hidden="1" x14ac:dyDescent="0.25">
      <c r="A4429" t="s">
        <v>3524</v>
      </c>
      <c r="B4429" s="12">
        <v>40910.708333333336</v>
      </c>
      <c r="C4429" s="12">
        <v>40910.75</v>
      </c>
      <c r="D4429" s="11">
        <v>47.22</v>
      </c>
      <c r="E4429" s="11">
        <v>2.11</v>
      </c>
    </row>
    <row r="4430" spans="1:5" hidden="1" x14ac:dyDescent="0.25">
      <c r="A4430" t="s">
        <v>3524</v>
      </c>
      <c r="B4430" s="12">
        <v>40910.75</v>
      </c>
      <c r="C4430" s="12">
        <v>40910.791666666664</v>
      </c>
      <c r="D4430" s="11">
        <v>90.95</v>
      </c>
      <c r="E4430" s="11">
        <v>5.59</v>
      </c>
    </row>
    <row r="4431" spans="1:5" hidden="1" x14ac:dyDescent="0.25">
      <c r="A4431" t="s">
        <v>3524</v>
      </c>
      <c r="B4431" s="12">
        <v>40910.791666666664</v>
      </c>
      <c r="C4431" s="12">
        <v>40910.833333333328</v>
      </c>
      <c r="D4431" s="11">
        <v>33.590000000000003</v>
      </c>
      <c r="E4431" s="11">
        <v>6.5</v>
      </c>
    </row>
    <row r="4432" spans="1:5" hidden="1" x14ac:dyDescent="0.25">
      <c r="A4432" t="s">
        <v>3524</v>
      </c>
      <c r="B4432" s="12">
        <v>40910.833333333336</v>
      </c>
      <c r="C4432" s="12">
        <v>40910.875</v>
      </c>
      <c r="D4432" s="11">
        <v>15.23</v>
      </c>
      <c r="E4432" s="11">
        <v>3.41</v>
      </c>
    </row>
    <row r="4433" spans="1:5" hidden="1" x14ac:dyDescent="0.25">
      <c r="A4433" t="s">
        <v>3524</v>
      </c>
      <c r="B4433" s="12">
        <v>40910.875</v>
      </c>
      <c r="C4433" s="12">
        <v>40910.916666666664</v>
      </c>
      <c r="D4433" s="11">
        <v>96.78</v>
      </c>
      <c r="E4433" s="11">
        <v>6.98</v>
      </c>
    </row>
    <row r="4434" spans="1:5" hidden="1" x14ac:dyDescent="0.25">
      <c r="A4434" t="s">
        <v>3524</v>
      </c>
      <c r="B4434" s="12">
        <v>40910.916666666664</v>
      </c>
      <c r="C4434" s="12">
        <v>40910.958333333328</v>
      </c>
      <c r="D4434" s="11">
        <v>97.59</v>
      </c>
      <c r="E4434" s="11">
        <v>5.97</v>
      </c>
    </row>
    <row r="4435" spans="1:5" hidden="1" x14ac:dyDescent="0.25">
      <c r="A4435" t="s">
        <v>3524</v>
      </c>
      <c r="B4435" s="12">
        <v>40910.958333333336</v>
      </c>
      <c r="C4435" s="12">
        <v>40911</v>
      </c>
      <c r="D4435" s="11">
        <v>14.65</v>
      </c>
      <c r="E4435" s="11">
        <v>6.32</v>
      </c>
    </row>
    <row r="4436" spans="1:5" hidden="1" x14ac:dyDescent="0.25">
      <c r="A4436" t="s">
        <v>3524</v>
      </c>
      <c r="B4436" s="12">
        <v>40911</v>
      </c>
      <c r="C4436" s="12">
        <v>40911.041666666664</v>
      </c>
      <c r="D4436" s="11">
        <v>89.61</v>
      </c>
      <c r="E4436" s="11">
        <v>6.2</v>
      </c>
    </row>
    <row r="4437" spans="1:5" hidden="1" x14ac:dyDescent="0.25">
      <c r="A4437" t="s">
        <v>3524</v>
      </c>
      <c r="B4437" s="12">
        <v>40911.041666666664</v>
      </c>
      <c r="C4437" s="12">
        <v>40911.083333333328</v>
      </c>
      <c r="D4437" s="11">
        <v>36.33</v>
      </c>
      <c r="E4437" s="11">
        <v>8.5299999999999994</v>
      </c>
    </row>
    <row r="4438" spans="1:5" hidden="1" x14ac:dyDescent="0.25">
      <c r="A4438" t="s">
        <v>3524</v>
      </c>
      <c r="B4438" s="12">
        <v>40911.083333333336</v>
      </c>
      <c r="C4438" s="12">
        <v>40911.125</v>
      </c>
      <c r="D4438" s="11">
        <v>74.599999999999994</v>
      </c>
      <c r="E4438" s="11">
        <v>6.42</v>
      </c>
    </row>
    <row r="4439" spans="1:5" hidden="1" x14ac:dyDescent="0.25">
      <c r="A4439" t="s">
        <v>3524</v>
      </c>
      <c r="B4439" s="12">
        <v>40911.125</v>
      </c>
      <c r="C4439" s="12">
        <v>40911.166666666664</v>
      </c>
      <c r="D4439" s="11">
        <v>24.44</v>
      </c>
      <c r="E4439" s="11">
        <v>9.9700000000000006</v>
      </c>
    </row>
    <row r="4440" spans="1:5" hidden="1" x14ac:dyDescent="0.25">
      <c r="A4440" t="s">
        <v>3524</v>
      </c>
      <c r="B4440" s="12">
        <v>40911.166666666664</v>
      </c>
      <c r="C4440" s="12">
        <v>40911.208333333328</v>
      </c>
      <c r="D4440" s="11">
        <v>81.97</v>
      </c>
      <c r="E4440" s="11">
        <v>7.9</v>
      </c>
    </row>
    <row r="4441" spans="1:5" hidden="1" x14ac:dyDescent="0.25">
      <c r="A4441" t="s">
        <v>3524</v>
      </c>
      <c r="B4441" s="12">
        <v>40911.208333333336</v>
      </c>
      <c r="C4441" s="12">
        <v>40911.25</v>
      </c>
      <c r="D4441" s="11">
        <v>80.55</v>
      </c>
      <c r="E4441" s="11">
        <v>8.3699999999999992</v>
      </c>
    </row>
    <row r="4442" spans="1:5" hidden="1" x14ac:dyDescent="0.25">
      <c r="A4442" t="s">
        <v>3524</v>
      </c>
      <c r="B4442" s="12">
        <v>40911.25</v>
      </c>
      <c r="C4442" s="12">
        <v>40911.291666666664</v>
      </c>
      <c r="D4442" s="11">
        <v>98.49</v>
      </c>
      <c r="E4442" s="11">
        <v>3.65</v>
      </c>
    </row>
    <row r="4443" spans="1:5" hidden="1" x14ac:dyDescent="0.25">
      <c r="A4443" t="s">
        <v>3524</v>
      </c>
      <c r="B4443" s="12">
        <v>40911.291666666664</v>
      </c>
      <c r="C4443" s="12">
        <v>40911.333333333328</v>
      </c>
      <c r="D4443" s="11">
        <v>72.62</v>
      </c>
      <c r="E4443" s="11">
        <v>3.79</v>
      </c>
    </row>
    <row r="4444" spans="1:5" hidden="1" x14ac:dyDescent="0.25">
      <c r="A4444" t="s">
        <v>3524</v>
      </c>
      <c r="B4444" s="12">
        <v>40911.333333333336</v>
      </c>
      <c r="C4444" s="12">
        <v>40911.375</v>
      </c>
      <c r="D4444" s="11">
        <v>1.97</v>
      </c>
      <c r="E4444" s="11">
        <v>0.64</v>
      </c>
    </row>
    <row r="4445" spans="1:5" hidden="1" x14ac:dyDescent="0.25">
      <c r="A4445" t="s">
        <v>3524</v>
      </c>
      <c r="B4445" s="12">
        <v>40911.375</v>
      </c>
      <c r="C4445" s="12">
        <v>40911.416666666664</v>
      </c>
      <c r="D4445" s="11">
        <v>19.579999999999998</v>
      </c>
      <c r="E4445" s="11">
        <v>5.14</v>
      </c>
    </row>
    <row r="4446" spans="1:5" hidden="1" x14ac:dyDescent="0.25">
      <c r="A4446" t="s">
        <v>3524</v>
      </c>
      <c r="B4446" s="12">
        <v>40911.416666666664</v>
      </c>
      <c r="C4446" s="12">
        <v>40911.458333333328</v>
      </c>
      <c r="D4446" s="11">
        <v>51.78</v>
      </c>
      <c r="E4446" s="11">
        <v>0.42</v>
      </c>
    </row>
    <row r="4447" spans="1:5" hidden="1" x14ac:dyDescent="0.25">
      <c r="A4447" t="s">
        <v>3524</v>
      </c>
      <c r="B4447" s="12">
        <v>40911.458333333336</v>
      </c>
      <c r="C4447" s="12">
        <v>40911.5</v>
      </c>
      <c r="D4447" s="11">
        <v>1.6</v>
      </c>
      <c r="E4447" s="11">
        <v>0.95</v>
      </c>
    </row>
    <row r="4448" spans="1:5" hidden="1" x14ac:dyDescent="0.25">
      <c r="A4448" t="s">
        <v>3524</v>
      </c>
      <c r="B4448" s="12">
        <v>40911.5</v>
      </c>
      <c r="C4448" s="12">
        <v>40911.541666666664</v>
      </c>
      <c r="D4448" s="11">
        <v>46.5</v>
      </c>
      <c r="E4448" s="11">
        <v>5.16</v>
      </c>
    </row>
    <row r="4449" spans="1:5" hidden="1" x14ac:dyDescent="0.25">
      <c r="A4449" t="s">
        <v>3524</v>
      </c>
      <c r="B4449" s="12">
        <v>40911.541666666664</v>
      </c>
      <c r="C4449" s="12">
        <v>40911.583333333328</v>
      </c>
      <c r="D4449" s="11">
        <v>25.66</v>
      </c>
      <c r="E4449" s="11">
        <v>6.6</v>
      </c>
    </row>
    <row r="4450" spans="1:5" hidden="1" x14ac:dyDescent="0.25">
      <c r="A4450" t="s">
        <v>3524</v>
      </c>
      <c r="B4450" s="12">
        <v>40911.583333333336</v>
      </c>
      <c r="C4450" s="12">
        <v>40911.625</v>
      </c>
      <c r="D4450" s="11">
        <v>72.39</v>
      </c>
      <c r="E4450" s="11">
        <v>1.89</v>
      </c>
    </row>
    <row r="4451" spans="1:5" hidden="1" x14ac:dyDescent="0.25">
      <c r="A4451" t="s">
        <v>3524</v>
      </c>
      <c r="B4451" s="12">
        <v>40911.625</v>
      </c>
      <c r="C4451" s="12">
        <v>40911.666666666664</v>
      </c>
      <c r="D4451" s="11">
        <v>31.29</v>
      </c>
      <c r="E4451" s="11">
        <v>2.82</v>
      </c>
    </row>
    <row r="4452" spans="1:5" hidden="1" x14ac:dyDescent="0.25">
      <c r="A4452" t="s">
        <v>3524</v>
      </c>
      <c r="B4452" s="12">
        <v>40911.666666666664</v>
      </c>
      <c r="C4452" s="12">
        <v>40911.708333333328</v>
      </c>
      <c r="D4452" s="11">
        <v>30.46</v>
      </c>
      <c r="E4452" s="11">
        <v>1.47</v>
      </c>
    </row>
    <row r="4453" spans="1:5" hidden="1" x14ac:dyDescent="0.25">
      <c r="A4453" t="s">
        <v>3524</v>
      </c>
      <c r="B4453" s="12">
        <v>40911.708333333336</v>
      </c>
      <c r="C4453" s="12">
        <v>40911.75</v>
      </c>
      <c r="D4453" s="11">
        <v>59.77</v>
      </c>
      <c r="E4453" s="11">
        <v>9.5299999999999994</v>
      </c>
    </row>
    <row r="4454" spans="1:5" hidden="1" x14ac:dyDescent="0.25">
      <c r="A4454" t="s">
        <v>3524</v>
      </c>
      <c r="B4454" s="12">
        <v>40911.75</v>
      </c>
      <c r="C4454" s="12">
        <v>40911.791666666664</v>
      </c>
      <c r="D4454" s="11">
        <v>73.19</v>
      </c>
      <c r="E4454" s="11">
        <v>3.08</v>
      </c>
    </row>
    <row r="4455" spans="1:5" hidden="1" x14ac:dyDescent="0.25">
      <c r="A4455" t="s">
        <v>3524</v>
      </c>
      <c r="B4455" s="12">
        <v>40911.791666666664</v>
      </c>
      <c r="C4455" s="12">
        <v>40911.833333333328</v>
      </c>
      <c r="D4455" s="11">
        <v>85.62</v>
      </c>
      <c r="E4455" s="11">
        <v>5.04</v>
      </c>
    </row>
    <row r="4456" spans="1:5" hidden="1" x14ac:dyDescent="0.25">
      <c r="A4456" t="s">
        <v>3524</v>
      </c>
      <c r="B4456" s="12">
        <v>40911.833333333336</v>
      </c>
      <c r="C4456" s="12">
        <v>40911.875</v>
      </c>
      <c r="D4456" s="11">
        <v>67.099999999999994</v>
      </c>
      <c r="E4456" s="11">
        <v>6.5</v>
      </c>
    </row>
    <row r="4457" spans="1:5" hidden="1" x14ac:dyDescent="0.25">
      <c r="A4457" t="s">
        <v>3524</v>
      </c>
      <c r="B4457" s="12">
        <v>40911.875</v>
      </c>
      <c r="C4457" s="12">
        <v>40911.916666666664</v>
      </c>
      <c r="D4457" s="11">
        <v>31.15</v>
      </c>
      <c r="E4457" s="11">
        <v>7.79</v>
      </c>
    </row>
    <row r="4458" spans="1:5" hidden="1" x14ac:dyDescent="0.25">
      <c r="A4458" t="s">
        <v>3524</v>
      </c>
      <c r="B4458" s="12">
        <v>40911.916666666664</v>
      </c>
      <c r="C4458" s="12">
        <v>40911.958333333328</v>
      </c>
      <c r="D4458" s="11">
        <v>69.88</v>
      </c>
      <c r="E4458" s="11">
        <v>9.31</v>
      </c>
    </row>
    <row r="4459" spans="1:5" hidden="1" x14ac:dyDescent="0.25">
      <c r="A4459" t="s">
        <v>3524</v>
      </c>
      <c r="B4459" s="12">
        <v>40911.958333333336</v>
      </c>
      <c r="C4459" s="12">
        <v>40912</v>
      </c>
      <c r="D4459" s="11">
        <v>20.85</v>
      </c>
      <c r="E4459" s="11">
        <v>9.23</v>
      </c>
    </row>
    <row r="4460" spans="1:5" hidden="1" x14ac:dyDescent="0.25">
      <c r="A4460" t="s">
        <v>3524</v>
      </c>
      <c r="B4460" s="12">
        <v>40912</v>
      </c>
      <c r="C4460" s="12">
        <v>40912.041666666664</v>
      </c>
      <c r="D4460" s="11">
        <v>48.47</v>
      </c>
      <c r="E4460" s="11">
        <v>6.81</v>
      </c>
    </row>
    <row r="4461" spans="1:5" hidden="1" x14ac:dyDescent="0.25">
      <c r="A4461" t="s">
        <v>3524</v>
      </c>
      <c r="B4461" s="12">
        <v>40912.041666666664</v>
      </c>
      <c r="C4461" s="12">
        <v>40912.083333333328</v>
      </c>
      <c r="D4461" s="11">
        <v>27.82</v>
      </c>
      <c r="E4461" s="11">
        <v>6.6</v>
      </c>
    </row>
    <row r="4462" spans="1:5" hidden="1" x14ac:dyDescent="0.25">
      <c r="A4462" t="s">
        <v>3524</v>
      </c>
      <c r="B4462" s="12">
        <v>40912.083333333336</v>
      </c>
      <c r="C4462" s="12">
        <v>40912.125</v>
      </c>
      <c r="D4462" s="11">
        <v>14.98</v>
      </c>
      <c r="E4462" s="11">
        <v>2.17</v>
      </c>
    </row>
    <row r="4463" spans="1:5" hidden="1" x14ac:dyDescent="0.25">
      <c r="A4463" t="s">
        <v>3524</v>
      </c>
      <c r="B4463" s="12">
        <v>40912.125</v>
      </c>
      <c r="C4463" s="12">
        <v>40912.166666666664</v>
      </c>
      <c r="D4463" s="11">
        <v>36.520000000000003</v>
      </c>
      <c r="E4463" s="11">
        <v>7.9</v>
      </c>
    </row>
    <row r="4464" spans="1:5" hidden="1" x14ac:dyDescent="0.25">
      <c r="A4464" t="s">
        <v>3524</v>
      </c>
      <c r="B4464" s="12">
        <v>40912.166666666664</v>
      </c>
      <c r="C4464" s="12">
        <v>40912.208333333328</v>
      </c>
      <c r="D4464" s="11">
        <v>92.35</v>
      </c>
      <c r="E4464" s="11">
        <v>2.02</v>
      </c>
    </row>
    <row r="4465" spans="1:5" hidden="1" x14ac:dyDescent="0.25">
      <c r="A4465" t="s">
        <v>3524</v>
      </c>
      <c r="B4465" s="12">
        <v>40912.208333333336</v>
      </c>
      <c r="C4465" s="12">
        <v>40912.25</v>
      </c>
      <c r="D4465" s="11">
        <v>3.48</v>
      </c>
      <c r="E4465" s="11">
        <v>1.69</v>
      </c>
    </row>
    <row r="4466" spans="1:5" hidden="1" x14ac:dyDescent="0.25">
      <c r="A4466" t="s">
        <v>3524</v>
      </c>
      <c r="B4466" s="12">
        <v>40912.25</v>
      </c>
      <c r="C4466" s="12">
        <v>40912.291666666664</v>
      </c>
      <c r="D4466" s="11">
        <v>23.27</v>
      </c>
      <c r="E4466" s="11">
        <v>0.47</v>
      </c>
    </row>
    <row r="4467" spans="1:5" hidden="1" x14ac:dyDescent="0.25">
      <c r="A4467" t="s">
        <v>3524</v>
      </c>
      <c r="B4467" s="12">
        <v>40912.291666666664</v>
      </c>
      <c r="C4467" s="12">
        <v>40912.333333333328</v>
      </c>
      <c r="D4467" s="11">
        <v>81.62</v>
      </c>
      <c r="E4467" s="11">
        <v>8.52</v>
      </c>
    </row>
    <row r="4468" spans="1:5" hidden="1" x14ac:dyDescent="0.25">
      <c r="A4468" t="s">
        <v>3524</v>
      </c>
      <c r="B4468" s="12">
        <v>40912.333333333336</v>
      </c>
      <c r="C4468" s="12">
        <v>40912.375</v>
      </c>
      <c r="D4468" s="11">
        <v>17.97</v>
      </c>
      <c r="E4468" s="11">
        <v>0.65</v>
      </c>
    </row>
    <row r="4469" spans="1:5" hidden="1" x14ac:dyDescent="0.25">
      <c r="A4469" t="s">
        <v>3524</v>
      </c>
      <c r="B4469" s="12">
        <v>40912.375</v>
      </c>
      <c r="C4469" s="12">
        <v>40912.416666666664</v>
      </c>
      <c r="D4469" s="11">
        <v>44.37</v>
      </c>
      <c r="E4469" s="11">
        <v>7.71</v>
      </c>
    </row>
    <row r="4470" spans="1:5" hidden="1" x14ac:dyDescent="0.25">
      <c r="A4470" t="s">
        <v>3524</v>
      </c>
      <c r="B4470" s="12">
        <v>40912.416666666664</v>
      </c>
      <c r="C4470" s="12">
        <v>40912.458333333328</v>
      </c>
      <c r="D4470" s="11">
        <v>58.93</v>
      </c>
      <c r="E4470" s="11">
        <v>3.34</v>
      </c>
    </row>
    <row r="4471" spans="1:5" hidden="1" x14ac:dyDescent="0.25">
      <c r="A4471" t="s">
        <v>3524</v>
      </c>
      <c r="B4471" s="12">
        <v>40912.458333333336</v>
      </c>
      <c r="C4471" s="12">
        <v>40912.5</v>
      </c>
      <c r="D4471" s="11">
        <v>9.0500000000000007</v>
      </c>
      <c r="E4471" s="11">
        <v>8.2899999999999991</v>
      </c>
    </row>
    <row r="4472" spans="1:5" hidden="1" x14ac:dyDescent="0.25">
      <c r="A4472" t="s">
        <v>3524</v>
      </c>
      <c r="B4472" s="12">
        <v>40912.5</v>
      </c>
      <c r="C4472" s="12">
        <v>40912.541666666664</v>
      </c>
      <c r="D4472" s="11">
        <v>18.010000000000002</v>
      </c>
      <c r="E4472" s="11">
        <v>9.48</v>
      </c>
    </row>
    <row r="4473" spans="1:5" hidden="1" x14ac:dyDescent="0.25">
      <c r="A4473" t="s">
        <v>3524</v>
      </c>
      <c r="B4473" s="12">
        <v>40912.541666666664</v>
      </c>
      <c r="C4473" s="12">
        <v>40912.583333333328</v>
      </c>
      <c r="D4473" s="11">
        <v>7.6</v>
      </c>
      <c r="E4473" s="11">
        <v>2.11</v>
      </c>
    </row>
    <row r="4474" spans="1:5" hidden="1" x14ac:dyDescent="0.25">
      <c r="A4474" t="s">
        <v>3524</v>
      </c>
      <c r="B4474" s="12">
        <v>40912.583333333336</v>
      </c>
      <c r="C4474" s="12">
        <v>40912.625</v>
      </c>
      <c r="D4474" s="11">
        <v>66.2</v>
      </c>
      <c r="E4474" s="11">
        <v>6.71</v>
      </c>
    </row>
    <row r="4475" spans="1:5" hidden="1" x14ac:dyDescent="0.25">
      <c r="A4475" t="s">
        <v>3524</v>
      </c>
      <c r="B4475" s="12">
        <v>40912.625</v>
      </c>
      <c r="C4475" s="12">
        <v>40912.666666666664</v>
      </c>
      <c r="D4475" s="11">
        <v>35.86</v>
      </c>
      <c r="E4475" s="11">
        <v>7.25</v>
      </c>
    </row>
    <row r="4476" spans="1:5" hidden="1" x14ac:dyDescent="0.25">
      <c r="A4476" t="s">
        <v>3524</v>
      </c>
      <c r="B4476" s="12">
        <v>40912.666666666664</v>
      </c>
      <c r="C4476" s="12">
        <v>40912.708333333328</v>
      </c>
      <c r="D4476" s="11">
        <v>32.770000000000003</v>
      </c>
      <c r="E4476" s="11">
        <v>8.09</v>
      </c>
    </row>
    <row r="4477" spans="1:5" hidden="1" x14ac:dyDescent="0.25">
      <c r="A4477" t="s">
        <v>3524</v>
      </c>
      <c r="B4477" s="12">
        <v>40912.708333333336</v>
      </c>
      <c r="C4477" s="12">
        <v>40912.75</v>
      </c>
      <c r="D4477" s="11">
        <v>66.84</v>
      </c>
      <c r="E4477" s="11">
        <v>3.39</v>
      </c>
    </row>
    <row r="4478" spans="1:5" hidden="1" x14ac:dyDescent="0.25">
      <c r="A4478" t="s">
        <v>3524</v>
      </c>
      <c r="B4478" s="12">
        <v>40912.75</v>
      </c>
      <c r="C4478" s="12">
        <v>40912.791666666664</v>
      </c>
      <c r="D4478" s="11">
        <v>60.58</v>
      </c>
      <c r="E4478" s="11">
        <v>9.1</v>
      </c>
    </row>
    <row r="4479" spans="1:5" hidden="1" x14ac:dyDescent="0.25">
      <c r="A4479" t="s">
        <v>3524</v>
      </c>
      <c r="B4479" s="12">
        <v>40912.791666666664</v>
      </c>
      <c r="C4479" s="12">
        <v>40912.833333333328</v>
      </c>
      <c r="D4479" s="11">
        <v>75.760000000000005</v>
      </c>
      <c r="E4479" s="11">
        <v>5.28</v>
      </c>
    </row>
    <row r="4480" spans="1:5" hidden="1" x14ac:dyDescent="0.25">
      <c r="A4480" t="s">
        <v>3524</v>
      </c>
      <c r="B4480" s="12">
        <v>40912.833333333336</v>
      </c>
      <c r="C4480" s="12">
        <v>40912.875</v>
      </c>
      <c r="D4480" s="11">
        <v>75.2</v>
      </c>
      <c r="E4480" s="11">
        <v>2.37</v>
      </c>
    </row>
    <row r="4481" spans="1:5" hidden="1" x14ac:dyDescent="0.25">
      <c r="A4481" t="s">
        <v>3524</v>
      </c>
      <c r="B4481" s="12">
        <v>40912.875</v>
      </c>
      <c r="C4481" s="12">
        <v>40912.916666666664</v>
      </c>
      <c r="D4481" s="11">
        <v>2.23</v>
      </c>
      <c r="E4481" s="11">
        <v>3.22</v>
      </c>
    </row>
    <row r="4482" spans="1:5" hidden="1" x14ac:dyDescent="0.25">
      <c r="A4482" t="s">
        <v>3524</v>
      </c>
      <c r="B4482" s="12">
        <v>40912.916666666664</v>
      </c>
      <c r="C4482" s="12">
        <v>40912.958333333328</v>
      </c>
      <c r="D4482" s="11">
        <v>98.32</v>
      </c>
      <c r="E4482" s="11">
        <v>0.67</v>
      </c>
    </row>
    <row r="4483" spans="1:5" hidden="1" x14ac:dyDescent="0.25">
      <c r="A4483" t="s">
        <v>3524</v>
      </c>
      <c r="B4483" s="12">
        <v>40912.958333333336</v>
      </c>
      <c r="C4483" s="12">
        <v>40913</v>
      </c>
      <c r="D4483" s="11">
        <v>44.55</v>
      </c>
      <c r="E4483" s="11">
        <v>0.39</v>
      </c>
    </row>
    <row r="4484" spans="1:5" hidden="1" x14ac:dyDescent="0.25">
      <c r="A4484" t="s">
        <v>3524</v>
      </c>
      <c r="B4484" s="12">
        <v>40913</v>
      </c>
      <c r="C4484" s="12">
        <v>40913.041666666664</v>
      </c>
      <c r="D4484" s="11">
        <v>88.39</v>
      </c>
      <c r="E4484" s="11">
        <v>1.81</v>
      </c>
    </row>
    <row r="4485" spans="1:5" hidden="1" x14ac:dyDescent="0.25">
      <c r="A4485" t="s">
        <v>3524</v>
      </c>
      <c r="B4485" s="12">
        <v>40913.041666666664</v>
      </c>
      <c r="C4485" s="12">
        <v>40913.083333333328</v>
      </c>
      <c r="D4485" s="11">
        <v>71.11</v>
      </c>
      <c r="E4485" s="11">
        <v>7.81</v>
      </c>
    </row>
    <row r="4486" spans="1:5" hidden="1" x14ac:dyDescent="0.25">
      <c r="A4486" t="s">
        <v>3524</v>
      </c>
      <c r="B4486" s="12">
        <v>40913.083333333336</v>
      </c>
      <c r="C4486" s="12">
        <v>40913.125</v>
      </c>
      <c r="D4486" s="11">
        <v>46.66</v>
      </c>
      <c r="E4486" s="11">
        <v>6.68</v>
      </c>
    </row>
    <row r="4487" spans="1:5" hidden="1" x14ac:dyDescent="0.25">
      <c r="A4487" t="s">
        <v>3524</v>
      </c>
      <c r="B4487" s="12">
        <v>40913.125</v>
      </c>
      <c r="C4487" s="12">
        <v>40913.166666666664</v>
      </c>
      <c r="D4487" s="11">
        <v>63.37</v>
      </c>
      <c r="E4487" s="11">
        <v>4.71</v>
      </c>
    </row>
    <row r="4488" spans="1:5" hidden="1" x14ac:dyDescent="0.25">
      <c r="A4488" t="s">
        <v>3524</v>
      </c>
      <c r="B4488" s="12">
        <v>40913.166666666664</v>
      </c>
      <c r="C4488" s="12">
        <v>40913.208333333328</v>
      </c>
      <c r="D4488" s="11">
        <v>89.88</v>
      </c>
      <c r="E4488" s="11">
        <v>6.32</v>
      </c>
    </row>
    <row r="4489" spans="1:5" hidden="1" x14ac:dyDescent="0.25">
      <c r="A4489" t="s">
        <v>3524</v>
      </c>
      <c r="B4489" s="12">
        <v>40913.208333333336</v>
      </c>
      <c r="C4489" s="12">
        <v>40913.25</v>
      </c>
      <c r="D4489" s="11">
        <v>85.52</v>
      </c>
      <c r="E4489" s="11">
        <v>7.26</v>
      </c>
    </row>
    <row r="4490" spans="1:5" hidden="1" x14ac:dyDescent="0.25">
      <c r="A4490" t="s">
        <v>3524</v>
      </c>
      <c r="B4490" s="12">
        <v>40913.25</v>
      </c>
      <c r="C4490" s="12">
        <v>40913.291666666664</v>
      </c>
      <c r="D4490" s="11">
        <v>69.150000000000006</v>
      </c>
      <c r="E4490" s="11">
        <v>0.72</v>
      </c>
    </row>
    <row r="4491" spans="1:5" hidden="1" x14ac:dyDescent="0.25">
      <c r="A4491" t="s">
        <v>3524</v>
      </c>
      <c r="B4491" s="12">
        <v>40913.291666666664</v>
      </c>
      <c r="C4491" s="12">
        <v>40913.333333333328</v>
      </c>
      <c r="D4491" s="11">
        <v>26.09</v>
      </c>
      <c r="E4491" s="11">
        <v>0.37</v>
      </c>
    </row>
    <row r="4492" spans="1:5" hidden="1" x14ac:dyDescent="0.25">
      <c r="A4492" t="s">
        <v>3524</v>
      </c>
      <c r="B4492" s="12">
        <v>40913.333333333336</v>
      </c>
      <c r="C4492" s="12">
        <v>40913.375</v>
      </c>
      <c r="D4492" s="11">
        <v>21.93</v>
      </c>
      <c r="E4492" s="11">
        <v>8.9</v>
      </c>
    </row>
    <row r="4493" spans="1:5" hidden="1" x14ac:dyDescent="0.25">
      <c r="A4493" t="s">
        <v>3524</v>
      </c>
      <c r="B4493" s="12">
        <v>40913.375</v>
      </c>
      <c r="C4493" s="12">
        <v>40913.416666666664</v>
      </c>
      <c r="D4493" s="11">
        <v>21.87</v>
      </c>
      <c r="E4493" s="11">
        <v>5.0999999999999996</v>
      </c>
    </row>
    <row r="4494" spans="1:5" hidden="1" x14ac:dyDescent="0.25">
      <c r="A4494" t="s">
        <v>3524</v>
      </c>
      <c r="B4494" s="12">
        <v>40913.416666666664</v>
      </c>
      <c r="C4494" s="12">
        <v>40913.458333333328</v>
      </c>
      <c r="D4494" s="11">
        <v>85.55</v>
      </c>
      <c r="E4494" s="11">
        <v>9.34</v>
      </c>
    </row>
    <row r="4495" spans="1:5" hidden="1" x14ac:dyDescent="0.25">
      <c r="A4495" t="s">
        <v>3524</v>
      </c>
      <c r="B4495" s="12">
        <v>40913.458333333336</v>
      </c>
      <c r="C4495" s="12">
        <v>40913.5</v>
      </c>
      <c r="D4495" s="11">
        <v>84.45</v>
      </c>
      <c r="E4495" s="11">
        <v>6.05</v>
      </c>
    </row>
    <row r="4496" spans="1:5" hidden="1" x14ac:dyDescent="0.25">
      <c r="A4496" t="s">
        <v>3524</v>
      </c>
      <c r="B4496" s="12">
        <v>40913.5</v>
      </c>
      <c r="C4496" s="12">
        <v>40913.541666666664</v>
      </c>
      <c r="D4496" s="11">
        <v>87.48</v>
      </c>
      <c r="E4496" s="11">
        <v>5.84</v>
      </c>
    </row>
    <row r="4497" spans="1:5" hidden="1" x14ac:dyDescent="0.25">
      <c r="A4497" t="s">
        <v>3524</v>
      </c>
      <c r="B4497" s="12">
        <v>40913.541666666664</v>
      </c>
      <c r="C4497" s="12">
        <v>40913.583333333328</v>
      </c>
      <c r="D4497" s="11">
        <v>79.3</v>
      </c>
      <c r="E4497" s="11">
        <v>9.9700000000000006</v>
      </c>
    </row>
    <row r="4498" spans="1:5" hidden="1" x14ac:dyDescent="0.25">
      <c r="A4498" t="s">
        <v>3524</v>
      </c>
      <c r="B4498" s="12">
        <v>40913.583333333336</v>
      </c>
      <c r="C4498" s="12">
        <v>40913.625</v>
      </c>
      <c r="D4498" s="11">
        <v>17.600000000000001</v>
      </c>
      <c r="E4498" s="11">
        <v>4.9000000000000004</v>
      </c>
    </row>
    <row r="4499" spans="1:5" hidden="1" x14ac:dyDescent="0.25">
      <c r="A4499" t="s">
        <v>3524</v>
      </c>
      <c r="B4499" s="12">
        <v>40913.625</v>
      </c>
      <c r="C4499" s="12">
        <v>40913.666666666664</v>
      </c>
      <c r="D4499" s="11">
        <v>99.58</v>
      </c>
      <c r="E4499" s="11">
        <v>5.49</v>
      </c>
    </row>
    <row r="4500" spans="1:5" hidden="1" x14ac:dyDescent="0.25">
      <c r="A4500" t="s">
        <v>3524</v>
      </c>
      <c r="B4500" s="12">
        <v>40913.666666666664</v>
      </c>
      <c r="C4500" s="12">
        <v>40913.708333333328</v>
      </c>
      <c r="D4500" s="11">
        <v>36.11</v>
      </c>
      <c r="E4500" s="11">
        <v>8.76</v>
      </c>
    </row>
    <row r="4501" spans="1:5" hidden="1" x14ac:dyDescent="0.25">
      <c r="A4501" t="s">
        <v>3524</v>
      </c>
      <c r="B4501" s="12">
        <v>40913.708333333336</v>
      </c>
      <c r="C4501" s="12">
        <v>40913.75</v>
      </c>
      <c r="D4501" s="11">
        <v>2.78</v>
      </c>
      <c r="E4501" s="11">
        <v>4.5999999999999996</v>
      </c>
    </row>
    <row r="4502" spans="1:5" hidden="1" x14ac:dyDescent="0.25">
      <c r="A4502" t="s">
        <v>3524</v>
      </c>
      <c r="B4502" s="12">
        <v>40913.75</v>
      </c>
      <c r="C4502" s="12">
        <v>40913.791666666664</v>
      </c>
      <c r="D4502" s="11">
        <v>38.08</v>
      </c>
      <c r="E4502" s="11">
        <v>0.15</v>
      </c>
    </row>
    <row r="4503" spans="1:5" hidden="1" x14ac:dyDescent="0.25">
      <c r="A4503" t="s">
        <v>3524</v>
      </c>
      <c r="B4503" s="12">
        <v>40913.791666666664</v>
      </c>
      <c r="C4503" s="12">
        <v>40913.833333333328</v>
      </c>
      <c r="D4503" s="11">
        <v>49.46</v>
      </c>
      <c r="E4503" s="11">
        <v>9</v>
      </c>
    </row>
    <row r="4504" spans="1:5" hidden="1" x14ac:dyDescent="0.25">
      <c r="A4504" t="s">
        <v>3524</v>
      </c>
      <c r="B4504" s="12">
        <v>40913.833333333336</v>
      </c>
      <c r="C4504" s="12">
        <v>40913.875</v>
      </c>
      <c r="D4504" s="11">
        <v>75.37</v>
      </c>
      <c r="E4504" s="11">
        <v>3.21</v>
      </c>
    </row>
    <row r="4505" spans="1:5" hidden="1" x14ac:dyDescent="0.25">
      <c r="A4505" t="s">
        <v>3524</v>
      </c>
      <c r="B4505" s="12">
        <v>40913.875</v>
      </c>
      <c r="C4505" s="12">
        <v>40913.916666666664</v>
      </c>
      <c r="D4505" s="11">
        <v>30.76</v>
      </c>
      <c r="E4505" s="11">
        <v>5.75</v>
      </c>
    </row>
    <row r="4506" spans="1:5" hidden="1" x14ac:dyDescent="0.25">
      <c r="A4506" t="s">
        <v>3524</v>
      </c>
      <c r="B4506" s="12">
        <v>40913.916666666664</v>
      </c>
      <c r="C4506" s="12">
        <v>40913.958333333328</v>
      </c>
      <c r="D4506" s="11">
        <v>45.33</v>
      </c>
      <c r="E4506" s="11">
        <v>4.1500000000000004</v>
      </c>
    </row>
    <row r="4507" spans="1:5" hidden="1" x14ac:dyDescent="0.25">
      <c r="A4507" t="s">
        <v>3524</v>
      </c>
      <c r="B4507" s="12">
        <v>40913.958333333336</v>
      </c>
      <c r="C4507" s="12">
        <v>40914</v>
      </c>
      <c r="D4507" s="11">
        <v>60.35</v>
      </c>
      <c r="E4507" s="11">
        <v>0.88</v>
      </c>
    </row>
    <row r="4508" spans="1:5" hidden="1" x14ac:dyDescent="0.25">
      <c r="A4508" t="s">
        <v>3524</v>
      </c>
      <c r="B4508" s="12">
        <v>40914</v>
      </c>
      <c r="C4508" s="12">
        <v>40914.041666666664</v>
      </c>
      <c r="D4508" s="11">
        <v>52.89</v>
      </c>
      <c r="E4508" s="11">
        <v>6.82</v>
      </c>
    </row>
    <row r="4509" spans="1:5" hidden="1" x14ac:dyDescent="0.25">
      <c r="A4509" t="s">
        <v>3524</v>
      </c>
      <c r="B4509" s="12">
        <v>40914.041666666664</v>
      </c>
      <c r="C4509" s="12">
        <v>40914.083333333328</v>
      </c>
      <c r="D4509" s="11">
        <v>5.15</v>
      </c>
      <c r="E4509" s="11">
        <v>2.5099999999999998</v>
      </c>
    </row>
    <row r="4510" spans="1:5" hidden="1" x14ac:dyDescent="0.25">
      <c r="A4510" t="s">
        <v>3524</v>
      </c>
      <c r="B4510" s="12">
        <v>40914.083333333336</v>
      </c>
      <c r="C4510" s="12">
        <v>40914.125</v>
      </c>
      <c r="D4510" s="11">
        <v>73.12</v>
      </c>
      <c r="E4510" s="11">
        <v>2.0499999999999998</v>
      </c>
    </row>
    <row r="4511" spans="1:5" hidden="1" x14ac:dyDescent="0.25">
      <c r="A4511" t="s">
        <v>3524</v>
      </c>
      <c r="B4511" s="12">
        <v>40914.125</v>
      </c>
      <c r="C4511" s="12">
        <v>40914.166666666664</v>
      </c>
      <c r="D4511" s="11">
        <v>40.93</v>
      </c>
      <c r="E4511" s="11">
        <v>0.8</v>
      </c>
    </row>
    <row r="4512" spans="1:5" hidden="1" x14ac:dyDescent="0.25">
      <c r="A4512" t="s">
        <v>3524</v>
      </c>
      <c r="B4512" s="12">
        <v>40914.166666666664</v>
      </c>
      <c r="C4512" s="12">
        <v>40914.208333333328</v>
      </c>
      <c r="D4512" s="11">
        <v>78.88</v>
      </c>
      <c r="E4512" s="11">
        <v>4.18</v>
      </c>
    </row>
    <row r="4513" spans="1:5" hidden="1" x14ac:dyDescent="0.25">
      <c r="A4513" t="s">
        <v>3524</v>
      </c>
      <c r="B4513" s="12">
        <v>40914.208333333336</v>
      </c>
      <c r="C4513" s="12">
        <v>40914.25</v>
      </c>
      <c r="D4513" s="11">
        <v>77.930000000000007</v>
      </c>
      <c r="E4513" s="11">
        <v>9.07</v>
      </c>
    </row>
    <row r="4514" spans="1:5" hidden="1" x14ac:dyDescent="0.25">
      <c r="A4514" t="s">
        <v>3524</v>
      </c>
      <c r="B4514" s="12">
        <v>40914.25</v>
      </c>
      <c r="C4514" s="12">
        <v>40914.291666666664</v>
      </c>
      <c r="D4514" s="11">
        <v>78.75</v>
      </c>
      <c r="E4514" s="11">
        <v>3.28</v>
      </c>
    </row>
    <row r="4515" spans="1:5" hidden="1" x14ac:dyDescent="0.25">
      <c r="A4515" t="s">
        <v>3524</v>
      </c>
      <c r="B4515" s="12">
        <v>40914.291666666664</v>
      </c>
      <c r="C4515" s="12">
        <v>40914.333333333328</v>
      </c>
      <c r="D4515" s="11">
        <v>23.32</v>
      </c>
      <c r="E4515" s="11">
        <v>7.84</v>
      </c>
    </row>
    <row r="4516" spans="1:5" hidden="1" x14ac:dyDescent="0.25">
      <c r="A4516" t="s">
        <v>3524</v>
      </c>
      <c r="B4516" s="12">
        <v>40914.333333333336</v>
      </c>
      <c r="C4516" s="12">
        <v>40914.375</v>
      </c>
      <c r="D4516" s="11">
        <v>50.46</v>
      </c>
      <c r="E4516" s="11">
        <v>6.59</v>
      </c>
    </row>
    <row r="4517" spans="1:5" hidden="1" x14ac:dyDescent="0.25">
      <c r="A4517" t="s">
        <v>3524</v>
      </c>
      <c r="B4517" s="12">
        <v>40914.375</v>
      </c>
      <c r="C4517" s="12">
        <v>40914.416666666664</v>
      </c>
      <c r="D4517" s="11">
        <v>9.58</v>
      </c>
      <c r="E4517" s="11">
        <v>8.57</v>
      </c>
    </row>
    <row r="4518" spans="1:5" hidden="1" x14ac:dyDescent="0.25">
      <c r="A4518" t="s">
        <v>3524</v>
      </c>
      <c r="B4518" s="12">
        <v>40914.416666666664</v>
      </c>
      <c r="C4518" s="12">
        <v>40914.458333333328</v>
      </c>
      <c r="D4518" s="11">
        <v>44.81</v>
      </c>
      <c r="E4518" s="11">
        <v>4.54</v>
      </c>
    </row>
    <row r="4519" spans="1:5" hidden="1" x14ac:dyDescent="0.25">
      <c r="A4519" t="s">
        <v>3524</v>
      </c>
      <c r="B4519" s="12">
        <v>40914.458333333336</v>
      </c>
      <c r="C4519" s="12">
        <v>40914.5</v>
      </c>
      <c r="D4519" s="11">
        <v>42.55</v>
      </c>
      <c r="E4519" s="11">
        <v>6.43</v>
      </c>
    </row>
    <row r="4520" spans="1:5" hidden="1" x14ac:dyDescent="0.25">
      <c r="A4520" t="s">
        <v>3524</v>
      </c>
      <c r="B4520" s="12">
        <v>40914.5</v>
      </c>
      <c r="C4520" s="12">
        <v>40914.541666666664</v>
      </c>
      <c r="D4520" s="11">
        <v>74.510000000000005</v>
      </c>
      <c r="E4520" s="11">
        <v>4.96</v>
      </c>
    </row>
    <row r="4521" spans="1:5" hidden="1" x14ac:dyDescent="0.25">
      <c r="A4521" t="s">
        <v>3524</v>
      </c>
      <c r="B4521" s="12">
        <v>40914.541666666664</v>
      </c>
      <c r="C4521" s="12">
        <v>40914.583333333328</v>
      </c>
      <c r="D4521" s="11">
        <v>41.35</v>
      </c>
      <c r="E4521" s="11">
        <v>1.3</v>
      </c>
    </row>
    <row r="4522" spans="1:5" hidden="1" x14ac:dyDescent="0.25">
      <c r="A4522" t="s">
        <v>3524</v>
      </c>
      <c r="B4522" s="12">
        <v>40914.583333333336</v>
      </c>
      <c r="C4522" s="12">
        <v>40914.625</v>
      </c>
      <c r="D4522" s="11">
        <v>76.510000000000005</v>
      </c>
      <c r="E4522" s="11">
        <v>2.27</v>
      </c>
    </row>
    <row r="4523" spans="1:5" hidden="1" x14ac:dyDescent="0.25">
      <c r="A4523" t="s">
        <v>3524</v>
      </c>
      <c r="B4523" s="12">
        <v>40914.625</v>
      </c>
      <c r="C4523" s="12">
        <v>40914.666666666664</v>
      </c>
      <c r="D4523" s="11">
        <v>41.06</v>
      </c>
      <c r="E4523" s="11">
        <v>3.54</v>
      </c>
    </row>
    <row r="4524" spans="1:5" hidden="1" x14ac:dyDescent="0.25">
      <c r="A4524" t="s">
        <v>3524</v>
      </c>
      <c r="B4524" s="12">
        <v>40914.666666666664</v>
      </c>
      <c r="C4524" s="12">
        <v>40914.708333333328</v>
      </c>
      <c r="D4524" s="11">
        <v>25.58</v>
      </c>
      <c r="E4524" s="11">
        <v>0.72</v>
      </c>
    </row>
    <row r="4525" spans="1:5" hidden="1" x14ac:dyDescent="0.25">
      <c r="A4525" t="s">
        <v>3524</v>
      </c>
      <c r="B4525" s="12">
        <v>40914.708333333336</v>
      </c>
      <c r="C4525" s="12">
        <v>40914.75</v>
      </c>
      <c r="D4525" s="11">
        <v>66.05</v>
      </c>
      <c r="E4525" s="11">
        <v>2.7</v>
      </c>
    </row>
    <row r="4526" spans="1:5" hidden="1" x14ac:dyDescent="0.25">
      <c r="A4526" t="s">
        <v>3524</v>
      </c>
      <c r="B4526" s="12">
        <v>40914.75</v>
      </c>
      <c r="C4526" s="12">
        <v>40914.791666666664</v>
      </c>
      <c r="D4526" s="11">
        <v>21.51</v>
      </c>
      <c r="E4526" s="11">
        <v>8.57</v>
      </c>
    </row>
    <row r="4527" spans="1:5" hidden="1" x14ac:dyDescent="0.25">
      <c r="A4527" t="s">
        <v>3524</v>
      </c>
      <c r="B4527" s="12">
        <v>40914.791666666664</v>
      </c>
      <c r="C4527" s="12">
        <v>40914.833333333328</v>
      </c>
      <c r="D4527" s="11">
        <v>94.71</v>
      </c>
      <c r="E4527" s="11">
        <v>6.01</v>
      </c>
    </row>
    <row r="4528" spans="1:5" hidden="1" x14ac:dyDescent="0.25">
      <c r="A4528" t="s">
        <v>3524</v>
      </c>
      <c r="B4528" s="12">
        <v>40914.833333333336</v>
      </c>
      <c r="C4528" s="12">
        <v>40914.875</v>
      </c>
      <c r="D4528" s="11">
        <v>13</v>
      </c>
      <c r="E4528" s="11">
        <v>2.14</v>
      </c>
    </row>
    <row r="4529" spans="1:5" hidden="1" x14ac:dyDescent="0.25">
      <c r="A4529" t="s">
        <v>3524</v>
      </c>
      <c r="B4529" s="12">
        <v>40914.875</v>
      </c>
      <c r="C4529" s="12">
        <v>40914.916666666664</v>
      </c>
      <c r="D4529" s="11">
        <v>21.3</v>
      </c>
      <c r="E4529" s="11">
        <v>5.47</v>
      </c>
    </row>
    <row r="4530" spans="1:5" hidden="1" x14ac:dyDescent="0.25">
      <c r="A4530" t="s">
        <v>3524</v>
      </c>
      <c r="B4530" s="12">
        <v>40914.916666666664</v>
      </c>
      <c r="C4530" s="12">
        <v>40914.958333333328</v>
      </c>
      <c r="D4530" s="11">
        <v>68.52</v>
      </c>
      <c r="E4530" s="11">
        <v>6.57</v>
      </c>
    </row>
    <row r="4531" spans="1:5" hidden="1" x14ac:dyDescent="0.25">
      <c r="A4531" t="s">
        <v>3524</v>
      </c>
      <c r="B4531" s="12">
        <v>40914.958333333336</v>
      </c>
      <c r="C4531" s="12">
        <v>40915</v>
      </c>
      <c r="D4531" s="11">
        <v>92.65</v>
      </c>
      <c r="E4531" s="11">
        <v>2.11</v>
      </c>
    </row>
    <row r="4532" spans="1:5" hidden="1" x14ac:dyDescent="0.25">
      <c r="A4532" t="s">
        <v>3524</v>
      </c>
      <c r="B4532" s="12">
        <v>40915</v>
      </c>
      <c r="C4532" s="12">
        <v>40915.041666666664</v>
      </c>
      <c r="D4532" s="11">
        <v>69.22</v>
      </c>
      <c r="E4532" s="11">
        <v>0.54</v>
      </c>
    </row>
    <row r="4533" spans="1:5" hidden="1" x14ac:dyDescent="0.25">
      <c r="A4533" t="s">
        <v>3524</v>
      </c>
      <c r="B4533" s="12">
        <v>40915.041666666664</v>
      </c>
      <c r="C4533" s="12">
        <v>40915.083333333328</v>
      </c>
      <c r="D4533" s="11">
        <v>86.42</v>
      </c>
      <c r="E4533" s="11">
        <v>3.71</v>
      </c>
    </row>
    <row r="4534" spans="1:5" hidden="1" x14ac:dyDescent="0.25">
      <c r="A4534" t="s">
        <v>3524</v>
      </c>
      <c r="B4534" s="12">
        <v>40915.083333333336</v>
      </c>
      <c r="C4534" s="12">
        <v>40915.125</v>
      </c>
      <c r="D4534" s="11">
        <v>71.150000000000006</v>
      </c>
      <c r="E4534" s="11">
        <v>0.53</v>
      </c>
    </row>
    <row r="4535" spans="1:5" hidden="1" x14ac:dyDescent="0.25">
      <c r="A4535" t="s">
        <v>3524</v>
      </c>
      <c r="B4535" s="12">
        <v>40915.125</v>
      </c>
      <c r="C4535" s="12">
        <v>40915.166666666664</v>
      </c>
      <c r="D4535" s="11">
        <v>75.42</v>
      </c>
      <c r="E4535" s="11">
        <v>5.91</v>
      </c>
    </row>
    <row r="4536" spans="1:5" hidden="1" x14ac:dyDescent="0.25">
      <c r="A4536" t="s">
        <v>3524</v>
      </c>
      <c r="B4536" s="12">
        <v>40915.166666666664</v>
      </c>
      <c r="C4536" s="12">
        <v>40915.208333333328</v>
      </c>
      <c r="D4536" s="11">
        <v>5.39</v>
      </c>
      <c r="E4536" s="11">
        <v>4.25</v>
      </c>
    </row>
    <row r="4537" spans="1:5" hidden="1" x14ac:dyDescent="0.25">
      <c r="A4537" t="s">
        <v>3524</v>
      </c>
      <c r="B4537" s="12">
        <v>40915.208333333336</v>
      </c>
      <c r="C4537" s="12">
        <v>40915.25</v>
      </c>
      <c r="D4537" s="11">
        <v>35.229999999999997</v>
      </c>
      <c r="E4537" s="11">
        <v>5.75</v>
      </c>
    </row>
    <row r="4538" spans="1:5" hidden="1" x14ac:dyDescent="0.25">
      <c r="A4538" t="s">
        <v>3524</v>
      </c>
      <c r="B4538" s="12">
        <v>40915.25</v>
      </c>
      <c r="C4538" s="12">
        <v>40915.291666666664</v>
      </c>
      <c r="D4538" s="11">
        <v>74.83</v>
      </c>
      <c r="E4538" s="11">
        <v>4.53</v>
      </c>
    </row>
    <row r="4539" spans="1:5" hidden="1" x14ac:dyDescent="0.25">
      <c r="A4539" t="s">
        <v>3524</v>
      </c>
      <c r="B4539" s="12">
        <v>40915.291666666664</v>
      </c>
      <c r="C4539" s="12">
        <v>40915.333333333328</v>
      </c>
      <c r="D4539" s="11">
        <v>46.67</v>
      </c>
      <c r="E4539" s="11">
        <v>3.31</v>
      </c>
    </row>
    <row r="4540" spans="1:5" hidden="1" x14ac:dyDescent="0.25">
      <c r="A4540" t="s">
        <v>3524</v>
      </c>
      <c r="B4540" s="12">
        <v>40915.333333333336</v>
      </c>
      <c r="C4540" s="12">
        <v>40915.375</v>
      </c>
      <c r="D4540" s="11">
        <v>91.73</v>
      </c>
      <c r="E4540" s="11">
        <v>2.31</v>
      </c>
    </row>
    <row r="4541" spans="1:5" hidden="1" x14ac:dyDescent="0.25">
      <c r="A4541" t="s">
        <v>3524</v>
      </c>
      <c r="B4541" s="12">
        <v>40915.375</v>
      </c>
      <c r="C4541" s="12">
        <v>40915.416666666664</v>
      </c>
      <c r="D4541" s="11">
        <v>24.43</v>
      </c>
      <c r="E4541" s="11">
        <v>6.77</v>
      </c>
    </row>
    <row r="4542" spans="1:5" hidden="1" x14ac:dyDescent="0.25">
      <c r="A4542" t="s">
        <v>3524</v>
      </c>
      <c r="B4542" s="12">
        <v>40915.416666666664</v>
      </c>
      <c r="C4542" s="12">
        <v>40915.458333333328</v>
      </c>
      <c r="D4542" s="11">
        <v>21.74</v>
      </c>
      <c r="E4542" s="11">
        <v>4.66</v>
      </c>
    </row>
    <row r="4543" spans="1:5" hidden="1" x14ac:dyDescent="0.25">
      <c r="A4543" t="s">
        <v>3524</v>
      </c>
      <c r="B4543" s="12">
        <v>40915.458333333336</v>
      </c>
      <c r="C4543" s="12">
        <v>40915.5</v>
      </c>
      <c r="D4543" s="11">
        <v>67.319999999999993</v>
      </c>
      <c r="E4543" s="11">
        <v>8.68</v>
      </c>
    </row>
    <row r="4544" spans="1:5" hidden="1" x14ac:dyDescent="0.25">
      <c r="A4544" t="s">
        <v>3524</v>
      </c>
      <c r="B4544" s="12">
        <v>40915.5</v>
      </c>
      <c r="C4544" s="12">
        <v>40915.541666666664</v>
      </c>
      <c r="D4544" s="11">
        <v>89.23</v>
      </c>
      <c r="E4544" s="11">
        <v>5.5</v>
      </c>
    </row>
    <row r="4545" spans="1:5" hidden="1" x14ac:dyDescent="0.25">
      <c r="A4545" t="s">
        <v>3524</v>
      </c>
      <c r="B4545" s="12">
        <v>40915.541666666664</v>
      </c>
      <c r="C4545" s="12">
        <v>40915.583333333328</v>
      </c>
      <c r="D4545" s="11">
        <v>64.290000000000006</v>
      </c>
      <c r="E4545" s="11">
        <v>9.6300000000000008</v>
      </c>
    </row>
    <row r="4546" spans="1:5" hidden="1" x14ac:dyDescent="0.25">
      <c r="A4546" t="s">
        <v>3524</v>
      </c>
      <c r="B4546" s="12">
        <v>40915.583333333336</v>
      </c>
      <c r="C4546" s="12">
        <v>40915.625</v>
      </c>
      <c r="D4546" s="11">
        <v>95.51</v>
      </c>
      <c r="E4546" s="11">
        <v>3.53</v>
      </c>
    </row>
    <row r="4547" spans="1:5" hidden="1" x14ac:dyDescent="0.25">
      <c r="A4547" t="s">
        <v>3524</v>
      </c>
      <c r="B4547" s="12">
        <v>40915.625</v>
      </c>
      <c r="C4547" s="12">
        <v>40915.666666666664</v>
      </c>
      <c r="D4547" s="11">
        <v>52.94</v>
      </c>
      <c r="E4547" s="11">
        <v>2.2599999999999998</v>
      </c>
    </row>
    <row r="4548" spans="1:5" hidden="1" x14ac:dyDescent="0.25">
      <c r="A4548" t="s">
        <v>3524</v>
      </c>
      <c r="B4548" s="12">
        <v>40915.666666666664</v>
      </c>
      <c r="C4548" s="12">
        <v>40915.708333333328</v>
      </c>
      <c r="D4548" s="11">
        <v>96.33</v>
      </c>
      <c r="E4548" s="11">
        <v>2.0099999999999998</v>
      </c>
    </row>
    <row r="4549" spans="1:5" hidden="1" x14ac:dyDescent="0.25">
      <c r="A4549" t="s">
        <v>3524</v>
      </c>
      <c r="B4549" s="12">
        <v>40915.708333333336</v>
      </c>
      <c r="C4549" s="12">
        <v>40915.75</v>
      </c>
      <c r="D4549" s="11">
        <v>57.44</v>
      </c>
      <c r="E4549" s="11">
        <v>8.75</v>
      </c>
    </row>
    <row r="4550" spans="1:5" hidden="1" x14ac:dyDescent="0.25">
      <c r="A4550" t="s">
        <v>3524</v>
      </c>
      <c r="B4550" s="12">
        <v>40915.75</v>
      </c>
      <c r="C4550" s="12">
        <v>40915.791666666664</v>
      </c>
      <c r="D4550" s="11">
        <v>70.81</v>
      </c>
      <c r="E4550" s="11">
        <v>9.7200000000000006</v>
      </c>
    </row>
    <row r="4551" spans="1:5" hidden="1" x14ac:dyDescent="0.25">
      <c r="A4551" t="s">
        <v>3524</v>
      </c>
      <c r="B4551" s="12">
        <v>40915.791666666664</v>
      </c>
      <c r="C4551" s="12">
        <v>40915.833333333328</v>
      </c>
      <c r="D4551" s="11">
        <v>54.17</v>
      </c>
      <c r="E4551" s="11">
        <v>0.53</v>
      </c>
    </row>
    <row r="4552" spans="1:5" hidden="1" x14ac:dyDescent="0.25">
      <c r="A4552" t="s">
        <v>3524</v>
      </c>
      <c r="B4552" s="12">
        <v>40915.833333333336</v>
      </c>
      <c r="C4552" s="12">
        <v>40915.875</v>
      </c>
      <c r="D4552" s="11">
        <v>18.7</v>
      </c>
      <c r="E4552" s="11">
        <v>6.71</v>
      </c>
    </row>
    <row r="4553" spans="1:5" hidden="1" x14ac:dyDescent="0.25">
      <c r="A4553" t="s">
        <v>3524</v>
      </c>
      <c r="B4553" s="12">
        <v>40915.875</v>
      </c>
      <c r="C4553" s="12">
        <v>40915.916666666664</v>
      </c>
      <c r="D4553" s="11">
        <v>2.13</v>
      </c>
      <c r="E4553" s="11">
        <v>0.51</v>
      </c>
    </row>
    <row r="4554" spans="1:5" hidden="1" x14ac:dyDescent="0.25">
      <c r="A4554" t="s">
        <v>3524</v>
      </c>
      <c r="B4554" s="12">
        <v>40915.916666666664</v>
      </c>
      <c r="C4554" s="12">
        <v>40915.958333333328</v>
      </c>
      <c r="D4554" s="11">
        <v>27.79</v>
      </c>
      <c r="E4554" s="11">
        <v>8.89</v>
      </c>
    </row>
    <row r="4555" spans="1:5" hidden="1" x14ac:dyDescent="0.25">
      <c r="A4555" t="s">
        <v>3524</v>
      </c>
      <c r="B4555" s="12">
        <v>40915.958333333336</v>
      </c>
      <c r="C4555" s="12">
        <v>40916</v>
      </c>
      <c r="D4555" s="11">
        <v>20.94</v>
      </c>
      <c r="E4555" s="11">
        <v>0.03</v>
      </c>
    </row>
    <row r="4556" spans="1:5" hidden="1" x14ac:dyDescent="0.25">
      <c r="A4556" t="s">
        <v>3524</v>
      </c>
      <c r="B4556" s="12">
        <v>40916</v>
      </c>
      <c r="C4556" s="12">
        <v>40916.041666666664</v>
      </c>
      <c r="D4556" s="11">
        <v>92.28</v>
      </c>
      <c r="E4556" s="11">
        <v>9.3800000000000008</v>
      </c>
    </row>
    <row r="4557" spans="1:5" hidden="1" x14ac:dyDescent="0.25">
      <c r="A4557" t="s">
        <v>3524</v>
      </c>
      <c r="B4557" s="12">
        <v>40916.041666666664</v>
      </c>
      <c r="C4557" s="12">
        <v>40916.083333333328</v>
      </c>
      <c r="D4557" s="11">
        <v>49.36</v>
      </c>
      <c r="E4557" s="11">
        <v>3.3</v>
      </c>
    </row>
    <row r="4558" spans="1:5" hidden="1" x14ac:dyDescent="0.25">
      <c r="A4558" t="s">
        <v>3524</v>
      </c>
      <c r="B4558" s="12">
        <v>40916.083333333336</v>
      </c>
      <c r="C4558" s="12">
        <v>40916.125</v>
      </c>
      <c r="D4558" s="11">
        <v>96.59</v>
      </c>
      <c r="E4558" s="11">
        <v>2.2999999999999998</v>
      </c>
    </row>
    <row r="4559" spans="1:5" hidden="1" x14ac:dyDescent="0.25">
      <c r="A4559" t="s">
        <v>3524</v>
      </c>
      <c r="B4559" s="12">
        <v>40916.125</v>
      </c>
      <c r="C4559" s="12">
        <v>40916.166666666664</v>
      </c>
      <c r="D4559" s="11">
        <v>28.17</v>
      </c>
      <c r="E4559" s="11">
        <v>4.1399999999999997</v>
      </c>
    </row>
    <row r="4560" spans="1:5" hidden="1" x14ac:dyDescent="0.25">
      <c r="A4560" t="s">
        <v>3524</v>
      </c>
      <c r="B4560" s="12">
        <v>40916.166666666664</v>
      </c>
      <c r="C4560" s="12">
        <v>40916.208333333328</v>
      </c>
      <c r="D4560" s="11">
        <v>27.21</v>
      </c>
      <c r="E4560" s="11">
        <v>6.79</v>
      </c>
    </row>
    <row r="4561" spans="1:5" hidden="1" x14ac:dyDescent="0.25">
      <c r="A4561" t="s">
        <v>3524</v>
      </c>
      <c r="B4561" s="12">
        <v>40916.208333333336</v>
      </c>
      <c r="C4561" s="12">
        <v>40916.25</v>
      </c>
      <c r="D4561" s="11">
        <v>85.48</v>
      </c>
      <c r="E4561" s="11">
        <v>4.1900000000000004</v>
      </c>
    </row>
    <row r="4562" spans="1:5" hidden="1" x14ac:dyDescent="0.25">
      <c r="A4562" t="s">
        <v>3524</v>
      </c>
      <c r="B4562" s="12">
        <v>40916.25</v>
      </c>
      <c r="C4562" s="12">
        <v>40916.291666666664</v>
      </c>
      <c r="D4562" s="11">
        <v>16.47</v>
      </c>
      <c r="E4562" s="11">
        <v>2.2000000000000002</v>
      </c>
    </row>
    <row r="4563" spans="1:5" hidden="1" x14ac:dyDescent="0.25">
      <c r="A4563" t="s">
        <v>3524</v>
      </c>
      <c r="B4563" s="12">
        <v>40916.291666666664</v>
      </c>
      <c r="C4563" s="12">
        <v>40916.333333333328</v>
      </c>
      <c r="D4563" s="11">
        <v>97.92</v>
      </c>
      <c r="E4563" s="11">
        <v>4.03</v>
      </c>
    </row>
    <row r="4564" spans="1:5" hidden="1" x14ac:dyDescent="0.25">
      <c r="A4564" t="s">
        <v>3524</v>
      </c>
      <c r="B4564" s="12">
        <v>40916.333333333336</v>
      </c>
      <c r="C4564" s="12">
        <v>40916.375</v>
      </c>
      <c r="D4564" s="11">
        <v>27.91</v>
      </c>
      <c r="E4564" s="11">
        <v>4.46</v>
      </c>
    </row>
    <row r="4565" spans="1:5" hidden="1" x14ac:dyDescent="0.25">
      <c r="A4565" t="s">
        <v>3524</v>
      </c>
      <c r="B4565" s="12">
        <v>40916.375</v>
      </c>
      <c r="C4565" s="12">
        <v>40916.416666666664</v>
      </c>
      <c r="D4565" s="11">
        <v>60.88</v>
      </c>
      <c r="E4565" s="11">
        <v>3.48</v>
      </c>
    </row>
    <row r="4566" spans="1:5" hidden="1" x14ac:dyDescent="0.25">
      <c r="A4566" t="s">
        <v>3524</v>
      </c>
      <c r="B4566" s="12">
        <v>40916.416666666664</v>
      </c>
      <c r="C4566" s="12">
        <v>40916.458333333328</v>
      </c>
      <c r="D4566" s="11">
        <v>89.72</v>
      </c>
      <c r="E4566" s="11">
        <v>8.8000000000000007</v>
      </c>
    </row>
    <row r="4567" spans="1:5" hidden="1" x14ac:dyDescent="0.25">
      <c r="A4567" t="s">
        <v>3524</v>
      </c>
      <c r="B4567" s="12">
        <v>40916.458333333336</v>
      </c>
      <c r="C4567" s="12">
        <v>40916.5</v>
      </c>
      <c r="D4567" s="11">
        <v>64.849999999999994</v>
      </c>
      <c r="E4567" s="11">
        <v>1.02</v>
      </c>
    </row>
    <row r="4568" spans="1:5" hidden="1" x14ac:dyDescent="0.25">
      <c r="A4568" t="s">
        <v>3524</v>
      </c>
      <c r="B4568" s="12">
        <v>40916.5</v>
      </c>
      <c r="C4568" s="12">
        <v>40916.541666666664</v>
      </c>
      <c r="D4568" s="11">
        <v>32.119999999999997</v>
      </c>
      <c r="E4568" s="11">
        <v>3.21</v>
      </c>
    </row>
    <row r="4569" spans="1:5" hidden="1" x14ac:dyDescent="0.25">
      <c r="A4569" t="s">
        <v>3524</v>
      </c>
      <c r="B4569" s="12">
        <v>40916.541666666664</v>
      </c>
      <c r="C4569" s="12">
        <v>40916.583333333328</v>
      </c>
      <c r="D4569" s="11">
        <v>35.85</v>
      </c>
      <c r="E4569" s="11">
        <v>1.06</v>
      </c>
    </row>
    <row r="4570" spans="1:5" hidden="1" x14ac:dyDescent="0.25">
      <c r="A4570" t="s">
        <v>3524</v>
      </c>
      <c r="B4570" s="12">
        <v>40916.583333333336</v>
      </c>
      <c r="C4570" s="12">
        <v>40916.625</v>
      </c>
      <c r="D4570" s="11">
        <v>85.17</v>
      </c>
      <c r="E4570" s="11">
        <v>1.62</v>
      </c>
    </row>
    <row r="4571" spans="1:5" hidden="1" x14ac:dyDescent="0.25">
      <c r="A4571" t="s">
        <v>3524</v>
      </c>
      <c r="B4571" s="12">
        <v>40916.625</v>
      </c>
      <c r="C4571" s="12">
        <v>40916.666666666664</v>
      </c>
      <c r="D4571" s="11">
        <v>20</v>
      </c>
      <c r="E4571" s="11">
        <v>9.91</v>
      </c>
    </row>
    <row r="4572" spans="1:5" hidden="1" x14ac:dyDescent="0.25">
      <c r="A4572" t="s">
        <v>3524</v>
      </c>
      <c r="B4572" s="12">
        <v>40916.666666666664</v>
      </c>
      <c r="C4572" s="12">
        <v>40916.708333333328</v>
      </c>
      <c r="D4572" s="11">
        <v>93.37</v>
      </c>
      <c r="E4572" s="11">
        <v>2.29</v>
      </c>
    </row>
    <row r="4573" spans="1:5" hidden="1" x14ac:dyDescent="0.25">
      <c r="A4573" t="s">
        <v>3524</v>
      </c>
      <c r="B4573" s="12">
        <v>40916.708333333336</v>
      </c>
      <c r="C4573" s="12">
        <v>40916.75</v>
      </c>
      <c r="D4573" s="11">
        <v>61.45</v>
      </c>
      <c r="E4573" s="11">
        <v>8.81</v>
      </c>
    </row>
    <row r="4574" spans="1:5" hidden="1" x14ac:dyDescent="0.25">
      <c r="A4574" t="s">
        <v>3524</v>
      </c>
      <c r="B4574" s="12">
        <v>40916.75</v>
      </c>
      <c r="C4574" s="12">
        <v>40916.791666666664</v>
      </c>
      <c r="D4574" s="11">
        <v>87.41</v>
      </c>
      <c r="E4574" s="11">
        <v>1.02</v>
      </c>
    </row>
    <row r="4575" spans="1:5" hidden="1" x14ac:dyDescent="0.25">
      <c r="A4575" t="s">
        <v>3524</v>
      </c>
      <c r="B4575" s="12">
        <v>40916.791666666664</v>
      </c>
      <c r="C4575" s="12">
        <v>40916.833333333328</v>
      </c>
      <c r="D4575" s="11">
        <v>39.67</v>
      </c>
      <c r="E4575" s="11">
        <v>0.28000000000000003</v>
      </c>
    </row>
    <row r="4576" spans="1:5" hidden="1" x14ac:dyDescent="0.25">
      <c r="A4576" t="s">
        <v>3524</v>
      </c>
      <c r="B4576" s="12">
        <v>40916.833333333336</v>
      </c>
      <c r="C4576" s="12">
        <v>40916.875</v>
      </c>
      <c r="D4576" s="11">
        <v>31.47</v>
      </c>
      <c r="E4576" s="11">
        <v>4</v>
      </c>
    </row>
    <row r="4577" spans="1:5" hidden="1" x14ac:dyDescent="0.25">
      <c r="A4577" t="s">
        <v>3524</v>
      </c>
      <c r="B4577" s="12">
        <v>40916.875</v>
      </c>
      <c r="C4577" s="12">
        <v>40916.916666666664</v>
      </c>
      <c r="D4577" s="11">
        <v>13.65</v>
      </c>
      <c r="E4577" s="11">
        <v>4.4800000000000004</v>
      </c>
    </row>
    <row r="4578" spans="1:5" hidden="1" x14ac:dyDescent="0.25">
      <c r="A4578" t="s">
        <v>3524</v>
      </c>
      <c r="B4578" s="12">
        <v>40916.916666666664</v>
      </c>
      <c r="C4578" s="12">
        <v>40916.958333333328</v>
      </c>
      <c r="D4578" s="11">
        <v>26.79</v>
      </c>
      <c r="E4578" s="11">
        <v>1.5</v>
      </c>
    </row>
    <row r="4579" spans="1:5" hidden="1" x14ac:dyDescent="0.25">
      <c r="A4579" t="s">
        <v>3524</v>
      </c>
      <c r="B4579" s="12">
        <v>40916.958333333336</v>
      </c>
      <c r="C4579" s="12">
        <v>40917</v>
      </c>
      <c r="D4579" s="11">
        <v>5.01</v>
      </c>
      <c r="E4579" s="11">
        <v>4.37</v>
      </c>
    </row>
    <row r="4580" spans="1:5" hidden="1" x14ac:dyDescent="0.25">
      <c r="A4580" t="s">
        <v>3524</v>
      </c>
      <c r="B4580" s="12">
        <v>40917</v>
      </c>
      <c r="C4580" s="12">
        <v>40917.041666666664</v>
      </c>
      <c r="D4580" s="11">
        <v>77.11</v>
      </c>
      <c r="E4580" s="11">
        <v>7.33</v>
      </c>
    </row>
    <row r="4581" spans="1:5" hidden="1" x14ac:dyDescent="0.25">
      <c r="A4581" t="s">
        <v>3524</v>
      </c>
      <c r="B4581" s="12">
        <v>40917.041666666664</v>
      </c>
      <c r="C4581" s="12">
        <v>40917.083333333328</v>
      </c>
      <c r="D4581" s="11">
        <v>18.77</v>
      </c>
      <c r="E4581" s="11">
        <v>5.52</v>
      </c>
    </row>
    <row r="4582" spans="1:5" hidden="1" x14ac:dyDescent="0.25">
      <c r="A4582" t="s">
        <v>3524</v>
      </c>
      <c r="B4582" s="12">
        <v>40917.083333333336</v>
      </c>
      <c r="C4582" s="12">
        <v>40917.125</v>
      </c>
      <c r="D4582" s="11">
        <v>22.38</v>
      </c>
      <c r="E4582" s="11">
        <v>6.36</v>
      </c>
    </row>
    <row r="4583" spans="1:5" hidden="1" x14ac:dyDescent="0.25">
      <c r="A4583" t="s">
        <v>3524</v>
      </c>
      <c r="B4583" s="12">
        <v>40917.125</v>
      </c>
      <c r="C4583" s="12">
        <v>40917.166666666664</v>
      </c>
      <c r="D4583" s="11">
        <v>44.15</v>
      </c>
      <c r="E4583" s="11">
        <v>2.1800000000000002</v>
      </c>
    </row>
    <row r="4584" spans="1:5" hidden="1" x14ac:dyDescent="0.25">
      <c r="A4584" t="s">
        <v>3524</v>
      </c>
      <c r="B4584" s="12">
        <v>40917.166666666664</v>
      </c>
      <c r="C4584" s="12">
        <v>40917.208333333328</v>
      </c>
      <c r="D4584" s="11">
        <v>8.01</v>
      </c>
      <c r="E4584" s="11">
        <v>5.76</v>
      </c>
    </row>
    <row r="4585" spans="1:5" hidden="1" x14ac:dyDescent="0.25">
      <c r="A4585" t="s">
        <v>3524</v>
      </c>
      <c r="B4585" s="12">
        <v>40917.208333333336</v>
      </c>
      <c r="C4585" s="12">
        <v>40917.25</v>
      </c>
      <c r="D4585" s="11">
        <v>88.43</v>
      </c>
      <c r="E4585" s="11">
        <v>2.5499999999999998</v>
      </c>
    </row>
    <row r="4586" spans="1:5" hidden="1" x14ac:dyDescent="0.25">
      <c r="A4586" t="s">
        <v>3524</v>
      </c>
      <c r="B4586" s="12">
        <v>40917.25</v>
      </c>
      <c r="C4586" s="12">
        <v>40917.291666666664</v>
      </c>
      <c r="D4586" s="11">
        <v>80.7</v>
      </c>
      <c r="E4586" s="11">
        <v>7.06</v>
      </c>
    </row>
    <row r="4587" spans="1:5" hidden="1" x14ac:dyDescent="0.25">
      <c r="A4587" t="s">
        <v>3524</v>
      </c>
      <c r="B4587" s="12">
        <v>40917.291666666664</v>
      </c>
      <c r="C4587" s="12">
        <v>40917.333333333328</v>
      </c>
      <c r="D4587" s="11">
        <v>62.19</v>
      </c>
      <c r="E4587" s="11">
        <v>1.6</v>
      </c>
    </row>
    <row r="4588" spans="1:5" hidden="1" x14ac:dyDescent="0.25">
      <c r="A4588" t="s">
        <v>3524</v>
      </c>
      <c r="B4588" s="12">
        <v>40917.333333333336</v>
      </c>
      <c r="C4588" s="12">
        <v>40917.375</v>
      </c>
      <c r="D4588" s="11">
        <v>96.14</v>
      </c>
      <c r="E4588" s="11">
        <v>3.6</v>
      </c>
    </row>
    <row r="4589" spans="1:5" hidden="1" x14ac:dyDescent="0.25">
      <c r="A4589" t="s">
        <v>3524</v>
      </c>
      <c r="B4589" s="12">
        <v>40917.375</v>
      </c>
      <c r="C4589" s="12">
        <v>40917.416666666664</v>
      </c>
      <c r="D4589" s="11">
        <v>65.290000000000006</v>
      </c>
      <c r="E4589" s="11">
        <v>3.19</v>
      </c>
    </row>
    <row r="4590" spans="1:5" hidden="1" x14ac:dyDescent="0.25">
      <c r="A4590" t="s">
        <v>3524</v>
      </c>
      <c r="B4590" s="12">
        <v>40917.416666666664</v>
      </c>
      <c r="C4590" s="12">
        <v>40917.458333333328</v>
      </c>
      <c r="D4590" s="11">
        <v>40.42</v>
      </c>
      <c r="E4590" s="11">
        <v>0.94</v>
      </c>
    </row>
    <row r="4591" spans="1:5" hidden="1" x14ac:dyDescent="0.25">
      <c r="A4591" t="s">
        <v>3524</v>
      </c>
      <c r="B4591" s="12">
        <v>40917.458333333336</v>
      </c>
      <c r="C4591" s="12">
        <v>40917.5</v>
      </c>
      <c r="D4591" s="11">
        <v>34.28</v>
      </c>
      <c r="E4591" s="11">
        <v>7.55</v>
      </c>
    </row>
    <row r="4592" spans="1:5" hidden="1" x14ac:dyDescent="0.25">
      <c r="A4592" t="s">
        <v>3524</v>
      </c>
      <c r="B4592" s="12">
        <v>40917.5</v>
      </c>
      <c r="C4592" s="12">
        <v>40917.541666666664</v>
      </c>
      <c r="D4592" s="11">
        <v>8.15</v>
      </c>
      <c r="E4592" s="11">
        <v>3.46</v>
      </c>
    </row>
    <row r="4593" spans="1:5" hidden="1" x14ac:dyDescent="0.25">
      <c r="A4593" t="s">
        <v>3524</v>
      </c>
      <c r="B4593" s="12">
        <v>40917.541666666664</v>
      </c>
      <c r="C4593" s="12">
        <v>40917.583333333328</v>
      </c>
      <c r="D4593" s="11">
        <v>29.5</v>
      </c>
      <c r="E4593" s="11">
        <v>6.67</v>
      </c>
    </row>
    <row r="4594" spans="1:5" hidden="1" x14ac:dyDescent="0.25">
      <c r="A4594" t="s">
        <v>3524</v>
      </c>
      <c r="B4594" s="12">
        <v>40917.583333333336</v>
      </c>
      <c r="C4594" s="12">
        <v>40917.625</v>
      </c>
      <c r="D4594" s="11">
        <v>5.75</v>
      </c>
      <c r="E4594" s="11">
        <v>2.72</v>
      </c>
    </row>
    <row r="4595" spans="1:5" hidden="1" x14ac:dyDescent="0.25">
      <c r="A4595" t="s">
        <v>3524</v>
      </c>
      <c r="B4595" s="12">
        <v>40917.625</v>
      </c>
      <c r="C4595" s="12">
        <v>40917.666666666664</v>
      </c>
      <c r="D4595" s="11">
        <v>39.42</v>
      </c>
      <c r="E4595" s="11">
        <v>1.46</v>
      </c>
    </row>
    <row r="4596" spans="1:5" hidden="1" x14ac:dyDescent="0.25">
      <c r="A4596" t="s">
        <v>3524</v>
      </c>
      <c r="B4596" s="12">
        <v>40917.666666666664</v>
      </c>
      <c r="C4596" s="12">
        <v>40917.708333333328</v>
      </c>
      <c r="D4596" s="11">
        <v>73.47</v>
      </c>
      <c r="E4596" s="11">
        <v>2.31</v>
      </c>
    </row>
    <row r="4597" spans="1:5" hidden="1" x14ac:dyDescent="0.25">
      <c r="A4597" t="s">
        <v>3524</v>
      </c>
      <c r="B4597" s="12">
        <v>40917.708333333336</v>
      </c>
      <c r="C4597" s="12">
        <v>40917.75</v>
      </c>
      <c r="D4597" s="11">
        <v>13.79</v>
      </c>
      <c r="E4597" s="11">
        <v>8.4499999999999993</v>
      </c>
    </row>
    <row r="4598" spans="1:5" hidden="1" x14ac:dyDescent="0.25">
      <c r="A4598" t="s">
        <v>3524</v>
      </c>
      <c r="B4598" s="12">
        <v>40917.75</v>
      </c>
      <c r="C4598" s="12">
        <v>40917.791666666664</v>
      </c>
      <c r="D4598" s="11">
        <v>38.07</v>
      </c>
      <c r="E4598" s="11">
        <v>6.36</v>
      </c>
    </row>
    <row r="4599" spans="1:5" hidden="1" x14ac:dyDescent="0.25">
      <c r="A4599" t="s">
        <v>3524</v>
      </c>
      <c r="B4599" s="12">
        <v>40917.791666666664</v>
      </c>
      <c r="C4599" s="12">
        <v>40917.833333333328</v>
      </c>
      <c r="D4599" s="11">
        <v>16.61</v>
      </c>
      <c r="E4599" s="11">
        <v>1.1200000000000001</v>
      </c>
    </row>
    <row r="4600" spans="1:5" hidden="1" x14ac:dyDescent="0.25">
      <c r="A4600" t="s">
        <v>3524</v>
      </c>
      <c r="B4600" s="12">
        <v>40917.833333333336</v>
      </c>
      <c r="C4600" s="12">
        <v>40917.875</v>
      </c>
      <c r="D4600" s="11">
        <v>45.96</v>
      </c>
      <c r="E4600" s="11">
        <v>8.75</v>
      </c>
    </row>
    <row r="4601" spans="1:5" hidden="1" x14ac:dyDescent="0.25">
      <c r="A4601" t="s">
        <v>3524</v>
      </c>
      <c r="B4601" s="12">
        <v>40917.875</v>
      </c>
      <c r="C4601" s="12">
        <v>40917.916666666664</v>
      </c>
      <c r="D4601" s="11">
        <v>65.03</v>
      </c>
      <c r="E4601" s="11">
        <v>1.04</v>
      </c>
    </row>
    <row r="4602" spans="1:5" hidden="1" x14ac:dyDescent="0.25">
      <c r="A4602" t="s">
        <v>3524</v>
      </c>
      <c r="B4602" s="12">
        <v>40917.916666666664</v>
      </c>
      <c r="C4602" s="12">
        <v>40917.958333333328</v>
      </c>
      <c r="D4602" s="11">
        <v>5.26</v>
      </c>
      <c r="E4602" s="11">
        <v>0.56000000000000005</v>
      </c>
    </row>
    <row r="4603" spans="1:5" hidden="1" x14ac:dyDescent="0.25">
      <c r="A4603" t="s">
        <v>3524</v>
      </c>
      <c r="B4603" s="12">
        <v>40917.958333333336</v>
      </c>
      <c r="C4603" s="12">
        <v>40918</v>
      </c>
      <c r="D4603" s="11">
        <v>18.829999999999998</v>
      </c>
      <c r="E4603" s="11">
        <v>1.46</v>
      </c>
    </row>
    <row r="4604" spans="1:5" hidden="1" x14ac:dyDescent="0.25">
      <c r="A4604" t="s">
        <v>3524</v>
      </c>
      <c r="B4604" s="12">
        <v>40918</v>
      </c>
      <c r="C4604" s="12">
        <v>40918.041666666664</v>
      </c>
      <c r="D4604" s="11">
        <v>36.93</v>
      </c>
      <c r="E4604" s="11">
        <v>6.41</v>
      </c>
    </row>
    <row r="4605" spans="1:5" hidden="1" x14ac:dyDescent="0.25">
      <c r="A4605" t="s">
        <v>3524</v>
      </c>
      <c r="B4605" s="12">
        <v>40918.041666666664</v>
      </c>
      <c r="C4605" s="12">
        <v>40918.083333333328</v>
      </c>
      <c r="D4605" s="11">
        <v>9.2899999999999991</v>
      </c>
      <c r="E4605" s="11">
        <v>9.27</v>
      </c>
    </row>
    <row r="4606" spans="1:5" hidden="1" x14ac:dyDescent="0.25">
      <c r="A4606" t="s">
        <v>3524</v>
      </c>
      <c r="B4606" s="12">
        <v>40918.083333333336</v>
      </c>
      <c r="C4606" s="12">
        <v>40918.125</v>
      </c>
      <c r="D4606" s="11">
        <v>66.95</v>
      </c>
      <c r="E4606" s="11">
        <v>2.64</v>
      </c>
    </row>
    <row r="4607" spans="1:5" hidden="1" x14ac:dyDescent="0.25">
      <c r="A4607" t="s">
        <v>3524</v>
      </c>
      <c r="B4607" s="12">
        <v>40918.125</v>
      </c>
      <c r="C4607" s="12">
        <v>40918.166666666664</v>
      </c>
      <c r="D4607" s="11">
        <v>57.9</v>
      </c>
      <c r="E4607" s="11">
        <v>3.42</v>
      </c>
    </row>
    <row r="4608" spans="1:5" hidden="1" x14ac:dyDescent="0.25">
      <c r="A4608" t="s">
        <v>3524</v>
      </c>
      <c r="B4608" s="12">
        <v>40918.166666666664</v>
      </c>
      <c r="C4608" s="12">
        <v>40918.208333333328</v>
      </c>
      <c r="D4608" s="11">
        <v>55.02</v>
      </c>
      <c r="E4608" s="11">
        <v>3.45</v>
      </c>
    </row>
    <row r="4609" spans="1:5" hidden="1" x14ac:dyDescent="0.25">
      <c r="A4609" t="s">
        <v>3524</v>
      </c>
      <c r="B4609" s="12">
        <v>40918.208333333336</v>
      </c>
      <c r="C4609" s="12">
        <v>40918.25</v>
      </c>
      <c r="D4609" s="11">
        <v>94.13</v>
      </c>
      <c r="E4609" s="11">
        <v>1.17</v>
      </c>
    </row>
    <row r="4610" spans="1:5" hidden="1" x14ac:dyDescent="0.25">
      <c r="A4610" t="s">
        <v>3524</v>
      </c>
      <c r="B4610" s="12">
        <v>40918.25</v>
      </c>
      <c r="C4610" s="12">
        <v>40918.291666666664</v>
      </c>
      <c r="D4610" s="11">
        <v>10.06</v>
      </c>
      <c r="E4610" s="11">
        <v>8.68</v>
      </c>
    </row>
    <row r="4611" spans="1:5" hidden="1" x14ac:dyDescent="0.25">
      <c r="A4611" t="s">
        <v>3524</v>
      </c>
      <c r="B4611" s="12">
        <v>40918.291666666664</v>
      </c>
      <c r="C4611" s="12">
        <v>40918.333333333328</v>
      </c>
      <c r="D4611" s="11">
        <v>91.36</v>
      </c>
      <c r="E4611" s="11">
        <v>1.77</v>
      </c>
    </row>
    <row r="4612" spans="1:5" hidden="1" x14ac:dyDescent="0.25">
      <c r="A4612" t="s">
        <v>3524</v>
      </c>
      <c r="B4612" s="12">
        <v>40918.333333333336</v>
      </c>
      <c r="C4612" s="12">
        <v>40918.375</v>
      </c>
      <c r="D4612" s="11">
        <v>26.17</v>
      </c>
      <c r="E4612" s="11">
        <v>8.73</v>
      </c>
    </row>
    <row r="4613" spans="1:5" hidden="1" x14ac:dyDescent="0.25">
      <c r="A4613" t="s">
        <v>3524</v>
      </c>
      <c r="B4613" s="12">
        <v>40918.375</v>
      </c>
      <c r="C4613" s="12">
        <v>40918.416666666664</v>
      </c>
      <c r="D4613" s="11">
        <v>93.56</v>
      </c>
      <c r="E4613" s="11">
        <v>3.02</v>
      </c>
    </row>
    <row r="4614" spans="1:5" hidden="1" x14ac:dyDescent="0.25">
      <c r="A4614" t="s">
        <v>3524</v>
      </c>
      <c r="B4614" s="12">
        <v>40918.416666666664</v>
      </c>
      <c r="C4614" s="12">
        <v>40918.458333333328</v>
      </c>
      <c r="D4614" s="11">
        <v>21.49</v>
      </c>
      <c r="E4614" s="11">
        <v>8.94</v>
      </c>
    </row>
    <row r="4615" spans="1:5" hidden="1" x14ac:dyDescent="0.25">
      <c r="A4615" t="s">
        <v>3524</v>
      </c>
      <c r="B4615" s="12">
        <v>40918.458333333336</v>
      </c>
      <c r="C4615" s="12">
        <v>40918.5</v>
      </c>
      <c r="D4615" s="11">
        <v>28.88</v>
      </c>
      <c r="E4615" s="11">
        <v>0</v>
      </c>
    </row>
    <row r="4616" spans="1:5" hidden="1" x14ac:dyDescent="0.25">
      <c r="A4616" t="s">
        <v>3524</v>
      </c>
      <c r="B4616" s="12">
        <v>40918.5</v>
      </c>
      <c r="C4616" s="12">
        <v>40918.541666666664</v>
      </c>
      <c r="D4616" s="11">
        <v>42.86</v>
      </c>
      <c r="E4616" s="11">
        <v>8.2799999999999994</v>
      </c>
    </row>
    <row r="4617" spans="1:5" hidden="1" x14ac:dyDescent="0.25">
      <c r="A4617" t="s">
        <v>3524</v>
      </c>
      <c r="B4617" s="12">
        <v>40918.541666666664</v>
      </c>
      <c r="C4617" s="12">
        <v>40918.583333333328</v>
      </c>
      <c r="D4617" s="11">
        <v>72.41</v>
      </c>
      <c r="E4617" s="11">
        <v>9.42</v>
      </c>
    </row>
    <row r="4618" spans="1:5" hidden="1" x14ac:dyDescent="0.25">
      <c r="A4618" t="s">
        <v>3524</v>
      </c>
      <c r="B4618" s="12">
        <v>40918.583333333336</v>
      </c>
      <c r="C4618" s="12">
        <v>40918.625</v>
      </c>
      <c r="D4618" s="11">
        <v>24.35</v>
      </c>
      <c r="E4618" s="11">
        <v>3.56</v>
      </c>
    </row>
    <row r="4619" spans="1:5" hidden="1" x14ac:dyDescent="0.25">
      <c r="A4619" t="s">
        <v>3524</v>
      </c>
      <c r="B4619" s="12">
        <v>40918.625</v>
      </c>
      <c r="C4619" s="12">
        <v>40918.666666666664</v>
      </c>
      <c r="D4619" s="11">
        <v>97.2</v>
      </c>
      <c r="E4619" s="11">
        <v>5.24</v>
      </c>
    </row>
    <row r="4620" spans="1:5" hidden="1" x14ac:dyDescent="0.25">
      <c r="A4620" t="s">
        <v>3524</v>
      </c>
      <c r="B4620" s="12">
        <v>40918.666666666664</v>
      </c>
      <c r="C4620" s="12">
        <v>40918.708333333328</v>
      </c>
      <c r="D4620" s="11">
        <v>51.23</v>
      </c>
      <c r="E4620" s="11">
        <v>7.48</v>
      </c>
    </row>
    <row r="4621" spans="1:5" hidden="1" x14ac:dyDescent="0.25">
      <c r="A4621" t="s">
        <v>3524</v>
      </c>
      <c r="B4621" s="12">
        <v>40918.708333333336</v>
      </c>
      <c r="C4621" s="12">
        <v>40918.75</v>
      </c>
      <c r="D4621" s="11">
        <v>60.94</v>
      </c>
      <c r="E4621" s="11">
        <v>1.81</v>
      </c>
    </row>
    <row r="4622" spans="1:5" hidden="1" x14ac:dyDescent="0.25">
      <c r="A4622" t="s">
        <v>3524</v>
      </c>
      <c r="B4622" s="12">
        <v>40918.75</v>
      </c>
      <c r="C4622" s="12">
        <v>40918.791666666664</v>
      </c>
      <c r="D4622" s="11">
        <v>11.79</v>
      </c>
      <c r="E4622" s="11">
        <v>1.42</v>
      </c>
    </row>
    <row r="4623" spans="1:5" hidden="1" x14ac:dyDescent="0.25">
      <c r="A4623" t="s">
        <v>3524</v>
      </c>
      <c r="B4623" s="12">
        <v>40918.791666666664</v>
      </c>
      <c r="C4623" s="12">
        <v>40918.833333333328</v>
      </c>
      <c r="D4623" s="11">
        <v>35.869999999999997</v>
      </c>
      <c r="E4623" s="11">
        <v>5.61</v>
      </c>
    </row>
    <row r="4624" spans="1:5" hidden="1" x14ac:dyDescent="0.25">
      <c r="A4624" t="s">
        <v>3524</v>
      </c>
      <c r="B4624" s="12">
        <v>40918.833333333336</v>
      </c>
      <c r="C4624" s="12">
        <v>40918.875</v>
      </c>
      <c r="D4624" s="11">
        <v>24.14</v>
      </c>
      <c r="E4624" s="11">
        <v>8.7100000000000009</v>
      </c>
    </row>
    <row r="4625" spans="1:5" hidden="1" x14ac:dyDescent="0.25">
      <c r="A4625" t="s">
        <v>3524</v>
      </c>
      <c r="B4625" s="12">
        <v>40918.875</v>
      </c>
      <c r="C4625" s="12">
        <v>40918.916666666664</v>
      </c>
      <c r="D4625" s="11">
        <v>0.39</v>
      </c>
      <c r="E4625" s="11">
        <v>9.8699999999999992</v>
      </c>
    </row>
    <row r="4626" spans="1:5" hidden="1" x14ac:dyDescent="0.25">
      <c r="A4626" t="s">
        <v>3524</v>
      </c>
      <c r="B4626" s="12">
        <v>40918.916666666664</v>
      </c>
      <c r="C4626" s="12">
        <v>40918.958333333328</v>
      </c>
      <c r="D4626" s="11">
        <v>50.88</v>
      </c>
      <c r="E4626" s="11">
        <v>5.7</v>
      </c>
    </row>
    <row r="4627" spans="1:5" hidden="1" x14ac:dyDescent="0.25">
      <c r="A4627" t="s">
        <v>3524</v>
      </c>
      <c r="B4627" s="12">
        <v>40918.958333333336</v>
      </c>
      <c r="C4627" s="12">
        <v>40919</v>
      </c>
      <c r="D4627" s="11">
        <v>24.97</v>
      </c>
      <c r="E4627" s="11">
        <v>9.5399999999999991</v>
      </c>
    </row>
    <row r="4628" spans="1:5" hidden="1" x14ac:dyDescent="0.25">
      <c r="A4628" t="s">
        <v>3524</v>
      </c>
      <c r="B4628" s="12">
        <v>40919</v>
      </c>
      <c r="C4628" s="12">
        <v>40919.041666666664</v>
      </c>
      <c r="D4628" s="11">
        <v>85.87</v>
      </c>
      <c r="E4628" s="11">
        <v>2.4900000000000002</v>
      </c>
    </row>
    <row r="4629" spans="1:5" hidden="1" x14ac:dyDescent="0.25">
      <c r="A4629" t="s">
        <v>3524</v>
      </c>
      <c r="B4629" s="12">
        <v>40919.041666666664</v>
      </c>
      <c r="C4629" s="12">
        <v>40919.083333333328</v>
      </c>
      <c r="D4629" s="11">
        <v>7.42</v>
      </c>
      <c r="E4629" s="11">
        <v>6.82</v>
      </c>
    </row>
    <row r="4630" spans="1:5" hidden="1" x14ac:dyDescent="0.25">
      <c r="A4630" t="s">
        <v>3524</v>
      </c>
      <c r="B4630" s="12">
        <v>40919.083333333336</v>
      </c>
      <c r="C4630" s="12">
        <v>40919.125</v>
      </c>
      <c r="D4630" s="11">
        <v>72.73</v>
      </c>
      <c r="E4630" s="11">
        <v>2.62</v>
      </c>
    </row>
    <row r="4631" spans="1:5" hidden="1" x14ac:dyDescent="0.25">
      <c r="A4631" t="s">
        <v>3524</v>
      </c>
      <c r="B4631" s="12">
        <v>40919.125</v>
      </c>
      <c r="C4631" s="12">
        <v>40919.166666666664</v>
      </c>
      <c r="D4631" s="11">
        <v>2.59</v>
      </c>
      <c r="E4631" s="11">
        <v>0.11</v>
      </c>
    </row>
    <row r="4632" spans="1:5" hidden="1" x14ac:dyDescent="0.25">
      <c r="A4632" t="s">
        <v>3524</v>
      </c>
      <c r="B4632" s="12">
        <v>40919.166666666664</v>
      </c>
      <c r="C4632" s="12">
        <v>40919.208333333328</v>
      </c>
      <c r="D4632" s="11">
        <v>76.14</v>
      </c>
      <c r="E4632" s="11">
        <v>1.57</v>
      </c>
    </row>
    <row r="4633" spans="1:5" hidden="1" x14ac:dyDescent="0.25">
      <c r="A4633" t="s">
        <v>3524</v>
      </c>
      <c r="B4633" s="12">
        <v>40919.208333333336</v>
      </c>
      <c r="C4633" s="12">
        <v>40919.25</v>
      </c>
      <c r="D4633" s="11">
        <v>52.65</v>
      </c>
      <c r="E4633" s="11">
        <v>0.69</v>
      </c>
    </row>
    <row r="4634" spans="1:5" hidden="1" x14ac:dyDescent="0.25">
      <c r="A4634" t="s">
        <v>3524</v>
      </c>
      <c r="B4634" s="12">
        <v>40919.25</v>
      </c>
      <c r="C4634" s="12">
        <v>40919.291666666664</v>
      </c>
      <c r="D4634" s="11">
        <v>95.33</v>
      </c>
      <c r="E4634" s="11">
        <v>6.58</v>
      </c>
    </row>
    <row r="4635" spans="1:5" hidden="1" x14ac:dyDescent="0.25">
      <c r="A4635" t="s">
        <v>3524</v>
      </c>
      <c r="B4635" s="12">
        <v>40919.291666666664</v>
      </c>
      <c r="C4635" s="12">
        <v>40919.333333333328</v>
      </c>
      <c r="D4635" s="11">
        <v>17.79</v>
      </c>
      <c r="E4635" s="11">
        <v>9.17</v>
      </c>
    </row>
    <row r="4636" spans="1:5" hidden="1" x14ac:dyDescent="0.25">
      <c r="A4636" t="s">
        <v>3524</v>
      </c>
      <c r="B4636" s="12">
        <v>40919.333333333336</v>
      </c>
      <c r="C4636" s="12">
        <v>40919.375</v>
      </c>
      <c r="D4636" s="11">
        <v>90.68</v>
      </c>
      <c r="E4636" s="11">
        <v>0.2</v>
      </c>
    </row>
    <row r="4637" spans="1:5" hidden="1" x14ac:dyDescent="0.25">
      <c r="A4637" t="s">
        <v>3524</v>
      </c>
      <c r="B4637" s="12">
        <v>40919.375</v>
      </c>
      <c r="C4637" s="12">
        <v>40919.416666666664</v>
      </c>
      <c r="D4637" s="11">
        <v>80.930000000000007</v>
      </c>
      <c r="E4637" s="11">
        <v>1.24</v>
      </c>
    </row>
    <row r="4638" spans="1:5" hidden="1" x14ac:dyDescent="0.25">
      <c r="A4638" t="s">
        <v>3524</v>
      </c>
      <c r="B4638" s="12">
        <v>40919.416666666664</v>
      </c>
      <c r="C4638" s="12">
        <v>40919.458333333328</v>
      </c>
      <c r="D4638" s="11">
        <v>63.93</v>
      </c>
      <c r="E4638" s="11">
        <v>9.9700000000000006</v>
      </c>
    </row>
    <row r="4639" spans="1:5" hidden="1" x14ac:dyDescent="0.25">
      <c r="A4639" t="s">
        <v>3524</v>
      </c>
      <c r="B4639" s="12">
        <v>40919.458333333336</v>
      </c>
      <c r="C4639" s="12">
        <v>40919.5</v>
      </c>
      <c r="D4639" s="11">
        <v>74.739999999999995</v>
      </c>
      <c r="E4639" s="11">
        <v>4.34</v>
      </c>
    </row>
    <row r="4640" spans="1:5" hidden="1" x14ac:dyDescent="0.25">
      <c r="A4640" t="s">
        <v>3524</v>
      </c>
      <c r="B4640" s="12">
        <v>40919.5</v>
      </c>
      <c r="C4640" s="12">
        <v>40919.541666666664</v>
      </c>
      <c r="D4640" s="11">
        <v>23.83</v>
      </c>
      <c r="E4640" s="11">
        <v>9.8000000000000007</v>
      </c>
    </row>
    <row r="4641" spans="1:5" hidden="1" x14ac:dyDescent="0.25">
      <c r="A4641" t="s">
        <v>3524</v>
      </c>
      <c r="B4641" s="12">
        <v>40919.541666666664</v>
      </c>
      <c r="C4641" s="12">
        <v>40919.583333333328</v>
      </c>
      <c r="D4641" s="11">
        <v>70.33</v>
      </c>
      <c r="E4641" s="11">
        <v>9.9600000000000009</v>
      </c>
    </row>
    <row r="4642" spans="1:5" hidden="1" x14ac:dyDescent="0.25">
      <c r="A4642" t="s">
        <v>3524</v>
      </c>
      <c r="B4642" s="12">
        <v>40919.583333333336</v>
      </c>
      <c r="C4642" s="12">
        <v>40919.625</v>
      </c>
      <c r="D4642" s="11">
        <v>10.89</v>
      </c>
      <c r="E4642" s="11">
        <v>1.93</v>
      </c>
    </row>
    <row r="4643" spans="1:5" hidden="1" x14ac:dyDescent="0.25">
      <c r="A4643" t="s">
        <v>3524</v>
      </c>
      <c r="B4643" s="12">
        <v>40919.625</v>
      </c>
      <c r="C4643" s="12">
        <v>40919.666666666664</v>
      </c>
      <c r="D4643" s="11">
        <v>9.94</v>
      </c>
      <c r="E4643" s="11">
        <v>9.41</v>
      </c>
    </row>
    <row r="4644" spans="1:5" hidden="1" x14ac:dyDescent="0.25">
      <c r="A4644" t="s">
        <v>3524</v>
      </c>
      <c r="B4644" s="12">
        <v>40919.666666666664</v>
      </c>
      <c r="C4644" s="12">
        <v>40919.708333333328</v>
      </c>
      <c r="D4644" s="11">
        <v>1.81</v>
      </c>
      <c r="E4644" s="11">
        <v>2.33</v>
      </c>
    </row>
    <row r="4645" spans="1:5" hidden="1" x14ac:dyDescent="0.25">
      <c r="A4645" t="s">
        <v>3524</v>
      </c>
      <c r="B4645" s="12">
        <v>40919.708333333336</v>
      </c>
      <c r="C4645" s="12">
        <v>40919.75</v>
      </c>
      <c r="D4645" s="11">
        <v>99.11</v>
      </c>
      <c r="E4645" s="11">
        <v>2.08</v>
      </c>
    </row>
    <row r="4646" spans="1:5" hidden="1" x14ac:dyDescent="0.25">
      <c r="A4646" t="s">
        <v>3524</v>
      </c>
      <c r="B4646" s="12">
        <v>40919.75</v>
      </c>
      <c r="C4646" s="12">
        <v>40919.791666666664</v>
      </c>
      <c r="D4646" s="11">
        <v>59.53</v>
      </c>
      <c r="E4646" s="11">
        <v>1.97</v>
      </c>
    </row>
    <row r="4647" spans="1:5" hidden="1" x14ac:dyDescent="0.25">
      <c r="A4647" t="s">
        <v>3524</v>
      </c>
      <c r="B4647" s="12">
        <v>40919.791666666664</v>
      </c>
      <c r="C4647" s="12">
        <v>40919.833333333328</v>
      </c>
      <c r="D4647" s="11">
        <v>80.25</v>
      </c>
      <c r="E4647" s="11">
        <v>6.26</v>
      </c>
    </row>
    <row r="4648" spans="1:5" hidden="1" x14ac:dyDescent="0.25">
      <c r="A4648" t="s">
        <v>3524</v>
      </c>
      <c r="B4648" s="12">
        <v>40919.833333333336</v>
      </c>
      <c r="C4648" s="12">
        <v>40919.875</v>
      </c>
      <c r="D4648" s="11">
        <v>87.33</v>
      </c>
      <c r="E4648" s="11">
        <v>7.84</v>
      </c>
    </row>
    <row r="4649" spans="1:5" hidden="1" x14ac:dyDescent="0.25">
      <c r="A4649" t="s">
        <v>3524</v>
      </c>
      <c r="B4649" s="12">
        <v>40919.875</v>
      </c>
      <c r="C4649" s="12">
        <v>40919.916666666664</v>
      </c>
      <c r="D4649" s="11">
        <v>1.9</v>
      </c>
      <c r="E4649" s="11">
        <v>6.05</v>
      </c>
    </row>
    <row r="4650" spans="1:5" hidden="1" x14ac:dyDescent="0.25">
      <c r="A4650" t="s">
        <v>3524</v>
      </c>
      <c r="B4650" s="12">
        <v>40919.916666666664</v>
      </c>
      <c r="C4650" s="12">
        <v>40919.958333333328</v>
      </c>
      <c r="D4650" s="11">
        <v>29.9</v>
      </c>
      <c r="E4650" s="11">
        <v>8.49</v>
      </c>
    </row>
    <row r="4651" spans="1:5" hidden="1" x14ac:dyDescent="0.25">
      <c r="A4651" t="s">
        <v>3524</v>
      </c>
      <c r="B4651" s="12">
        <v>40919.958333333336</v>
      </c>
      <c r="C4651" s="12">
        <v>40920</v>
      </c>
      <c r="D4651" s="11">
        <v>92.57</v>
      </c>
      <c r="E4651" s="11">
        <v>1.38</v>
      </c>
    </row>
    <row r="4652" spans="1:5" hidden="1" x14ac:dyDescent="0.25">
      <c r="A4652" t="s">
        <v>3524</v>
      </c>
      <c r="B4652" s="12">
        <v>40920</v>
      </c>
      <c r="C4652" s="12">
        <v>40920.041666666664</v>
      </c>
      <c r="D4652" s="11">
        <v>93.97</v>
      </c>
      <c r="E4652" s="11">
        <v>7.11</v>
      </c>
    </row>
    <row r="4653" spans="1:5" hidden="1" x14ac:dyDescent="0.25">
      <c r="A4653" t="s">
        <v>3524</v>
      </c>
      <c r="B4653" s="12">
        <v>40920.041666666664</v>
      </c>
      <c r="C4653" s="12">
        <v>40920.083333333328</v>
      </c>
      <c r="D4653" s="11">
        <v>63.46</v>
      </c>
      <c r="E4653" s="11">
        <v>7.09</v>
      </c>
    </row>
    <row r="4654" spans="1:5" hidden="1" x14ac:dyDescent="0.25">
      <c r="A4654" t="s">
        <v>3524</v>
      </c>
      <c r="B4654" s="12">
        <v>40920.083333333336</v>
      </c>
      <c r="C4654" s="12">
        <v>40920.125</v>
      </c>
      <c r="D4654" s="11">
        <v>12.95</v>
      </c>
      <c r="E4654" s="11">
        <v>2.94</v>
      </c>
    </row>
    <row r="4655" spans="1:5" hidden="1" x14ac:dyDescent="0.25">
      <c r="A4655" t="s">
        <v>3524</v>
      </c>
      <c r="B4655" s="12">
        <v>40920.125</v>
      </c>
      <c r="C4655" s="12">
        <v>40920.166666666664</v>
      </c>
      <c r="D4655" s="11">
        <v>38.65</v>
      </c>
      <c r="E4655" s="11">
        <v>0.28000000000000003</v>
      </c>
    </row>
    <row r="4656" spans="1:5" hidden="1" x14ac:dyDescent="0.25">
      <c r="A4656" t="s">
        <v>3524</v>
      </c>
      <c r="B4656" s="12">
        <v>40920.166666666664</v>
      </c>
      <c r="C4656" s="12">
        <v>40920.208333333328</v>
      </c>
      <c r="D4656" s="11">
        <v>73.16</v>
      </c>
      <c r="E4656" s="11">
        <v>5.39</v>
      </c>
    </row>
    <row r="4657" spans="1:5" hidden="1" x14ac:dyDescent="0.25">
      <c r="A4657" t="s">
        <v>3524</v>
      </c>
      <c r="B4657" s="12">
        <v>40920.208333333336</v>
      </c>
      <c r="C4657" s="12">
        <v>40920.25</v>
      </c>
      <c r="D4657" s="11">
        <v>38</v>
      </c>
      <c r="E4657" s="11">
        <v>9.5399999999999991</v>
      </c>
    </row>
    <row r="4658" spans="1:5" hidden="1" x14ac:dyDescent="0.25">
      <c r="A4658" t="s">
        <v>3524</v>
      </c>
      <c r="B4658" s="12">
        <v>40920.25</v>
      </c>
      <c r="C4658" s="12">
        <v>40920.291666666664</v>
      </c>
      <c r="D4658" s="11">
        <v>49.85</v>
      </c>
      <c r="E4658" s="11">
        <v>4.55</v>
      </c>
    </row>
    <row r="4659" spans="1:5" hidden="1" x14ac:dyDescent="0.25">
      <c r="A4659" t="s">
        <v>3524</v>
      </c>
      <c r="B4659" s="12">
        <v>40920.291666666664</v>
      </c>
      <c r="C4659" s="12">
        <v>40920.333333333328</v>
      </c>
      <c r="D4659" s="11">
        <v>63.23</v>
      </c>
      <c r="E4659" s="11">
        <v>6.99</v>
      </c>
    </row>
    <row r="4660" spans="1:5" hidden="1" x14ac:dyDescent="0.25">
      <c r="A4660" t="s">
        <v>3524</v>
      </c>
      <c r="B4660" s="12">
        <v>40920.333333333336</v>
      </c>
      <c r="C4660" s="12">
        <v>40920.375</v>
      </c>
      <c r="D4660" s="11">
        <v>54.33</v>
      </c>
      <c r="E4660" s="11">
        <v>1.82</v>
      </c>
    </row>
    <row r="4661" spans="1:5" hidden="1" x14ac:dyDescent="0.25">
      <c r="A4661" t="s">
        <v>3524</v>
      </c>
      <c r="B4661" s="12">
        <v>40920.375</v>
      </c>
      <c r="C4661" s="12">
        <v>40920.416666666664</v>
      </c>
      <c r="D4661" s="11">
        <v>83.58</v>
      </c>
      <c r="E4661" s="11">
        <v>8.7100000000000009</v>
      </c>
    </row>
    <row r="4662" spans="1:5" hidden="1" x14ac:dyDescent="0.25">
      <c r="A4662" t="s">
        <v>3524</v>
      </c>
      <c r="B4662" s="12">
        <v>40920.416666666664</v>
      </c>
      <c r="C4662" s="12">
        <v>40920.458333333328</v>
      </c>
      <c r="D4662" s="11">
        <v>21.06</v>
      </c>
      <c r="E4662" s="11">
        <v>0.65</v>
      </c>
    </row>
    <row r="4663" spans="1:5" hidden="1" x14ac:dyDescent="0.25">
      <c r="A4663" t="s">
        <v>3524</v>
      </c>
      <c r="B4663" s="12">
        <v>40920.458333333336</v>
      </c>
      <c r="C4663" s="12">
        <v>40920.5</v>
      </c>
      <c r="D4663" s="11">
        <v>44.31</v>
      </c>
      <c r="E4663" s="11">
        <v>3.59</v>
      </c>
    </row>
    <row r="4664" spans="1:5" hidden="1" x14ac:dyDescent="0.25">
      <c r="A4664" t="s">
        <v>3524</v>
      </c>
      <c r="B4664" s="12">
        <v>40920.5</v>
      </c>
      <c r="C4664" s="12">
        <v>40920.541666666664</v>
      </c>
      <c r="D4664" s="11">
        <v>72.31</v>
      </c>
      <c r="E4664" s="11">
        <v>3.63</v>
      </c>
    </row>
    <row r="4665" spans="1:5" hidden="1" x14ac:dyDescent="0.25">
      <c r="A4665" t="s">
        <v>3524</v>
      </c>
      <c r="B4665" s="12">
        <v>40920.541666666664</v>
      </c>
      <c r="C4665" s="12">
        <v>40920.583333333328</v>
      </c>
      <c r="D4665" s="11">
        <v>65.790000000000006</v>
      </c>
      <c r="E4665" s="11">
        <v>9.7799999999999994</v>
      </c>
    </row>
    <row r="4666" spans="1:5" hidden="1" x14ac:dyDescent="0.25">
      <c r="A4666" t="s">
        <v>3524</v>
      </c>
      <c r="B4666" s="12">
        <v>40920.583333333336</v>
      </c>
      <c r="C4666" s="12">
        <v>40920.625</v>
      </c>
      <c r="D4666" s="11">
        <v>41.67</v>
      </c>
      <c r="E4666" s="11">
        <v>3.45</v>
      </c>
    </row>
    <row r="4667" spans="1:5" hidden="1" x14ac:dyDescent="0.25">
      <c r="A4667" t="s">
        <v>3524</v>
      </c>
      <c r="B4667" s="12">
        <v>40920.625</v>
      </c>
      <c r="C4667" s="12">
        <v>40920.666666666664</v>
      </c>
      <c r="D4667" s="11">
        <v>73.73</v>
      </c>
      <c r="E4667" s="11">
        <v>4.37</v>
      </c>
    </row>
    <row r="4668" spans="1:5" hidden="1" x14ac:dyDescent="0.25">
      <c r="A4668" t="s">
        <v>3524</v>
      </c>
      <c r="B4668" s="12">
        <v>40920.666666666664</v>
      </c>
      <c r="C4668" s="12">
        <v>40920.708333333328</v>
      </c>
      <c r="D4668" s="11">
        <v>6.67</v>
      </c>
      <c r="E4668" s="11">
        <v>5.34</v>
      </c>
    </row>
    <row r="4669" spans="1:5" hidden="1" x14ac:dyDescent="0.25">
      <c r="A4669" t="s">
        <v>3524</v>
      </c>
      <c r="B4669" s="12">
        <v>40920.708333333336</v>
      </c>
      <c r="C4669" s="12">
        <v>40920.75</v>
      </c>
      <c r="D4669" s="11">
        <v>31.02</v>
      </c>
      <c r="E4669" s="11">
        <v>6.45</v>
      </c>
    </row>
    <row r="4670" spans="1:5" hidden="1" x14ac:dyDescent="0.25">
      <c r="A4670" t="s">
        <v>3524</v>
      </c>
      <c r="B4670" s="12">
        <v>40920.75</v>
      </c>
      <c r="C4670" s="12">
        <v>40920.791666666664</v>
      </c>
      <c r="D4670" s="11">
        <v>10.37</v>
      </c>
      <c r="E4670" s="11">
        <v>6.45</v>
      </c>
    </row>
    <row r="4671" spans="1:5" hidden="1" x14ac:dyDescent="0.25">
      <c r="A4671" t="s">
        <v>3524</v>
      </c>
      <c r="B4671" s="12">
        <v>40920.791666666664</v>
      </c>
      <c r="C4671" s="12">
        <v>40920.833333333328</v>
      </c>
      <c r="D4671" s="11">
        <v>84.03</v>
      </c>
      <c r="E4671" s="11">
        <v>3.33</v>
      </c>
    </row>
    <row r="4672" spans="1:5" hidden="1" x14ac:dyDescent="0.25">
      <c r="A4672" t="s">
        <v>3524</v>
      </c>
      <c r="B4672" s="12">
        <v>40920.833333333336</v>
      </c>
      <c r="C4672" s="12">
        <v>40920.875</v>
      </c>
      <c r="D4672" s="11">
        <v>29.85</v>
      </c>
      <c r="E4672" s="11">
        <v>3.08</v>
      </c>
    </row>
    <row r="4673" spans="1:5" hidden="1" x14ac:dyDescent="0.25">
      <c r="A4673" t="s">
        <v>3524</v>
      </c>
      <c r="B4673" s="12">
        <v>40920.875</v>
      </c>
      <c r="C4673" s="12">
        <v>40920.916666666664</v>
      </c>
      <c r="D4673" s="11">
        <v>66.36</v>
      </c>
      <c r="E4673" s="11">
        <v>9.3699999999999992</v>
      </c>
    </row>
    <row r="4674" spans="1:5" hidden="1" x14ac:dyDescent="0.25">
      <c r="A4674" t="s">
        <v>3524</v>
      </c>
      <c r="B4674" s="12">
        <v>40920.916666666664</v>
      </c>
      <c r="C4674" s="12">
        <v>40920.958333333328</v>
      </c>
      <c r="D4674" s="11">
        <v>57.27</v>
      </c>
      <c r="E4674" s="11">
        <v>4.7699999999999996</v>
      </c>
    </row>
    <row r="4675" spans="1:5" hidden="1" x14ac:dyDescent="0.25">
      <c r="A4675" t="s">
        <v>3524</v>
      </c>
      <c r="B4675" s="12">
        <v>40920.958333333336</v>
      </c>
      <c r="C4675" s="12">
        <v>40921</v>
      </c>
      <c r="D4675" s="11">
        <v>52.8</v>
      </c>
      <c r="E4675" s="11">
        <v>2.0699999999999998</v>
      </c>
    </row>
    <row r="4676" spans="1:5" hidden="1" x14ac:dyDescent="0.25">
      <c r="A4676" t="s">
        <v>3524</v>
      </c>
      <c r="B4676" s="12">
        <v>40921</v>
      </c>
      <c r="C4676" s="12">
        <v>40921.041666666664</v>
      </c>
      <c r="D4676" s="11">
        <v>86.06</v>
      </c>
      <c r="E4676" s="11">
        <v>5.2</v>
      </c>
    </row>
    <row r="4677" spans="1:5" hidden="1" x14ac:dyDescent="0.25">
      <c r="A4677" t="s">
        <v>3524</v>
      </c>
      <c r="B4677" s="12">
        <v>40921.041666666664</v>
      </c>
      <c r="C4677" s="12">
        <v>40921.083333333328</v>
      </c>
      <c r="D4677" s="11">
        <v>16.670000000000002</v>
      </c>
      <c r="E4677" s="11">
        <v>3.63</v>
      </c>
    </row>
    <row r="4678" spans="1:5" hidden="1" x14ac:dyDescent="0.25">
      <c r="A4678" t="s">
        <v>3524</v>
      </c>
      <c r="B4678" s="12">
        <v>40921.083333333336</v>
      </c>
      <c r="C4678" s="12">
        <v>40921.125</v>
      </c>
      <c r="D4678" s="11">
        <v>39.909999999999997</v>
      </c>
      <c r="E4678" s="11">
        <v>9.9600000000000009</v>
      </c>
    </row>
    <row r="4679" spans="1:5" hidden="1" x14ac:dyDescent="0.25">
      <c r="A4679" t="s">
        <v>3524</v>
      </c>
      <c r="B4679" s="12">
        <v>40921.125</v>
      </c>
      <c r="C4679" s="12">
        <v>40921.166666666664</v>
      </c>
      <c r="D4679" s="11">
        <v>72.34</v>
      </c>
      <c r="E4679" s="11">
        <v>7.22</v>
      </c>
    </row>
    <row r="4680" spans="1:5" hidden="1" x14ac:dyDescent="0.25">
      <c r="A4680" t="s">
        <v>3524</v>
      </c>
      <c r="B4680" s="12">
        <v>40921.166666666664</v>
      </c>
      <c r="C4680" s="12">
        <v>40921.208333333328</v>
      </c>
      <c r="D4680" s="11">
        <v>30.93</v>
      </c>
      <c r="E4680" s="11">
        <v>1.41</v>
      </c>
    </row>
    <row r="4681" spans="1:5" hidden="1" x14ac:dyDescent="0.25">
      <c r="A4681" t="s">
        <v>3524</v>
      </c>
      <c r="B4681" s="12">
        <v>40921.208333333336</v>
      </c>
      <c r="C4681" s="12">
        <v>40921.25</v>
      </c>
      <c r="D4681" s="11">
        <v>12.09</v>
      </c>
      <c r="E4681" s="11">
        <v>9.82</v>
      </c>
    </row>
    <row r="4682" spans="1:5" hidden="1" x14ac:dyDescent="0.25">
      <c r="A4682" t="s">
        <v>3524</v>
      </c>
      <c r="B4682" s="12">
        <v>40921.25</v>
      </c>
      <c r="C4682" s="12">
        <v>40921.291666666664</v>
      </c>
      <c r="D4682" s="11">
        <v>91.84</v>
      </c>
      <c r="E4682" s="11">
        <v>8.5500000000000007</v>
      </c>
    </row>
    <row r="4683" spans="1:5" hidden="1" x14ac:dyDescent="0.25">
      <c r="A4683" t="s">
        <v>3524</v>
      </c>
      <c r="B4683" s="12">
        <v>40921.291666666664</v>
      </c>
      <c r="C4683" s="12">
        <v>40921.333333333328</v>
      </c>
      <c r="D4683" s="11">
        <v>11.86</v>
      </c>
      <c r="E4683" s="11">
        <v>2.86</v>
      </c>
    </row>
    <row r="4684" spans="1:5" hidden="1" x14ac:dyDescent="0.25">
      <c r="A4684" t="s">
        <v>3524</v>
      </c>
      <c r="B4684" s="12">
        <v>40921.333333333336</v>
      </c>
      <c r="C4684" s="12">
        <v>40921.375</v>
      </c>
      <c r="D4684" s="11">
        <v>26.58</v>
      </c>
      <c r="E4684" s="11">
        <v>6.87</v>
      </c>
    </row>
    <row r="4685" spans="1:5" hidden="1" x14ac:dyDescent="0.25">
      <c r="A4685" t="s">
        <v>3524</v>
      </c>
      <c r="B4685" s="12">
        <v>40921.375</v>
      </c>
      <c r="C4685" s="12">
        <v>40921.416666666664</v>
      </c>
      <c r="D4685" s="11">
        <v>54.87</v>
      </c>
      <c r="E4685" s="11">
        <v>2.76</v>
      </c>
    </row>
    <row r="4686" spans="1:5" hidden="1" x14ac:dyDescent="0.25">
      <c r="A4686" t="s">
        <v>3524</v>
      </c>
      <c r="B4686" s="12">
        <v>40921.416666666664</v>
      </c>
      <c r="C4686" s="12">
        <v>40921.458333333328</v>
      </c>
      <c r="D4686" s="11">
        <v>39.119999999999997</v>
      </c>
      <c r="E4686" s="11">
        <v>4.78</v>
      </c>
    </row>
    <row r="4687" spans="1:5" hidden="1" x14ac:dyDescent="0.25">
      <c r="A4687" t="s">
        <v>3524</v>
      </c>
      <c r="B4687" s="12">
        <v>40921.458333333336</v>
      </c>
      <c r="C4687" s="12">
        <v>40921.5</v>
      </c>
      <c r="D4687" s="11">
        <v>13.32</v>
      </c>
      <c r="E4687" s="11">
        <v>9.3000000000000007</v>
      </c>
    </row>
    <row r="4688" spans="1:5" hidden="1" x14ac:dyDescent="0.25">
      <c r="A4688" t="s">
        <v>3524</v>
      </c>
      <c r="B4688" s="12">
        <v>40921.5</v>
      </c>
      <c r="C4688" s="12">
        <v>40921.541666666664</v>
      </c>
      <c r="D4688" s="11">
        <v>54.7</v>
      </c>
      <c r="E4688" s="11">
        <v>4.8</v>
      </c>
    </row>
    <row r="4689" spans="1:5" hidden="1" x14ac:dyDescent="0.25">
      <c r="A4689" t="s">
        <v>3524</v>
      </c>
      <c r="B4689" s="12">
        <v>40921.541666666664</v>
      </c>
      <c r="C4689" s="12">
        <v>40921.583333333328</v>
      </c>
      <c r="D4689" s="11">
        <v>60.76</v>
      </c>
      <c r="E4689" s="11">
        <v>9.24</v>
      </c>
    </row>
    <row r="4690" spans="1:5" hidden="1" x14ac:dyDescent="0.25">
      <c r="A4690" t="s">
        <v>3524</v>
      </c>
      <c r="B4690" s="12">
        <v>40921.583333333336</v>
      </c>
      <c r="C4690" s="12">
        <v>40921.625</v>
      </c>
      <c r="D4690" s="11">
        <v>35.1</v>
      </c>
      <c r="E4690" s="11">
        <v>2.88</v>
      </c>
    </row>
    <row r="4691" spans="1:5" hidden="1" x14ac:dyDescent="0.25">
      <c r="A4691" t="s">
        <v>3524</v>
      </c>
      <c r="B4691" s="12">
        <v>40921.625</v>
      </c>
      <c r="C4691" s="12">
        <v>40921.666666666664</v>
      </c>
      <c r="D4691" s="11">
        <v>87.3</v>
      </c>
      <c r="E4691" s="11">
        <v>2.59</v>
      </c>
    </row>
    <row r="4692" spans="1:5" hidden="1" x14ac:dyDescent="0.25">
      <c r="A4692" t="s">
        <v>3524</v>
      </c>
      <c r="B4692" s="12">
        <v>40921.666666666664</v>
      </c>
      <c r="C4692" s="12">
        <v>40921.708333333328</v>
      </c>
      <c r="D4692" s="11">
        <v>41.91</v>
      </c>
      <c r="E4692" s="11">
        <v>7.47</v>
      </c>
    </row>
    <row r="4693" spans="1:5" hidden="1" x14ac:dyDescent="0.25">
      <c r="A4693" t="s">
        <v>3524</v>
      </c>
      <c r="B4693" s="12">
        <v>40921.708333333336</v>
      </c>
      <c r="C4693" s="12">
        <v>40921.75</v>
      </c>
      <c r="D4693" s="11">
        <v>8.2899999999999991</v>
      </c>
      <c r="E4693" s="11">
        <v>8.1300000000000008</v>
      </c>
    </row>
    <row r="4694" spans="1:5" hidden="1" x14ac:dyDescent="0.25">
      <c r="A4694" t="s">
        <v>3524</v>
      </c>
      <c r="B4694" s="12">
        <v>40921.75</v>
      </c>
      <c r="C4694" s="12">
        <v>40921.791666666664</v>
      </c>
      <c r="D4694" s="11">
        <v>51.69</v>
      </c>
      <c r="E4694" s="11">
        <v>2.65</v>
      </c>
    </row>
    <row r="4695" spans="1:5" hidden="1" x14ac:dyDescent="0.25">
      <c r="A4695" t="s">
        <v>3524</v>
      </c>
      <c r="B4695" s="12">
        <v>40921.791666666664</v>
      </c>
      <c r="C4695" s="12">
        <v>40921.833333333328</v>
      </c>
      <c r="D4695" s="11">
        <v>28.72</v>
      </c>
      <c r="E4695" s="11">
        <v>6.1</v>
      </c>
    </row>
    <row r="4696" spans="1:5" hidden="1" x14ac:dyDescent="0.25">
      <c r="A4696" t="s">
        <v>3524</v>
      </c>
      <c r="B4696" s="12">
        <v>40921.833333333336</v>
      </c>
      <c r="C4696" s="12">
        <v>40921.875</v>
      </c>
      <c r="D4696" s="11">
        <v>49.98</v>
      </c>
      <c r="E4696" s="11">
        <v>4.6900000000000004</v>
      </c>
    </row>
    <row r="4697" spans="1:5" hidden="1" x14ac:dyDescent="0.25">
      <c r="A4697" t="s">
        <v>3524</v>
      </c>
      <c r="B4697" s="12">
        <v>40921.875</v>
      </c>
      <c r="C4697" s="12">
        <v>40921.916666666664</v>
      </c>
      <c r="D4697" s="11">
        <v>49.72</v>
      </c>
      <c r="E4697" s="11">
        <v>4.18</v>
      </c>
    </row>
    <row r="4698" spans="1:5" hidden="1" x14ac:dyDescent="0.25">
      <c r="A4698" t="s">
        <v>3524</v>
      </c>
      <c r="B4698" s="12">
        <v>40921.916666666664</v>
      </c>
      <c r="C4698" s="12">
        <v>40921.958333333328</v>
      </c>
      <c r="D4698" s="11">
        <v>23.56</v>
      </c>
      <c r="E4698" s="11">
        <v>2.93</v>
      </c>
    </row>
    <row r="4699" spans="1:5" hidden="1" x14ac:dyDescent="0.25">
      <c r="A4699" t="s">
        <v>3524</v>
      </c>
      <c r="B4699" s="12">
        <v>40921.958333333336</v>
      </c>
      <c r="C4699" s="12">
        <v>40922</v>
      </c>
      <c r="D4699" s="11">
        <v>21.7</v>
      </c>
      <c r="E4699" s="11">
        <v>4.7</v>
      </c>
    </row>
    <row r="4700" spans="1:5" hidden="1" x14ac:dyDescent="0.25">
      <c r="A4700" t="s">
        <v>3524</v>
      </c>
      <c r="B4700" s="12">
        <v>40922</v>
      </c>
      <c r="C4700" s="12">
        <v>40922.041666666664</v>
      </c>
      <c r="D4700" s="11">
        <v>79.63</v>
      </c>
      <c r="E4700" s="11">
        <v>7.46</v>
      </c>
    </row>
    <row r="4701" spans="1:5" hidden="1" x14ac:dyDescent="0.25">
      <c r="A4701" t="s">
        <v>3524</v>
      </c>
      <c r="B4701" s="12">
        <v>40922.041666666664</v>
      </c>
      <c r="C4701" s="12">
        <v>40922.083333333328</v>
      </c>
      <c r="D4701" s="11">
        <v>59.21</v>
      </c>
      <c r="E4701" s="11">
        <v>3.98</v>
      </c>
    </row>
    <row r="4702" spans="1:5" hidden="1" x14ac:dyDescent="0.25">
      <c r="A4702" t="s">
        <v>3524</v>
      </c>
      <c r="B4702" s="12">
        <v>40922.083333333336</v>
      </c>
      <c r="C4702" s="12">
        <v>40922.125</v>
      </c>
      <c r="D4702" s="11">
        <v>43.41</v>
      </c>
      <c r="E4702" s="11">
        <v>7.24</v>
      </c>
    </row>
    <row r="4703" spans="1:5" hidden="1" x14ac:dyDescent="0.25">
      <c r="A4703" t="s">
        <v>3524</v>
      </c>
      <c r="B4703" s="12">
        <v>40922.125</v>
      </c>
      <c r="C4703" s="12">
        <v>40922.166666666664</v>
      </c>
      <c r="D4703" s="11">
        <v>50.09</v>
      </c>
      <c r="E4703" s="11">
        <v>6.51</v>
      </c>
    </row>
    <row r="4704" spans="1:5" hidden="1" x14ac:dyDescent="0.25">
      <c r="A4704" t="s">
        <v>3524</v>
      </c>
      <c r="B4704" s="12">
        <v>40922.166666666664</v>
      </c>
      <c r="C4704" s="12">
        <v>40922.208333333328</v>
      </c>
      <c r="D4704" s="11">
        <v>27.33</v>
      </c>
      <c r="E4704" s="11">
        <v>0.53</v>
      </c>
    </row>
    <row r="4705" spans="1:5" hidden="1" x14ac:dyDescent="0.25">
      <c r="A4705" t="s">
        <v>3524</v>
      </c>
      <c r="B4705" s="12">
        <v>40922.208333333336</v>
      </c>
      <c r="C4705" s="12">
        <v>40922.25</v>
      </c>
      <c r="D4705" s="11">
        <v>10.98</v>
      </c>
      <c r="E4705" s="11">
        <v>4.78</v>
      </c>
    </row>
    <row r="4706" spans="1:5" hidden="1" x14ac:dyDescent="0.25">
      <c r="A4706" t="s">
        <v>3524</v>
      </c>
      <c r="B4706" s="12">
        <v>40922.25</v>
      </c>
      <c r="C4706" s="12">
        <v>40922.291666666664</v>
      </c>
      <c r="D4706" s="11">
        <v>12.76</v>
      </c>
      <c r="E4706" s="11">
        <v>3.09</v>
      </c>
    </row>
    <row r="4707" spans="1:5" hidden="1" x14ac:dyDescent="0.25">
      <c r="A4707" t="s">
        <v>3524</v>
      </c>
      <c r="B4707" s="12">
        <v>40922.291666666664</v>
      </c>
      <c r="C4707" s="12">
        <v>40922.333333333328</v>
      </c>
      <c r="D4707" s="11">
        <v>18.52</v>
      </c>
      <c r="E4707" s="11">
        <v>8.14</v>
      </c>
    </row>
    <row r="4708" spans="1:5" hidden="1" x14ac:dyDescent="0.25">
      <c r="A4708" t="s">
        <v>3524</v>
      </c>
      <c r="B4708" s="12">
        <v>40922.333333333336</v>
      </c>
      <c r="C4708" s="12">
        <v>40922.375</v>
      </c>
      <c r="D4708" s="11">
        <v>71.040000000000006</v>
      </c>
      <c r="E4708" s="11">
        <v>1.8</v>
      </c>
    </row>
    <row r="4709" spans="1:5" hidden="1" x14ac:dyDescent="0.25">
      <c r="A4709" t="s">
        <v>3524</v>
      </c>
      <c r="B4709" s="12">
        <v>40922.375</v>
      </c>
      <c r="C4709" s="12">
        <v>40922.416666666664</v>
      </c>
      <c r="D4709" s="11">
        <v>34</v>
      </c>
      <c r="E4709" s="11">
        <v>9.75</v>
      </c>
    </row>
    <row r="4710" spans="1:5" hidden="1" x14ac:dyDescent="0.25">
      <c r="A4710" t="s">
        <v>3524</v>
      </c>
      <c r="B4710" s="12">
        <v>40922.416666666664</v>
      </c>
      <c r="C4710" s="12">
        <v>40922.458333333328</v>
      </c>
      <c r="D4710" s="11">
        <v>24.14</v>
      </c>
      <c r="E4710" s="11">
        <v>6.11</v>
      </c>
    </row>
    <row r="4711" spans="1:5" hidden="1" x14ac:dyDescent="0.25">
      <c r="A4711" t="s">
        <v>3524</v>
      </c>
      <c r="B4711" s="12">
        <v>40922.458333333336</v>
      </c>
      <c r="C4711" s="12">
        <v>40922.5</v>
      </c>
      <c r="D4711" s="11">
        <v>57.26</v>
      </c>
      <c r="E4711" s="11">
        <v>4.3899999999999997</v>
      </c>
    </row>
    <row r="4712" spans="1:5" hidden="1" x14ac:dyDescent="0.25">
      <c r="A4712" t="s">
        <v>3524</v>
      </c>
      <c r="B4712" s="12">
        <v>40922.5</v>
      </c>
      <c r="C4712" s="12">
        <v>40922.541666666664</v>
      </c>
      <c r="D4712" s="11">
        <v>48.6</v>
      </c>
      <c r="E4712" s="11">
        <v>8.68</v>
      </c>
    </row>
    <row r="4713" spans="1:5" hidden="1" x14ac:dyDescent="0.25">
      <c r="A4713" t="s">
        <v>3524</v>
      </c>
      <c r="B4713" s="12">
        <v>40922.541666666664</v>
      </c>
      <c r="C4713" s="12">
        <v>40922.583333333328</v>
      </c>
      <c r="D4713" s="11">
        <v>28.02</v>
      </c>
      <c r="E4713" s="11">
        <v>9.3699999999999992</v>
      </c>
    </row>
    <row r="4714" spans="1:5" hidden="1" x14ac:dyDescent="0.25">
      <c r="A4714" t="s">
        <v>3524</v>
      </c>
      <c r="B4714" s="12">
        <v>40922.583333333336</v>
      </c>
      <c r="C4714" s="12">
        <v>40922.625</v>
      </c>
      <c r="D4714" s="11">
        <v>23.52</v>
      </c>
      <c r="E4714" s="11">
        <v>1.26</v>
      </c>
    </row>
    <row r="4715" spans="1:5" hidden="1" x14ac:dyDescent="0.25">
      <c r="A4715" t="s">
        <v>3524</v>
      </c>
      <c r="B4715" s="12">
        <v>40922.625</v>
      </c>
      <c r="C4715" s="12">
        <v>40922.666666666664</v>
      </c>
      <c r="D4715" s="11">
        <v>66.06</v>
      </c>
      <c r="E4715" s="11">
        <v>3.56</v>
      </c>
    </row>
    <row r="4716" spans="1:5" hidden="1" x14ac:dyDescent="0.25">
      <c r="A4716" t="s">
        <v>3524</v>
      </c>
      <c r="B4716" s="12">
        <v>40922.666666666664</v>
      </c>
      <c r="C4716" s="12">
        <v>40922.708333333328</v>
      </c>
      <c r="D4716" s="11">
        <v>79.400000000000006</v>
      </c>
      <c r="E4716" s="11">
        <v>1.25</v>
      </c>
    </row>
    <row r="4717" spans="1:5" hidden="1" x14ac:dyDescent="0.25">
      <c r="A4717" t="s">
        <v>3524</v>
      </c>
      <c r="B4717" s="12">
        <v>40922.708333333336</v>
      </c>
      <c r="C4717" s="12">
        <v>40922.75</v>
      </c>
      <c r="D4717" s="11">
        <v>27.84</v>
      </c>
      <c r="E4717" s="11">
        <v>4.51</v>
      </c>
    </row>
    <row r="4718" spans="1:5" hidden="1" x14ac:dyDescent="0.25">
      <c r="A4718" t="s">
        <v>3524</v>
      </c>
      <c r="B4718" s="12">
        <v>40922.75</v>
      </c>
      <c r="C4718" s="12">
        <v>40922.791666666664</v>
      </c>
      <c r="D4718" s="11">
        <v>76.97</v>
      </c>
      <c r="E4718" s="11">
        <v>2.88</v>
      </c>
    </row>
    <row r="4719" spans="1:5" hidden="1" x14ac:dyDescent="0.25">
      <c r="A4719" t="s">
        <v>3524</v>
      </c>
      <c r="B4719" s="12">
        <v>40922.791666666664</v>
      </c>
      <c r="C4719" s="12">
        <v>40922.833333333328</v>
      </c>
      <c r="D4719" s="11">
        <v>83.39</v>
      </c>
      <c r="E4719" s="11">
        <v>1.45</v>
      </c>
    </row>
    <row r="4720" spans="1:5" hidden="1" x14ac:dyDescent="0.25">
      <c r="A4720" t="s">
        <v>3524</v>
      </c>
      <c r="B4720" s="12">
        <v>40922.833333333336</v>
      </c>
      <c r="C4720" s="12">
        <v>40922.875</v>
      </c>
      <c r="D4720" s="11">
        <v>89.92</v>
      </c>
      <c r="E4720" s="11">
        <v>2.14</v>
      </c>
    </row>
    <row r="4721" spans="1:5" hidden="1" x14ac:dyDescent="0.25">
      <c r="A4721" t="s">
        <v>3524</v>
      </c>
      <c r="B4721" s="12">
        <v>40922.875</v>
      </c>
      <c r="C4721" s="12">
        <v>40922.916666666664</v>
      </c>
      <c r="D4721" s="11">
        <v>53.39</v>
      </c>
      <c r="E4721" s="11">
        <v>2.68</v>
      </c>
    </row>
    <row r="4722" spans="1:5" hidden="1" x14ac:dyDescent="0.25">
      <c r="A4722" t="s">
        <v>3524</v>
      </c>
      <c r="B4722" s="12">
        <v>40922.916666666664</v>
      </c>
      <c r="C4722" s="12">
        <v>40922.958333333328</v>
      </c>
      <c r="D4722" s="11">
        <v>54.13</v>
      </c>
      <c r="E4722" s="11">
        <v>1.48</v>
      </c>
    </row>
    <row r="4723" spans="1:5" hidden="1" x14ac:dyDescent="0.25">
      <c r="A4723" t="s">
        <v>3524</v>
      </c>
      <c r="B4723" s="12">
        <v>40922.958333333336</v>
      </c>
      <c r="C4723" s="12">
        <v>40923</v>
      </c>
      <c r="D4723" s="11">
        <v>67.11</v>
      </c>
      <c r="E4723" s="11">
        <v>7.48</v>
      </c>
    </row>
    <row r="4724" spans="1:5" hidden="1" x14ac:dyDescent="0.25">
      <c r="A4724" t="s">
        <v>3524</v>
      </c>
      <c r="B4724" s="12">
        <v>40923</v>
      </c>
      <c r="C4724" s="12">
        <v>40923.041666666664</v>
      </c>
      <c r="D4724" s="11">
        <v>74.760000000000005</v>
      </c>
      <c r="E4724" s="11">
        <v>6.83</v>
      </c>
    </row>
    <row r="4725" spans="1:5" hidden="1" x14ac:dyDescent="0.25">
      <c r="A4725" t="s">
        <v>3524</v>
      </c>
      <c r="B4725" s="12">
        <v>40923.041666666664</v>
      </c>
      <c r="C4725" s="12">
        <v>40923.083333333328</v>
      </c>
      <c r="D4725" s="11">
        <v>66.41</v>
      </c>
      <c r="E4725" s="11">
        <v>9.56</v>
      </c>
    </row>
    <row r="4726" spans="1:5" hidden="1" x14ac:dyDescent="0.25">
      <c r="A4726" t="s">
        <v>3524</v>
      </c>
      <c r="B4726" s="12">
        <v>40923.083333333336</v>
      </c>
      <c r="C4726" s="12">
        <v>40923.125</v>
      </c>
      <c r="D4726" s="11">
        <v>65.2</v>
      </c>
      <c r="E4726" s="11">
        <v>2.8</v>
      </c>
    </row>
    <row r="4727" spans="1:5" hidden="1" x14ac:dyDescent="0.25">
      <c r="A4727" t="s">
        <v>3524</v>
      </c>
      <c r="B4727" s="12">
        <v>40923.125</v>
      </c>
      <c r="C4727" s="12">
        <v>40923.166666666664</v>
      </c>
      <c r="D4727" s="11">
        <v>24.09</v>
      </c>
      <c r="E4727" s="11">
        <v>4.6399999999999997</v>
      </c>
    </row>
    <row r="4728" spans="1:5" hidden="1" x14ac:dyDescent="0.25">
      <c r="A4728" t="s">
        <v>3524</v>
      </c>
      <c r="B4728" s="12">
        <v>40923.166666666664</v>
      </c>
      <c r="C4728" s="12">
        <v>40923.208333333328</v>
      </c>
      <c r="D4728" s="11">
        <v>53.65</v>
      </c>
      <c r="E4728" s="11">
        <v>0.54</v>
      </c>
    </row>
    <row r="4729" spans="1:5" hidden="1" x14ac:dyDescent="0.25">
      <c r="A4729" t="s">
        <v>3524</v>
      </c>
      <c r="B4729" s="12">
        <v>40923.208333333336</v>
      </c>
      <c r="C4729" s="12">
        <v>40923.25</v>
      </c>
      <c r="D4729" s="11">
        <v>42.48</v>
      </c>
      <c r="E4729" s="11">
        <v>3.89</v>
      </c>
    </row>
    <row r="4730" spans="1:5" hidden="1" x14ac:dyDescent="0.25">
      <c r="A4730" t="s">
        <v>3524</v>
      </c>
      <c r="B4730" s="12">
        <v>40923.25</v>
      </c>
      <c r="C4730" s="12">
        <v>40923.291666666664</v>
      </c>
      <c r="D4730" s="11">
        <v>55.95</v>
      </c>
      <c r="E4730" s="11">
        <v>9.6300000000000008</v>
      </c>
    </row>
    <row r="4731" spans="1:5" hidden="1" x14ac:dyDescent="0.25">
      <c r="A4731" t="s">
        <v>3524</v>
      </c>
      <c r="B4731" s="12">
        <v>40923.291666666664</v>
      </c>
      <c r="C4731" s="12">
        <v>40923.333333333328</v>
      </c>
      <c r="D4731" s="11">
        <v>66.02</v>
      </c>
      <c r="E4731" s="11">
        <v>0.82</v>
      </c>
    </row>
    <row r="4732" spans="1:5" hidden="1" x14ac:dyDescent="0.25">
      <c r="A4732" t="s">
        <v>3524</v>
      </c>
      <c r="B4732" s="12">
        <v>40923.333333333336</v>
      </c>
      <c r="C4732" s="12">
        <v>40923.375</v>
      </c>
      <c r="D4732" s="11">
        <v>27.93</v>
      </c>
      <c r="E4732" s="11">
        <v>5.69</v>
      </c>
    </row>
    <row r="4733" spans="1:5" hidden="1" x14ac:dyDescent="0.25">
      <c r="A4733" t="s">
        <v>3524</v>
      </c>
      <c r="B4733" s="12">
        <v>40923.375</v>
      </c>
      <c r="C4733" s="12">
        <v>40923.416666666664</v>
      </c>
      <c r="D4733" s="11">
        <v>53.86</v>
      </c>
      <c r="E4733" s="11">
        <v>7.52</v>
      </c>
    </row>
    <row r="4734" spans="1:5" hidden="1" x14ac:dyDescent="0.25">
      <c r="A4734" t="s">
        <v>3524</v>
      </c>
      <c r="B4734" s="12">
        <v>40923.416666666664</v>
      </c>
      <c r="C4734" s="12">
        <v>40923.458333333328</v>
      </c>
      <c r="D4734" s="11">
        <v>74.67</v>
      </c>
      <c r="E4734" s="11">
        <v>9.24</v>
      </c>
    </row>
    <row r="4735" spans="1:5" hidden="1" x14ac:dyDescent="0.25">
      <c r="A4735" t="s">
        <v>3524</v>
      </c>
      <c r="B4735" s="12">
        <v>40923.458333333336</v>
      </c>
      <c r="C4735" s="12">
        <v>40923.5</v>
      </c>
      <c r="D4735" s="11">
        <v>75.510000000000005</v>
      </c>
      <c r="E4735" s="11">
        <v>0.53</v>
      </c>
    </row>
    <row r="4736" spans="1:5" hidden="1" x14ac:dyDescent="0.25">
      <c r="A4736" t="s">
        <v>3524</v>
      </c>
      <c r="B4736" s="12">
        <v>40923.5</v>
      </c>
      <c r="C4736" s="12">
        <v>40923.541666666664</v>
      </c>
      <c r="D4736" s="11">
        <v>71.98</v>
      </c>
      <c r="E4736" s="11">
        <v>2.15</v>
      </c>
    </row>
    <row r="4737" spans="1:5" hidden="1" x14ac:dyDescent="0.25">
      <c r="A4737" t="s">
        <v>3524</v>
      </c>
      <c r="B4737" s="12">
        <v>40923.541666666664</v>
      </c>
      <c r="C4737" s="12">
        <v>40923.583333333328</v>
      </c>
      <c r="D4737" s="11">
        <v>40.380000000000003</v>
      </c>
      <c r="E4737" s="11">
        <v>4.88</v>
      </c>
    </row>
    <row r="4738" spans="1:5" hidden="1" x14ac:dyDescent="0.25">
      <c r="A4738" t="s">
        <v>3524</v>
      </c>
      <c r="B4738" s="12">
        <v>40923.583333333336</v>
      </c>
      <c r="C4738" s="12">
        <v>40923.625</v>
      </c>
      <c r="D4738" s="11">
        <v>46.27</v>
      </c>
      <c r="E4738" s="11">
        <v>8.07</v>
      </c>
    </row>
    <row r="4739" spans="1:5" hidden="1" x14ac:dyDescent="0.25">
      <c r="A4739" t="s">
        <v>3524</v>
      </c>
      <c r="B4739" s="12">
        <v>40923.625</v>
      </c>
      <c r="C4739" s="12">
        <v>40923.666666666664</v>
      </c>
      <c r="D4739" s="11">
        <v>12.81</v>
      </c>
      <c r="E4739" s="11">
        <v>8.33</v>
      </c>
    </row>
    <row r="4740" spans="1:5" hidden="1" x14ac:dyDescent="0.25">
      <c r="A4740" t="s">
        <v>3524</v>
      </c>
      <c r="B4740" s="12">
        <v>40923.666666666664</v>
      </c>
      <c r="C4740" s="12">
        <v>40923.708333333328</v>
      </c>
      <c r="D4740" s="11">
        <v>28.14</v>
      </c>
      <c r="E4740" s="11">
        <v>3.48</v>
      </c>
    </row>
    <row r="4741" spans="1:5" hidden="1" x14ac:dyDescent="0.25">
      <c r="A4741" t="s">
        <v>3524</v>
      </c>
      <c r="B4741" s="12">
        <v>40923.708333333336</v>
      </c>
      <c r="C4741" s="12">
        <v>40923.75</v>
      </c>
      <c r="D4741" s="11">
        <v>78.819999999999993</v>
      </c>
      <c r="E4741" s="11">
        <v>0.53</v>
      </c>
    </row>
    <row r="4742" spans="1:5" hidden="1" x14ac:dyDescent="0.25">
      <c r="A4742" t="s">
        <v>3524</v>
      </c>
      <c r="B4742" s="12">
        <v>40923.75</v>
      </c>
      <c r="C4742" s="12">
        <v>40923.791666666664</v>
      </c>
      <c r="D4742" s="11">
        <v>13.65</v>
      </c>
      <c r="E4742" s="11">
        <v>5.9</v>
      </c>
    </row>
    <row r="4743" spans="1:5" hidden="1" x14ac:dyDescent="0.25">
      <c r="A4743" t="s">
        <v>3524</v>
      </c>
      <c r="B4743" s="12">
        <v>40923.791666666664</v>
      </c>
      <c r="C4743" s="12">
        <v>40923.833333333328</v>
      </c>
      <c r="D4743" s="11">
        <v>50.13</v>
      </c>
      <c r="E4743" s="11">
        <v>7.72</v>
      </c>
    </row>
    <row r="4744" spans="1:5" hidden="1" x14ac:dyDescent="0.25">
      <c r="A4744" t="s">
        <v>3524</v>
      </c>
      <c r="B4744" s="12">
        <v>40923.833333333336</v>
      </c>
      <c r="C4744" s="12">
        <v>40923.875</v>
      </c>
      <c r="D4744" s="11">
        <v>50.68</v>
      </c>
      <c r="E4744" s="11">
        <v>7.43</v>
      </c>
    </row>
    <row r="4745" spans="1:5" hidden="1" x14ac:dyDescent="0.25">
      <c r="A4745" t="s">
        <v>3524</v>
      </c>
      <c r="B4745" s="12">
        <v>40923.875</v>
      </c>
      <c r="C4745" s="12">
        <v>40923.916666666664</v>
      </c>
      <c r="D4745" s="11">
        <v>37.5</v>
      </c>
      <c r="E4745" s="11">
        <v>2.65</v>
      </c>
    </row>
    <row r="4746" spans="1:5" hidden="1" x14ac:dyDescent="0.25">
      <c r="A4746" t="s">
        <v>3524</v>
      </c>
      <c r="B4746" s="12">
        <v>40923.916666666664</v>
      </c>
      <c r="C4746" s="12">
        <v>40923.958333333328</v>
      </c>
      <c r="D4746" s="11">
        <v>9.89</v>
      </c>
      <c r="E4746" s="11">
        <v>5.22</v>
      </c>
    </row>
    <row r="4747" spans="1:5" hidden="1" x14ac:dyDescent="0.25">
      <c r="A4747" t="s">
        <v>3524</v>
      </c>
      <c r="B4747" s="12">
        <v>40923.958333333336</v>
      </c>
      <c r="C4747" s="12">
        <v>40924</v>
      </c>
      <c r="D4747" s="11">
        <v>3.89</v>
      </c>
      <c r="E4747" s="11">
        <v>1.62</v>
      </c>
    </row>
    <row r="4748" spans="1:5" hidden="1" x14ac:dyDescent="0.25">
      <c r="A4748" t="s">
        <v>3524</v>
      </c>
      <c r="B4748" s="12">
        <v>40924</v>
      </c>
      <c r="C4748" s="12">
        <v>40924.041666666664</v>
      </c>
      <c r="D4748" s="11">
        <v>19.670000000000002</v>
      </c>
      <c r="E4748" s="11">
        <v>6.35</v>
      </c>
    </row>
    <row r="4749" spans="1:5" hidden="1" x14ac:dyDescent="0.25">
      <c r="A4749" t="s">
        <v>3524</v>
      </c>
      <c r="B4749" s="12">
        <v>40924.041666666664</v>
      </c>
      <c r="C4749" s="12">
        <v>40924.083333333328</v>
      </c>
      <c r="D4749" s="11">
        <v>52.04</v>
      </c>
      <c r="E4749" s="11">
        <v>8.74</v>
      </c>
    </row>
    <row r="4750" spans="1:5" hidden="1" x14ac:dyDescent="0.25">
      <c r="A4750" t="s">
        <v>3524</v>
      </c>
      <c r="B4750" s="12">
        <v>40924.083333333336</v>
      </c>
      <c r="C4750" s="12">
        <v>40924.125</v>
      </c>
      <c r="D4750" s="11">
        <v>79.62</v>
      </c>
      <c r="E4750" s="11">
        <v>4.3099999999999996</v>
      </c>
    </row>
    <row r="4751" spans="1:5" hidden="1" x14ac:dyDescent="0.25">
      <c r="A4751" t="s">
        <v>3524</v>
      </c>
      <c r="B4751" s="12">
        <v>40924.125</v>
      </c>
      <c r="C4751" s="12">
        <v>40924.166666666664</v>
      </c>
      <c r="D4751" s="11">
        <v>20.09</v>
      </c>
      <c r="E4751" s="11">
        <v>2.4700000000000002</v>
      </c>
    </row>
    <row r="4752" spans="1:5" hidden="1" x14ac:dyDescent="0.25">
      <c r="A4752" t="s">
        <v>3524</v>
      </c>
      <c r="B4752" s="12">
        <v>40924.166666666664</v>
      </c>
      <c r="C4752" s="12">
        <v>40924.208333333328</v>
      </c>
      <c r="D4752" s="11">
        <v>25.85</v>
      </c>
      <c r="E4752" s="11">
        <v>3</v>
      </c>
    </row>
    <row r="4753" spans="1:5" hidden="1" x14ac:dyDescent="0.25">
      <c r="A4753" t="s">
        <v>3524</v>
      </c>
      <c r="B4753" s="12">
        <v>40924.208333333336</v>
      </c>
      <c r="C4753" s="12">
        <v>40924.25</v>
      </c>
      <c r="D4753" s="11">
        <v>11.1</v>
      </c>
      <c r="E4753" s="11">
        <v>4.28</v>
      </c>
    </row>
    <row r="4754" spans="1:5" hidden="1" x14ac:dyDescent="0.25">
      <c r="A4754" t="s">
        <v>3524</v>
      </c>
      <c r="B4754" s="12">
        <v>40924.25</v>
      </c>
      <c r="C4754" s="12">
        <v>40924.291666666664</v>
      </c>
      <c r="D4754" s="11">
        <v>77.569999999999993</v>
      </c>
      <c r="E4754" s="11">
        <v>9.4700000000000006</v>
      </c>
    </row>
    <row r="4755" spans="1:5" hidden="1" x14ac:dyDescent="0.25">
      <c r="A4755" t="s">
        <v>3524</v>
      </c>
      <c r="B4755" s="12">
        <v>40924.291666666664</v>
      </c>
      <c r="C4755" s="12">
        <v>40924.333333333328</v>
      </c>
      <c r="D4755" s="11">
        <v>12.94</v>
      </c>
      <c r="E4755" s="11">
        <v>3.24</v>
      </c>
    </row>
    <row r="4756" spans="1:5" hidden="1" x14ac:dyDescent="0.25">
      <c r="A4756" t="s">
        <v>3524</v>
      </c>
      <c r="B4756" s="12">
        <v>40924.333333333336</v>
      </c>
      <c r="C4756" s="12">
        <v>40924.375</v>
      </c>
      <c r="D4756" s="11">
        <v>71.95</v>
      </c>
      <c r="E4756" s="11">
        <v>0.88</v>
      </c>
    </row>
    <row r="4757" spans="1:5" hidden="1" x14ac:dyDescent="0.25">
      <c r="A4757" t="s">
        <v>3524</v>
      </c>
      <c r="B4757" s="12">
        <v>40924.375</v>
      </c>
      <c r="C4757" s="12">
        <v>40924.416666666664</v>
      </c>
      <c r="D4757" s="11">
        <v>47.65</v>
      </c>
      <c r="E4757" s="11">
        <v>0.72</v>
      </c>
    </row>
    <row r="4758" spans="1:5" hidden="1" x14ac:dyDescent="0.25">
      <c r="A4758" t="s">
        <v>3524</v>
      </c>
      <c r="B4758" s="12">
        <v>40924.416666666664</v>
      </c>
      <c r="C4758" s="12">
        <v>40924.458333333328</v>
      </c>
      <c r="D4758" s="11">
        <v>31.41</v>
      </c>
      <c r="E4758" s="11">
        <v>3.97</v>
      </c>
    </row>
    <row r="4759" spans="1:5" hidden="1" x14ac:dyDescent="0.25">
      <c r="A4759" t="s">
        <v>3524</v>
      </c>
      <c r="B4759" s="12">
        <v>40924.458333333336</v>
      </c>
      <c r="C4759" s="12">
        <v>40924.5</v>
      </c>
      <c r="D4759" s="11">
        <v>24.6</v>
      </c>
      <c r="E4759" s="11">
        <v>8.51</v>
      </c>
    </row>
    <row r="4760" spans="1:5" hidden="1" x14ac:dyDescent="0.25">
      <c r="A4760" t="s">
        <v>3524</v>
      </c>
      <c r="B4760" s="12">
        <v>40924.5</v>
      </c>
      <c r="C4760" s="12">
        <v>40924.541666666664</v>
      </c>
      <c r="D4760" s="11">
        <v>73.819999999999993</v>
      </c>
      <c r="E4760" s="11">
        <v>5.04</v>
      </c>
    </row>
    <row r="4761" spans="1:5" hidden="1" x14ac:dyDescent="0.25">
      <c r="A4761" t="s">
        <v>3524</v>
      </c>
      <c r="B4761" s="12">
        <v>40924.541666666664</v>
      </c>
      <c r="C4761" s="12">
        <v>40924.583333333328</v>
      </c>
      <c r="D4761" s="11">
        <v>49.98</v>
      </c>
      <c r="E4761" s="11">
        <v>7.52</v>
      </c>
    </row>
    <row r="4762" spans="1:5" hidden="1" x14ac:dyDescent="0.25">
      <c r="A4762" t="s">
        <v>3524</v>
      </c>
      <c r="B4762" s="12">
        <v>40924.583333333336</v>
      </c>
      <c r="C4762" s="12">
        <v>40924.625</v>
      </c>
      <c r="D4762" s="11">
        <v>30.87</v>
      </c>
      <c r="E4762" s="11">
        <v>2.17</v>
      </c>
    </row>
    <row r="4763" spans="1:5" hidden="1" x14ac:dyDescent="0.25">
      <c r="A4763" t="s">
        <v>3524</v>
      </c>
      <c r="B4763" s="12">
        <v>40924.625</v>
      </c>
      <c r="C4763" s="12">
        <v>40924.666666666664</v>
      </c>
      <c r="D4763" s="11">
        <v>3.25</v>
      </c>
      <c r="E4763" s="11">
        <v>1.1599999999999999</v>
      </c>
    </row>
    <row r="4764" spans="1:5" hidden="1" x14ac:dyDescent="0.25">
      <c r="A4764" t="s">
        <v>3524</v>
      </c>
      <c r="B4764" s="12">
        <v>40924.666666666664</v>
      </c>
      <c r="C4764" s="12">
        <v>40924.708333333328</v>
      </c>
      <c r="D4764" s="11">
        <v>22.12</v>
      </c>
      <c r="E4764" s="11">
        <v>3.29</v>
      </c>
    </row>
    <row r="4765" spans="1:5" hidden="1" x14ac:dyDescent="0.25">
      <c r="A4765" t="s">
        <v>3524</v>
      </c>
      <c r="B4765" s="12">
        <v>40924.708333333336</v>
      </c>
      <c r="C4765" s="12">
        <v>40924.75</v>
      </c>
      <c r="D4765" s="11">
        <v>10.82</v>
      </c>
      <c r="E4765" s="11">
        <v>7.15</v>
      </c>
    </row>
    <row r="4766" spans="1:5" hidden="1" x14ac:dyDescent="0.25">
      <c r="A4766" t="s">
        <v>3524</v>
      </c>
      <c r="B4766" s="12">
        <v>40924.75</v>
      </c>
      <c r="C4766" s="12">
        <v>40924.791666666664</v>
      </c>
      <c r="D4766" s="11">
        <v>41.61</v>
      </c>
      <c r="E4766" s="11">
        <v>3.2</v>
      </c>
    </row>
    <row r="4767" spans="1:5" hidden="1" x14ac:dyDescent="0.25">
      <c r="A4767" t="s">
        <v>3524</v>
      </c>
      <c r="B4767" s="12">
        <v>40924.791666666664</v>
      </c>
      <c r="C4767" s="12">
        <v>40924.833333333328</v>
      </c>
      <c r="D4767" s="11">
        <v>80.260000000000005</v>
      </c>
      <c r="E4767" s="11">
        <v>6.7</v>
      </c>
    </row>
    <row r="4768" spans="1:5" hidden="1" x14ac:dyDescent="0.25">
      <c r="A4768" t="s">
        <v>3524</v>
      </c>
      <c r="B4768" s="12">
        <v>40924.833333333336</v>
      </c>
      <c r="C4768" s="12">
        <v>40924.875</v>
      </c>
      <c r="D4768" s="11">
        <v>0.9</v>
      </c>
      <c r="E4768" s="11">
        <v>7.77</v>
      </c>
    </row>
    <row r="4769" spans="1:5" hidden="1" x14ac:dyDescent="0.25">
      <c r="A4769" t="s">
        <v>3524</v>
      </c>
      <c r="B4769" s="12">
        <v>40924.875</v>
      </c>
      <c r="C4769" s="12">
        <v>40924.916666666664</v>
      </c>
      <c r="D4769" s="11">
        <v>72.150000000000006</v>
      </c>
      <c r="E4769" s="11">
        <v>1.75</v>
      </c>
    </row>
    <row r="4770" spans="1:5" hidden="1" x14ac:dyDescent="0.25">
      <c r="A4770" t="s">
        <v>3524</v>
      </c>
      <c r="B4770" s="12">
        <v>40924.916666666664</v>
      </c>
      <c r="C4770" s="12">
        <v>40924.958333333328</v>
      </c>
      <c r="D4770" s="11">
        <v>0.5</v>
      </c>
      <c r="E4770" s="11">
        <v>0.99</v>
      </c>
    </row>
    <row r="4771" spans="1:5" hidden="1" x14ac:dyDescent="0.25">
      <c r="A4771" t="s">
        <v>3524</v>
      </c>
      <c r="B4771" s="12">
        <v>40924.958333333336</v>
      </c>
      <c r="C4771" s="12">
        <v>40925</v>
      </c>
      <c r="D4771" s="11">
        <v>39.770000000000003</v>
      </c>
      <c r="E4771" s="11">
        <v>1.63</v>
      </c>
    </row>
    <row r="4772" spans="1:5" hidden="1" x14ac:dyDescent="0.25">
      <c r="A4772" t="s">
        <v>3524</v>
      </c>
      <c r="B4772" s="12">
        <v>40925</v>
      </c>
      <c r="C4772" s="12">
        <v>40925.041666666664</v>
      </c>
      <c r="D4772" s="11">
        <v>8.69</v>
      </c>
      <c r="E4772" s="11">
        <v>6.95</v>
      </c>
    </row>
    <row r="4773" spans="1:5" hidden="1" x14ac:dyDescent="0.25">
      <c r="A4773" t="s">
        <v>3524</v>
      </c>
      <c r="B4773" s="12">
        <v>40925.041666666664</v>
      </c>
      <c r="C4773" s="12">
        <v>40925.083333333328</v>
      </c>
      <c r="D4773" s="11">
        <v>63.59</v>
      </c>
      <c r="E4773" s="11">
        <v>2.02</v>
      </c>
    </row>
    <row r="4774" spans="1:5" hidden="1" x14ac:dyDescent="0.25">
      <c r="A4774" t="s">
        <v>3524</v>
      </c>
      <c r="B4774" s="12">
        <v>40925.083333333336</v>
      </c>
      <c r="C4774" s="12">
        <v>40925.125</v>
      </c>
      <c r="D4774" s="11">
        <v>17.32</v>
      </c>
      <c r="E4774" s="11">
        <v>0.51</v>
      </c>
    </row>
    <row r="4775" spans="1:5" hidden="1" x14ac:dyDescent="0.25">
      <c r="A4775" t="s">
        <v>3524</v>
      </c>
      <c r="B4775" s="12">
        <v>40925.125</v>
      </c>
      <c r="C4775" s="12">
        <v>40925.166666666664</v>
      </c>
      <c r="D4775" s="11">
        <v>3.78</v>
      </c>
      <c r="E4775" s="11">
        <v>4.2</v>
      </c>
    </row>
    <row r="4776" spans="1:5" hidden="1" x14ac:dyDescent="0.25">
      <c r="A4776" t="s">
        <v>3524</v>
      </c>
      <c r="B4776" s="12">
        <v>40925.166666666664</v>
      </c>
      <c r="C4776" s="12">
        <v>40925.208333333328</v>
      </c>
      <c r="D4776" s="11">
        <v>89.92</v>
      </c>
      <c r="E4776" s="11">
        <v>1.1200000000000001</v>
      </c>
    </row>
    <row r="4777" spans="1:5" hidden="1" x14ac:dyDescent="0.25">
      <c r="A4777" t="s">
        <v>3524</v>
      </c>
      <c r="B4777" s="12">
        <v>40925.208333333336</v>
      </c>
      <c r="C4777" s="12">
        <v>40925.25</v>
      </c>
      <c r="D4777" s="11">
        <v>8.7100000000000009</v>
      </c>
      <c r="E4777" s="11">
        <v>6.96</v>
      </c>
    </row>
    <row r="4778" spans="1:5" hidden="1" x14ac:dyDescent="0.25">
      <c r="A4778" t="s">
        <v>3524</v>
      </c>
      <c r="B4778" s="12">
        <v>40925.25</v>
      </c>
      <c r="C4778" s="12">
        <v>40925.291666666664</v>
      </c>
      <c r="D4778" s="11">
        <v>46.39</v>
      </c>
      <c r="E4778" s="11">
        <v>7.18</v>
      </c>
    </row>
    <row r="4779" spans="1:5" hidden="1" x14ac:dyDescent="0.25">
      <c r="A4779" t="s">
        <v>3524</v>
      </c>
      <c r="B4779" s="12">
        <v>40925.291666666664</v>
      </c>
      <c r="C4779" s="12">
        <v>40925.333333333328</v>
      </c>
      <c r="D4779" s="11">
        <v>51.38</v>
      </c>
      <c r="E4779" s="11">
        <v>6.98</v>
      </c>
    </row>
    <row r="4780" spans="1:5" hidden="1" x14ac:dyDescent="0.25">
      <c r="A4780" t="s">
        <v>3524</v>
      </c>
      <c r="B4780" s="12">
        <v>40925.333333333336</v>
      </c>
      <c r="C4780" s="12">
        <v>40925.375</v>
      </c>
      <c r="D4780" s="11">
        <v>99.99</v>
      </c>
      <c r="E4780" s="11">
        <v>0.33</v>
      </c>
    </row>
    <row r="4781" spans="1:5" hidden="1" x14ac:dyDescent="0.25">
      <c r="A4781" t="s">
        <v>3524</v>
      </c>
      <c r="B4781" s="12">
        <v>40925.375</v>
      </c>
      <c r="C4781" s="12">
        <v>40925.416666666664</v>
      </c>
      <c r="D4781" s="11">
        <v>35.24</v>
      </c>
      <c r="E4781" s="11">
        <v>4.82</v>
      </c>
    </row>
    <row r="4782" spans="1:5" hidden="1" x14ac:dyDescent="0.25">
      <c r="A4782" t="s">
        <v>3524</v>
      </c>
      <c r="B4782" s="12">
        <v>40925.416666666664</v>
      </c>
      <c r="C4782" s="12">
        <v>40925.458333333328</v>
      </c>
      <c r="D4782" s="11">
        <v>15.67</v>
      </c>
      <c r="E4782" s="11">
        <v>8.9499999999999993</v>
      </c>
    </row>
    <row r="4783" spans="1:5" hidden="1" x14ac:dyDescent="0.25">
      <c r="A4783" t="s">
        <v>3524</v>
      </c>
      <c r="B4783" s="12">
        <v>40925.458333333336</v>
      </c>
      <c r="C4783" s="12">
        <v>40925.5</v>
      </c>
      <c r="D4783" s="11">
        <v>86.47</v>
      </c>
      <c r="E4783" s="11">
        <v>8.91</v>
      </c>
    </row>
    <row r="4784" spans="1:5" hidden="1" x14ac:dyDescent="0.25">
      <c r="A4784" t="s">
        <v>3524</v>
      </c>
      <c r="B4784" s="12">
        <v>40925.5</v>
      </c>
      <c r="C4784" s="12">
        <v>40925.541666666664</v>
      </c>
      <c r="D4784" s="11">
        <v>56.5</v>
      </c>
      <c r="E4784" s="11">
        <v>1.77</v>
      </c>
    </row>
    <row r="4785" spans="1:5" hidden="1" x14ac:dyDescent="0.25">
      <c r="A4785" t="s">
        <v>3524</v>
      </c>
      <c r="B4785" s="12">
        <v>40925.541666666664</v>
      </c>
      <c r="C4785" s="12">
        <v>40925.583333333328</v>
      </c>
      <c r="D4785" s="11">
        <v>45.87</v>
      </c>
      <c r="E4785" s="11">
        <v>8.36</v>
      </c>
    </row>
    <row r="4786" spans="1:5" hidden="1" x14ac:dyDescent="0.25">
      <c r="A4786" t="s">
        <v>3524</v>
      </c>
      <c r="B4786" s="12">
        <v>40925.583333333336</v>
      </c>
      <c r="C4786" s="12">
        <v>40925.625</v>
      </c>
      <c r="D4786" s="11">
        <v>9.34</v>
      </c>
      <c r="E4786" s="11">
        <v>6.36</v>
      </c>
    </row>
    <row r="4787" spans="1:5" hidden="1" x14ac:dyDescent="0.25">
      <c r="A4787" t="s">
        <v>3524</v>
      </c>
      <c r="B4787" s="12">
        <v>40925.625</v>
      </c>
      <c r="C4787" s="12">
        <v>40925.666666666664</v>
      </c>
      <c r="D4787" s="11">
        <v>35.090000000000003</v>
      </c>
      <c r="E4787" s="11">
        <v>7.95</v>
      </c>
    </row>
    <row r="4788" spans="1:5" hidden="1" x14ac:dyDescent="0.25">
      <c r="A4788" t="s">
        <v>3524</v>
      </c>
      <c r="B4788" s="12">
        <v>40925.666666666664</v>
      </c>
      <c r="C4788" s="12">
        <v>40925.708333333328</v>
      </c>
      <c r="D4788" s="11">
        <v>76.150000000000006</v>
      </c>
      <c r="E4788" s="11">
        <v>6.32</v>
      </c>
    </row>
    <row r="4789" spans="1:5" hidden="1" x14ac:dyDescent="0.25">
      <c r="A4789" t="s">
        <v>3524</v>
      </c>
      <c r="B4789" s="12">
        <v>40925.708333333336</v>
      </c>
      <c r="C4789" s="12">
        <v>40925.75</v>
      </c>
      <c r="D4789" s="11">
        <v>88.76</v>
      </c>
      <c r="E4789" s="11">
        <v>9.6199999999999992</v>
      </c>
    </row>
    <row r="4790" spans="1:5" hidden="1" x14ac:dyDescent="0.25">
      <c r="A4790" t="s">
        <v>3524</v>
      </c>
      <c r="B4790" s="12">
        <v>40925.75</v>
      </c>
      <c r="C4790" s="12">
        <v>40925.791666666664</v>
      </c>
      <c r="D4790" s="11">
        <v>99.51</v>
      </c>
      <c r="E4790" s="11">
        <v>1.44</v>
      </c>
    </row>
    <row r="4791" spans="1:5" hidden="1" x14ac:dyDescent="0.25">
      <c r="A4791" t="s">
        <v>3524</v>
      </c>
      <c r="B4791" s="12">
        <v>40925.791666666664</v>
      </c>
      <c r="C4791" s="12">
        <v>40925.833333333328</v>
      </c>
      <c r="D4791" s="11">
        <v>41.26</v>
      </c>
      <c r="E4791" s="11">
        <v>0.23</v>
      </c>
    </row>
    <row r="4792" spans="1:5" hidden="1" x14ac:dyDescent="0.25">
      <c r="A4792" t="s">
        <v>3524</v>
      </c>
      <c r="B4792" s="12">
        <v>40925.833333333336</v>
      </c>
      <c r="C4792" s="12">
        <v>40925.875</v>
      </c>
      <c r="D4792" s="11">
        <v>47.39</v>
      </c>
      <c r="E4792" s="11">
        <v>3.05</v>
      </c>
    </row>
    <row r="4793" spans="1:5" hidden="1" x14ac:dyDescent="0.25">
      <c r="A4793" t="s">
        <v>3524</v>
      </c>
      <c r="B4793" s="12">
        <v>40925.875</v>
      </c>
      <c r="C4793" s="12">
        <v>40925.916666666664</v>
      </c>
      <c r="D4793" s="11">
        <v>86.3</v>
      </c>
      <c r="E4793" s="11">
        <v>1.41</v>
      </c>
    </row>
    <row r="4794" spans="1:5" hidden="1" x14ac:dyDescent="0.25">
      <c r="A4794" t="s">
        <v>3524</v>
      </c>
      <c r="B4794" s="12">
        <v>40925.916666666664</v>
      </c>
      <c r="C4794" s="12">
        <v>40925.958333333328</v>
      </c>
      <c r="D4794" s="11">
        <v>38.5</v>
      </c>
      <c r="E4794" s="11">
        <v>9.0399999999999991</v>
      </c>
    </row>
    <row r="4795" spans="1:5" hidden="1" x14ac:dyDescent="0.25">
      <c r="A4795" t="s">
        <v>3524</v>
      </c>
      <c r="B4795" s="12">
        <v>40925.958333333336</v>
      </c>
      <c r="C4795" s="12">
        <v>40926</v>
      </c>
      <c r="D4795" s="11">
        <v>83.17</v>
      </c>
      <c r="E4795" s="11">
        <v>5.92</v>
      </c>
    </row>
    <row r="4796" spans="1:5" hidden="1" x14ac:dyDescent="0.25">
      <c r="A4796" t="s">
        <v>3524</v>
      </c>
      <c r="B4796" s="12">
        <v>40926</v>
      </c>
      <c r="C4796" s="12">
        <v>40926.041666666664</v>
      </c>
      <c r="D4796" s="11">
        <v>25.1</v>
      </c>
      <c r="E4796" s="11">
        <v>2</v>
      </c>
    </row>
    <row r="4797" spans="1:5" hidden="1" x14ac:dyDescent="0.25">
      <c r="A4797" t="s">
        <v>3524</v>
      </c>
      <c r="B4797" s="12">
        <v>40926.041666666664</v>
      </c>
      <c r="C4797" s="12">
        <v>40926.083333333328</v>
      </c>
      <c r="D4797" s="11">
        <v>35.090000000000003</v>
      </c>
      <c r="E4797" s="11">
        <v>2.11</v>
      </c>
    </row>
    <row r="4798" spans="1:5" hidden="1" x14ac:dyDescent="0.25">
      <c r="A4798" t="s">
        <v>3524</v>
      </c>
      <c r="B4798" s="12">
        <v>40926.083333333336</v>
      </c>
      <c r="C4798" s="12">
        <v>40926.125</v>
      </c>
      <c r="D4798" s="11">
        <v>87.94</v>
      </c>
      <c r="E4798" s="11">
        <v>4.8899999999999997</v>
      </c>
    </row>
    <row r="4799" spans="1:5" hidden="1" x14ac:dyDescent="0.25">
      <c r="A4799" t="s">
        <v>3524</v>
      </c>
      <c r="B4799" s="12">
        <v>40926.125</v>
      </c>
      <c r="C4799" s="12">
        <v>40926.166666666664</v>
      </c>
      <c r="D4799" s="11">
        <v>21.05</v>
      </c>
      <c r="E4799" s="11">
        <v>4.76</v>
      </c>
    </row>
    <row r="4800" spans="1:5" hidden="1" x14ac:dyDescent="0.25">
      <c r="A4800" t="s">
        <v>3524</v>
      </c>
      <c r="B4800" s="12">
        <v>40926.166666666664</v>
      </c>
      <c r="C4800" s="12">
        <v>40926.208333333328</v>
      </c>
      <c r="D4800" s="11">
        <v>47.78</v>
      </c>
      <c r="E4800" s="11">
        <v>9.3800000000000008</v>
      </c>
    </row>
    <row r="4801" spans="1:5" hidden="1" x14ac:dyDescent="0.25">
      <c r="A4801" t="s">
        <v>3524</v>
      </c>
      <c r="B4801" s="12">
        <v>40926.208333333336</v>
      </c>
      <c r="C4801" s="12">
        <v>40926.25</v>
      </c>
      <c r="D4801" s="11">
        <v>52.13</v>
      </c>
      <c r="E4801" s="11">
        <v>5.67</v>
      </c>
    </row>
    <row r="4802" spans="1:5" hidden="1" x14ac:dyDescent="0.25">
      <c r="A4802" t="s">
        <v>3524</v>
      </c>
      <c r="B4802" s="12">
        <v>40926.25</v>
      </c>
      <c r="C4802" s="12">
        <v>40926.291666666664</v>
      </c>
      <c r="D4802" s="11">
        <v>47.14</v>
      </c>
      <c r="E4802" s="11">
        <v>5.55</v>
      </c>
    </row>
    <row r="4803" spans="1:5" hidden="1" x14ac:dyDescent="0.25">
      <c r="A4803" t="s">
        <v>3524</v>
      </c>
      <c r="B4803" s="12">
        <v>40926.291666666664</v>
      </c>
      <c r="C4803" s="12">
        <v>40926.333333333328</v>
      </c>
      <c r="D4803" s="11">
        <v>48.77</v>
      </c>
      <c r="E4803" s="11">
        <v>2.76</v>
      </c>
    </row>
    <row r="4804" spans="1:5" hidden="1" x14ac:dyDescent="0.25">
      <c r="A4804" t="s">
        <v>3524</v>
      </c>
      <c r="B4804" s="12">
        <v>40926.333333333336</v>
      </c>
      <c r="C4804" s="12">
        <v>40926.375</v>
      </c>
      <c r="D4804" s="11">
        <v>76.52</v>
      </c>
      <c r="E4804" s="11">
        <v>1.87</v>
      </c>
    </row>
    <row r="4805" spans="1:5" hidden="1" x14ac:dyDescent="0.25">
      <c r="A4805" t="s">
        <v>3524</v>
      </c>
      <c r="B4805" s="12">
        <v>40926.375</v>
      </c>
      <c r="C4805" s="12">
        <v>40926.416666666664</v>
      </c>
      <c r="D4805" s="11">
        <v>8.86</v>
      </c>
      <c r="E4805" s="11">
        <v>5.27</v>
      </c>
    </row>
    <row r="4806" spans="1:5" hidden="1" x14ac:dyDescent="0.25">
      <c r="A4806" t="s">
        <v>3524</v>
      </c>
      <c r="B4806" s="12">
        <v>40926.416666666664</v>
      </c>
      <c r="C4806" s="12">
        <v>40926.458333333328</v>
      </c>
      <c r="D4806" s="11">
        <v>74.319999999999993</v>
      </c>
      <c r="E4806" s="11">
        <v>0.15</v>
      </c>
    </row>
    <row r="4807" spans="1:5" hidden="1" x14ac:dyDescent="0.25">
      <c r="A4807" t="s">
        <v>3524</v>
      </c>
      <c r="B4807" s="12">
        <v>40926.458333333336</v>
      </c>
      <c r="C4807" s="12">
        <v>40926.5</v>
      </c>
      <c r="D4807" s="11">
        <v>54.48</v>
      </c>
      <c r="E4807" s="11">
        <v>9.83</v>
      </c>
    </row>
    <row r="4808" spans="1:5" hidden="1" x14ac:dyDescent="0.25">
      <c r="A4808" t="s">
        <v>3524</v>
      </c>
      <c r="B4808" s="12">
        <v>40926.5</v>
      </c>
      <c r="C4808" s="12">
        <v>40926.541666666664</v>
      </c>
      <c r="D4808" s="11">
        <v>6.53</v>
      </c>
      <c r="E4808" s="11">
        <v>8.64</v>
      </c>
    </row>
    <row r="4809" spans="1:5" hidden="1" x14ac:dyDescent="0.25">
      <c r="A4809" t="s">
        <v>3524</v>
      </c>
      <c r="B4809" s="12">
        <v>40926.541666666664</v>
      </c>
      <c r="C4809" s="12">
        <v>40926.583333333328</v>
      </c>
      <c r="D4809" s="11">
        <v>72.569999999999993</v>
      </c>
      <c r="E4809" s="11">
        <v>4.0599999999999996</v>
      </c>
    </row>
    <row r="4810" spans="1:5" hidden="1" x14ac:dyDescent="0.25">
      <c r="A4810" t="s">
        <v>3524</v>
      </c>
      <c r="B4810" s="12">
        <v>40926.583333333336</v>
      </c>
      <c r="C4810" s="12">
        <v>40926.625</v>
      </c>
      <c r="D4810" s="11">
        <v>39.11</v>
      </c>
      <c r="E4810" s="11">
        <v>9.26</v>
      </c>
    </row>
    <row r="4811" spans="1:5" hidden="1" x14ac:dyDescent="0.25">
      <c r="A4811" t="s">
        <v>3524</v>
      </c>
      <c r="B4811" s="12">
        <v>40926.625</v>
      </c>
      <c r="C4811" s="12">
        <v>40926.666666666664</v>
      </c>
      <c r="D4811" s="11">
        <v>40.9</v>
      </c>
      <c r="E4811" s="11">
        <v>8.42</v>
      </c>
    </row>
    <row r="4812" spans="1:5" hidden="1" x14ac:dyDescent="0.25">
      <c r="A4812" t="s">
        <v>3524</v>
      </c>
      <c r="B4812" s="12">
        <v>40926.666666666664</v>
      </c>
      <c r="C4812" s="12">
        <v>40926.708333333328</v>
      </c>
      <c r="D4812" s="11">
        <v>56.69</v>
      </c>
      <c r="E4812" s="11">
        <v>3.28</v>
      </c>
    </row>
    <row r="4813" spans="1:5" hidden="1" x14ac:dyDescent="0.25">
      <c r="A4813" t="s">
        <v>3524</v>
      </c>
      <c r="B4813" s="12">
        <v>40926.708333333336</v>
      </c>
      <c r="C4813" s="12">
        <v>40926.75</v>
      </c>
      <c r="D4813" s="11">
        <v>38.17</v>
      </c>
      <c r="E4813" s="11">
        <v>3.13</v>
      </c>
    </row>
    <row r="4814" spans="1:5" hidden="1" x14ac:dyDescent="0.25">
      <c r="A4814" t="s">
        <v>3524</v>
      </c>
      <c r="B4814" s="12">
        <v>40926.75</v>
      </c>
      <c r="C4814" s="12">
        <v>40926.791666666664</v>
      </c>
      <c r="D4814" s="11">
        <v>31.41</v>
      </c>
      <c r="E4814" s="11">
        <v>3</v>
      </c>
    </row>
    <row r="4815" spans="1:5" hidden="1" x14ac:dyDescent="0.25">
      <c r="A4815" t="s">
        <v>3524</v>
      </c>
      <c r="B4815" s="12">
        <v>40926.791666666664</v>
      </c>
      <c r="C4815" s="12">
        <v>40926.833333333328</v>
      </c>
      <c r="D4815" s="11">
        <v>6.83</v>
      </c>
      <c r="E4815" s="11">
        <v>0.14000000000000001</v>
      </c>
    </row>
    <row r="4816" spans="1:5" hidden="1" x14ac:dyDescent="0.25">
      <c r="A4816" t="s">
        <v>3524</v>
      </c>
      <c r="B4816" s="12">
        <v>40926.833333333336</v>
      </c>
      <c r="C4816" s="12">
        <v>40926.875</v>
      </c>
      <c r="D4816" s="11">
        <v>75.540000000000006</v>
      </c>
      <c r="E4816" s="11">
        <v>0.24</v>
      </c>
    </row>
    <row r="4817" spans="1:5" hidden="1" x14ac:dyDescent="0.25">
      <c r="A4817" t="s">
        <v>3524</v>
      </c>
      <c r="B4817" s="12">
        <v>40926.875</v>
      </c>
      <c r="C4817" s="12">
        <v>40926.916666666664</v>
      </c>
      <c r="D4817" s="11">
        <v>46.75</v>
      </c>
      <c r="E4817" s="11">
        <v>2.63</v>
      </c>
    </row>
    <row r="4818" spans="1:5" hidden="1" x14ac:dyDescent="0.25">
      <c r="A4818" t="s">
        <v>3524</v>
      </c>
      <c r="B4818" s="12">
        <v>40926.916666666664</v>
      </c>
      <c r="C4818" s="12">
        <v>40926.958333333328</v>
      </c>
      <c r="D4818" s="11">
        <v>35.479999999999997</v>
      </c>
      <c r="E4818" s="11">
        <v>6.13</v>
      </c>
    </row>
    <row r="4819" spans="1:5" hidden="1" x14ac:dyDescent="0.25">
      <c r="A4819" t="s">
        <v>3524</v>
      </c>
      <c r="B4819" s="12">
        <v>40926.958333333336</v>
      </c>
      <c r="C4819" s="12">
        <v>40927</v>
      </c>
      <c r="D4819" s="11">
        <v>74.760000000000005</v>
      </c>
      <c r="E4819" s="11">
        <v>9.51</v>
      </c>
    </row>
    <row r="4820" spans="1:5" hidden="1" x14ac:dyDescent="0.25">
      <c r="A4820" t="s">
        <v>3524</v>
      </c>
      <c r="B4820" s="12">
        <v>40927</v>
      </c>
      <c r="C4820" s="12">
        <v>40927.041666666664</v>
      </c>
      <c r="D4820" s="11">
        <v>4.97</v>
      </c>
      <c r="E4820" s="11">
        <v>1.37</v>
      </c>
    </row>
    <row r="4821" spans="1:5" hidden="1" x14ac:dyDescent="0.25">
      <c r="A4821" t="s">
        <v>3524</v>
      </c>
      <c r="B4821" s="12">
        <v>40927.041666666664</v>
      </c>
      <c r="C4821" s="12">
        <v>40927.083333333328</v>
      </c>
      <c r="D4821" s="11">
        <v>70.349999999999994</v>
      </c>
      <c r="E4821" s="11">
        <v>4.82</v>
      </c>
    </row>
    <row r="4822" spans="1:5" hidden="1" x14ac:dyDescent="0.25">
      <c r="A4822" t="s">
        <v>3524</v>
      </c>
      <c r="B4822" s="12">
        <v>40927.083333333336</v>
      </c>
      <c r="C4822" s="12">
        <v>40927.125</v>
      </c>
      <c r="D4822" s="11">
        <v>18.350000000000001</v>
      </c>
      <c r="E4822" s="11">
        <v>9</v>
      </c>
    </row>
    <row r="4823" spans="1:5" hidden="1" x14ac:dyDescent="0.25">
      <c r="A4823" t="s">
        <v>3524</v>
      </c>
      <c r="B4823" s="12">
        <v>40927.125</v>
      </c>
      <c r="C4823" s="12">
        <v>40927.166666666664</v>
      </c>
      <c r="D4823" s="11">
        <v>62.38</v>
      </c>
      <c r="E4823" s="11">
        <v>3.36</v>
      </c>
    </row>
    <row r="4824" spans="1:5" hidden="1" x14ac:dyDescent="0.25">
      <c r="A4824" t="s">
        <v>3524</v>
      </c>
      <c r="B4824" s="12">
        <v>40927.166666666664</v>
      </c>
      <c r="C4824" s="12">
        <v>40927.208333333328</v>
      </c>
      <c r="D4824" s="11">
        <v>88.86</v>
      </c>
      <c r="E4824" s="11">
        <v>7.78</v>
      </c>
    </row>
    <row r="4825" spans="1:5" hidden="1" x14ac:dyDescent="0.25">
      <c r="A4825" t="s">
        <v>3524</v>
      </c>
      <c r="B4825" s="12">
        <v>40927.208333333336</v>
      </c>
      <c r="C4825" s="12">
        <v>40927.25</v>
      </c>
      <c r="D4825" s="11">
        <v>64.05</v>
      </c>
      <c r="E4825" s="11">
        <v>2.81</v>
      </c>
    </row>
    <row r="4826" spans="1:5" hidden="1" x14ac:dyDescent="0.25">
      <c r="A4826" t="s">
        <v>3524</v>
      </c>
      <c r="B4826" s="12">
        <v>40927.25</v>
      </c>
      <c r="C4826" s="12">
        <v>40927.291666666664</v>
      </c>
      <c r="D4826" s="11">
        <v>8.14</v>
      </c>
      <c r="E4826" s="11">
        <v>2.5</v>
      </c>
    </row>
    <row r="4827" spans="1:5" hidden="1" x14ac:dyDescent="0.25">
      <c r="A4827" t="s">
        <v>3524</v>
      </c>
      <c r="B4827" s="12">
        <v>40927.291666666664</v>
      </c>
      <c r="C4827" s="12">
        <v>40927.333333333328</v>
      </c>
      <c r="D4827" s="11">
        <v>66.97</v>
      </c>
      <c r="E4827" s="11">
        <v>7.81</v>
      </c>
    </row>
    <row r="4828" spans="1:5" hidden="1" x14ac:dyDescent="0.25">
      <c r="A4828" t="s">
        <v>3524</v>
      </c>
      <c r="B4828" s="12">
        <v>40927.333333333336</v>
      </c>
      <c r="C4828" s="12">
        <v>40927.375</v>
      </c>
      <c r="D4828" s="11">
        <v>93.55</v>
      </c>
      <c r="E4828" s="11">
        <v>8.84</v>
      </c>
    </row>
    <row r="4829" spans="1:5" hidden="1" x14ac:dyDescent="0.25">
      <c r="A4829" t="s">
        <v>3524</v>
      </c>
      <c r="B4829" s="12">
        <v>40927.375</v>
      </c>
      <c r="C4829" s="12">
        <v>40927.416666666664</v>
      </c>
      <c r="D4829" s="11">
        <v>27.76</v>
      </c>
      <c r="E4829" s="11">
        <v>7.4</v>
      </c>
    </row>
    <row r="4830" spans="1:5" hidden="1" x14ac:dyDescent="0.25">
      <c r="A4830" t="s">
        <v>3524</v>
      </c>
      <c r="B4830" s="12">
        <v>40927.416666666664</v>
      </c>
      <c r="C4830" s="12">
        <v>40927.458333333328</v>
      </c>
      <c r="D4830" s="11">
        <v>65.040000000000006</v>
      </c>
      <c r="E4830" s="11">
        <v>3.5</v>
      </c>
    </row>
    <row r="4831" spans="1:5" hidden="1" x14ac:dyDescent="0.25">
      <c r="A4831" t="s">
        <v>3524</v>
      </c>
      <c r="B4831" s="12">
        <v>40927.458333333336</v>
      </c>
      <c r="C4831" s="12">
        <v>40927.5</v>
      </c>
      <c r="D4831" s="11">
        <v>7.43</v>
      </c>
      <c r="E4831" s="11">
        <v>2.2599999999999998</v>
      </c>
    </row>
    <row r="4832" spans="1:5" hidden="1" x14ac:dyDescent="0.25">
      <c r="A4832" t="s">
        <v>3524</v>
      </c>
      <c r="B4832" s="12">
        <v>40927.5</v>
      </c>
      <c r="C4832" s="12">
        <v>40927.541666666664</v>
      </c>
      <c r="D4832" s="11">
        <v>54.78</v>
      </c>
      <c r="E4832" s="11">
        <v>2.82</v>
      </c>
    </row>
    <row r="4833" spans="1:5" hidden="1" x14ac:dyDescent="0.25">
      <c r="A4833" t="s">
        <v>3524</v>
      </c>
      <c r="B4833" s="12">
        <v>40927.541666666664</v>
      </c>
      <c r="C4833" s="12">
        <v>40927.583333333328</v>
      </c>
      <c r="D4833" s="11">
        <v>92.27</v>
      </c>
      <c r="E4833" s="11">
        <v>4.0999999999999996</v>
      </c>
    </row>
    <row r="4834" spans="1:5" hidden="1" x14ac:dyDescent="0.25">
      <c r="A4834" t="s">
        <v>3524</v>
      </c>
      <c r="B4834" s="12">
        <v>40927.583333333336</v>
      </c>
      <c r="C4834" s="12">
        <v>40927.625</v>
      </c>
      <c r="D4834" s="11">
        <v>87.7</v>
      </c>
      <c r="E4834" s="11">
        <v>2.1800000000000002</v>
      </c>
    </row>
    <row r="4835" spans="1:5" hidden="1" x14ac:dyDescent="0.25">
      <c r="A4835" t="s">
        <v>3524</v>
      </c>
      <c r="B4835" s="12">
        <v>40927.625</v>
      </c>
      <c r="C4835" s="12">
        <v>40927.666666666664</v>
      </c>
      <c r="D4835" s="11">
        <v>43.04</v>
      </c>
      <c r="E4835" s="11">
        <v>5.86</v>
      </c>
    </row>
    <row r="4836" spans="1:5" hidden="1" x14ac:dyDescent="0.25">
      <c r="A4836" t="s">
        <v>3524</v>
      </c>
      <c r="B4836" s="12">
        <v>40927.666666666664</v>
      </c>
      <c r="C4836" s="12">
        <v>40927.708333333328</v>
      </c>
      <c r="D4836" s="11">
        <v>34.020000000000003</v>
      </c>
      <c r="E4836" s="11">
        <v>6.41</v>
      </c>
    </row>
    <row r="4837" spans="1:5" hidden="1" x14ac:dyDescent="0.25">
      <c r="A4837" t="s">
        <v>3524</v>
      </c>
      <c r="B4837" s="12">
        <v>40927.708333333336</v>
      </c>
      <c r="C4837" s="12">
        <v>40927.75</v>
      </c>
      <c r="D4837" s="11">
        <v>5.19</v>
      </c>
      <c r="E4837" s="11">
        <v>0.8</v>
      </c>
    </row>
    <row r="4838" spans="1:5" hidden="1" x14ac:dyDescent="0.25">
      <c r="A4838" t="s">
        <v>3524</v>
      </c>
      <c r="B4838" s="12">
        <v>40927.75</v>
      </c>
      <c r="C4838" s="12">
        <v>40927.791666666664</v>
      </c>
      <c r="D4838" s="11">
        <v>15.32</v>
      </c>
      <c r="E4838" s="11">
        <v>4.96</v>
      </c>
    </row>
    <row r="4839" spans="1:5" hidden="1" x14ac:dyDescent="0.25">
      <c r="A4839" t="s">
        <v>3524</v>
      </c>
      <c r="B4839" s="12">
        <v>40927.791666666664</v>
      </c>
      <c r="C4839" s="12">
        <v>40927.833333333328</v>
      </c>
      <c r="D4839" s="11">
        <v>33.909999999999997</v>
      </c>
      <c r="E4839" s="11">
        <v>7.57</v>
      </c>
    </row>
    <row r="4840" spans="1:5" hidden="1" x14ac:dyDescent="0.25">
      <c r="A4840" t="s">
        <v>3524</v>
      </c>
      <c r="B4840" s="12">
        <v>40927.833333333336</v>
      </c>
      <c r="C4840" s="12">
        <v>40927.875</v>
      </c>
      <c r="D4840" s="11">
        <v>39.06</v>
      </c>
      <c r="E4840" s="11">
        <v>4.0999999999999996</v>
      </c>
    </row>
    <row r="4841" spans="1:5" hidden="1" x14ac:dyDescent="0.25">
      <c r="A4841" t="s">
        <v>3524</v>
      </c>
      <c r="B4841" s="12">
        <v>40927.875</v>
      </c>
      <c r="C4841" s="12">
        <v>40927.916666666664</v>
      </c>
      <c r="D4841" s="11">
        <v>9.76</v>
      </c>
      <c r="E4841" s="11">
        <v>5.48</v>
      </c>
    </row>
    <row r="4842" spans="1:5" hidden="1" x14ac:dyDescent="0.25">
      <c r="A4842" t="s">
        <v>3524</v>
      </c>
      <c r="B4842" s="12">
        <v>40927.916666666664</v>
      </c>
      <c r="C4842" s="12">
        <v>40927.958333333328</v>
      </c>
      <c r="D4842" s="11">
        <v>19.940000000000001</v>
      </c>
      <c r="E4842" s="11">
        <v>8.0399999999999991</v>
      </c>
    </row>
    <row r="4843" spans="1:5" hidden="1" x14ac:dyDescent="0.25">
      <c r="A4843" t="s">
        <v>3524</v>
      </c>
      <c r="B4843" s="12">
        <v>40927.958333333336</v>
      </c>
      <c r="C4843" s="12">
        <v>40928</v>
      </c>
      <c r="D4843" s="11">
        <v>3.77</v>
      </c>
      <c r="E4843" s="11">
        <v>4.1100000000000003</v>
      </c>
    </row>
    <row r="4844" spans="1:5" hidden="1" x14ac:dyDescent="0.25">
      <c r="A4844" t="s">
        <v>3524</v>
      </c>
      <c r="B4844" s="12">
        <v>40928</v>
      </c>
      <c r="C4844" s="12">
        <v>40928.041666666664</v>
      </c>
      <c r="D4844" s="11">
        <v>87.32</v>
      </c>
      <c r="E4844" s="11">
        <v>0.7</v>
      </c>
    </row>
    <row r="4845" spans="1:5" hidden="1" x14ac:dyDescent="0.25">
      <c r="A4845" t="s">
        <v>3524</v>
      </c>
      <c r="B4845" s="12">
        <v>40928.041666666664</v>
      </c>
      <c r="C4845" s="12">
        <v>40928.083333333328</v>
      </c>
      <c r="D4845" s="11">
        <v>52.3</v>
      </c>
      <c r="E4845" s="11">
        <v>5.47</v>
      </c>
    </row>
    <row r="4846" spans="1:5" hidden="1" x14ac:dyDescent="0.25">
      <c r="A4846" t="s">
        <v>3524</v>
      </c>
      <c r="B4846" s="12">
        <v>40928.083333333336</v>
      </c>
      <c r="C4846" s="12">
        <v>40928.125</v>
      </c>
      <c r="D4846" s="11">
        <v>37.53</v>
      </c>
      <c r="E4846" s="11">
        <v>8.2100000000000009</v>
      </c>
    </row>
    <row r="4847" spans="1:5" hidden="1" x14ac:dyDescent="0.25">
      <c r="A4847" t="s">
        <v>3524</v>
      </c>
      <c r="B4847" s="12">
        <v>40928.125</v>
      </c>
      <c r="C4847" s="12">
        <v>40928.166666666664</v>
      </c>
      <c r="D4847" s="11">
        <v>53.41</v>
      </c>
      <c r="E4847" s="11">
        <v>1.62</v>
      </c>
    </row>
    <row r="4848" spans="1:5" hidden="1" x14ac:dyDescent="0.25">
      <c r="A4848" t="s">
        <v>3524</v>
      </c>
      <c r="B4848" s="12">
        <v>40928.166666666664</v>
      </c>
      <c r="C4848" s="12">
        <v>40928.208333333328</v>
      </c>
      <c r="D4848" s="11">
        <v>6.03</v>
      </c>
      <c r="E4848" s="11">
        <v>7.57</v>
      </c>
    </row>
    <row r="4849" spans="1:5" hidden="1" x14ac:dyDescent="0.25">
      <c r="A4849" t="s">
        <v>3524</v>
      </c>
      <c r="B4849" s="12">
        <v>40928.208333333336</v>
      </c>
      <c r="C4849" s="12">
        <v>40928.25</v>
      </c>
      <c r="D4849" s="11">
        <v>88.64</v>
      </c>
      <c r="E4849" s="11">
        <v>4.91</v>
      </c>
    </row>
    <row r="4850" spans="1:5" hidden="1" x14ac:dyDescent="0.25">
      <c r="A4850" t="s">
        <v>3524</v>
      </c>
      <c r="B4850" s="12">
        <v>40928.25</v>
      </c>
      <c r="C4850" s="12">
        <v>40928.291666666664</v>
      </c>
      <c r="D4850" s="11">
        <v>23.88</v>
      </c>
      <c r="E4850" s="11">
        <v>7.86</v>
      </c>
    </row>
    <row r="4851" spans="1:5" hidden="1" x14ac:dyDescent="0.25">
      <c r="A4851" t="s">
        <v>3524</v>
      </c>
      <c r="B4851" s="12">
        <v>40928.291666666664</v>
      </c>
      <c r="C4851" s="12">
        <v>40928.333333333328</v>
      </c>
      <c r="D4851" s="11">
        <v>45.34</v>
      </c>
      <c r="E4851" s="11">
        <v>1.44</v>
      </c>
    </row>
    <row r="4852" spans="1:5" hidden="1" x14ac:dyDescent="0.25">
      <c r="A4852" t="s">
        <v>3524</v>
      </c>
      <c r="B4852" s="12">
        <v>40928.333333333336</v>
      </c>
      <c r="C4852" s="12">
        <v>40928.375</v>
      </c>
      <c r="D4852" s="11">
        <v>16.12</v>
      </c>
      <c r="E4852" s="11">
        <v>1.41</v>
      </c>
    </row>
    <row r="4853" spans="1:5" hidden="1" x14ac:dyDescent="0.25">
      <c r="A4853" t="s">
        <v>3524</v>
      </c>
      <c r="B4853" s="12">
        <v>40928.375</v>
      </c>
      <c r="C4853" s="12">
        <v>40928.416666666664</v>
      </c>
      <c r="D4853" s="11">
        <v>15.74</v>
      </c>
      <c r="E4853" s="11">
        <v>3.36</v>
      </c>
    </row>
    <row r="4854" spans="1:5" hidden="1" x14ac:dyDescent="0.25">
      <c r="A4854" t="s">
        <v>3524</v>
      </c>
      <c r="B4854" s="12">
        <v>40928.416666666664</v>
      </c>
      <c r="C4854" s="12">
        <v>40928.458333333328</v>
      </c>
      <c r="D4854" s="11">
        <v>23.46</v>
      </c>
      <c r="E4854" s="11">
        <v>1.81</v>
      </c>
    </row>
    <row r="4855" spans="1:5" hidden="1" x14ac:dyDescent="0.25">
      <c r="A4855" t="s">
        <v>3524</v>
      </c>
      <c r="B4855" s="12">
        <v>40928.458333333336</v>
      </c>
      <c r="C4855" s="12">
        <v>40928.5</v>
      </c>
      <c r="D4855" s="11">
        <v>16.510000000000002</v>
      </c>
      <c r="E4855" s="11">
        <v>7.49</v>
      </c>
    </row>
    <row r="4856" spans="1:5" hidden="1" x14ac:dyDescent="0.25">
      <c r="A4856" t="s">
        <v>3524</v>
      </c>
      <c r="B4856" s="12">
        <v>40928.5</v>
      </c>
      <c r="C4856" s="12">
        <v>40928.541666666664</v>
      </c>
      <c r="D4856" s="11">
        <v>60.59</v>
      </c>
      <c r="E4856" s="11">
        <v>6.1</v>
      </c>
    </row>
    <row r="4857" spans="1:5" hidden="1" x14ac:dyDescent="0.25">
      <c r="A4857" t="s">
        <v>3524</v>
      </c>
      <c r="B4857" s="12">
        <v>40928.541666666664</v>
      </c>
      <c r="C4857" s="12">
        <v>40928.583333333328</v>
      </c>
      <c r="D4857" s="11">
        <v>17.36</v>
      </c>
      <c r="E4857" s="11">
        <v>3.59</v>
      </c>
    </row>
    <row r="4858" spans="1:5" hidden="1" x14ac:dyDescent="0.25">
      <c r="A4858" t="s">
        <v>3524</v>
      </c>
      <c r="B4858" s="12">
        <v>40928.583333333336</v>
      </c>
      <c r="C4858" s="12">
        <v>40928.625</v>
      </c>
      <c r="D4858" s="11">
        <v>15.77</v>
      </c>
      <c r="E4858" s="11">
        <v>10</v>
      </c>
    </row>
    <row r="4859" spans="1:5" hidden="1" x14ac:dyDescent="0.25">
      <c r="A4859" t="s">
        <v>3524</v>
      </c>
      <c r="B4859" s="12">
        <v>40928.625</v>
      </c>
      <c r="C4859" s="12">
        <v>40928.666666666664</v>
      </c>
      <c r="D4859" s="11">
        <v>75.040000000000006</v>
      </c>
      <c r="E4859" s="11">
        <v>8.3800000000000008</v>
      </c>
    </row>
    <row r="4860" spans="1:5" hidden="1" x14ac:dyDescent="0.25">
      <c r="A4860" t="s">
        <v>3524</v>
      </c>
      <c r="B4860" s="12">
        <v>40928.666666666664</v>
      </c>
      <c r="C4860" s="12">
        <v>40928.708333333328</v>
      </c>
      <c r="D4860" s="11">
        <v>82.25</v>
      </c>
      <c r="E4860" s="11">
        <v>7.67</v>
      </c>
    </row>
    <row r="4861" spans="1:5" hidden="1" x14ac:dyDescent="0.25">
      <c r="A4861" t="s">
        <v>3524</v>
      </c>
      <c r="B4861" s="12">
        <v>40928.708333333336</v>
      </c>
      <c r="C4861" s="12">
        <v>40928.75</v>
      </c>
      <c r="D4861" s="11">
        <v>7.16</v>
      </c>
      <c r="E4861" s="11">
        <v>6.95</v>
      </c>
    </row>
    <row r="4862" spans="1:5" hidden="1" x14ac:dyDescent="0.25">
      <c r="A4862" t="s">
        <v>3524</v>
      </c>
      <c r="B4862" s="12">
        <v>40928.75</v>
      </c>
      <c r="C4862" s="12">
        <v>40928.791666666664</v>
      </c>
      <c r="D4862" s="11">
        <v>33.58</v>
      </c>
      <c r="E4862" s="11">
        <v>9.5500000000000007</v>
      </c>
    </row>
    <row r="4863" spans="1:5" hidden="1" x14ac:dyDescent="0.25">
      <c r="A4863" t="s">
        <v>3524</v>
      </c>
      <c r="B4863" s="12">
        <v>40928.791666666664</v>
      </c>
      <c r="C4863" s="12">
        <v>40928.833333333328</v>
      </c>
      <c r="D4863" s="11">
        <v>90.28</v>
      </c>
      <c r="E4863" s="11">
        <v>6.57</v>
      </c>
    </row>
    <row r="4864" spans="1:5" hidden="1" x14ac:dyDescent="0.25">
      <c r="A4864" t="s">
        <v>3524</v>
      </c>
      <c r="B4864" s="12">
        <v>40928.833333333336</v>
      </c>
      <c r="C4864" s="12">
        <v>40928.875</v>
      </c>
      <c r="D4864" s="11">
        <v>72.319999999999993</v>
      </c>
      <c r="E4864" s="11">
        <v>9.17</v>
      </c>
    </row>
    <row r="4865" spans="1:5" hidden="1" x14ac:dyDescent="0.25">
      <c r="A4865" t="s">
        <v>3524</v>
      </c>
      <c r="B4865" s="12">
        <v>40928.875</v>
      </c>
      <c r="C4865" s="12">
        <v>40928.916666666664</v>
      </c>
      <c r="D4865" s="11">
        <v>34.340000000000003</v>
      </c>
      <c r="E4865" s="11">
        <v>7.52</v>
      </c>
    </row>
    <row r="4866" spans="1:5" hidden="1" x14ac:dyDescent="0.25">
      <c r="A4866" t="s">
        <v>3524</v>
      </c>
      <c r="B4866" s="12">
        <v>40928.916666666664</v>
      </c>
      <c r="C4866" s="12">
        <v>40928.958333333328</v>
      </c>
      <c r="D4866" s="11">
        <v>20.85</v>
      </c>
      <c r="E4866" s="11">
        <v>3.66</v>
      </c>
    </row>
    <row r="4867" spans="1:5" hidden="1" x14ac:dyDescent="0.25">
      <c r="A4867" t="s">
        <v>3524</v>
      </c>
      <c r="B4867" s="12">
        <v>40928.958333333336</v>
      </c>
      <c r="C4867" s="12">
        <v>40929</v>
      </c>
      <c r="D4867" s="11">
        <v>69.59</v>
      </c>
      <c r="E4867" s="11">
        <v>9.32</v>
      </c>
    </row>
    <row r="4868" spans="1:5" hidden="1" x14ac:dyDescent="0.25">
      <c r="A4868" t="s">
        <v>3524</v>
      </c>
      <c r="B4868" s="12">
        <v>40929</v>
      </c>
      <c r="C4868" s="12">
        <v>40929.041666666664</v>
      </c>
      <c r="D4868" s="11">
        <v>62.89</v>
      </c>
      <c r="E4868" s="11">
        <v>1.53</v>
      </c>
    </row>
    <row r="4869" spans="1:5" hidden="1" x14ac:dyDescent="0.25">
      <c r="A4869" t="s">
        <v>3524</v>
      </c>
      <c r="B4869" s="12">
        <v>40929.041666666664</v>
      </c>
      <c r="C4869" s="12">
        <v>40929.083333333328</v>
      </c>
      <c r="D4869" s="11">
        <v>47.46</v>
      </c>
      <c r="E4869" s="11">
        <v>1.45</v>
      </c>
    </row>
    <row r="4870" spans="1:5" hidden="1" x14ac:dyDescent="0.25">
      <c r="A4870" t="s">
        <v>3524</v>
      </c>
      <c r="B4870" s="12">
        <v>40929.083333333336</v>
      </c>
      <c r="C4870" s="12">
        <v>40929.125</v>
      </c>
      <c r="D4870" s="11">
        <v>28.53</v>
      </c>
      <c r="E4870" s="11">
        <v>2.1800000000000002</v>
      </c>
    </row>
    <row r="4871" spans="1:5" hidden="1" x14ac:dyDescent="0.25">
      <c r="A4871" t="s">
        <v>3524</v>
      </c>
      <c r="B4871" s="12">
        <v>40929.125</v>
      </c>
      <c r="C4871" s="12">
        <v>40929.166666666664</v>
      </c>
      <c r="D4871" s="11">
        <v>1.93</v>
      </c>
      <c r="E4871" s="11">
        <v>3.15</v>
      </c>
    </row>
    <row r="4872" spans="1:5" hidden="1" x14ac:dyDescent="0.25">
      <c r="A4872" t="s">
        <v>3524</v>
      </c>
      <c r="B4872" s="12">
        <v>40929.166666666664</v>
      </c>
      <c r="C4872" s="12">
        <v>40929.208333333328</v>
      </c>
      <c r="D4872" s="11">
        <v>98.76</v>
      </c>
      <c r="E4872" s="11">
        <v>0.67</v>
      </c>
    </row>
    <row r="4873" spans="1:5" hidden="1" x14ac:dyDescent="0.25">
      <c r="A4873" t="s">
        <v>3524</v>
      </c>
      <c r="B4873" s="12">
        <v>40929.208333333336</v>
      </c>
      <c r="C4873" s="12">
        <v>40929.25</v>
      </c>
      <c r="D4873" s="11">
        <v>22.5</v>
      </c>
      <c r="E4873" s="11">
        <v>0.34</v>
      </c>
    </row>
    <row r="4874" spans="1:5" hidden="1" x14ac:dyDescent="0.25">
      <c r="A4874" t="s">
        <v>3524</v>
      </c>
      <c r="B4874" s="12">
        <v>40929.25</v>
      </c>
      <c r="C4874" s="12">
        <v>40929.291666666664</v>
      </c>
      <c r="D4874" s="11">
        <v>2.33</v>
      </c>
      <c r="E4874" s="11">
        <v>4.87</v>
      </c>
    </row>
    <row r="4875" spans="1:5" hidden="1" x14ac:dyDescent="0.25">
      <c r="A4875" t="s">
        <v>3524</v>
      </c>
      <c r="B4875" s="12">
        <v>40929.291666666664</v>
      </c>
      <c r="C4875" s="12">
        <v>40929.333333333328</v>
      </c>
      <c r="D4875" s="11">
        <v>24.79</v>
      </c>
      <c r="E4875" s="11">
        <v>7.68</v>
      </c>
    </row>
    <row r="4876" spans="1:5" hidden="1" x14ac:dyDescent="0.25">
      <c r="A4876" t="s">
        <v>3524</v>
      </c>
      <c r="B4876" s="12">
        <v>40929.333333333336</v>
      </c>
      <c r="C4876" s="12">
        <v>40929.375</v>
      </c>
      <c r="D4876" s="11">
        <v>88.93</v>
      </c>
      <c r="E4876" s="11">
        <v>4.21</v>
      </c>
    </row>
    <row r="4877" spans="1:5" hidden="1" x14ac:dyDescent="0.25">
      <c r="A4877" t="s">
        <v>3524</v>
      </c>
      <c r="B4877" s="12">
        <v>40929.375</v>
      </c>
      <c r="C4877" s="12">
        <v>40929.416666666664</v>
      </c>
      <c r="D4877" s="11">
        <v>27.22</v>
      </c>
      <c r="E4877" s="11">
        <v>9.9</v>
      </c>
    </row>
    <row r="4878" spans="1:5" hidden="1" x14ac:dyDescent="0.25">
      <c r="A4878" t="s">
        <v>3524</v>
      </c>
      <c r="B4878" s="12">
        <v>40929.416666666664</v>
      </c>
      <c r="C4878" s="12">
        <v>40929.458333333328</v>
      </c>
      <c r="D4878" s="11">
        <v>5.62</v>
      </c>
      <c r="E4878" s="11">
        <v>1.1200000000000001</v>
      </c>
    </row>
    <row r="4879" spans="1:5" hidden="1" x14ac:dyDescent="0.25">
      <c r="A4879" t="s">
        <v>3524</v>
      </c>
      <c r="B4879" s="12">
        <v>40929.458333333336</v>
      </c>
      <c r="C4879" s="12">
        <v>40929.5</v>
      </c>
      <c r="D4879" s="11">
        <v>71.459999999999994</v>
      </c>
      <c r="E4879" s="11">
        <v>1.38</v>
      </c>
    </row>
    <row r="4880" spans="1:5" hidden="1" x14ac:dyDescent="0.25">
      <c r="A4880" t="s">
        <v>3524</v>
      </c>
      <c r="B4880" s="12">
        <v>40929.5</v>
      </c>
      <c r="C4880" s="12">
        <v>40929.541666666664</v>
      </c>
      <c r="D4880" s="11">
        <v>43.02</v>
      </c>
      <c r="E4880" s="11">
        <v>4.5599999999999996</v>
      </c>
    </row>
    <row r="4881" spans="1:5" hidden="1" x14ac:dyDescent="0.25">
      <c r="A4881" t="s">
        <v>3524</v>
      </c>
      <c r="B4881" s="12">
        <v>40929.541666666664</v>
      </c>
      <c r="C4881" s="12">
        <v>40929.583333333328</v>
      </c>
      <c r="D4881" s="11">
        <v>74.260000000000005</v>
      </c>
      <c r="E4881" s="11">
        <v>7.27</v>
      </c>
    </row>
    <row r="4882" spans="1:5" hidden="1" x14ac:dyDescent="0.25">
      <c r="A4882" t="s">
        <v>3524</v>
      </c>
      <c r="B4882" s="12">
        <v>40929.583333333336</v>
      </c>
      <c r="C4882" s="12">
        <v>40929.625</v>
      </c>
      <c r="D4882" s="11">
        <v>41.44</v>
      </c>
      <c r="E4882" s="11">
        <v>5.42</v>
      </c>
    </row>
    <row r="4883" spans="1:5" hidden="1" x14ac:dyDescent="0.25">
      <c r="A4883" t="s">
        <v>3524</v>
      </c>
      <c r="B4883" s="12">
        <v>40929.625</v>
      </c>
      <c r="C4883" s="12">
        <v>40929.666666666664</v>
      </c>
      <c r="D4883" s="11">
        <v>76.459999999999994</v>
      </c>
      <c r="E4883" s="11">
        <v>1.78</v>
      </c>
    </row>
    <row r="4884" spans="1:5" hidden="1" x14ac:dyDescent="0.25">
      <c r="A4884" t="s">
        <v>3524</v>
      </c>
      <c r="B4884" s="12">
        <v>40929.666666666664</v>
      </c>
      <c r="C4884" s="12">
        <v>40929.708333333328</v>
      </c>
      <c r="D4884" s="11">
        <v>86.52</v>
      </c>
      <c r="E4884" s="11">
        <v>9.1300000000000008</v>
      </c>
    </row>
    <row r="4885" spans="1:5" hidden="1" x14ac:dyDescent="0.25">
      <c r="A4885" t="s">
        <v>3524</v>
      </c>
      <c r="B4885" s="12">
        <v>40929.708333333336</v>
      </c>
      <c r="C4885" s="12">
        <v>40929.75</v>
      </c>
      <c r="D4885" s="11">
        <v>82.2</v>
      </c>
      <c r="E4885" s="11">
        <v>1.46</v>
      </c>
    </row>
    <row r="4886" spans="1:5" hidden="1" x14ac:dyDescent="0.25">
      <c r="A4886" t="s">
        <v>3524</v>
      </c>
      <c r="B4886" s="12">
        <v>40929.75</v>
      </c>
      <c r="C4886" s="12">
        <v>40929.791666666664</v>
      </c>
      <c r="D4886" s="11">
        <v>93.31</v>
      </c>
      <c r="E4886" s="11">
        <v>5.9</v>
      </c>
    </row>
    <row r="4887" spans="1:5" hidden="1" x14ac:dyDescent="0.25">
      <c r="A4887" t="s">
        <v>3524</v>
      </c>
      <c r="B4887" s="12">
        <v>40929.791666666664</v>
      </c>
      <c r="C4887" s="12">
        <v>40929.833333333328</v>
      </c>
      <c r="D4887" s="11">
        <v>80.400000000000006</v>
      </c>
      <c r="E4887" s="11">
        <v>2.75</v>
      </c>
    </row>
    <row r="4888" spans="1:5" hidden="1" x14ac:dyDescent="0.25">
      <c r="A4888" t="s">
        <v>3524</v>
      </c>
      <c r="B4888" s="12">
        <v>40929.833333333336</v>
      </c>
      <c r="C4888" s="12">
        <v>40929.875</v>
      </c>
      <c r="D4888" s="11">
        <v>64.150000000000006</v>
      </c>
      <c r="E4888" s="11">
        <v>6.47</v>
      </c>
    </row>
    <row r="4889" spans="1:5" hidden="1" x14ac:dyDescent="0.25">
      <c r="A4889" t="s">
        <v>3524</v>
      </c>
      <c r="B4889" s="12">
        <v>40929.875</v>
      </c>
      <c r="C4889" s="12">
        <v>40929.916666666664</v>
      </c>
      <c r="D4889" s="11">
        <v>36.19</v>
      </c>
      <c r="E4889" s="11">
        <v>4.2699999999999996</v>
      </c>
    </row>
    <row r="4890" spans="1:5" hidden="1" x14ac:dyDescent="0.25">
      <c r="A4890" t="s">
        <v>3524</v>
      </c>
      <c r="B4890" s="12">
        <v>40929.916666666664</v>
      </c>
      <c r="C4890" s="12">
        <v>40929.958333333328</v>
      </c>
      <c r="D4890" s="11">
        <v>84.3</v>
      </c>
      <c r="E4890" s="11">
        <v>9.26</v>
      </c>
    </row>
    <row r="4891" spans="1:5" hidden="1" x14ac:dyDescent="0.25">
      <c r="A4891" t="s">
        <v>3524</v>
      </c>
      <c r="B4891" s="12">
        <v>40929.958333333336</v>
      </c>
      <c r="C4891" s="12">
        <v>40930</v>
      </c>
      <c r="D4891" s="11">
        <v>19.87</v>
      </c>
      <c r="E4891" s="11">
        <v>2.5499999999999998</v>
      </c>
    </row>
    <row r="4892" spans="1:5" hidden="1" x14ac:dyDescent="0.25">
      <c r="A4892" t="s">
        <v>3524</v>
      </c>
      <c r="B4892" s="12">
        <v>40930</v>
      </c>
      <c r="C4892" s="12">
        <v>40930.041666666664</v>
      </c>
      <c r="D4892" s="11">
        <v>45.68</v>
      </c>
      <c r="E4892" s="11">
        <v>4.41</v>
      </c>
    </row>
    <row r="4893" spans="1:5" hidden="1" x14ac:dyDescent="0.25">
      <c r="A4893" t="s">
        <v>3524</v>
      </c>
      <c r="B4893" s="12">
        <v>40930.041666666664</v>
      </c>
      <c r="C4893" s="12">
        <v>40930.083333333328</v>
      </c>
      <c r="D4893" s="11">
        <v>65.260000000000005</v>
      </c>
      <c r="E4893" s="11">
        <v>0.89</v>
      </c>
    </row>
    <row r="4894" spans="1:5" hidden="1" x14ac:dyDescent="0.25">
      <c r="A4894" t="s">
        <v>3524</v>
      </c>
      <c r="B4894" s="12">
        <v>40930.083333333336</v>
      </c>
      <c r="C4894" s="12">
        <v>40930.125</v>
      </c>
      <c r="D4894" s="11">
        <v>62.72</v>
      </c>
      <c r="E4894" s="11">
        <v>6</v>
      </c>
    </row>
    <row r="4895" spans="1:5" hidden="1" x14ac:dyDescent="0.25">
      <c r="A4895" t="s">
        <v>3524</v>
      </c>
      <c r="B4895" s="12">
        <v>40930.125</v>
      </c>
      <c r="C4895" s="12">
        <v>40930.166666666664</v>
      </c>
      <c r="D4895" s="11">
        <v>56.32</v>
      </c>
      <c r="E4895" s="11">
        <v>7.32</v>
      </c>
    </row>
    <row r="4896" spans="1:5" hidden="1" x14ac:dyDescent="0.25">
      <c r="A4896" t="s">
        <v>3524</v>
      </c>
      <c r="B4896" s="12">
        <v>40930.166666666664</v>
      </c>
      <c r="C4896" s="12">
        <v>40930.208333333328</v>
      </c>
      <c r="D4896" s="11">
        <v>7.87</v>
      </c>
      <c r="E4896" s="11">
        <v>5.2</v>
      </c>
    </row>
    <row r="4897" spans="1:5" hidden="1" x14ac:dyDescent="0.25">
      <c r="A4897" t="s">
        <v>3524</v>
      </c>
      <c r="B4897" s="12">
        <v>40930.208333333336</v>
      </c>
      <c r="C4897" s="12">
        <v>40930.25</v>
      </c>
      <c r="D4897" s="11">
        <v>51.73</v>
      </c>
      <c r="E4897" s="11">
        <v>3.43</v>
      </c>
    </row>
    <row r="4898" spans="1:5" hidden="1" x14ac:dyDescent="0.25">
      <c r="A4898" t="s">
        <v>3524</v>
      </c>
      <c r="B4898" s="12">
        <v>40930.25</v>
      </c>
      <c r="C4898" s="12">
        <v>40930.291666666664</v>
      </c>
      <c r="D4898" s="11">
        <v>92.39</v>
      </c>
      <c r="E4898" s="11">
        <v>6.96</v>
      </c>
    </row>
    <row r="4899" spans="1:5" hidden="1" x14ac:dyDescent="0.25">
      <c r="A4899" t="s">
        <v>3524</v>
      </c>
      <c r="B4899" s="12">
        <v>40930.291666666664</v>
      </c>
      <c r="C4899" s="12">
        <v>40930.333333333328</v>
      </c>
      <c r="D4899" s="11">
        <v>91.03</v>
      </c>
      <c r="E4899" s="11">
        <v>1.89</v>
      </c>
    </row>
    <row r="4900" spans="1:5" hidden="1" x14ac:dyDescent="0.25">
      <c r="A4900" t="s">
        <v>3524</v>
      </c>
      <c r="B4900" s="12">
        <v>40930.333333333336</v>
      </c>
      <c r="C4900" s="12">
        <v>40930.375</v>
      </c>
      <c r="D4900" s="11">
        <v>52.02</v>
      </c>
      <c r="E4900" s="11">
        <v>6.82</v>
      </c>
    </row>
    <row r="4901" spans="1:5" hidden="1" x14ac:dyDescent="0.25">
      <c r="A4901" t="s">
        <v>3524</v>
      </c>
      <c r="B4901" s="12">
        <v>40930.375</v>
      </c>
      <c r="C4901" s="12">
        <v>40930.416666666664</v>
      </c>
      <c r="D4901" s="11">
        <v>6.63</v>
      </c>
      <c r="E4901" s="11">
        <v>8.5399999999999991</v>
      </c>
    </row>
    <row r="4902" spans="1:5" hidden="1" x14ac:dyDescent="0.25">
      <c r="A4902" t="s">
        <v>3524</v>
      </c>
      <c r="B4902" s="12">
        <v>40930.416666666664</v>
      </c>
      <c r="C4902" s="12">
        <v>40930.458333333328</v>
      </c>
      <c r="D4902" s="11">
        <v>62.53</v>
      </c>
      <c r="E4902" s="11">
        <v>6.08</v>
      </c>
    </row>
    <row r="4903" spans="1:5" hidden="1" x14ac:dyDescent="0.25">
      <c r="A4903" t="s">
        <v>3524</v>
      </c>
      <c r="B4903" s="12">
        <v>40930.458333333336</v>
      </c>
      <c r="C4903" s="12">
        <v>40930.5</v>
      </c>
      <c r="D4903" s="11">
        <v>84.83</v>
      </c>
      <c r="E4903" s="11">
        <v>9.34</v>
      </c>
    </row>
    <row r="4904" spans="1:5" hidden="1" x14ac:dyDescent="0.25">
      <c r="A4904" t="s">
        <v>3524</v>
      </c>
      <c r="B4904" s="12">
        <v>40930.5</v>
      </c>
      <c r="C4904" s="12">
        <v>40930.541666666664</v>
      </c>
      <c r="D4904" s="11">
        <v>57.86</v>
      </c>
      <c r="E4904" s="11">
        <v>3.36</v>
      </c>
    </row>
    <row r="4905" spans="1:5" hidden="1" x14ac:dyDescent="0.25">
      <c r="A4905" t="s">
        <v>3524</v>
      </c>
      <c r="B4905" s="12">
        <v>40930.541666666664</v>
      </c>
      <c r="C4905" s="12">
        <v>40930.583333333328</v>
      </c>
      <c r="D4905" s="11">
        <v>34.68</v>
      </c>
      <c r="E4905" s="11">
        <v>9.9600000000000009</v>
      </c>
    </row>
    <row r="4906" spans="1:5" hidden="1" x14ac:dyDescent="0.25">
      <c r="A4906" t="s">
        <v>3524</v>
      </c>
      <c r="B4906" s="12">
        <v>40930.583333333336</v>
      </c>
      <c r="C4906" s="12">
        <v>40930.625</v>
      </c>
      <c r="D4906" s="11">
        <v>92.1</v>
      </c>
      <c r="E4906" s="11">
        <v>1.71</v>
      </c>
    </row>
    <row r="4907" spans="1:5" hidden="1" x14ac:dyDescent="0.25">
      <c r="A4907" t="s">
        <v>3524</v>
      </c>
      <c r="B4907" s="12">
        <v>40930.625</v>
      </c>
      <c r="C4907" s="12">
        <v>40930.666666666664</v>
      </c>
      <c r="D4907" s="11">
        <v>46.81</v>
      </c>
      <c r="E4907" s="11">
        <v>3.02</v>
      </c>
    </row>
    <row r="4908" spans="1:5" hidden="1" x14ac:dyDescent="0.25">
      <c r="A4908" t="s">
        <v>3524</v>
      </c>
      <c r="B4908" s="12">
        <v>40930.666666666664</v>
      </c>
      <c r="C4908" s="12">
        <v>40930.708333333328</v>
      </c>
      <c r="D4908" s="11">
        <v>7.82</v>
      </c>
      <c r="E4908" s="11">
        <v>8.07</v>
      </c>
    </row>
    <row r="4909" spans="1:5" hidden="1" x14ac:dyDescent="0.25">
      <c r="A4909" t="s">
        <v>3524</v>
      </c>
      <c r="B4909" s="12">
        <v>40930.708333333336</v>
      </c>
      <c r="C4909" s="12">
        <v>40930.75</v>
      </c>
      <c r="D4909" s="11">
        <v>8.98</v>
      </c>
      <c r="E4909" s="11">
        <v>4.5199999999999996</v>
      </c>
    </row>
    <row r="4910" spans="1:5" hidden="1" x14ac:dyDescent="0.25">
      <c r="A4910" t="s">
        <v>3524</v>
      </c>
      <c r="B4910" s="12">
        <v>40930.75</v>
      </c>
      <c r="C4910" s="12">
        <v>40930.791666666664</v>
      </c>
      <c r="D4910" s="11">
        <v>5.24</v>
      </c>
      <c r="E4910" s="11">
        <v>7.34</v>
      </c>
    </row>
    <row r="4911" spans="1:5" hidden="1" x14ac:dyDescent="0.25">
      <c r="A4911" t="s">
        <v>3524</v>
      </c>
      <c r="B4911" s="12">
        <v>40930.791666666664</v>
      </c>
      <c r="C4911" s="12">
        <v>40930.833333333328</v>
      </c>
      <c r="D4911" s="11">
        <v>55.87</v>
      </c>
      <c r="E4911" s="11">
        <v>7.01</v>
      </c>
    </row>
    <row r="4912" spans="1:5" hidden="1" x14ac:dyDescent="0.25">
      <c r="A4912" t="s">
        <v>3524</v>
      </c>
      <c r="B4912" s="12">
        <v>40930.833333333336</v>
      </c>
      <c r="C4912" s="12">
        <v>40930.875</v>
      </c>
      <c r="D4912" s="11">
        <v>15.56</v>
      </c>
      <c r="E4912" s="11">
        <v>8.09</v>
      </c>
    </row>
    <row r="4913" spans="1:5" hidden="1" x14ac:dyDescent="0.25">
      <c r="A4913" t="s">
        <v>3524</v>
      </c>
      <c r="B4913" s="12">
        <v>40930.875</v>
      </c>
      <c r="C4913" s="12">
        <v>40930.916666666664</v>
      </c>
      <c r="D4913" s="11">
        <v>59.67</v>
      </c>
      <c r="E4913" s="11">
        <v>5.49</v>
      </c>
    </row>
    <row r="4914" spans="1:5" hidden="1" x14ac:dyDescent="0.25">
      <c r="A4914" t="s">
        <v>3524</v>
      </c>
      <c r="B4914" s="12">
        <v>40930.916666666664</v>
      </c>
      <c r="C4914" s="12">
        <v>40930.958333333328</v>
      </c>
      <c r="D4914" s="11">
        <v>17.05</v>
      </c>
      <c r="E4914" s="11">
        <v>8.69</v>
      </c>
    </row>
    <row r="4915" spans="1:5" hidden="1" x14ac:dyDescent="0.25">
      <c r="A4915" t="s">
        <v>3524</v>
      </c>
      <c r="B4915" s="12">
        <v>40930.958333333336</v>
      </c>
      <c r="C4915" s="12">
        <v>40931</v>
      </c>
      <c r="D4915" s="11">
        <v>77.13</v>
      </c>
      <c r="E4915" s="11">
        <v>5.16</v>
      </c>
    </row>
    <row r="4916" spans="1:5" hidden="1" x14ac:dyDescent="0.25">
      <c r="A4916" t="s">
        <v>3524</v>
      </c>
      <c r="B4916" s="12">
        <v>40931</v>
      </c>
      <c r="C4916" s="12">
        <v>40931.041666666664</v>
      </c>
      <c r="D4916" s="11">
        <v>75.34</v>
      </c>
      <c r="E4916" s="11">
        <v>6.75</v>
      </c>
    </row>
    <row r="4917" spans="1:5" hidden="1" x14ac:dyDescent="0.25">
      <c r="A4917" t="s">
        <v>3524</v>
      </c>
      <c r="B4917" s="12">
        <v>40931.041666666664</v>
      </c>
      <c r="C4917" s="12">
        <v>40931.083333333328</v>
      </c>
      <c r="D4917" s="11">
        <v>28.95</v>
      </c>
      <c r="E4917" s="11">
        <v>9.4600000000000009</v>
      </c>
    </row>
    <row r="4918" spans="1:5" hidden="1" x14ac:dyDescent="0.25">
      <c r="A4918" t="s">
        <v>3524</v>
      </c>
      <c r="B4918" s="12">
        <v>40931.083333333336</v>
      </c>
      <c r="C4918" s="12">
        <v>40931.125</v>
      </c>
      <c r="D4918" s="11">
        <v>91.98</v>
      </c>
      <c r="E4918" s="11">
        <v>8.3699999999999992</v>
      </c>
    </row>
    <row r="4919" spans="1:5" hidden="1" x14ac:dyDescent="0.25">
      <c r="A4919" t="s">
        <v>3524</v>
      </c>
      <c r="B4919" s="12">
        <v>40931.125</v>
      </c>
      <c r="C4919" s="12">
        <v>40931.166666666664</v>
      </c>
      <c r="D4919" s="11">
        <v>79.69</v>
      </c>
      <c r="E4919" s="11">
        <v>0.09</v>
      </c>
    </row>
    <row r="4920" spans="1:5" hidden="1" x14ac:dyDescent="0.25">
      <c r="A4920" t="s">
        <v>3524</v>
      </c>
      <c r="B4920" s="12">
        <v>40931.166666666664</v>
      </c>
      <c r="C4920" s="12">
        <v>40931.208333333328</v>
      </c>
      <c r="D4920" s="11">
        <v>23.93</v>
      </c>
      <c r="E4920" s="11">
        <v>7.18</v>
      </c>
    </row>
    <row r="4921" spans="1:5" hidden="1" x14ac:dyDescent="0.25">
      <c r="A4921" t="s">
        <v>3524</v>
      </c>
      <c r="B4921" s="12">
        <v>40931.208333333336</v>
      </c>
      <c r="C4921" s="12">
        <v>40931.25</v>
      </c>
      <c r="D4921" s="11">
        <v>53.7</v>
      </c>
      <c r="E4921" s="11">
        <v>9</v>
      </c>
    </row>
    <row r="4922" spans="1:5" hidden="1" x14ac:dyDescent="0.25">
      <c r="A4922" t="s">
        <v>3524</v>
      </c>
      <c r="B4922" s="12">
        <v>40931.25</v>
      </c>
      <c r="C4922" s="12">
        <v>40931.291666666664</v>
      </c>
      <c r="D4922" s="11">
        <v>6.5</v>
      </c>
      <c r="E4922" s="11">
        <v>4.74</v>
      </c>
    </row>
    <row r="4923" spans="1:5" hidden="1" x14ac:dyDescent="0.25">
      <c r="A4923" t="s">
        <v>3524</v>
      </c>
      <c r="B4923" s="12">
        <v>40931.291666666664</v>
      </c>
      <c r="C4923" s="12">
        <v>40931.333333333328</v>
      </c>
      <c r="D4923" s="11">
        <v>20.28</v>
      </c>
      <c r="E4923" s="11">
        <v>3.66</v>
      </c>
    </row>
    <row r="4924" spans="1:5" hidden="1" x14ac:dyDescent="0.25">
      <c r="A4924" t="s">
        <v>3524</v>
      </c>
      <c r="B4924" s="12">
        <v>40931.333333333336</v>
      </c>
      <c r="C4924" s="12">
        <v>40931.375</v>
      </c>
      <c r="D4924" s="11">
        <v>31.49</v>
      </c>
      <c r="E4924" s="11">
        <v>7.76</v>
      </c>
    </row>
    <row r="4925" spans="1:5" hidden="1" x14ac:dyDescent="0.25">
      <c r="A4925" t="s">
        <v>3524</v>
      </c>
      <c r="B4925" s="12">
        <v>40931.375</v>
      </c>
      <c r="C4925" s="12">
        <v>40931.416666666664</v>
      </c>
      <c r="D4925" s="11">
        <v>77.81</v>
      </c>
      <c r="E4925" s="11">
        <v>2.37</v>
      </c>
    </row>
    <row r="4926" spans="1:5" hidden="1" x14ac:dyDescent="0.25">
      <c r="A4926" t="s">
        <v>3524</v>
      </c>
      <c r="B4926" s="12">
        <v>40931.416666666664</v>
      </c>
      <c r="C4926" s="12">
        <v>40931.458333333328</v>
      </c>
      <c r="D4926" s="11">
        <v>16.97</v>
      </c>
      <c r="E4926" s="11">
        <v>3.82</v>
      </c>
    </row>
    <row r="4927" spans="1:5" hidden="1" x14ac:dyDescent="0.25">
      <c r="A4927" t="s">
        <v>3524</v>
      </c>
      <c r="B4927" s="12">
        <v>40931.458333333336</v>
      </c>
      <c r="C4927" s="12">
        <v>40931.5</v>
      </c>
      <c r="D4927" s="11">
        <v>71.040000000000006</v>
      </c>
      <c r="E4927" s="11">
        <v>4.42</v>
      </c>
    </row>
    <row r="4928" spans="1:5" hidden="1" x14ac:dyDescent="0.25">
      <c r="A4928" t="s">
        <v>3524</v>
      </c>
      <c r="B4928" s="12">
        <v>40931.5</v>
      </c>
      <c r="C4928" s="12">
        <v>40931.541666666664</v>
      </c>
      <c r="D4928" s="11">
        <v>62.62</v>
      </c>
      <c r="E4928" s="11">
        <v>2.38</v>
      </c>
    </row>
    <row r="4929" spans="1:5" hidden="1" x14ac:dyDescent="0.25">
      <c r="A4929" t="s">
        <v>3524</v>
      </c>
      <c r="B4929" s="12">
        <v>40931.541666666664</v>
      </c>
      <c r="C4929" s="12">
        <v>40931.583333333328</v>
      </c>
      <c r="D4929" s="11">
        <v>20.39</v>
      </c>
      <c r="E4929" s="11">
        <v>0.14000000000000001</v>
      </c>
    </row>
    <row r="4930" spans="1:5" hidden="1" x14ac:dyDescent="0.25">
      <c r="A4930" t="s">
        <v>3524</v>
      </c>
      <c r="B4930" s="12">
        <v>40931.583333333336</v>
      </c>
      <c r="C4930" s="12">
        <v>40931.625</v>
      </c>
      <c r="D4930" s="11">
        <v>89.99</v>
      </c>
      <c r="E4930" s="11">
        <v>0.62</v>
      </c>
    </row>
    <row r="4931" spans="1:5" hidden="1" x14ac:dyDescent="0.25">
      <c r="A4931" t="s">
        <v>3524</v>
      </c>
      <c r="B4931" s="12">
        <v>40931.625</v>
      </c>
      <c r="C4931" s="12">
        <v>40931.666666666664</v>
      </c>
      <c r="D4931" s="11">
        <v>28.71</v>
      </c>
      <c r="E4931" s="11">
        <v>3.13</v>
      </c>
    </row>
    <row r="4932" spans="1:5" hidden="1" x14ac:dyDescent="0.25">
      <c r="A4932" t="s">
        <v>3524</v>
      </c>
      <c r="B4932" s="12">
        <v>40931.666666666664</v>
      </c>
      <c r="C4932" s="12">
        <v>40931.708333333328</v>
      </c>
      <c r="D4932" s="11">
        <v>90.95</v>
      </c>
      <c r="E4932" s="11">
        <v>8.36</v>
      </c>
    </row>
    <row r="4933" spans="1:5" hidden="1" x14ac:dyDescent="0.25">
      <c r="A4933" t="s">
        <v>3524</v>
      </c>
      <c r="B4933" s="12">
        <v>40931.708333333336</v>
      </c>
      <c r="C4933" s="12">
        <v>40931.75</v>
      </c>
      <c r="D4933" s="11">
        <v>25.29</v>
      </c>
      <c r="E4933" s="11">
        <v>5.65</v>
      </c>
    </row>
    <row r="4934" spans="1:5" hidden="1" x14ac:dyDescent="0.25">
      <c r="A4934" t="s">
        <v>3524</v>
      </c>
      <c r="B4934" s="12">
        <v>40931.75</v>
      </c>
      <c r="C4934" s="12">
        <v>40931.791666666664</v>
      </c>
      <c r="D4934" s="11">
        <v>42.4</v>
      </c>
      <c r="E4934" s="11">
        <v>0.06</v>
      </c>
    </row>
    <row r="4935" spans="1:5" hidden="1" x14ac:dyDescent="0.25">
      <c r="A4935" t="s">
        <v>3524</v>
      </c>
      <c r="B4935" s="12">
        <v>40931.791666666664</v>
      </c>
      <c r="C4935" s="12">
        <v>40931.833333333328</v>
      </c>
      <c r="D4935" s="11">
        <v>42.54</v>
      </c>
      <c r="E4935" s="11">
        <v>6.83</v>
      </c>
    </row>
    <row r="4936" spans="1:5" hidden="1" x14ac:dyDescent="0.25">
      <c r="A4936" t="s">
        <v>3524</v>
      </c>
      <c r="B4936" s="12">
        <v>40931.833333333336</v>
      </c>
      <c r="C4936" s="12">
        <v>40931.875</v>
      </c>
      <c r="D4936" s="11">
        <v>70.430000000000007</v>
      </c>
      <c r="E4936" s="11">
        <v>4.6900000000000004</v>
      </c>
    </row>
    <row r="4937" spans="1:5" hidden="1" x14ac:dyDescent="0.25">
      <c r="A4937" t="s">
        <v>3524</v>
      </c>
      <c r="B4937" s="12">
        <v>40931.875</v>
      </c>
      <c r="C4937" s="12">
        <v>40931.916666666664</v>
      </c>
      <c r="D4937" s="11">
        <v>39.68</v>
      </c>
      <c r="E4937" s="11">
        <v>1.58</v>
      </c>
    </row>
    <row r="4938" spans="1:5" hidden="1" x14ac:dyDescent="0.25">
      <c r="A4938" t="s">
        <v>3524</v>
      </c>
      <c r="B4938" s="12">
        <v>40931.916666666664</v>
      </c>
      <c r="C4938" s="12">
        <v>40931.958333333328</v>
      </c>
      <c r="D4938" s="11">
        <v>72.95</v>
      </c>
      <c r="E4938" s="11">
        <v>6.32</v>
      </c>
    </row>
    <row r="4939" spans="1:5" hidden="1" x14ac:dyDescent="0.25">
      <c r="A4939" t="s">
        <v>3524</v>
      </c>
      <c r="B4939" s="12">
        <v>40931.958333333336</v>
      </c>
      <c r="C4939" s="12">
        <v>40932</v>
      </c>
      <c r="D4939" s="11">
        <v>85.48</v>
      </c>
      <c r="E4939" s="11">
        <v>3.97</v>
      </c>
    </row>
    <row r="4940" spans="1:5" hidden="1" x14ac:dyDescent="0.25">
      <c r="A4940" t="s">
        <v>3524</v>
      </c>
      <c r="B4940" s="12">
        <v>40932</v>
      </c>
      <c r="C4940" s="12">
        <v>40932.041666666664</v>
      </c>
      <c r="D4940" s="11">
        <v>50.65</v>
      </c>
      <c r="E4940" s="11">
        <v>2.08</v>
      </c>
    </row>
    <row r="4941" spans="1:5" hidden="1" x14ac:dyDescent="0.25">
      <c r="A4941" t="s">
        <v>3524</v>
      </c>
      <c r="B4941" s="12">
        <v>40932.041666666664</v>
      </c>
      <c r="C4941" s="12">
        <v>40932.083333333328</v>
      </c>
      <c r="D4941" s="11">
        <v>2.94</v>
      </c>
      <c r="E4941" s="11">
        <v>4.6500000000000004</v>
      </c>
    </row>
    <row r="4942" spans="1:5" hidden="1" x14ac:dyDescent="0.25">
      <c r="A4942" t="s">
        <v>3524</v>
      </c>
      <c r="B4942" s="12">
        <v>40932.083333333336</v>
      </c>
      <c r="C4942" s="12">
        <v>40932.125</v>
      </c>
      <c r="D4942" s="11">
        <v>52.23</v>
      </c>
      <c r="E4942" s="11">
        <v>9.9</v>
      </c>
    </row>
    <row r="4943" spans="1:5" hidden="1" x14ac:dyDescent="0.25">
      <c r="A4943" t="s">
        <v>3524</v>
      </c>
      <c r="B4943" s="12">
        <v>40932.125</v>
      </c>
      <c r="C4943" s="12">
        <v>40932.166666666664</v>
      </c>
      <c r="D4943" s="11">
        <v>46.23</v>
      </c>
      <c r="E4943" s="11">
        <v>0.4</v>
      </c>
    </row>
    <row r="4944" spans="1:5" hidden="1" x14ac:dyDescent="0.25">
      <c r="A4944" t="s">
        <v>3524</v>
      </c>
      <c r="B4944" s="12">
        <v>40932.166666666664</v>
      </c>
      <c r="C4944" s="12">
        <v>40932.208333333328</v>
      </c>
      <c r="D4944" s="11">
        <v>35.119999999999997</v>
      </c>
      <c r="E4944" s="11">
        <v>6.18</v>
      </c>
    </row>
    <row r="4945" spans="1:5" hidden="1" x14ac:dyDescent="0.25">
      <c r="A4945" t="s">
        <v>3524</v>
      </c>
      <c r="B4945" s="12">
        <v>40932.208333333336</v>
      </c>
      <c r="C4945" s="12">
        <v>40932.25</v>
      </c>
      <c r="D4945" s="11">
        <v>52.84</v>
      </c>
      <c r="E4945" s="11">
        <v>9.3800000000000008</v>
      </c>
    </row>
    <row r="4946" spans="1:5" hidden="1" x14ac:dyDescent="0.25">
      <c r="A4946" t="s">
        <v>3524</v>
      </c>
      <c r="B4946" s="12">
        <v>40932.25</v>
      </c>
      <c r="C4946" s="12">
        <v>40932.291666666664</v>
      </c>
      <c r="D4946" s="11">
        <v>49.38</v>
      </c>
      <c r="E4946" s="11">
        <v>4.75</v>
      </c>
    </row>
    <row r="4947" spans="1:5" hidden="1" x14ac:dyDescent="0.25">
      <c r="A4947" t="s">
        <v>3524</v>
      </c>
      <c r="B4947" s="12">
        <v>40932.291666666664</v>
      </c>
      <c r="C4947" s="12">
        <v>40932.333333333328</v>
      </c>
      <c r="D4947" s="11">
        <v>4.26</v>
      </c>
      <c r="E4947" s="11">
        <v>7.25</v>
      </c>
    </row>
    <row r="4948" spans="1:5" hidden="1" x14ac:dyDescent="0.25">
      <c r="A4948" t="s">
        <v>3524</v>
      </c>
      <c r="B4948" s="12">
        <v>40932.333333333336</v>
      </c>
      <c r="C4948" s="12">
        <v>40932.375</v>
      </c>
      <c r="D4948" s="11">
        <v>17.61</v>
      </c>
      <c r="E4948" s="11">
        <v>6.61</v>
      </c>
    </row>
    <row r="4949" spans="1:5" hidden="1" x14ac:dyDescent="0.25">
      <c r="A4949" t="s">
        <v>3524</v>
      </c>
      <c r="B4949" s="12">
        <v>40932.375</v>
      </c>
      <c r="C4949" s="12">
        <v>40932.416666666664</v>
      </c>
      <c r="D4949" s="11">
        <v>49.67</v>
      </c>
      <c r="E4949" s="11">
        <v>5.04</v>
      </c>
    </row>
    <row r="4950" spans="1:5" hidden="1" x14ac:dyDescent="0.25">
      <c r="A4950" t="s">
        <v>3524</v>
      </c>
      <c r="B4950" s="12">
        <v>40932.416666666664</v>
      </c>
      <c r="C4950" s="12">
        <v>40932.458333333328</v>
      </c>
      <c r="D4950" s="11">
        <v>94.77</v>
      </c>
      <c r="E4950" s="11">
        <v>5.8</v>
      </c>
    </row>
    <row r="4951" spans="1:5" hidden="1" x14ac:dyDescent="0.25">
      <c r="A4951" t="s">
        <v>3524</v>
      </c>
      <c r="B4951" s="12">
        <v>40932.458333333336</v>
      </c>
      <c r="C4951" s="12">
        <v>40932.5</v>
      </c>
      <c r="D4951" s="11">
        <v>6.74</v>
      </c>
      <c r="E4951" s="11">
        <v>9.2100000000000009</v>
      </c>
    </row>
    <row r="4952" spans="1:5" hidden="1" x14ac:dyDescent="0.25">
      <c r="A4952" t="s">
        <v>3524</v>
      </c>
      <c r="B4952" s="12">
        <v>40932.5</v>
      </c>
      <c r="C4952" s="12">
        <v>40932.541666666664</v>
      </c>
      <c r="D4952" s="11">
        <v>33.79</v>
      </c>
      <c r="E4952" s="11">
        <v>1.89</v>
      </c>
    </row>
    <row r="4953" spans="1:5" hidden="1" x14ac:dyDescent="0.25">
      <c r="A4953" t="s">
        <v>3524</v>
      </c>
      <c r="B4953" s="12">
        <v>40932.541666666664</v>
      </c>
      <c r="C4953" s="12">
        <v>40932.583333333328</v>
      </c>
      <c r="D4953" s="11">
        <v>60.31</v>
      </c>
      <c r="E4953" s="11">
        <v>8.98</v>
      </c>
    </row>
    <row r="4954" spans="1:5" hidden="1" x14ac:dyDescent="0.25">
      <c r="A4954" t="s">
        <v>3524</v>
      </c>
      <c r="B4954" s="12">
        <v>40932.583333333336</v>
      </c>
      <c r="C4954" s="12">
        <v>40932.625</v>
      </c>
      <c r="D4954" s="11">
        <v>59.29</v>
      </c>
      <c r="E4954" s="11">
        <v>5.0199999999999996</v>
      </c>
    </row>
    <row r="4955" spans="1:5" hidden="1" x14ac:dyDescent="0.25">
      <c r="A4955" t="s">
        <v>3524</v>
      </c>
      <c r="B4955" s="12">
        <v>40932.625</v>
      </c>
      <c r="C4955" s="12">
        <v>40932.666666666664</v>
      </c>
      <c r="D4955" s="11">
        <v>32.32</v>
      </c>
      <c r="E4955" s="11">
        <v>2.23</v>
      </c>
    </row>
    <row r="4956" spans="1:5" hidden="1" x14ac:dyDescent="0.25">
      <c r="A4956" t="s">
        <v>3524</v>
      </c>
      <c r="B4956" s="12">
        <v>40932.666666666664</v>
      </c>
      <c r="C4956" s="12">
        <v>40932.708333333328</v>
      </c>
      <c r="D4956" s="11">
        <v>6.98</v>
      </c>
      <c r="E4956" s="11">
        <v>5.07</v>
      </c>
    </row>
    <row r="4957" spans="1:5" hidden="1" x14ac:dyDescent="0.25">
      <c r="A4957" t="s">
        <v>3524</v>
      </c>
      <c r="B4957" s="12">
        <v>40932.708333333336</v>
      </c>
      <c r="C4957" s="12">
        <v>40932.75</v>
      </c>
      <c r="D4957" s="11">
        <v>5.49</v>
      </c>
      <c r="E4957" s="11">
        <v>0.92</v>
      </c>
    </row>
    <row r="4958" spans="1:5" hidden="1" x14ac:dyDescent="0.25">
      <c r="A4958" t="s">
        <v>3524</v>
      </c>
      <c r="B4958" s="12">
        <v>40932.75</v>
      </c>
      <c r="C4958" s="12">
        <v>40932.791666666664</v>
      </c>
      <c r="D4958" s="11">
        <v>69.650000000000006</v>
      </c>
      <c r="E4958" s="11">
        <v>1.45</v>
      </c>
    </row>
    <row r="4959" spans="1:5" hidden="1" x14ac:dyDescent="0.25">
      <c r="A4959" t="s">
        <v>3524</v>
      </c>
      <c r="B4959" s="12">
        <v>40932.791666666664</v>
      </c>
      <c r="C4959" s="12">
        <v>40932.833333333328</v>
      </c>
      <c r="D4959" s="11">
        <v>33.22</v>
      </c>
      <c r="E4959" s="11">
        <v>3.88</v>
      </c>
    </row>
    <row r="4960" spans="1:5" hidden="1" x14ac:dyDescent="0.25">
      <c r="A4960" t="s">
        <v>3524</v>
      </c>
      <c r="B4960" s="12">
        <v>40932.833333333336</v>
      </c>
      <c r="C4960" s="12">
        <v>40932.875</v>
      </c>
      <c r="D4960" s="11">
        <v>74.77</v>
      </c>
      <c r="E4960" s="11">
        <v>0.28999999999999998</v>
      </c>
    </row>
    <row r="4961" spans="1:5" hidden="1" x14ac:dyDescent="0.25">
      <c r="A4961" t="s">
        <v>3524</v>
      </c>
      <c r="B4961" s="12">
        <v>40932.875</v>
      </c>
      <c r="C4961" s="12">
        <v>40932.916666666664</v>
      </c>
      <c r="D4961" s="11">
        <v>5.07</v>
      </c>
      <c r="E4961" s="11">
        <v>8.64</v>
      </c>
    </row>
    <row r="4962" spans="1:5" hidden="1" x14ac:dyDescent="0.25">
      <c r="A4962" t="s">
        <v>3524</v>
      </c>
      <c r="B4962" s="12">
        <v>40932.916666666664</v>
      </c>
      <c r="C4962" s="12">
        <v>40932.958333333328</v>
      </c>
      <c r="D4962" s="11">
        <v>37.46</v>
      </c>
      <c r="E4962" s="11">
        <v>4.7699999999999996</v>
      </c>
    </row>
    <row r="4963" spans="1:5" hidden="1" x14ac:dyDescent="0.25">
      <c r="A4963" t="s">
        <v>3524</v>
      </c>
      <c r="B4963" s="12">
        <v>40932.958333333336</v>
      </c>
      <c r="C4963" s="12">
        <v>40933</v>
      </c>
      <c r="D4963" s="11">
        <v>54.43</v>
      </c>
      <c r="E4963" s="11">
        <v>1.4</v>
      </c>
    </row>
    <row r="4964" spans="1:5" hidden="1" x14ac:dyDescent="0.25">
      <c r="A4964" t="s">
        <v>3524</v>
      </c>
      <c r="B4964" s="12">
        <v>40933</v>
      </c>
      <c r="C4964" s="12">
        <v>40933.041666666664</v>
      </c>
      <c r="D4964" s="11">
        <v>16.59</v>
      </c>
      <c r="E4964" s="11">
        <v>0.9</v>
      </c>
    </row>
    <row r="4965" spans="1:5" hidden="1" x14ac:dyDescent="0.25">
      <c r="A4965" t="s">
        <v>3524</v>
      </c>
      <c r="B4965" s="12">
        <v>40933.041666666664</v>
      </c>
      <c r="C4965" s="12">
        <v>40933.083333333328</v>
      </c>
      <c r="D4965" s="11">
        <v>54.04</v>
      </c>
      <c r="E4965" s="11">
        <v>9.34</v>
      </c>
    </row>
    <row r="4966" spans="1:5" hidden="1" x14ac:dyDescent="0.25">
      <c r="A4966" t="s">
        <v>3524</v>
      </c>
      <c r="B4966" s="12">
        <v>40933.083333333336</v>
      </c>
      <c r="C4966" s="12">
        <v>40933.125</v>
      </c>
      <c r="D4966" s="11">
        <v>45.43</v>
      </c>
      <c r="E4966" s="11">
        <v>5.38</v>
      </c>
    </row>
    <row r="4967" spans="1:5" hidden="1" x14ac:dyDescent="0.25">
      <c r="A4967" t="s">
        <v>3524</v>
      </c>
      <c r="B4967" s="12">
        <v>40933.125</v>
      </c>
      <c r="C4967" s="12">
        <v>40933.166666666664</v>
      </c>
      <c r="D4967" s="11">
        <v>65.91</v>
      </c>
      <c r="E4967" s="11">
        <v>9.2899999999999991</v>
      </c>
    </row>
    <row r="4968" spans="1:5" hidden="1" x14ac:dyDescent="0.25">
      <c r="A4968" t="s">
        <v>3524</v>
      </c>
      <c r="B4968" s="12">
        <v>40933.166666666664</v>
      </c>
      <c r="C4968" s="12">
        <v>40933.208333333328</v>
      </c>
      <c r="D4968" s="11">
        <v>85.2</v>
      </c>
      <c r="E4968" s="11">
        <v>4.3499999999999996</v>
      </c>
    </row>
    <row r="4969" spans="1:5" hidden="1" x14ac:dyDescent="0.25">
      <c r="A4969" t="s">
        <v>3524</v>
      </c>
      <c r="B4969" s="12">
        <v>40933.208333333336</v>
      </c>
      <c r="C4969" s="12">
        <v>40933.25</v>
      </c>
      <c r="D4969" s="11">
        <v>13.16</v>
      </c>
      <c r="E4969" s="11">
        <v>3.58</v>
      </c>
    </row>
    <row r="4970" spans="1:5" hidden="1" x14ac:dyDescent="0.25">
      <c r="A4970" t="s">
        <v>3524</v>
      </c>
      <c r="B4970" s="12">
        <v>40933.25</v>
      </c>
      <c r="C4970" s="12">
        <v>40933.291666666664</v>
      </c>
      <c r="D4970" s="11">
        <v>21.72</v>
      </c>
      <c r="E4970" s="11">
        <v>0.51</v>
      </c>
    </row>
    <row r="4971" spans="1:5" hidden="1" x14ac:dyDescent="0.25">
      <c r="A4971" t="s">
        <v>3524</v>
      </c>
      <c r="B4971" s="12">
        <v>40933.291666666664</v>
      </c>
      <c r="C4971" s="12">
        <v>40933.333333333328</v>
      </c>
      <c r="D4971" s="11">
        <v>71.86</v>
      </c>
      <c r="E4971" s="11">
        <v>4.66</v>
      </c>
    </row>
    <row r="4972" spans="1:5" hidden="1" x14ac:dyDescent="0.25">
      <c r="A4972" t="s">
        <v>3524</v>
      </c>
      <c r="B4972" s="12">
        <v>40933.333333333336</v>
      </c>
      <c r="C4972" s="12">
        <v>40933.375</v>
      </c>
      <c r="D4972" s="11">
        <v>0.71</v>
      </c>
      <c r="E4972" s="11">
        <v>0.52</v>
      </c>
    </row>
    <row r="4973" spans="1:5" hidden="1" x14ac:dyDescent="0.25">
      <c r="A4973" t="s">
        <v>3524</v>
      </c>
      <c r="B4973" s="12">
        <v>40933.375</v>
      </c>
      <c r="C4973" s="12">
        <v>40933.416666666664</v>
      </c>
      <c r="D4973" s="11">
        <v>64.73</v>
      </c>
      <c r="E4973" s="11">
        <v>5.82</v>
      </c>
    </row>
    <row r="4974" spans="1:5" hidden="1" x14ac:dyDescent="0.25">
      <c r="A4974" t="s">
        <v>3524</v>
      </c>
      <c r="B4974" s="12">
        <v>40933.416666666664</v>
      </c>
      <c r="C4974" s="12">
        <v>40933.458333333328</v>
      </c>
      <c r="D4974" s="11">
        <v>78.78</v>
      </c>
      <c r="E4974" s="11">
        <v>3.17</v>
      </c>
    </row>
    <row r="4975" spans="1:5" hidden="1" x14ac:dyDescent="0.25">
      <c r="A4975" t="s">
        <v>3524</v>
      </c>
      <c r="B4975" s="12">
        <v>40933.458333333336</v>
      </c>
      <c r="C4975" s="12">
        <v>40933.5</v>
      </c>
      <c r="D4975" s="11">
        <v>13.21</v>
      </c>
      <c r="E4975" s="11">
        <v>3.75</v>
      </c>
    </row>
    <row r="4976" spans="1:5" hidden="1" x14ac:dyDescent="0.25">
      <c r="A4976" t="s">
        <v>3524</v>
      </c>
      <c r="B4976" s="12">
        <v>40933.5</v>
      </c>
      <c r="C4976" s="12">
        <v>40933.541666666664</v>
      </c>
      <c r="D4976" s="11">
        <v>26.49</v>
      </c>
      <c r="E4976" s="11">
        <v>2.78</v>
      </c>
    </row>
    <row r="4977" spans="1:5" hidden="1" x14ac:dyDescent="0.25">
      <c r="A4977" t="s">
        <v>3524</v>
      </c>
      <c r="B4977" s="12">
        <v>40933.541666666664</v>
      </c>
      <c r="C4977" s="12">
        <v>40933.583333333328</v>
      </c>
      <c r="D4977" s="11">
        <v>60.74</v>
      </c>
      <c r="E4977" s="11">
        <v>1.41</v>
      </c>
    </row>
    <row r="4978" spans="1:5" hidden="1" x14ac:dyDescent="0.25">
      <c r="A4978" t="s">
        <v>3524</v>
      </c>
      <c r="B4978" s="12">
        <v>40933.583333333336</v>
      </c>
      <c r="C4978" s="12">
        <v>40933.625</v>
      </c>
      <c r="D4978" s="11">
        <v>44.89</v>
      </c>
      <c r="E4978" s="11">
        <v>2.4</v>
      </c>
    </row>
    <row r="4979" spans="1:5" hidden="1" x14ac:dyDescent="0.25">
      <c r="A4979" t="s">
        <v>3524</v>
      </c>
      <c r="B4979" s="12">
        <v>40933.625</v>
      </c>
      <c r="C4979" s="12">
        <v>40933.666666666664</v>
      </c>
      <c r="D4979" s="11">
        <v>58.22</v>
      </c>
      <c r="E4979" s="11">
        <v>6.7</v>
      </c>
    </row>
    <row r="4980" spans="1:5" hidden="1" x14ac:dyDescent="0.25">
      <c r="A4980" t="s">
        <v>3524</v>
      </c>
      <c r="B4980" s="12">
        <v>40933.666666666664</v>
      </c>
      <c r="C4980" s="12">
        <v>40933.708333333328</v>
      </c>
      <c r="D4980" s="11">
        <v>44.66</v>
      </c>
      <c r="E4980" s="11">
        <v>2.44</v>
      </c>
    </row>
    <row r="4981" spans="1:5" hidden="1" x14ac:dyDescent="0.25">
      <c r="A4981" t="s">
        <v>3524</v>
      </c>
      <c r="B4981" s="12">
        <v>40933.708333333336</v>
      </c>
      <c r="C4981" s="12">
        <v>40933.75</v>
      </c>
      <c r="D4981" s="11">
        <v>58.82</v>
      </c>
      <c r="E4981" s="11">
        <v>0.37</v>
      </c>
    </row>
    <row r="4982" spans="1:5" hidden="1" x14ac:dyDescent="0.25">
      <c r="A4982" t="s">
        <v>3524</v>
      </c>
      <c r="B4982" s="12">
        <v>40933.75</v>
      </c>
      <c r="C4982" s="12">
        <v>40933.791666666664</v>
      </c>
      <c r="D4982" s="11">
        <v>73</v>
      </c>
      <c r="E4982" s="11">
        <v>0.73</v>
      </c>
    </row>
    <row r="4983" spans="1:5" hidden="1" x14ac:dyDescent="0.25">
      <c r="A4983" t="s">
        <v>3524</v>
      </c>
      <c r="B4983" s="12">
        <v>40933.791666666664</v>
      </c>
      <c r="C4983" s="12">
        <v>40933.833333333328</v>
      </c>
      <c r="D4983" s="11">
        <v>73.88</v>
      </c>
      <c r="E4983" s="11">
        <v>4.67</v>
      </c>
    </row>
    <row r="4984" spans="1:5" hidden="1" x14ac:dyDescent="0.25">
      <c r="A4984" t="s">
        <v>3524</v>
      </c>
      <c r="B4984" s="12">
        <v>40933.833333333336</v>
      </c>
      <c r="C4984" s="12">
        <v>40933.875</v>
      </c>
      <c r="D4984" s="11">
        <v>42.83</v>
      </c>
      <c r="E4984" s="11">
        <v>6.48</v>
      </c>
    </row>
    <row r="4985" spans="1:5" hidden="1" x14ac:dyDescent="0.25">
      <c r="A4985" t="s">
        <v>3524</v>
      </c>
      <c r="B4985" s="12">
        <v>40933.875</v>
      </c>
      <c r="C4985" s="12">
        <v>40933.916666666664</v>
      </c>
      <c r="D4985" s="11">
        <v>81.430000000000007</v>
      </c>
      <c r="E4985" s="11">
        <v>9.66</v>
      </c>
    </row>
    <row r="4986" spans="1:5" hidden="1" x14ac:dyDescent="0.25">
      <c r="A4986" t="s">
        <v>3524</v>
      </c>
      <c r="B4986" s="12">
        <v>40933.916666666664</v>
      </c>
      <c r="C4986" s="12">
        <v>40933.958333333328</v>
      </c>
      <c r="D4986" s="11">
        <v>89.51</v>
      </c>
      <c r="E4986" s="11">
        <v>9.5</v>
      </c>
    </row>
    <row r="4987" spans="1:5" hidden="1" x14ac:dyDescent="0.25">
      <c r="A4987" t="s">
        <v>3524</v>
      </c>
      <c r="B4987" s="12">
        <v>40933.958333333336</v>
      </c>
      <c r="C4987" s="12">
        <v>40934</v>
      </c>
      <c r="D4987" s="11">
        <v>3.73</v>
      </c>
      <c r="E4987" s="11">
        <v>3.32</v>
      </c>
    </row>
    <row r="4988" spans="1:5" hidden="1" x14ac:dyDescent="0.25">
      <c r="A4988" t="s">
        <v>3524</v>
      </c>
      <c r="B4988" s="12">
        <v>40934</v>
      </c>
      <c r="C4988" s="12">
        <v>40934.041666666664</v>
      </c>
      <c r="D4988" s="11">
        <v>67.349999999999994</v>
      </c>
      <c r="E4988" s="11">
        <v>2.56</v>
      </c>
    </row>
    <row r="4989" spans="1:5" hidden="1" x14ac:dyDescent="0.25">
      <c r="A4989" t="s">
        <v>3524</v>
      </c>
      <c r="B4989" s="12">
        <v>40934.041666666664</v>
      </c>
      <c r="C4989" s="12">
        <v>40934.083333333328</v>
      </c>
      <c r="D4989" s="11">
        <v>75.790000000000006</v>
      </c>
      <c r="E4989" s="11">
        <v>1.33</v>
      </c>
    </row>
    <row r="4990" spans="1:5" hidden="1" x14ac:dyDescent="0.25">
      <c r="A4990" t="s">
        <v>3524</v>
      </c>
      <c r="B4990" s="12">
        <v>40934.083333333336</v>
      </c>
      <c r="C4990" s="12">
        <v>40934.125</v>
      </c>
      <c r="D4990" s="11">
        <v>84.91</v>
      </c>
      <c r="E4990" s="11">
        <v>1.17</v>
      </c>
    </row>
    <row r="4991" spans="1:5" hidden="1" x14ac:dyDescent="0.25">
      <c r="A4991" t="s">
        <v>3524</v>
      </c>
      <c r="B4991" s="12">
        <v>40934.125</v>
      </c>
      <c r="C4991" s="12">
        <v>40934.166666666664</v>
      </c>
      <c r="D4991" s="11">
        <v>14.17</v>
      </c>
      <c r="E4991" s="11">
        <v>2.85</v>
      </c>
    </row>
    <row r="4992" spans="1:5" hidden="1" x14ac:dyDescent="0.25">
      <c r="A4992" t="s">
        <v>3524</v>
      </c>
      <c r="B4992" s="12">
        <v>40934.166666666664</v>
      </c>
      <c r="C4992" s="12">
        <v>40934.208333333328</v>
      </c>
      <c r="D4992" s="11">
        <v>1.05</v>
      </c>
      <c r="E4992" s="11">
        <v>8.39</v>
      </c>
    </row>
    <row r="4993" spans="1:5" hidden="1" x14ac:dyDescent="0.25">
      <c r="A4993" t="s">
        <v>3524</v>
      </c>
      <c r="B4993" s="12">
        <v>40934.208333333336</v>
      </c>
      <c r="C4993" s="12">
        <v>40934.25</v>
      </c>
      <c r="D4993" s="11">
        <v>68.44</v>
      </c>
      <c r="E4993" s="11">
        <v>3.61</v>
      </c>
    </row>
    <row r="4994" spans="1:5" hidden="1" x14ac:dyDescent="0.25">
      <c r="A4994" t="s">
        <v>3524</v>
      </c>
      <c r="B4994" s="12">
        <v>40934.25</v>
      </c>
      <c r="C4994" s="12">
        <v>40934.291666666664</v>
      </c>
      <c r="D4994" s="11">
        <v>45.12</v>
      </c>
      <c r="E4994" s="11">
        <v>5.62</v>
      </c>
    </row>
    <row r="4995" spans="1:5" hidden="1" x14ac:dyDescent="0.25">
      <c r="A4995" t="s">
        <v>3524</v>
      </c>
      <c r="B4995" s="12">
        <v>40934.291666666664</v>
      </c>
      <c r="C4995" s="12">
        <v>40934.333333333328</v>
      </c>
      <c r="D4995" s="11">
        <v>84.17</v>
      </c>
      <c r="E4995" s="11">
        <v>9.59</v>
      </c>
    </row>
    <row r="4996" spans="1:5" hidden="1" x14ac:dyDescent="0.25">
      <c r="A4996" t="s">
        <v>3524</v>
      </c>
      <c r="B4996" s="12">
        <v>40934.333333333336</v>
      </c>
      <c r="C4996" s="12">
        <v>40934.375</v>
      </c>
      <c r="D4996" s="11">
        <v>99.69</v>
      </c>
      <c r="E4996" s="11">
        <v>5.31</v>
      </c>
    </row>
    <row r="4997" spans="1:5" hidden="1" x14ac:dyDescent="0.25">
      <c r="A4997" t="s">
        <v>3524</v>
      </c>
      <c r="B4997" s="12">
        <v>40934.375</v>
      </c>
      <c r="C4997" s="12">
        <v>40934.416666666664</v>
      </c>
      <c r="D4997" s="11">
        <v>16.07</v>
      </c>
      <c r="E4997" s="11">
        <v>2.33</v>
      </c>
    </row>
    <row r="4998" spans="1:5" hidden="1" x14ac:dyDescent="0.25">
      <c r="A4998" t="s">
        <v>3524</v>
      </c>
      <c r="B4998" s="12">
        <v>40934.416666666664</v>
      </c>
      <c r="C4998" s="12">
        <v>40934.458333333328</v>
      </c>
      <c r="D4998" s="11">
        <v>14.18</v>
      </c>
      <c r="E4998" s="11">
        <v>3.63</v>
      </c>
    </row>
    <row r="4999" spans="1:5" hidden="1" x14ac:dyDescent="0.25">
      <c r="A4999" t="s">
        <v>3524</v>
      </c>
      <c r="B4999" s="12">
        <v>40934.458333333336</v>
      </c>
      <c r="C4999" s="12">
        <v>40934.5</v>
      </c>
      <c r="D4999" s="11">
        <v>15.24</v>
      </c>
      <c r="E4999" s="11">
        <v>9.56</v>
      </c>
    </row>
    <row r="5000" spans="1:5" hidden="1" x14ac:dyDescent="0.25">
      <c r="A5000" t="s">
        <v>3524</v>
      </c>
      <c r="B5000" s="12">
        <v>40934.5</v>
      </c>
      <c r="C5000" s="12">
        <v>40934.541666666664</v>
      </c>
      <c r="D5000" s="11">
        <v>84.72</v>
      </c>
      <c r="E5000" s="11">
        <v>5.3</v>
      </c>
    </row>
    <row r="5001" spans="1:5" hidden="1" x14ac:dyDescent="0.25">
      <c r="A5001" t="s">
        <v>3524</v>
      </c>
      <c r="B5001" s="12">
        <v>40934.541666666664</v>
      </c>
      <c r="C5001" s="12">
        <v>40934.583333333328</v>
      </c>
      <c r="D5001" s="11">
        <v>8.99</v>
      </c>
      <c r="E5001" s="11">
        <v>9.93</v>
      </c>
    </row>
    <row r="5002" spans="1:5" hidden="1" x14ac:dyDescent="0.25">
      <c r="A5002" t="s">
        <v>3524</v>
      </c>
      <c r="B5002" s="12">
        <v>40934.583333333336</v>
      </c>
      <c r="C5002" s="12">
        <v>40934.625</v>
      </c>
      <c r="D5002" s="11">
        <v>5.0599999999999996</v>
      </c>
      <c r="E5002" s="11">
        <v>8.0299999999999994</v>
      </c>
    </row>
    <row r="5003" spans="1:5" hidden="1" x14ac:dyDescent="0.25">
      <c r="A5003" t="s">
        <v>3524</v>
      </c>
      <c r="B5003" s="12">
        <v>40934.625</v>
      </c>
      <c r="C5003" s="12">
        <v>40934.666666666664</v>
      </c>
      <c r="D5003" s="11">
        <v>3.92</v>
      </c>
      <c r="E5003" s="11">
        <v>1.36</v>
      </c>
    </row>
    <row r="5004" spans="1:5" hidden="1" x14ac:dyDescent="0.25">
      <c r="A5004" t="s">
        <v>3524</v>
      </c>
      <c r="B5004" s="12">
        <v>40934.666666666664</v>
      </c>
      <c r="C5004" s="12">
        <v>40934.708333333328</v>
      </c>
      <c r="D5004" s="11">
        <v>86.36</v>
      </c>
      <c r="E5004" s="11">
        <v>2.25</v>
      </c>
    </row>
    <row r="5005" spans="1:5" hidden="1" x14ac:dyDescent="0.25">
      <c r="A5005" t="s">
        <v>3524</v>
      </c>
      <c r="B5005" s="12">
        <v>40934.708333333336</v>
      </c>
      <c r="C5005" s="12">
        <v>40934.75</v>
      </c>
      <c r="D5005" s="11">
        <v>1.92</v>
      </c>
      <c r="E5005" s="11">
        <v>2.38</v>
      </c>
    </row>
    <row r="5006" spans="1:5" hidden="1" x14ac:dyDescent="0.25">
      <c r="A5006" t="s">
        <v>3524</v>
      </c>
      <c r="B5006" s="12">
        <v>40934.75</v>
      </c>
      <c r="C5006" s="12">
        <v>40934.791666666664</v>
      </c>
      <c r="D5006" s="11">
        <v>51.91</v>
      </c>
      <c r="E5006" s="11">
        <v>3.6</v>
      </c>
    </row>
    <row r="5007" spans="1:5" hidden="1" x14ac:dyDescent="0.25">
      <c r="A5007" t="s">
        <v>3524</v>
      </c>
      <c r="B5007" s="12">
        <v>40934.791666666664</v>
      </c>
      <c r="C5007" s="12">
        <v>40934.833333333328</v>
      </c>
      <c r="D5007" s="11">
        <v>68.59</v>
      </c>
      <c r="E5007" s="11">
        <v>2.5099999999999998</v>
      </c>
    </row>
    <row r="5008" spans="1:5" hidden="1" x14ac:dyDescent="0.25">
      <c r="A5008" t="s">
        <v>3524</v>
      </c>
      <c r="B5008" s="12">
        <v>40934.833333333336</v>
      </c>
      <c r="C5008" s="12">
        <v>40934.875</v>
      </c>
      <c r="D5008" s="11">
        <v>21.02</v>
      </c>
      <c r="E5008" s="11">
        <v>1.18</v>
      </c>
    </row>
    <row r="5009" spans="1:5" hidden="1" x14ac:dyDescent="0.25">
      <c r="A5009" t="s">
        <v>3524</v>
      </c>
      <c r="B5009" s="12">
        <v>40934.875</v>
      </c>
      <c r="C5009" s="12">
        <v>40934.916666666664</v>
      </c>
      <c r="D5009" s="11">
        <v>70.5</v>
      </c>
      <c r="E5009" s="11">
        <v>7.95</v>
      </c>
    </row>
    <row r="5010" spans="1:5" hidden="1" x14ac:dyDescent="0.25">
      <c r="A5010" t="s">
        <v>3524</v>
      </c>
      <c r="B5010" s="12">
        <v>40934.916666666664</v>
      </c>
      <c r="C5010" s="12">
        <v>40934.958333333328</v>
      </c>
      <c r="D5010" s="11">
        <v>14.6</v>
      </c>
      <c r="E5010" s="11">
        <v>3.47</v>
      </c>
    </row>
    <row r="5011" spans="1:5" hidden="1" x14ac:dyDescent="0.25">
      <c r="A5011" t="s">
        <v>3524</v>
      </c>
      <c r="B5011" s="12">
        <v>40934.958333333336</v>
      </c>
      <c r="C5011" s="12">
        <v>40935</v>
      </c>
      <c r="D5011" s="11">
        <v>92.86</v>
      </c>
      <c r="E5011" s="11">
        <v>1.63</v>
      </c>
    </row>
    <row r="5012" spans="1:5" hidden="1" x14ac:dyDescent="0.25">
      <c r="A5012" t="s">
        <v>3524</v>
      </c>
      <c r="B5012" s="12">
        <v>40935</v>
      </c>
      <c r="C5012" s="12">
        <v>40935.041666666664</v>
      </c>
      <c r="D5012" s="11">
        <v>93.24</v>
      </c>
      <c r="E5012" s="11">
        <v>0.28999999999999998</v>
      </c>
    </row>
    <row r="5013" spans="1:5" hidden="1" x14ac:dyDescent="0.25">
      <c r="A5013" t="s">
        <v>3524</v>
      </c>
      <c r="B5013" s="12">
        <v>40935.041666666664</v>
      </c>
      <c r="C5013" s="12">
        <v>40935.083333333328</v>
      </c>
      <c r="D5013" s="11">
        <v>52.07</v>
      </c>
      <c r="E5013" s="11">
        <v>0.26</v>
      </c>
    </row>
    <row r="5014" spans="1:5" hidden="1" x14ac:dyDescent="0.25">
      <c r="A5014" t="s">
        <v>3524</v>
      </c>
      <c r="B5014" s="12">
        <v>40935.083333333336</v>
      </c>
      <c r="C5014" s="12">
        <v>40935.125</v>
      </c>
      <c r="D5014" s="11">
        <v>10.87</v>
      </c>
      <c r="E5014" s="11">
        <v>1.21</v>
      </c>
    </row>
    <row r="5015" spans="1:5" hidden="1" x14ac:dyDescent="0.25">
      <c r="A5015" t="s">
        <v>3524</v>
      </c>
      <c r="B5015" s="12">
        <v>40935.125</v>
      </c>
      <c r="C5015" s="12">
        <v>40935.166666666664</v>
      </c>
      <c r="D5015" s="11">
        <v>21.2</v>
      </c>
      <c r="E5015" s="11">
        <v>2.99</v>
      </c>
    </row>
    <row r="5016" spans="1:5" hidden="1" x14ac:dyDescent="0.25">
      <c r="A5016" t="s">
        <v>3524</v>
      </c>
      <c r="B5016" s="12">
        <v>40935.166666666664</v>
      </c>
      <c r="C5016" s="12">
        <v>40935.208333333328</v>
      </c>
      <c r="D5016" s="11">
        <v>43.87</v>
      </c>
      <c r="E5016" s="11">
        <v>1.55</v>
      </c>
    </row>
    <row r="5017" spans="1:5" hidden="1" x14ac:dyDescent="0.25">
      <c r="A5017" t="s">
        <v>3524</v>
      </c>
      <c r="B5017" s="12">
        <v>40935.208333333336</v>
      </c>
      <c r="C5017" s="12">
        <v>40935.25</v>
      </c>
      <c r="D5017" s="11">
        <v>72.84</v>
      </c>
      <c r="E5017" s="11">
        <v>2.97</v>
      </c>
    </row>
    <row r="5018" spans="1:5" hidden="1" x14ac:dyDescent="0.25">
      <c r="A5018" t="s">
        <v>3524</v>
      </c>
      <c r="B5018" s="12">
        <v>40935.25</v>
      </c>
      <c r="C5018" s="12">
        <v>40935.291666666664</v>
      </c>
      <c r="D5018" s="11">
        <v>40.520000000000003</v>
      </c>
      <c r="E5018" s="11">
        <v>1.19</v>
      </c>
    </row>
    <row r="5019" spans="1:5" hidden="1" x14ac:dyDescent="0.25">
      <c r="A5019" t="s">
        <v>3524</v>
      </c>
      <c r="B5019" s="12">
        <v>40935.291666666664</v>
      </c>
      <c r="C5019" s="12">
        <v>40935.333333333328</v>
      </c>
      <c r="D5019" s="11">
        <v>86.76</v>
      </c>
      <c r="E5019" s="11">
        <v>2.2000000000000002</v>
      </c>
    </row>
    <row r="5020" spans="1:5" hidden="1" x14ac:dyDescent="0.25">
      <c r="A5020" t="s">
        <v>3524</v>
      </c>
      <c r="B5020" s="12">
        <v>40935.333333333336</v>
      </c>
      <c r="C5020" s="12">
        <v>40935.375</v>
      </c>
      <c r="D5020" s="11">
        <v>60.89</v>
      </c>
      <c r="E5020" s="11">
        <v>4.1500000000000004</v>
      </c>
    </row>
    <row r="5021" spans="1:5" hidden="1" x14ac:dyDescent="0.25">
      <c r="A5021" t="s">
        <v>3524</v>
      </c>
      <c r="B5021" s="12">
        <v>40935.375</v>
      </c>
      <c r="C5021" s="12">
        <v>40935.416666666664</v>
      </c>
      <c r="D5021" s="11">
        <v>38.409999999999997</v>
      </c>
      <c r="E5021" s="11">
        <v>9.5500000000000007</v>
      </c>
    </row>
    <row r="5022" spans="1:5" hidden="1" x14ac:dyDescent="0.25">
      <c r="A5022" t="s">
        <v>3524</v>
      </c>
      <c r="B5022" s="12">
        <v>40935.416666666664</v>
      </c>
      <c r="C5022" s="12">
        <v>40935.458333333328</v>
      </c>
      <c r="D5022" s="11">
        <v>30.25</v>
      </c>
      <c r="E5022" s="11">
        <v>7.75</v>
      </c>
    </row>
    <row r="5023" spans="1:5" hidden="1" x14ac:dyDescent="0.25">
      <c r="A5023" t="s">
        <v>3524</v>
      </c>
      <c r="B5023" s="12">
        <v>40935.458333333336</v>
      </c>
      <c r="C5023" s="12">
        <v>40935.5</v>
      </c>
      <c r="D5023" s="11">
        <v>92.8</v>
      </c>
      <c r="E5023" s="11">
        <v>4.07</v>
      </c>
    </row>
    <row r="5024" spans="1:5" hidden="1" x14ac:dyDescent="0.25">
      <c r="A5024" t="s">
        <v>3524</v>
      </c>
      <c r="B5024" s="12">
        <v>40935.5</v>
      </c>
      <c r="C5024" s="12">
        <v>40935.541666666664</v>
      </c>
      <c r="D5024" s="11">
        <v>97.29</v>
      </c>
      <c r="E5024" s="11">
        <v>5.69</v>
      </c>
    </row>
    <row r="5025" spans="1:5" hidden="1" x14ac:dyDescent="0.25">
      <c r="A5025" t="s">
        <v>3524</v>
      </c>
      <c r="B5025" s="12">
        <v>40935.541666666664</v>
      </c>
      <c r="C5025" s="12">
        <v>40935.583333333328</v>
      </c>
      <c r="D5025" s="11">
        <v>32.71</v>
      </c>
      <c r="E5025" s="11">
        <v>4.58</v>
      </c>
    </row>
    <row r="5026" spans="1:5" hidden="1" x14ac:dyDescent="0.25">
      <c r="A5026" t="s">
        <v>3524</v>
      </c>
      <c r="B5026" s="12">
        <v>40935.583333333336</v>
      </c>
      <c r="C5026" s="12">
        <v>40935.625</v>
      </c>
      <c r="D5026" s="11">
        <v>65.94</v>
      </c>
      <c r="E5026" s="11">
        <v>7.17</v>
      </c>
    </row>
    <row r="5027" spans="1:5" hidden="1" x14ac:dyDescent="0.25">
      <c r="A5027" t="s">
        <v>3524</v>
      </c>
      <c r="B5027" s="12">
        <v>40935.625</v>
      </c>
      <c r="C5027" s="12">
        <v>40935.666666666664</v>
      </c>
      <c r="D5027" s="11">
        <v>41.65</v>
      </c>
      <c r="E5027" s="11">
        <v>4.6399999999999997</v>
      </c>
    </row>
    <row r="5028" spans="1:5" hidden="1" x14ac:dyDescent="0.25">
      <c r="A5028" t="s">
        <v>3524</v>
      </c>
      <c r="B5028" s="12">
        <v>40935.666666666664</v>
      </c>
      <c r="C5028" s="12">
        <v>40935.708333333328</v>
      </c>
      <c r="D5028" s="11">
        <v>22.83</v>
      </c>
      <c r="E5028" s="11">
        <v>6.38</v>
      </c>
    </row>
    <row r="5029" spans="1:5" hidden="1" x14ac:dyDescent="0.25">
      <c r="A5029" t="s">
        <v>3524</v>
      </c>
      <c r="B5029" s="12">
        <v>40935.708333333336</v>
      </c>
      <c r="C5029" s="12">
        <v>40935.75</v>
      </c>
      <c r="D5029" s="11">
        <v>77.55</v>
      </c>
      <c r="E5029" s="11">
        <v>9</v>
      </c>
    </row>
    <row r="5030" spans="1:5" hidden="1" x14ac:dyDescent="0.25">
      <c r="A5030" t="s">
        <v>3524</v>
      </c>
      <c r="B5030" s="12">
        <v>40935.75</v>
      </c>
      <c r="C5030" s="12">
        <v>40935.791666666664</v>
      </c>
      <c r="D5030" s="11">
        <v>26.95</v>
      </c>
      <c r="E5030" s="11">
        <v>7.71</v>
      </c>
    </row>
    <row r="5031" spans="1:5" hidden="1" x14ac:dyDescent="0.25">
      <c r="A5031" t="s">
        <v>3524</v>
      </c>
      <c r="B5031" s="12">
        <v>40935.791666666664</v>
      </c>
      <c r="C5031" s="12">
        <v>40935.833333333328</v>
      </c>
      <c r="D5031" s="11">
        <v>83.77</v>
      </c>
      <c r="E5031" s="11">
        <v>6.58</v>
      </c>
    </row>
    <row r="5032" spans="1:5" hidden="1" x14ac:dyDescent="0.25">
      <c r="A5032" t="s">
        <v>3524</v>
      </c>
      <c r="B5032" s="12">
        <v>40935.833333333336</v>
      </c>
      <c r="C5032" s="12">
        <v>40935.875</v>
      </c>
      <c r="D5032" s="11">
        <v>29.14</v>
      </c>
      <c r="E5032" s="11">
        <v>3.62</v>
      </c>
    </row>
    <row r="5033" spans="1:5" hidden="1" x14ac:dyDescent="0.25">
      <c r="A5033" t="s">
        <v>3524</v>
      </c>
      <c r="B5033" s="12">
        <v>40935.875</v>
      </c>
      <c r="C5033" s="12">
        <v>40935.916666666664</v>
      </c>
      <c r="D5033" s="11">
        <v>27.53</v>
      </c>
      <c r="E5033" s="11">
        <v>4.4800000000000004</v>
      </c>
    </row>
    <row r="5034" spans="1:5" hidden="1" x14ac:dyDescent="0.25">
      <c r="A5034" t="s">
        <v>3524</v>
      </c>
      <c r="B5034" s="12">
        <v>40935.916666666664</v>
      </c>
      <c r="C5034" s="12">
        <v>40935.958333333328</v>
      </c>
      <c r="D5034" s="11">
        <v>52.1</v>
      </c>
      <c r="E5034" s="11">
        <v>3.73</v>
      </c>
    </row>
    <row r="5035" spans="1:5" hidden="1" x14ac:dyDescent="0.25">
      <c r="A5035" t="s">
        <v>3524</v>
      </c>
      <c r="B5035" s="12">
        <v>40935.958333333336</v>
      </c>
      <c r="C5035" s="12">
        <v>40936</v>
      </c>
      <c r="D5035" s="11">
        <v>26.49</v>
      </c>
      <c r="E5035" s="11">
        <v>3.85</v>
      </c>
    </row>
    <row r="5036" spans="1:5" hidden="1" x14ac:dyDescent="0.25">
      <c r="A5036" t="s">
        <v>3524</v>
      </c>
      <c r="B5036" s="12">
        <v>40936</v>
      </c>
      <c r="C5036" s="12">
        <v>40936.041666666664</v>
      </c>
      <c r="D5036" s="11">
        <v>7.28</v>
      </c>
      <c r="E5036" s="11">
        <v>3.99</v>
      </c>
    </row>
    <row r="5037" spans="1:5" hidden="1" x14ac:dyDescent="0.25">
      <c r="A5037" t="s">
        <v>3524</v>
      </c>
      <c r="B5037" s="12">
        <v>40936.041666666664</v>
      </c>
      <c r="C5037" s="12">
        <v>40936.083333333328</v>
      </c>
      <c r="D5037" s="11">
        <v>2.11</v>
      </c>
      <c r="E5037" s="11">
        <v>7.88</v>
      </c>
    </row>
    <row r="5038" spans="1:5" hidden="1" x14ac:dyDescent="0.25">
      <c r="A5038" t="s">
        <v>3524</v>
      </c>
      <c r="B5038" s="12">
        <v>40936.083333333336</v>
      </c>
      <c r="C5038" s="12">
        <v>40936.125</v>
      </c>
      <c r="D5038" s="11">
        <v>73.14</v>
      </c>
      <c r="E5038" s="11">
        <v>2.69</v>
      </c>
    </row>
    <row r="5039" spans="1:5" hidden="1" x14ac:dyDescent="0.25">
      <c r="A5039" t="s">
        <v>3524</v>
      </c>
      <c r="B5039" s="12">
        <v>40936.125</v>
      </c>
      <c r="C5039" s="12">
        <v>40936.166666666664</v>
      </c>
      <c r="D5039" s="11">
        <v>55.37</v>
      </c>
      <c r="E5039" s="11">
        <v>2.79</v>
      </c>
    </row>
    <row r="5040" spans="1:5" hidden="1" x14ac:dyDescent="0.25">
      <c r="A5040" t="s">
        <v>3524</v>
      </c>
      <c r="B5040" s="12">
        <v>40936.166666666664</v>
      </c>
      <c r="C5040" s="12">
        <v>40936.208333333328</v>
      </c>
      <c r="D5040" s="11">
        <v>19.37</v>
      </c>
      <c r="E5040" s="11">
        <v>8.5500000000000007</v>
      </c>
    </row>
    <row r="5041" spans="1:5" hidden="1" x14ac:dyDescent="0.25">
      <c r="A5041" t="s">
        <v>3524</v>
      </c>
      <c r="B5041" s="12">
        <v>40936.208333333336</v>
      </c>
      <c r="C5041" s="12">
        <v>40936.25</v>
      </c>
      <c r="D5041" s="11">
        <v>49.82</v>
      </c>
      <c r="E5041" s="11">
        <v>1.71</v>
      </c>
    </row>
    <row r="5042" spans="1:5" hidden="1" x14ac:dyDescent="0.25">
      <c r="A5042" t="s">
        <v>3524</v>
      </c>
      <c r="B5042" s="12">
        <v>40936.25</v>
      </c>
      <c r="C5042" s="12">
        <v>40936.291666666664</v>
      </c>
      <c r="D5042" s="11">
        <v>18.22</v>
      </c>
      <c r="E5042" s="11">
        <v>4.3499999999999996</v>
      </c>
    </row>
    <row r="5043" spans="1:5" hidden="1" x14ac:dyDescent="0.25">
      <c r="A5043" t="s">
        <v>3524</v>
      </c>
      <c r="B5043" s="12">
        <v>40936.291666666664</v>
      </c>
      <c r="C5043" s="12">
        <v>40936.333333333328</v>
      </c>
      <c r="D5043" s="11">
        <v>94.9</v>
      </c>
      <c r="E5043" s="11">
        <v>1.51</v>
      </c>
    </row>
    <row r="5044" spans="1:5" hidden="1" x14ac:dyDescent="0.25">
      <c r="A5044" t="s">
        <v>3524</v>
      </c>
      <c r="B5044" s="12">
        <v>40936.333333333336</v>
      </c>
      <c r="C5044" s="12">
        <v>40936.375</v>
      </c>
      <c r="D5044" s="11">
        <v>84.25</v>
      </c>
      <c r="E5044" s="11">
        <v>0.53</v>
      </c>
    </row>
    <row r="5045" spans="1:5" hidden="1" x14ac:dyDescent="0.25">
      <c r="A5045" t="s">
        <v>3524</v>
      </c>
      <c r="B5045" s="12">
        <v>40936.375</v>
      </c>
      <c r="C5045" s="12">
        <v>40936.416666666664</v>
      </c>
      <c r="D5045" s="11">
        <v>94.23</v>
      </c>
      <c r="E5045" s="11">
        <v>4.5999999999999996</v>
      </c>
    </row>
    <row r="5046" spans="1:5" hidden="1" x14ac:dyDescent="0.25">
      <c r="A5046" t="s">
        <v>3524</v>
      </c>
      <c r="B5046" s="12">
        <v>40936.416666666664</v>
      </c>
      <c r="C5046" s="12">
        <v>40936.458333333328</v>
      </c>
      <c r="D5046" s="11">
        <v>90.57</v>
      </c>
      <c r="E5046" s="11">
        <v>3.61</v>
      </c>
    </row>
    <row r="5047" spans="1:5" hidden="1" x14ac:dyDescent="0.25">
      <c r="A5047" t="s">
        <v>3524</v>
      </c>
      <c r="B5047" s="12">
        <v>40936.458333333336</v>
      </c>
      <c r="C5047" s="12">
        <v>40936.5</v>
      </c>
      <c r="D5047" s="11">
        <v>63.16</v>
      </c>
      <c r="E5047" s="11">
        <v>4.4000000000000004</v>
      </c>
    </row>
    <row r="5048" spans="1:5" hidden="1" x14ac:dyDescent="0.25">
      <c r="A5048" t="s">
        <v>3524</v>
      </c>
      <c r="B5048" s="12">
        <v>40936.5</v>
      </c>
      <c r="C5048" s="12">
        <v>40936.541666666664</v>
      </c>
      <c r="D5048" s="11">
        <v>61.93</v>
      </c>
      <c r="E5048" s="11">
        <v>2.82</v>
      </c>
    </row>
    <row r="5049" spans="1:5" hidden="1" x14ac:dyDescent="0.25">
      <c r="A5049" t="s">
        <v>3524</v>
      </c>
      <c r="B5049" s="12">
        <v>40936.541666666664</v>
      </c>
      <c r="C5049" s="12">
        <v>40936.583333333328</v>
      </c>
      <c r="D5049" s="11">
        <v>83.59</v>
      </c>
      <c r="E5049" s="11">
        <v>6.27</v>
      </c>
    </row>
    <row r="5050" spans="1:5" hidden="1" x14ac:dyDescent="0.25">
      <c r="A5050" t="s">
        <v>3524</v>
      </c>
      <c r="B5050" s="12">
        <v>40936.583333333336</v>
      </c>
      <c r="C5050" s="12">
        <v>40936.625</v>
      </c>
      <c r="D5050" s="11">
        <v>55.85</v>
      </c>
      <c r="E5050" s="11">
        <v>3.01</v>
      </c>
    </row>
    <row r="5051" spans="1:5" hidden="1" x14ac:dyDescent="0.25">
      <c r="A5051" t="s">
        <v>3524</v>
      </c>
      <c r="B5051" s="12">
        <v>40936.625</v>
      </c>
      <c r="C5051" s="12">
        <v>40936.666666666664</v>
      </c>
      <c r="D5051" s="11">
        <v>70.11</v>
      </c>
      <c r="E5051" s="11">
        <v>1.1200000000000001</v>
      </c>
    </row>
    <row r="5052" spans="1:5" hidden="1" x14ac:dyDescent="0.25">
      <c r="A5052" t="s">
        <v>3524</v>
      </c>
      <c r="B5052" s="12">
        <v>40936.666666666664</v>
      </c>
      <c r="C5052" s="12">
        <v>40936.708333333328</v>
      </c>
      <c r="D5052" s="11">
        <v>47.37</v>
      </c>
      <c r="E5052" s="11">
        <v>7.01</v>
      </c>
    </row>
    <row r="5053" spans="1:5" hidden="1" x14ac:dyDescent="0.25">
      <c r="A5053" t="s">
        <v>3524</v>
      </c>
      <c r="B5053" s="12">
        <v>40936.708333333336</v>
      </c>
      <c r="C5053" s="12">
        <v>40936.75</v>
      </c>
      <c r="D5053" s="11">
        <v>12.16</v>
      </c>
      <c r="E5053" s="11">
        <v>0.47</v>
      </c>
    </row>
    <row r="5054" spans="1:5" hidden="1" x14ac:dyDescent="0.25">
      <c r="A5054" t="s">
        <v>3524</v>
      </c>
      <c r="B5054" s="12">
        <v>40936.75</v>
      </c>
      <c r="C5054" s="12">
        <v>40936.791666666664</v>
      </c>
      <c r="D5054" s="11">
        <v>12.3</v>
      </c>
      <c r="E5054" s="11">
        <v>0.61</v>
      </c>
    </row>
    <row r="5055" spans="1:5" hidden="1" x14ac:dyDescent="0.25">
      <c r="A5055" t="s">
        <v>3524</v>
      </c>
      <c r="B5055" s="12">
        <v>40936.791666666664</v>
      </c>
      <c r="C5055" s="12">
        <v>40936.833333333328</v>
      </c>
      <c r="D5055" s="11">
        <v>13.99</v>
      </c>
      <c r="E5055" s="11">
        <v>1.3</v>
      </c>
    </row>
    <row r="5056" spans="1:5" hidden="1" x14ac:dyDescent="0.25">
      <c r="A5056" t="s">
        <v>3524</v>
      </c>
      <c r="B5056" s="12">
        <v>40936.833333333336</v>
      </c>
      <c r="C5056" s="12">
        <v>40936.875</v>
      </c>
      <c r="D5056" s="11">
        <v>95.05</v>
      </c>
      <c r="E5056" s="11">
        <v>1.59</v>
      </c>
    </row>
    <row r="5057" spans="1:5" hidden="1" x14ac:dyDescent="0.25">
      <c r="A5057" t="s">
        <v>3524</v>
      </c>
      <c r="B5057" s="12">
        <v>40936.875</v>
      </c>
      <c r="C5057" s="12">
        <v>40936.916666666664</v>
      </c>
      <c r="D5057" s="11">
        <v>49.96</v>
      </c>
      <c r="E5057" s="11">
        <v>9.3699999999999992</v>
      </c>
    </row>
    <row r="5058" spans="1:5" hidden="1" x14ac:dyDescent="0.25">
      <c r="A5058" t="s">
        <v>3524</v>
      </c>
      <c r="B5058" s="12">
        <v>40936.916666666664</v>
      </c>
      <c r="C5058" s="12">
        <v>40936.958333333328</v>
      </c>
      <c r="D5058" s="11">
        <v>67.89</v>
      </c>
      <c r="E5058" s="11">
        <v>8.17</v>
      </c>
    </row>
    <row r="5059" spans="1:5" hidden="1" x14ac:dyDescent="0.25">
      <c r="A5059" t="s">
        <v>3524</v>
      </c>
      <c r="B5059" s="12">
        <v>40936.958333333336</v>
      </c>
      <c r="C5059" s="12">
        <v>40937</v>
      </c>
      <c r="D5059" s="11">
        <v>33.36</v>
      </c>
      <c r="E5059" s="11">
        <v>7.45</v>
      </c>
    </row>
    <row r="5060" spans="1:5" hidden="1" x14ac:dyDescent="0.25">
      <c r="A5060" t="s">
        <v>3524</v>
      </c>
      <c r="B5060" s="12">
        <v>40937</v>
      </c>
      <c r="C5060" s="12">
        <v>40937.041666666664</v>
      </c>
      <c r="D5060" s="11">
        <v>30.63</v>
      </c>
      <c r="E5060" s="11">
        <v>5.0199999999999996</v>
      </c>
    </row>
    <row r="5061" spans="1:5" hidden="1" x14ac:dyDescent="0.25">
      <c r="A5061" t="s">
        <v>3524</v>
      </c>
      <c r="B5061" s="12">
        <v>40937.041666666664</v>
      </c>
      <c r="C5061" s="12">
        <v>40937.083333333328</v>
      </c>
      <c r="D5061" s="11">
        <v>70.08</v>
      </c>
      <c r="E5061" s="11">
        <v>3.45</v>
      </c>
    </row>
    <row r="5062" spans="1:5" hidden="1" x14ac:dyDescent="0.25">
      <c r="A5062" t="s">
        <v>3524</v>
      </c>
      <c r="B5062" s="12">
        <v>40937.083333333336</v>
      </c>
      <c r="C5062" s="12">
        <v>40937.125</v>
      </c>
      <c r="D5062" s="11">
        <v>39.44</v>
      </c>
      <c r="E5062" s="11">
        <v>3.47</v>
      </c>
    </row>
    <row r="5063" spans="1:5" hidden="1" x14ac:dyDescent="0.25">
      <c r="A5063" t="s">
        <v>3524</v>
      </c>
      <c r="B5063" s="12">
        <v>40937.125</v>
      </c>
      <c r="C5063" s="12">
        <v>40937.166666666664</v>
      </c>
      <c r="D5063" s="11">
        <v>83.38</v>
      </c>
      <c r="E5063" s="11">
        <v>3.07</v>
      </c>
    </row>
    <row r="5064" spans="1:5" hidden="1" x14ac:dyDescent="0.25">
      <c r="A5064" t="s">
        <v>3524</v>
      </c>
      <c r="B5064" s="12">
        <v>40937.166666666664</v>
      </c>
      <c r="C5064" s="12">
        <v>40937.208333333328</v>
      </c>
      <c r="D5064" s="11">
        <v>6.36</v>
      </c>
      <c r="E5064" s="11">
        <v>1.01</v>
      </c>
    </row>
    <row r="5065" spans="1:5" hidden="1" x14ac:dyDescent="0.25">
      <c r="A5065" t="s">
        <v>3524</v>
      </c>
      <c r="B5065" s="12">
        <v>40937.208333333336</v>
      </c>
      <c r="C5065" s="12">
        <v>40937.25</v>
      </c>
      <c r="D5065" s="11">
        <v>56.78</v>
      </c>
      <c r="E5065" s="11">
        <v>1.5</v>
      </c>
    </row>
    <row r="5066" spans="1:5" hidden="1" x14ac:dyDescent="0.25">
      <c r="A5066" t="s">
        <v>3524</v>
      </c>
      <c r="B5066" s="12">
        <v>40937.25</v>
      </c>
      <c r="C5066" s="12">
        <v>40937.291666666664</v>
      </c>
      <c r="D5066" s="11">
        <v>23.09</v>
      </c>
      <c r="E5066" s="11">
        <v>7.43</v>
      </c>
    </row>
    <row r="5067" spans="1:5" hidden="1" x14ac:dyDescent="0.25">
      <c r="A5067" t="s">
        <v>3524</v>
      </c>
      <c r="B5067" s="12">
        <v>40937.291666666664</v>
      </c>
      <c r="C5067" s="12">
        <v>40937.333333333328</v>
      </c>
      <c r="D5067" s="11">
        <v>32.17</v>
      </c>
      <c r="E5067" s="11">
        <v>2.15</v>
      </c>
    </row>
    <row r="5068" spans="1:5" hidden="1" x14ac:dyDescent="0.25">
      <c r="A5068" t="s">
        <v>3524</v>
      </c>
      <c r="B5068" s="12">
        <v>40937.333333333336</v>
      </c>
      <c r="C5068" s="12">
        <v>40937.375</v>
      </c>
      <c r="D5068" s="11">
        <v>17.16</v>
      </c>
      <c r="E5068" s="11">
        <v>9.86</v>
      </c>
    </row>
    <row r="5069" spans="1:5" hidden="1" x14ac:dyDescent="0.25">
      <c r="A5069" t="s">
        <v>3524</v>
      </c>
      <c r="B5069" s="12">
        <v>40937.375</v>
      </c>
      <c r="C5069" s="12">
        <v>40937.416666666664</v>
      </c>
      <c r="D5069" s="11">
        <v>79.12</v>
      </c>
      <c r="E5069" s="11">
        <v>2.74</v>
      </c>
    </row>
    <row r="5070" spans="1:5" hidden="1" x14ac:dyDescent="0.25">
      <c r="A5070" t="s">
        <v>3524</v>
      </c>
      <c r="B5070" s="12">
        <v>40937.416666666664</v>
      </c>
      <c r="C5070" s="12">
        <v>40937.458333333328</v>
      </c>
      <c r="D5070" s="11">
        <v>92.52</v>
      </c>
      <c r="E5070" s="11">
        <v>5.6</v>
      </c>
    </row>
    <row r="5071" spans="1:5" hidden="1" x14ac:dyDescent="0.25">
      <c r="A5071" t="s">
        <v>3524</v>
      </c>
      <c r="B5071" s="12">
        <v>40937.458333333336</v>
      </c>
      <c r="C5071" s="12">
        <v>40937.5</v>
      </c>
      <c r="D5071" s="11">
        <v>31.75</v>
      </c>
      <c r="E5071" s="11">
        <v>7.4</v>
      </c>
    </row>
    <row r="5072" spans="1:5" hidden="1" x14ac:dyDescent="0.25">
      <c r="A5072" t="s">
        <v>3524</v>
      </c>
      <c r="B5072" s="12">
        <v>40937.5</v>
      </c>
      <c r="C5072" s="12">
        <v>40937.541666666664</v>
      </c>
      <c r="D5072" s="11">
        <v>20.97</v>
      </c>
      <c r="E5072" s="11">
        <v>3.82</v>
      </c>
    </row>
    <row r="5073" spans="1:5" hidden="1" x14ac:dyDescent="0.25">
      <c r="A5073" t="s">
        <v>3524</v>
      </c>
      <c r="B5073" s="12">
        <v>40937.541666666664</v>
      </c>
      <c r="C5073" s="12">
        <v>40937.583333333328</v>
      </c>
      <c r="D5073" s="11">
        <v>92.48</v>
      </c>
      <c r="E5073" s="11">
        <v>7.98</v>
      </c>
    </row>
    <row r="5074" spans="1:5" hidden="1" x14ac:dyDescent="0.25">
      <c r="A5074" t="s">
        <v>3524</v>
      </c>
      <c r="B5074" s="12">
        <v>40937.583333333336</v>
      </c>
      <c r="C5074" s="12">
        <v>40937.625</v>
      </c>
      <c r="D5074" s="11">
        <v>91.85</v>
      </c>
      <c r="E5074" s="11">
        <v>3.92</v>
      </c>
    </row>
    <row r="5075" spans="1:5" hidden="1" x14ac:dyDescent="0.25">
      <c r="A5075" t="s">
        <v>3524</v>
      </c>
      <c r="B5075" s="12">
        <v>40937.625</v>
      </c>
      <c r="C5075" s="12">
        <v>40937.666666666664</v>
      </c>
      <c r="D5075" s="11">
        <v>48.33</v>
      </c>
      <c r="E5075" s="11">
        <v>5.83</v>
      </c>
    </row>
    <row r="5076" spans="1:5" hidden="1" x14ac:dyDescent="0.25">
      <c r="A5076" t="s">
        <v>3524</v>
      </c>
      <c r="B5076" s="12">
        <v>40937.666666666664</v>
      </c>
      <c r="C5076" s="12">
        <v>40937.708333333328</v>
      </c>
      <c r="D5076" s="11">
        <v>84.81</v>
      </c>
      <c r="E5076" s="11">
        <v>1.79</v>
      </c>
    </row>
    <row r="5077" spans="1:5" hidden="1" x14ac:dyDescent="0.25">
      <c r="A5077" t="s">
        <v>3524</v>
      </c>
      <c r="B5077" s="12">
        <v>40937.708333333336</v>
      </c>
      <c r="C5077" s="12">
        <v>40937.75</v>
      </c>
      <c r="D5077" s="11">
        <v>30.24</v>
      </c>
      <c r="E5077" s="11">
        <v>1.61</v>
      </c>
    </row>
    <row r="5078" spans="1:5" hidden="1" x14ac:dyDescent="0.25">
      <c r="A5078" t="s">
        <v>3524</v>
      </c>
      <c r="B5078" s="12">
        <v>40937.75</v>
      </c>
      <c r="C5078" s="12">
        <v>40937.791666666664</v>
      </c>
      <c r="D5078" s="11">
        <v>53.64</v>
      </c>
      <c r="E5078" s="11">
        <v>1.3</v>
      </c>
    </row>
    <row r="5079" spans="1:5" hidden="1" x14ac:dyDescent="0.25">
      <c r="A5079" t="s">
        <v>3524</v>
      </c>
      <c r="B5079" s="12">
        <v>40937.791666666664</v>
      </c>
      <c r="C5079" s="12">
        <v>40937.833333333328</v>
      </c>
      <c r="D5079" s="11">
        <v>11.83</v>
      </c>
      <c r="E5079" s="11">
        <v>4.3899999999999997</v>
      </c>
    </row>
    <row r="5080" spans="1:5" hidden="1" x14ac:dyDescent="0.25">
      <c r="A5080" t="s">
        <v>3524</v>
      </c>
      <c r="B5080" s="12">
        <v>40937.833333333336</v>
      </c>
      <c r="C5080" s="12">
        <v>40937.875</v>
      </c>
      <c r="D5080" s="11">
        <v>30.57</v>
      </c>
      <c r="E5080" s="11">
        <v>3.3</v>
      </c>
    </row>
    <row r="5081" spans="1:5" hidden="1" x14ac:dyDescent="0.25">
      <c r="A5081" t="s">
        <v>3524</v>
      </c>
      <c r="B5081" s="12">
        <v>40937.875</v>
      </c>
      <c r="C5081" s="12">
        <v>40937.916666666664</v>
      </c>
      <c r="D5081" s="11">
        <v>5.75</v>
      </c>
      <c r="E5081" s="11">
        <v>0.91</v>
      </c>
    </row>
    <row r="5082" spans="1:5" hidden="1" x14ac:dyDescent="0.25">
      <c r="A5082" t="s">
        <v>3524</v>
      </c>
      <c r="B5082" s="12">
        <v>40937.916666666664</v>
      </c>
      <c r="C5082" s="12">
        <v>40937.958333333328</v>
      </c>
      <c r="D5082" s="11">
        <v>80.319999999999993</v>
      </c>
      <c r="E5082" s="11">
        <v>8.3000000000000007</v>
      </c>
    </row>
    <row r="5083" spans="1:5" hidden="1" x14ac:dyDescent="0.25">
      <c r="A5083" t="s">
        <v>3524</v>
      </c>
      <c r="B5083" s="12">
        <v>40937.958333333336</v>
      </c>
      <c r="C5083" s="12">
        <v>40938</v>
      </c>
      <c r="D5083" s="11">
        <v>80.36</v>
      </c>
      <c r="E5083" s="11">
        <v>7.07</v>
      </c>
    </row>
    <row r="5084" spans="1:5" hidden="1" x14ac:dyDescent="0.25">
      <c r="A5084" t="s">
        <v>3524</v>
      </c>
      <c r="B5084" s="12">
        <v>40938</v>
      </c>
      <c r="C5084" s="12">
        <v>40938.041666666664</v>
      </c>
      <c r="D5084" s="11">
        <v>39.04</v>
      </c>
      <c r="E5084" s="11">
        <v>2.46</v>
      </c>
    </row>
    <row r="5085" spans="1:5" hidden="1" x14ac:dyDescent="0.25">
      <c r="A5085" t="s">
        <v>3524</v>
      </c>
      <c r="B5085" s="12">
        <v>40938.041666666664</v>
      </c>
      <c r="C5085" s="12">
        <v>40938.083333333328</v>
      </c>
      <c r="D5085" s="11">
        <v>2.38</v>
      </c>
      <c r="E5085" s="11">
        <v>7.94</v>
      </c>
    </row>
    <row r="5086" spans="1:5" hidden="1" x14ac:dyDescent="0.25">
      <c r="A5086" t="s">
        <v>3524</v>
      </c>
      <c r="B5086" s="12">
        <v>40938.083333333336</v>
      </c>
      <c r="C5086" s="12">
        <v>40938.125</v>
      </c>
      <c r="D5086" s="11">
        <v>9.2899999999999991</v>
      </c>
      <c r="E5086" s="11">
        <v>4.5599999999999996</v>
      </c>
    </row>
    <row r="5087" spans="1:5" hidden="1" x14ac:dyDescent="0.25">
      <c r="A5087" t="s">
        <v>3524</v>
      </c>
      <c r="B5087" s="12">
        <v>40938.125</v>
      </c>
      <c r="C5087" s="12">
        <v>40938.166666666664</v>
      </c>
      <c r="D5087" s="11">
        <v>81.150000000000006</v>
      </c>
      <c r="E5087" s="11">
        <v>3.82</v>
      </c>
    </row>
    <row r="5088" spans="1:5" hidden="1" x14ac:dyDescent="0.25">
      <c r="A5088" t="s">
        <v>3524</v>
      </c>
      <c r="B5088" s="12">
        <v>40938.166666666664</v>
      </c>
      <c r="C5088" s="12">
        <v>40938.208333333328</v>
      </c>
      <c r="D5088" s="11">
        <v>57.28</v>
      </c>
      <c r="E5088" s="11">
        <v>5.8</v>
      </c>
    </row>
    <row r="5089" spans="1:5" hidden="1" x14ac:dyDescent="0.25">
      <c r="A5089" t="s">
        <v>3524</v>
      </c>
      <c r="B5089" s="12">
        <v>40938.208333333336</v>
      </c>
      <c r="C5089" s="12">
        <v>40938.25</v>
      </c>
      <c r="D5089" s="11">
        <v>76.73</v>
      </c>
      <c r="E5089" s="11">
        <v>8.1199999999999992</v>
      </c>
    </row>
    <row r="5090" spans="1:5" hidden="1" x14ac:dyDescent="0.25">
      <c r="A5090" t="s">
        <v>3524</v>
      </c>
      <c r="B5090" s="12">
        <v>40938.25</v>
      </c>
      <c r="C5090" s="12">
        <v>40938.291666666664</v>
      </c>
      <c r="D5090" s="11">
        <v>20.97</v>
      </c>
      <c r="E5090" s="11">
        <v>5.42</v>
      </c>
    </row>
    <row r="5091" spans="1:5" hidden="1" x14ac:dyDescent="0.25">
      <c r="A5091" t="s">
        <v>3524</v>
      </c>
      <c r="B5091" s="12">
        <v>40938.291666666664</v>
      </c>
      <c r="C5091" s="12">
        <v>40938.333333333328</v>
      </c>
      <c r="D5091" s="11">
        <v>21.78</v>
      </c>
      <c r="E5091" s="11">
        <v>0.12</v>
      </c>
    </row>
    <row r="5092" spans="1:5" hidden="1" x14ac:dyDescent="0.25">
      <c r="A5092" t="s">
        <v>3524</v>
      </c>
      <c r="B5092" s="12">
        <v>40938.333333333336</v>
      </c>
      <c r="C5092" s="12">
        <v>40938.375</v>
      </c>
      <c r="D5092" s="11">
        <v>22.39</v>
      </c>
      <c r="E5092" s="11">
        <v>2.5099999999999998</v>
      </c>
    </row>
    <row r="5093" spans="1:5" hidden="1" x14ac:dyDescent="0.25">
      <c r="A5093" t="s">
        <v>3524</v>
      </c>
      <c r="B5093" s="12">
        <v>40938.375</v>
      </c>
      <c r="C5093" s="12">
        <v>40938.416666666664</v>
      </c>
      <c r="D5093" s="11">
        <v>8.09</v>
      </c>
      <c r="E5093" s="11">
        <v>2.69</v>
      </c>
    </row>
    <row r="5094" spans="1:5" hidden="1" x14ac:dyDescent="0.25">
      <c r="A5094" t="s">
        <v>3524</v>
      </c>
      <c r="B5094" s="12">
        <v>40938.416666666664</v>
      </c>
      <c r="C5094" s="12">
        <v>40938.458333333328</v>
      </c>
      <c r="D5094" s="11">
        <v>54.42</v>
      </c>
      <c r="E5094" s="11">
        <v>1.1000000000000001</v>
      </c>
    </row>
    <row r="5095" spans="1:5" hidden="1" x14ac:dyDescent="0.25">
      <c r="A5095" t="s">
        <v>3524</v>
      </c>
      <c r="B5095" s="12">
        <v>40938.458333333336</v>
      </c>
      <c r="C5095" s="12">
        <v>40938.5</v>
      </c>
      <c r="D5095" s="11">
        <v>33.43</v>
      </c>
      <c r="E5095" s="11">
        <v>4.53</v>
      </c>
    </row>
    <row r="5096" spans="1:5" hidden="1" x14ac:dyDescent="0.25">
      <c r="A5096" t="s">
        <v>3524</v>
      </c>
      <c r="B5096" s="12">
        <v>40938.5</v>
      </c>
      <c r="C5096" s="12">
        <v>40938.541666666664</v>
      </c>
      <c r="D5096" s="11">
        <v>17.73</v>
      </c>
      <c r="E5096" s="11">
        <v>1.54</v>
      </c>
    </row>
    <row r="5097" spans="1:5" hidden="1" x14ac:dyDescent="0.25">
      <c r="A5097" t="s">
        <v>3524</v>
      </c>
      <c r="B5097" s="12">
        <v>40938.541666666664</v>
      </c>
      <c r="C5097" s="12">
        <v>40938.583333333328</v>
      </c>
      <c r="D5097" s="11">
        <v>53.2</v>
      </c>
      <c r="E5097" s="11">
        <v>1.47</v>
      </c>
    </row>
    <row r="5098" spans="1:5" hidden="1" x14ac:dyDescent="0.25">
      <c r="A5098" t="s">
        <v>3524</v>
      </c>
      <c r="B5098" s="12">
        <v>40938.583333333336</v>
      </c>
      <c r="C5098" s="12">
        <v>40938.625</v>
      </c>
      <c r="D5098" s="11">
        <v>15.17</v>
      </c>
      <c r="E5098" s="11">
        <v>7.64</v>
      </c>
    </row>
    <row r="5099" spans="1:5" hidden="1" x14ac:dyDescent="0.25">
      <c r="A5099" t="s">
        <v>3524</v>
      </c>
      <c r="B5099" s="12">
        <v>40938.625</v>
      </c>
      <c r="C5099" s="12">
        <v>40938.666666666664</v>
      </c>
      <c r="D5099" s="11">
        <v>74.88</v>
      </c>
      <c r="E5099" s="11">
        <v>5.07</v>
      </c>
    </row>
    <row r="5100" spans="1:5" hidden="1" x14ac:dyDescent="0.25">
      <c r="A5100" t="s">
        <v>3524</v>
      </c>
      <c r="B5100" s="12">
        <v>40938.666666666664</v>
      </c>
      <c r="C5100" s="12">
        <v>40938.708333333328</v>
      </c>
      <c r="D5100" s="11">
        <v>11.94</v>
      </c>
      <c r="E5100" s="11">
        <v>2.97</v>
      </c>
    </row>
    <row r="5101" spans="1:5" hidden="1" x14ac:dyDescent="0.25">
      <c r="A5101" t="s">
        <v>3524</v>
      </c>
      <c r="B5101" s="12">
        <v>40938.708333333336</v>
      </c>
      <c r="C5101" s="12">
        <v>40938.75</v>
      </c>
      <c r="D5101" s="11">
        <v>21.91</v>
      </c>
      <c r="E5101" s="11">
        <v>2.58</v>
      </c>
    </row>
    <row r="5102" spans="1:5" hidden="1" x14ac:dyDescent="0.25">
      <c r="A5102" t="s">
        <v>3524</v>
      </c>
      <c r="B5102" s="12">
        <v>40938.75</v>
      </c>
      <c r="C5102" s="12">
        <v>40938.791666666664</v>
      </c>
      <c r="D5102" s="11">
        <v>25.84</v>
      </c>
      <c r="E5102" s="11">
        <v>4.25</v>
      </c>
    </row>
    <row r="5103" spans="1:5" hidden="1" x14ac:dyDescent="0.25">
      <c r="A5103" t="s">
        <v>3524</v>
      </c>
      <c r="B5103" s="12">
        <v>40938.791666666664</v>
      </c>
      <c r="C5103" s="12">
        <v>40938.833333333328</v>
      </c>
      <c r="D5103" s="11">
        <v>42.8</v>
      </c>
      <c r="E5103" s="11">
        <v>7.12</v>
      </c>
    </row>
    <row r="5104" spans="1:5" hidden="1" x14ac:dyDescent="0.25">
      <c r="A5104" t="s">
        <v>3524</v>
      </c>
      <c r="B5104" s="12">
        <v>40938.833333333336</v>
      </c>
      <c r="C5104" s="12">
        <v>40938.875</v>
      </c>
      <c r="D5104" s="11">
        <v>32.72</v>
      </c>
      <c r="E5104" s="11">
        <v>4.16</v>
      </c>
    </row>
    <row r="5105" spans="1:5" hidden="1" x14ac:dyDescent="0.25">
      <c r="A5105" t="s">
        <v>3524</v>
      </c>
      <c r="B5105" s="12">
        <v>40938.875</v>
      </c>
      <c r="C5105" s="12">
        <v>40938.916666666664</v>
      </c>
      <c r="D5105" s="11">
        <v>2.81</v>
      </c>
      <c r="E5105" s="11">
        <v>2.99</v>
      </c>
    </row>
    <row r="5106" spans="1:5" hidden="1" x14ac:dyDescent="0.25">
      <c r="A5106" t="s">
        <v>3524</v>
      </c>
      <c r="B5106" s="12">
        <v>40938.916666666664</v>
      </c>
      <c r="C5106" s="12">
        <v>40938.958333333328</v>
      </c>
      <c r="D5106" s="11">
        <v>74.47</v>
      </c>
      <c r="E5106" s="11">
        <v>9.48</v>
      </c>
    </row>
    <row r="5107" spans="1:5" hidden="1" x14ac:dyDescent="0.25">
      <c r="A5107" t="s">
        <v>3524</v>
      </c>
      <c r="B5107" s="12">
        <v>40938.958333333336</v>
      </c>
      <c r="C5107" s="12">
        <v>40939</v>
      </c>
      <c r="D5107" s="11">
        <v>46.83</v>
      </c>
      <c r="E5107" s="11">
        <v>4.03</v>
      </c>
    </row>
    <row r="5108" spans="1:5" hidden="1" x14ac:dyDescent="0.25">
      <c r="A5108" t="s">
        <v>3524</v>
      </c>
      <c r="B5108" s="12">
        <v>40939</v>
      </c>
      <c r="C5108" s="12">
        <v>40939.041666666664</v>
      </c>
      <c r="D5108" s="11">
        <v>5.15</v>
      </c>
      <c r="E5108" s="11">
        <v>2.67</v>
      </c>
    </row>
    <row r="5109" spans="1:5" hidden="1" x14ac:dyDescent="0.25">
      <c r="A5109" t="s">
        <v>3524</v>
      </c>
      <c r="B5109" s="12">
        <v>40939.041666666664</v>
      </c>
      <c r="C5109" s="12">
        <v>40939.083333333328</v>
      </c>
      <c r="D5109" s="11">
        <v>62.73</v>
      </c>
      <c r="E5109" s="11">
        <v>9.8000000000000007</v>
      </c>
    </row>
    <row r="5110" spans="1:5" hidden="1" x14ac:dyDescent="0.25">
      <c r="A5110" t="s">
        <v>3524</v>
      </c>
      <c r="B5110" s="12">
        <v>40939.083333333336</v>
      </c>
      <c r="C5110" s="12">
        <v>40939.125</v>
      </c>
      <c r="D5110" s="11">
        <v>25.41</v>
      </c>
      <c r="E5110" s="11">
        <v>8.23</v>
      </c>
    </row>
    <row r="5111" spans="1:5" hidden="1" x14ac:dyDescent="0.25">
      <c r="A5111" t="s">
        <v>3524</v>
      </c>
      <c r="B5111" s="12">
        <v>40939.125</v>
      </c>
      <c r="C5111" s="12">
        <v>40939.166666666664</v>
      </c>
      <c r="D5111" s="11">
        <v>31.76</v>
      </c>
      <c r="E5111" s="11">
        <v>3.83</v>
      </c>
    </row>
    <row r="5112" spans="1:5" hidden="1" x14ac:dyDescent="0.25">
      <c r="A5112" t="s">
        <v>3524</v>
      </c>
      <c r="B5112" s="12">
        <v>40939.166666666664</v>
      </c>
      <c r="C5112" s="12">
        <v>40939.208333333328</v>
      </c>
      <c r="D5112" s="11">
        <v>33.64</v>
      </c>
      <c r="E5112" s="11">
        <v>9.76</v>
      </c>
    </row>
    <row r="5113" spans="1:5" hidden="1" x14ac:dyDescent="0.25">
      <c r="A5113" t="s">
        <v>3524</v>
      </c>
      <c r="B5113" s="12">
        <v>40939.208333333336</v>
      </c>
      <c r="C5113" s="12">
        <v>40939.25</v>
      </c>
      <c r="D5113" s="11">
        <v>36.71</v>
      </c>
      <c r="E5113" s="11">
        <v>5.78</v>
      </c>
    </row>
    <row r="5114" spans="1:5" hidden="1" x14ac:dyDescent="0.25">
      <c r="A5114" t="s">
        <v>3524</v>
      </c>
      <c r="B5114" s="12">
        <v>40939.25</v>
      </c>
      <c r="C5114" s="12">
        <v>40939.291666666664</v>
      </c>
      <c r="D5114" s="11">
        <v>52.78</v>
      </c>
      <c r="E5114" s="11">
        <v>7.4</v>
      </c>
    </row>
    <row r="5115" spans="1:5" hidden="1" x14ac:dyDescent="0.25">
      <c r="A5115" t="s">
        <v>3524</v>
      </c>
      <c r="B5115" s="12">
        <v>40939.291666666664</v>
      </c>
      <c r="C5115" s="12">
        <v>40939.333333333328</v>
      </c>
      <c r="D5115" s="11">
        <v>63.38</v>
      </c>
      <c r="E5115" s="11">
        <v>4.62</v>
      </c>
    </row>
    <row r="5116" spans="1:5" hidden="1" x14ac:dyDescent="0.25">
      <c r="A5116" t="s">
        <v>3524</v>
      </c>
      <c r="B5116" s="12">
        <v>40939.333333333336</v>
      </c>
      <c r="C5116" s="12">
        <v>40939.375</v>
      </c>
      <c r="D5116" s="11">
        <v>66.290000000000006</v>
      </c>
      <c r="E5116" s="11">
        <v>3.42</v>
      </c>
    </row>
    <row r="5117" spans="1:5" hidden="1" x14ac:dyDescent="0.25">
      <c r="A5117" t="s">
        <v>3524</v>
      </c>
      <c r="B5117" s="12">
        <v>40939.375</v>
      </c>
      <c r="C5117" s="12">
        <v>40939.416666666664</v>
      </c>
      <c r="D5117" s="11">
        <v>4.07</v>
      </c>
      <c r="E5117" s="11">
        <v>2.62</v>
      </c>
    </row>
    <row r="5118" spans="1:5" hidden="1" x14ac:dyDescent="0.25">
      <c r="A5118" t="s">
        <v>3524</v>
      </c>
      <c r="B5118" s="12">
        <v>40939.416666666664</v>
      </c>
      <c r="C5118" s="12">
        <v>40939.458333333328</v>
      </c>
      <c r="D5118" s="11">
        <v>14.21</v>
      </c>
      <c r="E5118" s="11">
        <v>4.18</v>
      </c>
    </row>
    <row r="5119" spans="1:5" hidden="1" x14ac:dyDescent="0.25">
      <c r="A5119" t="s">
        <v>3524</v>
      </c>
      <c r="B5119" s="12">
        <v>40939.458333333336</v>
      </c>
      <c r="C5119" s="12">
        <v>40939.5</v>
      </c>
      <c r="D5119" s="11">
        <v>14.2</v>
      </c>
      <c r="E5119" s="11">
        <v>9.1999999999999993</v>
      </c>
    </row>
    <row r="5120" spans="1:5" hidden="1" x14ac:dyDescent="0.25">
      <c r="A5120" t="s">
        <v>3524</v>
      </c>
      <c r="B5120" s="12">
        <v>40939.5</v>
      </c>
      <c r="C5120" s="12">
        <v>40939.541666666664</v>
      </c>
      <c r="D5120" s="11">
        <v>66.31</v>
      </c>
      <c r="E5120" s="11">
        <v>2.25</v>
      </c>
    </row>
    <row r="5121" spans="1:5" hidden="1" x14ac:dyDescent="0.25">
      <c r="A5121" t="s">
        <v>3524</v>
      </c>
      <c r="B5121" s="12">
        <v>40939.541666666664</v>
      </c>
      <c r="C5121" s="12">
        <v>40939.583333333328</v>
      </c>
      <c r="D5121" s="11">
        <v>48.14</v>
      </c>
      <c r="E5121" s="11">
        <v>7.15</v>
      </c>
    </row>
    <row r="5122" spans="1:5" hidden="1" x14ac:dyDescent="0.25">
      <c r="A5122" t="s">
        <v>3524</v>
      </c>
      <c r="B5122" s="12">
        <v>40939.583333333336</v>
      </c>
      <c r="C5122" s="12">
        <v>40939.625</v>
      </c>
      <c r="D5122" s="11">
        <v>2.95</v>
      </c>
      <c r="E5122" s="11">
        <v>9.32</v>
      </c>
    </row>
    <row r="5123" spans="1:5" hidden="1" x14ac:dyDescent="0.25">
      <c r="A5123" t="s">
        <v>3524</v>
      </c>
      <c r="B5123" s="12">
        <v>40939.625</v>
      </c>
      <c r="C5123" s="12">
        <v>40939.666666666664</v>
      </c>
      <c r="D5123" s="11">
        <v>74.25</v>
      </c>
      <c r="E5123" s="11">
        <v>9.9</v>
      </c>
    </row>
    <row r="5124" spans="1:5" hidden="1" x14ac:dyDescent="0.25">
      <c r="A5124" t="s">
        <v>3524</v>
      </c>
      <c r="B5124" s="12">
        <v>40939.666666666664</v>
      </c>
      <c r="C5124" s="12">
        <v>40939.708333333328</v>
      </c>
      <c r="D5124" s="11">
        <v>10.25</v>
      </c>
      <c r="E5124" s="11">
        <v>7.42</v>
      </c>
    </row>
    <row r="5125" spans="1:5" hidden="1" x14ac:dyDescent="0.25">
      <c r="A5125" t="s">
        <v>3524</v>
      </c>
      <c r="B5125" s="12">
        <v>40939.708333333336</v>
      </c>
      <c r="C5125" s="12">
        <v>40939.75</v>
      </c>
      <c r="D5125" s="11">
        <v>31.53</v>
      </c>
      <c r="E5125" s="11">
        <v>4.3899999999999997</v>
      </c>
    </row>
    <row r="5126" spans="1:5" hidden="1" x14ac:dyDescent="0.25">
      <c r="A5126" t="s">
        <v>3524</v>
      </c>
      <c r="B5126" s="12">
        <v>40939.75</v>
      </c>
      <c r="C5126" s="12">
        <v>40939.791666666664</v>
      </c>
      <c r="D5126" s="11">
        <v>74.17</v>
      </c>
      <c r="E5126" s="11">
        <v>7.52</v>
      </c>
    </row>
    <row r="5127" spans="1:5" hidden="1" x14ac:dyDescent="0.25">
      <c r="A5127" t="s">
        <v>3524</v>
      </c>
      <c r="B5127" s="12">
        <v>40939.791666666664</v>
      </c>
      <c r="C5127" s="12">
        <v>40939.833333333328</v>
      </c>
      <c r="D5127" s="11">
        <v>82.79</v>
      </c>
      <c r="E5127" s="11">
        <v>1.45</v>
      </c>
    </row>
    <row r="5128" spans="1:5" hidden="1" x14ac:dyDescent="0.25">
      <c r="A5128" t="s">
        <v>3524</v>
      </c>
      <c r="B5128" s="12">
        <v>40939.833333333336</v>
      </c>
      <c r="C5128" s="12">
        <v>40939.875</v>
      </c>
      <c r="D5128" s="11">
        <v>51.56</v>
      </c>
      <c r="E5128" s="11">
        <v>5.19</v>
      </c>
    </row>
    <row r="5129" spans="1:5" hidden="1" x14ac:dyDescent="0.25">
      <c r="A5129" t="s">
        <v>3524</v>
      </c>
      <c r="B5129" s="12">
        <v>40939.875</v>
      </c>
      <c r="C5129" s="12">
        <v>40939.916666666664</v>
      </c>
      <c r="D5129" s="11">
        <v>56.29</v>
      </c>
      <c r="E5129" s="11">
        <v>9.34</v>
      </c>
    </row>
    <row r="5130" spans="1:5" hidden="1" x14ac:dyDescent="0.25">
      <c r="A5130" t="s">
        <v>3524</v>
      </c>
      <c r="B5130" s="12">
        <v>40939.916666666664</v>
      </c>
      <c r="C5130" s="12">
        <v>40939.958333333328</v>
      </c>
      <c r="D5130" s="11">
        <v>45.17</v>
      </c>
      <c r="E5130" s="11">
        <v>0.44</v>
      </c>
    </row>
    <row r="5131" spans="1:5" hidden="1" x14ac:dyDescent="0.25">
      <c r="A5131" t="s">
        <v>3524</v>
      </c>
      <c r="B5131" s="12">
        <v>40939.958333333336</v>
      </c>
      <c r="C5131" s="12">
        <v>40940</v>
      </c>
      <c r="D5131" s="11">
        <v>57.6</v>
      </c>
      <c r="E5131" s="11">
        <v>2.08</v>
      </c>
    </row>
    <row r="5132" spans="1:5" hidden="1" x14ac:dyDescent="0.25">
      <c r="A5132" t="s">
        <v>3524</v>
      </c>
      <c r="B5132" s="12">
        <v>40940</v>
      </c>
      <c r="C5132" s="12">
        <v>40940.041666666664</v>
      </c>
      <c r="D5132" s="11">
        <v>85.88</v>
      </c>
      <c r="E5132" s="11">
        <v>2.76</v>
      </c>
    </row>
    <row r="5133" spans="1:5" hidden="1" x14ac:dyDescent="0.25">
      <c r="A5133" t="s">
        <v>3524</v>
      </c>
      <c r="B5133" s="12">
        <v>40940.041666666664</v>
      </c>
      <c r="C5133" s="12">
        <v>40940.083333333328</v>
      </c>
      <c r="D5133" s="11">
        <v>13.67</v>
      </c>
      <c r="E5133" s="11">
        <v>9.39</v>
      </c>
    </row>
    <row r="5134" spans="1:5" hidden="1" x14ac:dyDescent="0.25">
      <c r="A5134" t="s">
        <v>3524</v>
      </c>
      <c r="B5134" s="12">
        <v>40940.083333333336</v>
      </c>
      <c r="C5134" s="12">
        <v>40940.125</v>
      </c>
      <c r="D5134" s="11">
        <v>71.180000000000007</v>
      </c>
      <c r="E5134" s="11">
        <v>8.94</v>
      </c>
    </row>
    <row r="5135" spans="1:5" hidden="1" x14ac:dyDescent="0.25">
      <c r="A5135" t="s">
        <v>3524</v>
      </c>
      <c r="B5135" s="12">
        <v>40940.125</v>
      </c>
      <c r="C5135" s="12">
        <v>40940.166666666664</v>
      </c>
      <c r="D5135" s="11">
        <v>65.22</v>
      </c>
      <c r="E5135" s="11">
        <v>4.6100000000000003</v>
      </c>
    </row>
    <row r="5136" spans="1:5" hidden="1" x14ac:dyDescent="0.25">
      <c r="A5136" t="s">
        <v>3524</v>
      </c>
      <c r="B5136" s="12">
        <v>40940.166666666664</v>
      </c>
      <c r="C5136" s="12">
        <v>40940.208333333328</v>
      </c>
      <c r="D5136" s="11">
        <v>91.71</v>
      </c>
      <c r="E5136" s="11">
        <v>4.1500000000000004</v>
      </c>
    </row>
    <row r="5137" spans="1:5" hidden="1" x14ac:dyDescent="0.25">
      <c r="A5137" t="s">
        <v>3524</v>
      </c>
      <c r="B5137" s="12">
        <v>40940.208333333336</v>
      </c>
      <c r="C5137" s="12">
        <v>40940.25</v>
      </c>
      <c r="D5137" s="11">
        <v>25.35</v>
      </c>
      <c r="E5137" s="11">
        <v>7.32</v>
      </c>
    </row>
    <row r="5138" spans="1:5" hidden="1" x14ac:dyDescent="0.25">
      <c r="A5138" t="s">
        <v>3524</v>
      </c>
      <c r="B5138" s="12">
        <v>40940.25</v>
      </c>
      <c r="C5138" s="12">
        <v>40940.291666666664</v>
      </c>
      <c r="D5138" s="11">
        <v>61.5</v>
      </c>
      <c r="E5138" s="11">
        <v>0.63</v>
      </c>
    </row>
    <row r="5139" spans="1:5" hidden="1" x14ac:dyDescent="0.25">
      <c r="A5139" t="s">
        <v>3524</v>
      </c>
      <c r="B5139" s="12">
        <v>40940.291666666664</v>
      </c>
      <c r="C5139" s="12">
        <v>40940.333333333328</v>
      </c>
      <c r="D5139" s="11">
        <v>94.43</v>
      </c>
      <c r="E5139" s="11">
        <v>0.76</v>
      </c>
    </row>
    <row r="5140" spans="1:5" hidden="1" x14ac:dyDescent="0.25">
      <c r="A5140" t="s">
        <v>3524</v>
      </c>
      <c r="B5140" s="12">
        <v>40940.333333333336</v>
      </c>
      <c r="C5140" s="12">
        <v>40940.375</v>
      </c>
      <c r="D5140" s="11">
        <v>68.87</v>
      </c>
      <c r="E5140" s="11">
        <v>8.73</v>
      </c>
    </row>
    <row r="5141" spans="1:5" hidden="1" x14ac:dyDescent="0.25">
      <c r="A5141" t="s">
        <v>3524</v>
      </c>
      <c r="B5141" s="12">
        <v>40940.375</v>
      </c>
      <c r="C5141" s="12">
        <v>40940.416666666664</v>
      </c>
      <c r="D5141" s="11">
        <v>75.67</v>
      </c>
      <c r="E5141" s="11">
        <v>3.84</v>
      </c>
    </row>
    <row r="5142" spans="1:5" hidden="1" x14ac:dyDescent="0.25">
      <c r="A5142" t="s">
        <v>3524</v>
      </c>
      <c r="B5142" s="12">
        <v>40940.416666666664</v>
      </c>
      <c r="C5142" s="12">
        <v>40940.458333333328</v>
      </c>
      <c r="D5142" s="11">
        <v>64.89</v>
      </c>
      <c r="E5142" s="11">
        <v>3.15</v>
      </c>
    </row>
    <row r="5143" spans="1:5" hidden="1" x14ac:dyDescent="0.25">
      <c r="A5143" t="s">
        <v>3524</v>
      </c>
      <c r="B5143" s="12">
        <v>40940.458333333336</v>
      </c>
      <c r="C5143" s="12">
        <v>40940.5</v>
      </c>
      <c r="D5143" s="11">
        <v>9.6300000000000008</v>
      </c>
      <c r="E5143" s="11">
        <v>3.42</v>
      </c>
    </row>
    <row r="5144" spans="1:5" hidden="1" x14ac:dyDescent="0.25">
      <c r="A5144" t="s">
        <v>3524</v>
      </c>
      <c r="B5144" s="12">
        <v>40940.5</v>
      </c>
      <c r="C5144" s="12">
        <v>40940.541666666664</v>
      </c>
      <c r="D5144" s="11">
        <v>48.11</v>
      </c>
      <c r="E5144" s="11">
        <v>6.17</v>
      </c>
    </row>
    <row r="5145" spans="1:5" hidden="1" x14ac:dyDescent="0.25">
      <c r="A5145" t="s">
        <v>3524</v>
      </c>
      <c r="B5145" s="12">
        <v>40940.541666666664</v>
      </c>
      <c r="C5145" s="12">
        <v>40940.583333333328</v>
      </c>
      <c r="D5145" s="11">
        <v>81.67</v>
      </c>
      <c r="E5145" s="11">
        <v>1.08</v>
      </c>
    </row>
    <row r="5146" spans="1:5" hidden="1" x14ac:dyDescent="0.25">
      <c r="A5146" t="s">
        <v>3524</v>
      </c>
      <c r="B5146" s="12">
        <v>40940.583333333336</v>
      </c>
      <c r="C5146" s="12">
        <v>40940.625</v>
      </c>
      <c r="D5146" s="11">
        <v>55.19</v>
      </c>
      <c r="E5146" s="11">
        <v>3.05</v>
      </c>
    </row>
    <row r="5147" spans="1:5" hidden="1" x14ac:dyDescent="0.25">
      <c r="A5147" t="s">
        <v>3524</v>
      </c>
      <c r="B5147" s="12">
        <v>40940.625</v>
      </c>
      <c r="C5147" s="12">
        <v>40940.666666666664</v>
      </c>
      <c r="D5147" s="11">
        <v>67.56</v>
      </c>
      <c r="E5147" s="11">
        <v>4.5199999999999996</v>
      </c>
    </row>
    <row r="5148" spans="1:5" hidden="1" x14ac:dyDescent="0.25">
      <c r="A5148" t="s">
        <v>3524</v>
      </c>
      <c r="B5148" s="12">
        <v>40940.666666666664</v>
      </c>
      <c r="C5148" s="12">
        <v>40940.708333333328</v>
      </c>
      <c r="D5148" s="11">
        <v>30.4</v>
      </c>
      <c r="E5148" s="11">
        <v>8.57</v>
      </c>
    </row>
    <row r="5149" spans="1:5" hidden="1" x14ac:dyDescent="0.25">
      <c r="A5149" t="s">
        <v>3524</v>
      </c>
      <c r="B5149" s="12">
        <v>40940.708333333336</v>
      </c>
      <c r="C5149" s="12">
        <v>40940.75</v>
      </c>
      <c r="D5149" s="11">
        <v>7.6</v>
      </c>
      <c r="E5149" s="11">
        <v>2.72</v>
      </c>
    </row>
    <row r="5150" spans="1:5" hidden="1" x14ac:dyDescent="0.25">
      <c r="A5150" t="s">
        <v>3524</v>
      </c>
      <c r="B5150" s="12">
        <v>40940.75</v>
      </c>
      <c r="C5150" s="12">
        <v>40940.791666666664</v>
      </c>
      <c r="D5150" s="11">
        <v>38.42</v>
      </c>
      <c r="E5150" s="11">
        <v>2.5299999999999998</v>
      </c>
    </row>
    <row r="5151" spans="1:5" hidden="1" x14ac:dyDescent="0.25">
      <c r="A5151" t="s">
        <v>3524</v>
      </c>
      <c r="B5151" s="12">
        <v>40940.791666666664</v>
      </c>
      <c r="C5151" s="12">
        <v>40940.833333333328</v>
      </c>
      <c r="D5151" s="11">
        <v>29.13</v>
      </c>
      <c r="E5151" s="11">
        <v>4.5999999999999996</v>
      </c>
    </row>
    <row r="5152" spans="1:5" hidden="1" x14ac:dyDescent="0.25">
      <c r="A5152" t="s">
        <v>3524</v>
      </c>
      <c r="B5152" s="12">
        <v>40940.833333333336</v>
      </c>
      <c r="C5152" s="12">
        <v>40940.875</v>
      </c>
      <c r="D5152" s="11">
        <v>30.77</v>
      </c>
      <c r="E5152" s="11">
        <v>5.49</v>
      </c>
    </row>
    <row r="5153" spans="1:5" hidden="1" x14ac:dyDescent="0.25">
      <c r="A5153" t="s">
        <v>3524</v>
      </c>
      <c r="B5153" s="12">
        <v>40940.875</v>
      </c>
      <c r="C5153" s="12">
        <v>40940.916666666664</v>
      </c>
      <c r="D5153" s="11">
        <v>50.38</v>
      </c>
      <c r="E5153" s="11">
        <v>4.68</v>
      </c>
    </row>
    <row r="5154" spans="1:5" hidden="1" x14ac:dyDescent="0.25">
      <c r="A5154" t="s">
        <v>3524</v>
      </c>
      <c r="B5154" s="12">
        <v>40940.916666666664</v>
      </c>
      <c r="C5154" s="12">
        <v>40940.958333333328</v>
      </c>
      <c r="D5154">
        <v>78.59</v>
      </c>
      <c r="E5154">
        <v>8.58</v>
      </c>
    </row>
    <row r="5155" spans="1:5" hidden="1" x14ac:dyDescent="0.25">
      <c r="A5155" t="s">
        <v>3524</v>
      </c>
      <c r="B5155" s="12">
        <v>40940.958333333336</v>
      </c>
      <c r="C5155" s="12">
        <v>40941</v>
      </c>
      <c r="D5155">
        <v>92.52</v>
      </c>
      <c r="E5155">
        <v>2.46</v>
      </c>
    </row>
    <row r="5156" spans="1:5" hidden="1" x14ac:dyDescent="0.25">
      <c r="A5156" t="s">
        <v>3529</v>
      </c>
      <c r="B5156" s="12">
        <v>41733</v>
      </c>
      <c r="C5156" s="12">
        <v>41733.041666666664</v>
      </c>
      <c r="D5156" s="11">
        <v>64.94</v>
      </c>
      <c r="E5156" s="11">
        <v>4.1900000000000004</v>
      </c>
    </row>
    <row r="5157" spans="1:5" hidden="1" x14ac:dyDescent="0.25">
      <c r="A5157" t="s">
        <v>3529</v>
      </c>
      <c r="B5157" s="12">
        <v>41733.041666666664</v>
      </c>
      <c r="C5157" s="12">
        <v>41733.083333333328</v>
      </c>
      <c r="D5157" s="11">
        <v>22.22</v>
      </c>
      <c r="E5157" s="11">
        <v>0.85</v>
      </c>
    </row>
    <row r="5158" spans="1:5" hidden="1" x14ac:dyDescent="0.25">
      <c r="A5158" t="s">
        <v>3529</v>
      </c>
      <c r="B5158" s="12">
        <v>41733.083333333336</v>
      </c>
      <c r="C5158" s="12">
        <v>41733.125</v>
      </c>
      <c r="D5158" s="11">
        <v>1.31</v>
      </c>
      <c r="E5158" s="11">
        <v>8.0299999999999994</v>
      </c>
    </row>
    <row r="5159" spans="1:5" hidden="1" x14ac:dyDescent="0.25">
      <c r="A5159" t="s">
        <v>3529</v>
      </c>
      <c r="B5159" s="12">
        <v>41733.125</v>
      </c>
      <c r="C5159" s="12">
        <v>41733.166666666664</v>
      </c>
      <c r="D5159" s="11">
        <v>25.67</v>
      </c>
      <c r="E5159" s="11">
        <v>7.87</v>
      </c>
    </row>
    <row r="5160" spans="1:5" hidden="1" x14ac:dyDescent="0.25">
      <c r="A5160" t="s">
        <v>3529</v>
      </c>
      <c r="B5160" s="12">
        <v>41733.166666666664</v>
      </c>
      <c r="C5160" s="12">
        <v>41733.208333333328</v>
      </c>
      <c r="D5160" s="11">
        <v>45.69</v>
      </c>
      <c r="E5160" s="11">
        <v>6.38</v>
      </c>
    </row>
    <row r="5161" spans="1:5" hidden="1" x14ac:dyDescent="0.25">
      <c r="A5161" t="s">
        <v>3529</v>
      </c>
      <c r="B5161" s="12">
        <v>41733.208333333336</v>
      </c>
      <c r="C5161" s="12">
        <v>41733.25</v>
      </c>
      <c r="D5161" s="11">
        <v>11.05</v>
      </c>
      <c r="E5161" s="11">
        <v>5.0199999999999996</v>
      </c>
    </row>
    <row r="5162" spans="1:5" hidden="1" x14ac:dyDescent="0.25">
      <c r="A5162" t="s">
        <v>3529</v>
      </c>
      <c r="B5162" s="12">
        <v>41733.25</v>
      </c>
      <c r="C5162" s="12">
        <v>41733.291666666664</v>
      </c>
      <c r="D5162" s="11">
        <v>64.41</v>
      </c>
      <c r="E5162" s="11">
        <v>6.64</v>
      </c>
    </row>
    <row r="5163" spans="1:5" hidden="1" x14ac:dyDescent="0.25">
      <c r="A5163" t="s">
        <v>3529</v>
      </c>
      <c r="B5163" s="12">
        <v>41733.291666666664</v>
      </c>
      <c r="C5163" s="12">
        <v>41733.333333333328</v>
      </c>
      <c r="D5163" s="11">
        <v>48.71</v>
      </c>
      <c r="E5163" s="11">
        <v>7.59</v>
      </c>
    </row>
    <row r="5164" spans="1:5" hidden="1" x14ac:dyDescent="0.25">
      <c r="A5164" t="s">
        <v>3529</v>
      </c>
      <c r="B5164" s="12">
        <v>41733.333333333336</v>
      </c>
      <c r="C5164" s="12">
        <v>41733.375</v>
      </c>
      <c r="D5164" s="11">
        <v>85.89</v>
      </c>
      <c r="E5164" s="11">
        <v>6.78</v>
      </c>
    </row>
    <row r="5165" spans="1:5" hidden="1" x14ac:dyDescent="0.25">
      <c r="A5165" t="s">
        <v>3529</v>
      </c>
      <c r="B5165" s="12">
        <v>41733.375</v>
      </c>
      <c r="C5165" s="12">
        <v>41733.416666666664</v>
      </c>
      <c r="D5165" s="11">
        <v>54.92</v>
      </c>
      <c r="E5165" s="11">
        <v>5.09</v>
      </c>
    </row>
    <row r="5166" spans="1:5" hidden="1" x14ac:dyDescent="0.25">
      <c r="A5166" t="s">
        <v>3529</v>
      </c>
      <c r="B5166" s="12">
        <v>41733.416666666664</v>
      </c>
      <c r="C5166" s="12">
        <v>41733.458333333328</v>
      </c>
      <c r="D5166" s="11">
        <v>99.05</v>
      </c>
      <c r="E5166" s="11">
        <v>3.23</v>
      </c>
    </row>
    <row r="5167" spans="1:5" hidden="1" x14ac:dyDescent="0.25">
      <c r="A5167" t="s">
        <v>3529</v>
      </c>
      <c r="B5167" s="12">
        <v>41733.458333333336</v>
      </c>
      <c r="C5167" s="12">
        <v>41733.5</v>
      </c>
      <c r="D5167" s="11">
        <v>63.51</v>
      </c>
      <c r="E5167" s="11">
        <v>2.97</v>
      </c>
    </row>
    <row r="5168" spans="1:5" hidden="1" x14ac:dyDescent="0.25">
      <c r="A5168" t="s">
        <v>3529</v>
      </c>
      <c r="B5168" s="12">
        <v>41733.5</v>
      </c>
      <c r="C5168" s="12">
        <v>41733.541666666664</v>
      </c>
      <c r="D5168" s="11">
        <v>0.8</v>
      </c>
      <c r="E5168" s="11">
        <v>1.77</v>
      </c>
    </row>
    <row r="5169" spans="1:5" hidden="1" x14ac:dyDescent="0.25">
      <c r="A5169" t="s">
        <v>3529</v>
      </c>
      <c r="B5169" s="12">
        <v>41733.541666666664</v>
      </c>
      <c r="C5169" s="12">
        <v>41733.583333333328</v>
      </c>
      <c r="D5169" s="11">
        <v>69.95</v>
      </c>
      <c r="E5169" s="11">
        <v>1.75</v>
      </c>
    </row>
    <row r="5170" spans="1:5" hidden="1" x14ac:dyDescent="0.25">
      <c r="A5170" t="s">
        <v>3529</v>
      </c>
      <c r="B5170" s="12">
        <v>41733.583333333336</v>
      </c>
      <c r="C5170" s="12">
        <v>41733.625</v>
      </c>
      <c r="D5170" s="11">
        <v>80.989999999999995</v>
      </c>
      <c r="E5170" s="11">
        <v>6.41</v>
      </c>
    </row>
    <row r="5171" spans="1:5" hidden="1" x14ac:dyDescent="0.25">
      <c r="A5171" t="s">
        <v>3529</v>
      </c>
      <c r="B5171" s="12">
        <v>41733.625</v>
      </c>
      <c r="C5171" s="12">
        <v>41733.666666666664</v>
      </c>
      <c r="D5171" s="11">
        <v>79.48</v>
      </c>
      <c r="E5171" s="11">
        <v>2.74</v>
      </c>
    </row>
    <row r="5172" spans="1:5" hidden="1" x14ac:dyDescent="0.25">
      <c r="A5172" t="s">
        <v>3529</v>
      </c>
      <c r="B5172" s="12">
        <v>41733.666666666664</v>
      </c>
      <c r="C5172" s="12">
        <v>41733.708333333328</v>
      </c>
      <c r="D5172" s="11">
        <v>64.78</v>
      </c>
      <c r="E5172" s="11">
        <v>2.11</v>
      </c>
    </row>
    <row r="5173" spans="1:5" hidden="1" x14ac:dyDescent="0.25">
      <c r="A5173" t="s">
        <v>3529</v>
      </c>
      <c r="B5173" s="12">
        <v>41733.708333333336</v>
      </c>
      <c r="C5173" s="12">
        <v>41733.75</v>
      </c>
      <c r="D5173" s="11">
        <v>68.22</v>
      </c>
      <c r="E5173" s="11">
        <v>1.1399999999999999</v>
      </c>
    </row>
    <row r="5174" spans="1:5" hidden="1" x14ac:dyDescent="0.25">
      <c r="A5174" t="s">
        <v>3529</v>
      </c>
      <c r="B5174" s="12">
        <v>41733.75</v>
      </c>
      <c r="C5174" s="12">
        <v>41733.791666666664</v>
      </c>
      <c r="D5174" s="11">
        <v>65.58</v>
      </c>
      <c r="E5174" s="11">
        <v>0.05</v>
      </c>
    </row>
    <row r="5175" spans="1:5" hidden="1" x14ac:dyDescent="0.25">
      <c r="A5175" t="s">
        <v>3529</v>
      </c>
      <c r="B5175" s="12">
        <v>41733.791666666664</v>
      </c>
      <c r="C5175" s="12">
        <v>41733.833333333328</v>
      </c>
      <c r="D5175" s="11">
        <v>79.12</v>
      </c>
      <c r="E5175" s="11">
        <v>1.62</v>
      </c>
    </row>
    <row r="5176" spans="1:5" hidden="1" x14ac:dyDescent="0.25">
      <c r="A5176" t="s">
        <v>3529</v>
      </c>
      <c r="B5176" s="12">
        <v>41733.833333333336</v>
      </c>
      <c r="C5176" s="12">
        <v>41733.875</v>
      </c>
      <c r="D5176" s="11">
        <v>94.26</v>
      </c>
      <c r="E5176" s="11">
        <v>6.3</v>
      </c>
    </row>
    <row r="5177" spans="1:5" hidden="1" x14ac:dyDescent="0.25">
      <c r="A5177" t="s">
        <v>3529</v>
      </c>
      <c r="B5177" s="12">
        <v>41733.875</v>
      </c>
      <c r="C5177" s="12">
        <v>41733.916666666664</v>
      </c>
      <c r="D5177" s="11">
        <v>45.86</v>
      </c>
      <c r="E5177" s="11">
        <v>2.95</v>
      </c>
    </row>
    <row r="5178" spans="1:5" hidden="1" x14ac:dyDescent="0.25">
      <c r="A5178" t="s">
        <v>3529</v>
      </c>
      <c r="B5178" s="12">
        <v>41733.916666666664</v>
      </c>
      <c r="C5178" s="12">
        <v>41733.958333333328</v>
      </c>
      <c r="D5178" s="11">
        <v>4.5</v>
      </c>
      <c r="E5178" s="11">
        <v>9.2100000000000009</v>
      </c>
    </row>
    <row r="5179" spans="1:5" hidden="1" x14ac:dyDescent="0.25">
      <c r="A5179" t="s">
        <v>3529</v>
      </c>
      <c r="B5179" s="12">
        <v>41733.958333333336</v>
      </c>
      <c r="C5179" s="12">
        <v>41734</v>
      </c>
      <c r="D5179" s="11">
        <v>56.81</v>
      </c>
      <c r="E5179" s="11">
        <v>4.51</v>
      </c>
    </row>
    <row r="5180" spans="1:5" hidden="1" x14ac:dyDescent="0.25">
      <c r="A5180" t="s">
        <v>3529</v>
      </c>
      <c r="B5180" s="12">
        <v>41734</v>
      </c>
      <c r="C5180" s="12">
        <v>41734.041666666664</v>
      </c>
      <c r="D5180" s="11">
        <v>41.03</v>
      </c>
      <c r="E5180" s="11">
        <v>4.3</v>
      </c>
    </row>
    <row r="5181" spans="1:5" hidden="1" x14ac:dyDescent="0.25">
      <c r="A5181" t="s">
        <v>3529</v>
      </c>
      <c r="B5181" s="12">
        <v>41734.041666666664</v>
      </c>
      <c r="C5181" s="12">
        <v>41734.083333333328</v>
      </c>
      <c r="D5181" s="11">
        <v>92.18</v>
      </c>
      <c r="E5181" s="11">
        <v>6.19</v>
      </c>
    </row>
    <row r="5182" spans="1:5" hidden="1" x14ac:dyDescent="0.25">
      <c r="A5182" t="s">
        <v>3529</v>
      </c>
      <c r="B5182" s="12">
        <v>41734.083333333336</v>
      </c>
      <c r="C5182" s="12">
        <v>41734.125</v>
      </c>
      <c r="D5182" s="11">
        <v>83.72</v>
      </c>
      <c r="E5182" s="11">
        <v>8.66</v>
      </c>
    </row>
    <row r="5183" spans="1:5" hidden="1" x14ac:dyDescent="0.25">
      <c r="A5183" t="s">
        <v>3529</v>
      </c>
      <c r="B5183" s="12">
        <v>41734.125</v>
      </c>
      <c r="C5183" s="12">
        <v>41734.166666666664</v>
      </c>
      <c r="D5183" s="11">
        <v>88.22</v>
      </c>
      <c r="E5183" s="11">
        <v>8.2799999999999994</v>
      </c>
    </row>
    <row r="5184" spans="1:5" hidden="1" x14ac:dyDescent="0.25">
      <c r="A5184" t="s">
        <v>3529</v>
      </c>
      <c r="B5184" s="12">
        <v>41734.166666666664</v>
      </c>
      <c r="C5184" s="12">
        <v>41734.208333333328</v>
      </c>
      <c r="D5184" s="11">
        <v>5.91</v>
      </c>
      <c r="E5184" s="11">
        <v>4.21</v>
      </c>
    </row>
    <row r="5185" spans="1:5" hidden="1" x14ac:dyDescent="0.25">
      <c r="A5185" t="s">
        <v>3529</v>
      </c>
      <c r="B5185" s="12">
        <v>41734.208333333336</v>
      </c>
      <c r="C5185" s="12">
        <v>41734.25</v>
      </c>
      <c r="D5185" s="11">
        <v>94.53</v>
      </c>
      <c r="E5185" s="11">
        <v>7.2</v>
      </c>
    </row>
    <row r="5186" spans="1:5" hidden="1" x14ac:dyDescent="0.25">
      <c r="A5186" t="s">
        <v>3529</v>
      </c>
      <c r="B5186" s="12">
        <v>41734.25</v>
      </c>
      <c r="C5186" s="12">
        <v>41734.291666666664</v>
      </c>
      <c r="D5186" s="11">
        <v>85.58</v>
      </c>
      <c r="E5186" s="11">
        <v>5.53</v>
      </c>
    </row>
    <row r="5187" spans="1:5" hidden="1" x14ac:dyDescent="0.25">
      <c r="A5187" t="s">
        <v>3529</v>
      </c>
      <c r="B5187" s="12">
        <v>41734.291666666664</v>
      </c>
      <c r="C5187" s="12">
        <v>41734.333333333328</v>
      </c>
      <c r="D5187" s="11">
        <v>79.819999999999993</v>
      </c>
      <c r="E5187" s="11">
        <v>5.94</v>
      </c>
    </row>
    <row r="5188" spans="1:5" hidden="1" x14ac:dyDescent="0.25">
      <c r="A5188" t="s">
        <v>3529</v>
      </c>
      <c r="B5188" s="12">
        <v>41734.333333333336</v>
      </c>
      <c r="C5188" s="12">
        <v>41734.375</v>
      </c>
      <c r="D5188" s="11">
        <v>49.11</v>
      </c>
      <c r="E5188" s="11">
        <v>3.05</v>
      </c>
    </row>
    <row r="5189" spans="1:5" hidden="1" x14ac:dyDescent="0.25">
      <c r="A5189" t="s">
        <v>3529</v>
      </c>
      <c r="B5189" s="12">
        <v>41734.375</v>
      </c>
      <c r="C5189" s="12">
        <v>41734.416666666664</v>
      </c>
      <c r="D5189" s="11">
        <v>62.79</v>
      </c>
      <c r="E5189" s="11">
        <v>7.16</v>
      </c>
    </row>
    <row r="5190" spans="1:5" hidden="1" x14ac:dyDescent="0.25">
      <c r="A5190" t="s">
        <v>3529</v>
      </c>
      <c r="B5190" s="12">
        <v>41734.416666666664</v>
      </c>
      <c r="C5190" s="12">
        <v>41734.458333333328</v>
      </c>
      <c r="D5190" s="11">
        <v>70.19</v>
      </c>
      <c r="E5190" s="11">
        <v>8.7100000000000009</v>
      </c>
    </row>
    <row r="5191" spans="1:5" hidden="1" x14ac:dyDescent="0.25">
      <c r="A5191" t="s">
        <v>3529</v>
      </c>
      <c r="B5191" s="12">
        <v>41734.458333333336</v>
      </c>
      <c r="C5191" s="12">
        <v>41734.5</v>
      </c>
      <c r="D5191" s="11">
        <v>67.92</v>
      </c>
      <c r="E5191" s="11">
        <v>8.39</v>
      </c>
    </row>
    <row r="5192" spans="1:5" hidden="1" x14ac:dyDescent="0.25">
      <c r="A5192" t="s">
        <v>3529</v>
      </c>
      <c r="B5192" s="12">
        <v>41734.5</v>
      </c>
      <c r="C5192" s="12">
        <v>41734.541666666664</v>
      </c>
      <c r="D5192" s="11">
        <v>65.209999999999994</v>
      </c>
      <c r="E5192" s="11">
        <v>9</v>
      </c>
    </row>
    <row r="5193" spans="1:5" hidden="1" x14ac:dyDescent="0.25">
      <c r="A5193" t="s">
        <v>3529</v>
      </c>
      <c r="B5193" s="12">
        <v>41734.541666666664</v>
      </c>
      <c r="C5193" s="12">
        <v>41734.583333333328</v>
      </c>
      <c r="D5193" s="11">
        <v>76.7</v>
      </c>
      <c r="E5193" s="11">
        <v>8.4700000000000006</v>
      </c>
    </row>
    <row r="5194" spans="1:5" hidden="1" x14ac:dyDescent="0.25">
      <c r="A5194" t="s">
        <v>3529</v>
      </c>
      <c r="B5194" s="12">
        <v>41734.583333333336</v>
      </c>
      <c r="C5194" s="12">
        <v>41734.625</v>
      </c>
      <c r="D5194" s="11">
        <v>80.38</v>
      </c>
      <c r="E5194" s="11">
        <v>4.4800000000000004</v>
      </c>
    </row>
    <row r="5195" spans="1:5" hidden="1" x14ac:dyDescent="0.25">
      <c r="A5195" t="s">
        <v>3529</v>
      </c>
      <c r="B5195" s="12">
        <v>41734.625</v>
      </c>
      <c r="C5195" s="12">
        <v>41734.666666666664</v>
      </c>
      <c r="D5195" s="11">
        <v>3.68</v>
      </c>
      <c r="E5195" s="11">
        <v>5.08</v>
      </c>
    </row>
    <row r="5196" spans="1:5" hidden="1" x14ac:dyDescent="0.25">
      <c r="A5196" t="s">
        <v>3529</v>
      </c>
      <c r="B5196" s="12">
        <v>41734.666666666664</v>
      </c>
      <c r="C5196" s="12">
        <v>41734.708333333328</v>
      </c>
      <c r="D5196" s="11">
        <v>79.17</v>
      </c>
      <c r="E5196" s="11">
        <v>6.68</v>
      </c>
    </row>
    <row r="5197" spans="1:5" hidden="1" x14ac:dyDescent="0.25">
      <c r="A5197" t="s">
        <v>3529</v>
      </c>
      <c r="B5197" s="12">
        <v>41734.708333333336</v>
      </c>
      <c r="C5197" s="12">
        <v>41734.75</v>
      </c>
      <c r="D5197" s="11">
        <v>71.52</v>
      </c>
      <c r="E5197" s="11">
        <v>4.8099999999999996</v>
      </c>
    </row>
    <row r="5198" spans="1:5" hidden="1" x14ac:dyDescent="0.25">
      <c r="A5198" t="s">
        <v>3529</v>
      </c>
      <c r="B5198" s="12">
        <v>41734.75</v>
      </c>
      <c r="C5198" s="12">
        <v>41734.791666666664</v>
      </c>
      <c r="D5198" s="11">
        <v>9.56</v>
      </c>
      <c r="E5198" s="11">
        <v>6.87</v>
      </c>
    </row>
    <row r="5199" spans="1:5" hidden="1" x14ac:dyDescent="0.25">
      <c r="A5199" t="s">
        <v>3529</v>
      </c>
      <c r="B5199" s="12">
        <v>41734.791666666664</v>
      </c>
      <c r="C5199" s="12">
        <v>41734.833333333328</v>
      </c>
      <c r="D5199" s="11">
        <v>50.27</v>
      </c>
      <c r="E5199" s="11">
        <v>1.32</v>
      </c>
    </row>
    <row r="5200" spans="1:5" hidden="1" x14ac:dyDescent="0.25">
      <c r="A5200" t="s">
        <v>3529</v>
      </c>
      <c r="B5200" s="12">
        <v>41734.833333333336</v>
      </c>
      <c r="C5200" s="12">
        <v>41734.875</v>
      </c>
      <c r="D5200" s="11">
        <v>59.7</v>
      </c>
      <c r="E5200" s="11">
        <v>0.67</v>
      </c>
    </row>
    <row r="5201" spans="1:5" hidden="1" x14ac:dyDescent="0.25">
      <c r="A5201" t="s">
        <v>3529</v>
      </c>
      <c r="B5201" s="12">
        <v>41734.875</v>
      </c>
      <c r="C5201" s="12">
        <v>41734.916666666664</v>
      </c>
      <c r="D5201" s="11">
        <v>38.200000000000003</v>
      </c>
      <c r="E5201" s="11">
        <v>1.46</v>
      </c>
    </row>
    <row r="5202" spans="1:5" hidden="1" x14ac:dyDescent="0.25">
      <c r="A5202" t="s">
        <v>3529</v>
      </c>
      <c r="B5202" s="12">
        <v>41734.916666666664</v>
      </c>
      <c r="C5202" s="12">
        <v>41734.958333333328</v>
      </c>
      <c r="D5202" s="11">
        <v>65.56</v>
      </c>
      <c r="E5202" s="11">
        <v>9.41</v>
      </c>
    </row>
    <row r="5203" spans="1:5" hidden="1" x14ac:dyDescent="0.25">
      <c r="A5203" t="s">
        <v>3529</v>
      </c>
      <c r="B5203" s="12">
        <v>41734.958333333336</v>
      </c>
      <c r="C5203" s="12">
        <v>41735</v>
      </c>
      <c r="D5203" s="11">
        <v>94.81</v>
      </c>
      <c r="E5203" s="11">
        <v>7.06</v>
      </c>
    </row>
    <row r="5204" spans="1:5" hidden="1" x14ac:dyDescent="0.25">
      <c r="A5204" t="s">
        <v>3529</v>
      </c>
      <c r="B5204" s="12">
        <v>41735</v>
      </c>
      <c r="C5204" s="12">
        <v>41735.041666666664</v>
      </c>
      <c r="D5204" s="11">
        <v>1.03</v>
      </c>
      <c r="E5204" s="11">
        <v>0.27</v>
      </c>
    </row>
    <row r="5205" spans="1:5" hidden="1" x14ac:dyDescent="0.25">
      <c r="A5205" t="s">
        <v>3529</v>
      </c>
      <c r="B5205" s="12">
        <v>41735.041666666664</v>
      </c>
      <c r="C5205" s="12">
        <v>41735.083333333328</v>
      </c>
      <c r="D5205" s="11">
        <v>84.04</v>
      </c>
      <c r="E5205" s="11">
        <v>4.62</v>
      </c>
    </row>
    <row r="5206" spans="1:5" hidden="1" x14ac:dyDescent="0.25">
      <c r="A5206" t="s">
        <v>3529</v>
      </c>
      <c r="B5206" s="12">
        <v>41735.083333333336</v>
      </c>
      <c r="C5206" s="12">
        <v>41735.125</v>
      </c>
      <c r="D5206" s="11">
        <v>10.02</v>
      </c>
      <c r="E5206" s="11">
        <v>8.93</v>
      </c>
    </row>
    <row r="5207" spans="1:5" hidden="1" x14ac:dyDescent="0.25">
      <c r="A5207" t="s">
        <v>3529</v>
      </c>
      <c r="B5207" s="12">
        <v>41735.125</v>
      </c>
      <c r="C5207" s="12">
        <v>41735.166666666664</v>
      </c>
      <c r="D5207" s="11">
        <v>14.27</v>
      </c>
      <c r="E5207" s="11">
        <v>8.84</v>
      </c>
    </row>
    <row r="5208" spans="1:5" hidden="1" x14ac:dyDescent="0.25">
      <c r="A5208" t="s">
        <v>3529</v>
      </c>
      <c r="B5208" s="12">
        <v>41735.166666666664</v>
      </c>
      <c r="C5208" s="12">
        <v>41735.208333333328</v>
      </c>
      <c r="D5208" s="11">
        <v>84.57</v>
      </c>
      <c r="E5208" s="11">
        <v>2.95</v>
      </c>
    </row>
    <row r="5209" spans="1:5" hidden="1" x14ac:dyDescent="0.25">
      <c r="A5209" t="s">
        <v>3529</v>
      </c>
      <c r="B5209" s="12">
        <v>41735.208333333336</v>
      </c>
      <c r="C5209" s="12">
        <v>41735.25</v>
      </c>
      <c r="D5209" s="11">
        <v>96.59</v>
      </c>
      <c r="E5209" s="11">
        <v>4.9400000000000004</v>
      </c>
    </row>
    <row r="5210" spans="1:5" hidden="1" x14ac:dyDescent="0.25">
      <c r="A5210" t="s">
        <v>3529</v>
      </c>
      <c r="B5210" s="12">
        <v>41735.25</v>
      </c>
      <c r="C5210" s="12">
        <v>41735.291666666664</v>
      </c>
      <c r="D5210" s="11">
        <v>66.989999999999995</v>
      </c>
      <c r="E5210" s="11">
        <v>2.1</v>
      </c>
    </row>
    <row r="5211" spans="1:5" hidden="1" x14ac:dyDescent="0.25">
      <c r="A5211" t="s">
        <v>3529</v>
      </c>
      <c r="B5211" s="12">
        <v>41735.291666666664</v>
      </c>
      <c r="C5211" s="12">
        <v>41735.333333333328</v>
      </c>
      <c r="D5211" s="11">
        <v>69.39</v>
      </c>
      <c r="E5211" s="11">
        <v>9.59</v>
      </c>
    </row>
    <row r="5212" spans="1:5" hidden="1" x14ac:dyDescent="0.25">
      <c r="A5212" t="s">
        <v>3529</v>
      </c>
      <c r="B5212" s="12">
        <v>41735.333333333336</v>
      </c>
      <c r="C5212" s="12">
        <v>41735.375</v>
      </c>
      <c r="D5212" s="11">
        <v>59.98</v>
      </c>
      <c r="E5212" s="11">
        <v>9.81</v>
      </c>
    </row>
    <row r="5213" spans="1:5" hidden="1" x14ac:dyDescent="0.25">
      <c r="A5213" t="s">
        <v>3529</v>
      </c>
      <c r="B5213" s="12">
        <v>41735.375</v>
      </c>
      <c r="C5213" s="12">
        <v>41735.416666666664</v>
      </c>
      <c r="D5213" s="11">
        <v>76.209999999999994</v>
      </c>
      <c r="E5213" s="11">
        <v>1.22</v>
      </c>
    </row>
    <row r="5214" spans="1:5" hidden="1" x14ac:dyDescent="0.25">
      <c r="A5214" t="s">
        <v>3529</v>
      </c>
      <c r="B5214" s="12">
        <v>41735.416666666664</v>
      </c>
      <c r="C5214" s="12">
        <v>41735.458333333328</v>
      </c>
      <c r="D5214" s="11">
        <v>83.35</v>
      </c>
      <c r="E5214" s="11">
        <v>0.74</v>
      </c>
    </row>
    <row r="5215" spans="1:5" hidden="1" x14ac:dyDescent="0.25">
      <c r="A5215" t="s">
        <v>3529</v>
      </c>
      <c r="B5215" s="12">
        <v>41735.458333333336</v>
      </c>
      <c r="C5215" s="12">
        <v>41735.5</v>
      </c>
      <c r="D5215" s="11">
        <v>22.01</v>
      </c>
      <c r="E5215" s="11">
        <v>7.72</v>
      </c>
    </row>
    <row r="5216" spans="1:5" hidden="1" x14ac:dyDescent="0.25">
      <c r="A5216" t="s">
        <v>3529</v>
      </c>
      <c r="B5216" s="12">
        <v>41735.5</v>
      </c>
      <c r="C5216" s="12">
        <v>41735.541666666664</v>
      </c>
      <c r="D5216" s="11">
        <v>52.87</v>
      </c>
      <c r="E5216" s="11">
        <v>7.67</v>
      </c>
    </row>
    <row r="5217" spans="1:5" hidden="1" x14ac:dyDescent="0.25">
      <c r="A5217" t="s">
        <v>3529</v>
      </c>
      <c r="B5217" s="12">
        <v>41735.541666666664</v>
      </c>
      <c r="C5217" s="12">
        <v>41735.583333333328</v>
      </c>
      <c r="D5217" s="11">
        <v>29.54</v>
      </c>
      <c r="E5217" s="11">
        <v>2.3199999999999998</v>
      </c>
    </row>
    <row r="5218" spans="1:5" hidden="1" x14ac:dyDescent="0.25">
      <c r="A5218" t="s">
        <v>3529</v>
      </c>
      <c r="B5218" s="12">
        <v>41735.583333333336</v>
      </c>
      <c r="C5218" s="12">
        <v>41735.625</v>
      </c>
      <c r="D5218" s="11">
        <v>45</v>
      </c>
      <c r="E5218" s="11">
        <v>2.21</v>
      </c>
    </row>
    <row r="5219" spans="1:5" hidden="1" x14ac:dyDescent="0.25">
      <c r="A5219" t="s">
        <v>3529</v>
      </c>
      <c r="B5219" s="12">
        <v>41735.625</v>
      </c>
      <c r="C5219" s="12">
        <v>41735.666666666664</v>
      </c>
      <c r="D5219" s="11">
        <v>78.790000000000006</v>
      </c>
      <c r="E5219" s="11">
        <v>5.43</v>
      </c>
    </row>
    <row r="5220" spans="1:5" hidden="1" x14ac:dyDescent="0.25">
      <c r="A5220" t="s">
        <v>3529</v>
      </c>
      <c r="B5220" s="12">
        <v>41735.666666666664</v>
      </c>
      <c r="C5220" s="12">
        <v>41735.708333333328</v>
      </c>
      <c r="D5220" s="11">
        <v>66.680000000000007</v>
      </c>
      <c r="E5220" s="11">
        <v>9.26</v>
      </c>
    </row>
    <row r="5221" spans="1:5" hidden="1" x14ac:dyDescent="0.25">
      <c r="A5221" t="s">
        <v>3529</v>
      </c>
      <c r="B5221" s="12">
        <v>41735.708333333336</v>
      </c>
      <c r="C5221" s="12">
        <v>41735.75</v>
      </c>
      <c r="D5221" s="11">
        <v>40.85</v>
      </c>
      <c r="E5221" s="11">
        <v>0.79</v>
      </c>
    </row>
    <row r="5222" spans="1:5" hidden="1" x14ac:dyDescent="0.25">
      <c r="A5222" t="s">
        <v>3529</v>
      </c>
      <c r="B5222" s="12">
        <v>41735.75</v>
      </c>
      <c r="C5222" s="12">
        <v>41735.791666666664</v>
      </c>
      <c r="D5222" s="11">
        <v>17.78</v>
      </c>
      <c r="E5222" s="11">
        <v>7.06</v>
      </c>
    </row>
    <row r="5223" spans="1:5" hidden="1" x14ac:dyDescent="0.25">
      <c r="A5223" t="s">
        <v>3529</v>
      </c>
      <c r="B5223" s="12">
        <v>41735.791666666664</v>
      </c>
      <c r="C5223" s="12">
        <v>41735.833333333328</v>
      </c>
      <c r="D5223" s="11">
        <v>71.58</v>
      </c>
      <c r="E5223" s="11">
        <v>4.55</v>
      </c>
    </row>
    <row r="5224" spans="1:5" hidden="1" x14ac:dyDescent="0.25">
      <c r="A5224" t="s">
        <v>3529</v>
      </c>
      <c r="B5224" s="12">
        <v>41735.833333333336</v>
      </c>
      <c r="C5224" s="12">
        <v>41735.875</v>
      </c>
      <c r="D5224" s="11">
        <v>78.39</v>
      </c>
      <c r="E5224" s="11">
        <v>0.56999999999999995</v>
      </c>
    </row>
    <row r="5225" spans="1:5" hidden="1" x14ac:dyDescent="0.25">
      <c r="A5225" t="s">
        <v>3529</v>
      </c>
      <c r="B5225" s="12">
        <v>41735.875</v>
      </c>
      <c r="C5225" s="12">
        <v>41735.916666666664</v>
      </c>
      <c r="D5225" s="11">
        <v>69.430000000000007</v>
      </c>
      <c r="E5225" s="11">
        <v>7.19</v>
      </c>
    </row>
    <row r="5226" spans="1:5" hidden="1" x14ac:dyDescent="0.25">
      <c r="A5226" t="s">
        <v>3529</v>
      </c>
      <c r="B5226" s="12">
        <v>41735.916666666664</v>
      </c>
      <c r="C5226" s="12">
        <v>41735.958333333328</v>
      </c>
      <c r="D5226" s="11">
        <v>38.369999999999997</v>
      </c>
      <c r="E5226" s="11">
        <v>8.14</v>
      </c>
    </row>
    <row r="5227" spans="1:5" hidden="1" x14ac:dyDescent="0.25">
      <c r="A5227" t="s">
        <v>3529</v>
      </c>
      <c r="B5227" s="12">
        <v>41735.958333333336</v>
      </c>
      <c r="C5227" s="12">
        <v>41736</v>
      </c>
      <c r="D5227" s="11">
        <v>77.27</v>
      </c>
      <c r="E5227" s="11">
        <v>2.65</v>
      </c>
    </row>
    <row r="5228" spans="1:5" hidden="1" x14ac:dyDescent="0.25">
      <c r="A5228" t="s">
        <v>3529</v>
      </c>
      <c r="B5228" s="12">
        <v>41736</v>
      </c>
      <c r="C5228" s="12">
        <v>41736.041666666664</v>
      </c>
      <c r="D5228" s="11">
        <v>59.83</v>
      </c>
      <c r="E5228" s="11">
        <v>7.64</v>
      </c>
    </row>
    <row r="5229" spans="1:5" hidden="1" x14ac:dyDescent="0.25">
      <c r="A5229" t="s">
        <v>3529</v>
      </c>
      <c r="B5229" s="12">
        <v>41736.041666666664</v>
      </c>
      <c r="C5229" s="12">
        <v>41736.083333333328</v>
      </c>
      <c r="D5229" s="11">
        <v>62.63</v>
      </c>
      <c r="E5229" s="11">
        <v>6.75</v>
      </c>
    </row>
    <row r="5230" spans="1:5" hidden="1" x14ac:dyDescent="0.25">
      <c r="A5230" t="s">
        <v>3529</v>
      </c>
      <c r="B5230" s="12">
        <v>41736.083333333336</v>
      </c>
      <c r="C5230" s="12">
        <v>41736.125</v>
      </c>
      <c r="D5230" s="11">
        <v>74.03</v>
      </c>
      <c r="E5230" s="11">
        <v>5.43</v>
      </c>
    </row>
    <row r="5231" spans="1:5" hidden="1" x14ac:dyDescent="0.25">
      <c r="A5231" t="s">
        <v>3529</v>
      </c>
      <c r="B5231" s="12">
        <v>41736.125</v>
      </c>
      <c r="C5231" s="12">
        <v>41736.166666666664</v>
      </c>
      <c r="D5231" s="11">
        <v>66.66</v>
      </c>
      <c r="E5231" s="11">
        <v>6.37</v>
      </c>
    </row>
    <row r="5232" spans="1:5" hidden="1" x14ac:dyDescent="0.25">
      <c r="A5232" t="s">
        <v>3529</v>
      </c>
      <c r="B5232" s="12">
        <v>41736.166666666664</v>
      </c>
      <c r="C5232" s="12">
        <v>41736.208333333328</v>
      </c>
      <c r="D5232" s="11">
        <v>86.99</v>
      </c>
      <c r="E5232" s="11">
        <v>5.59</v>
      </c>
    </row>
    <row r="5233" spans="1:5" hidden="1" x14ac:dyDescent="0.25">
      <c r="A5233" t="s">
        <v>3529</v>
      </c>
      <c r="B5233" s="12">
        <v>41736.208333333336</v>
      </c>
      <c r="C5233" s="12">
        <v>41736.25</v>
      </c>
      <c r="D5233" s="11">
        <v>0.5</v>
      </c>
      <c r="E5233" s="11">
        <v>2.5499999999999998</v>
      </c>
    </row>
    <row r="5234" spans="1:5" hidden="1" x14ac:dyDescent="0.25">
      <c r="A5234" t="s">
        <v>3529</v>
      </c>
      <c r="B5234" s="12">
        <v>41736.25</v>
      </c>
      <c r="C5234" s="12">
        <v>41736.291666666664</v>
      </c>
      <c r="D5234" s="11">
        <v>44</v>
      </c>
      <c r="E5234" s="11">
        <v>9.7899999999999991</v>
      </c>
    </row>
    <row r="5235" spans="1:5" hidden="1" x14ac:dyDescent="0.25">
      <c r="A5235" t="s">
        <v>3529</v>
      </c>
      <c r="B5235" s="12">
        <v>41736.291666666664</v>
      </c>
      <c r="C5235" s="12">
        <v>41736.333333333328</v>
      </c>
      <c r="D5235" s="11">
        <v>40.630000000000003</v>
      </c>
      <c r="E5235" s="11">
        <v>1.66</v>
      </c>
    </row>
    <row r="5236" spans="1:5" hidden="1" x14ac:dyDescent="0.25">
      <c r="A5236" t="s">
        <v>3529</v>
      </c>
      <c r="B5236" s="12">
        <v>41736.333333333336</v>
      </c>
      <c r="C5236" s="12">
        <v>41736.375</v>
      </c>
      <c r="D5236" s="11">
        <v>77.540000000000006</v>
      </c>
      <c r="E5236" s="11">
        <v>3.66</v>
      </c>
    </row>
    <row r="5237" spans="1:5" hidden="1" x14ac:dyDescent="0.25">
      <c r="A5237" t="s">
        <v>3529</v>
      </c>
      <c r="B5237" s="12">
        <v>41736.375</v>
      </c>
      <c r="C5237" s="12">
        <v>41736.416666666664</v>
      </c>
      <c r="D5237" s="11">
        <v>75.260000000000005</v>
      </c>
      <c r="E5237" s="11">
        <v>7.95</v>
      </c>
    </row>
    <row r="5238" spans="1:5" hidden="1" x14ac:dyDescent="0.25">
      <c r="A5238" t="s">
        <v>3529</v>
      </c>
      <c r="B5238" s="12">
        <v>41736.416666666664</v>
      </c>
      <c r="C5238" s="12">
        <v>41736.458333333328</v>
      </c>
      <c r="D5238" s="11">
        <v>62.08</v>
      </c>
      <c r="E5238" s="11">
        <v>0.38</v>
      </c>
    </row>
    <row r="5239" spans="1:5" hidden="1" x14ac:dyDescent="0.25">
      <c r="A5239" t="s">
        <v>3529</v>
      </c>
      <c r="B5239" s="12">
        <v>41736.458333333336</v>
      </c>
      <c r="C5239" s="12">
        <v>41736.5</v>
      </c>
      <c r="D5239" s="11">
        <v>8.89</v>
      </c>
      <c r="E5239" s="11">
        <v>0.15</v>
      </c>
    </row>
    <row r="5240" spans="1:5" hidden="1" x14ac:dyDescent="0.25">
      <c r="A5240" t="s">
        <v>3529</v>
      </c>
      <c r="B5240" s="12">
        <v>41736.5</v>
      </c>
      <c r="C5240" s="12">
        <v>41736.541666666664</v>
      </c>
      <c r="D5240" s="11">
        <v>57.2</v>
      </c>
      <c r="E5240" s="11">
        <v>4.78</v>
      </c>
    </row>
    <row r="5241" spans="1:5" hidden="1" x14ac:dyDescent="0.25">
      <c r="A5241" t="s">
        <v>3529</v>
      </c>
      <c r="B5241" s="12">
        <v>41736.541666666664</v>
      </c>
      <c r="C5241" s="12">
        <v>41736.583333333328</v>
      </c>
      <c r="D5241" s="11">
        <v>59.3</v>
      </c>
      <c r="E5241" s="11">
        <v>9.86</v>
      </c>
    </row>
    <row r="5242" spans="1:5" hidden="1" x14ac:dyDescent="0.25">
      <c r="A5242" t="s">
        <v>3529</v>
      </c>
      <c r="B5242" s="12">
        <v>41736.583333333336</v>
      </c>
      <c r="C5242" s="12">
        <v>41736.625</v>
      </c>
      <c r="D5242" s="11">
        <v>62.15</v>
      </c>
      <c r="E5242" s="11">
        <v>9.4600000000000009</v>
      </c>
    </row>
    <row r="5243" spans="1:5" hidden="1" x14ac:dyDescent="0.25">
      <c r="A5243" t="s">
        <v>3529</v>
      </c>
      <c r="B5243" s="12">
        <v>41736.625</v>
      </c>
      <c r="C5243" s="12">
        <v>41736.666666666664</v>
      </c>
      <c r="D5243" s="11">
        <v>63.25</v>
      </c>
      <c r="E5243" s="11">
        <v>4.66</v>
      </c>
    </row>
    <row r="5244" spans="1:5" hidden="1" x14ac:dyDescent="0.25">
      <c r="A5244" t="s">
        <v>3529</v>
      </c>
      <c r="B5244" s="12">
        <v>41736.666666666664</v>
      </c>
      <c r="C5244" s="12">
        <v>41736.708333333328</v>
      </c>
      <c r="D5244" s="11">
        <v>75.430000000000007</v>
      </c>
      <c r="E5244" s="11">
        <v>6.31</v>
      </c>
    </row>
    <row r="5245" spans="1:5" hidden="1" x14ac:dyDescent="0.25">
      <c r="A5245" t="s">
        <v>3529</v>
      </c>
      <c r="B5245" s="12">
        <v>41736.708333333336</v>
      </c>
      <c r="C5245" s="12">
        <v>41736.75</v>
      </c>
      <c r="D5245" s="11">
        <v>17.57</v>
      </c>
      <c r="E5245" s="11">
        <v>5.76</v>
      </c>
    </row>
    <row r="5246" spans="1:5" hidden="1" x14ac:dyDescent="0.25">
      <c r="A5246" t="s">
        <v>3529</v>
      </c>
      <c r="B5246" s="12">
        <v>41736.75</v>
      </c>
      <c r="C5246" s="12">
        <v>41736.791666666664</v>
      </c>
      <c r="D5246" s="11">
        <v>17.600000000000001</v>
      </c>
      <c r="E5246" s="11">
        <v>3.65</v>
      </c>
    </row>
    <row r="5247" spans="1:5" hidden="1" x14ac:dyDescent="0.25">
      <c r="A5247" t="s">
        <v>3529</v>
      </c>
      <c r="B5247" s="12">
        <v>41736.791666666664</v>
      </c>
      <c r="C5247" s="12">
        <v>41736.833333333328</v>
      </c>
      <c r="D5247" s="11">
        <v>68.349999999999994</v>
      </c>
      <c r="E5247" s="11">
        <v>2.83</v>
      </c>
    </row>
    <row r="5248" spans="1:5" hidden="1" x14ac:dyDescent="0.25">
      <c r="A5248" t="s">
        <v>3529</v>
      </c>
      <c r="B5248" s="12">
        <v>41736.833333333336</v>
      </c>
      <c r="C5248" s="12">
        <v>41736.875</v>
      </c>
      <c r="D5248" s="11">
        <v>81.290000000000006</v>
      </c>
      <c r="E5248" s="11">
        <v>7.95</v>
      </c>
    </row>
    <row r="5249" spans="1:5" hidden="1" x14ac:dyDescent="0.25">
      <c r="A5249" t="s">
        <v>3529</v>
      </c>
      <c r="B5249" s="12">
        <v>41736.875</v>
      </c>
      <c r="C5249" s="12">
        <v>41736.916666666664</v>
      </c>
      <c r="D5249" s="11">
        <v>72.599999999999994</v>
      </c>
      <c r="E5249" s="11">
        <v>9.09</v>
      </c>
    </row>
    <row r="5250" spans="1:5" hidden="1" x14ac:dyDescent="0.25">
      <c r="A5250" t="s">
        <v>3529</v>
      </c>
      <c r="B5250" s="12">
        <v>41736.916666666664</v>
      </c>
      <c r="C5250" s="12">
        <v>41736.958333333328</v>
      </c>
      <c r="D5250" s="11">
        <v>20.92</v>
      </c>
      <c r="E5250" s="11">
        <v>9.6199999999999992</v>
      </c>
    </row>
    <row r="5251" spans="1:5" hidden="1" x14ac:dyDescent="0.25">
      <c r="A5251" t="s">
        <v>3529</v>
      </c>
      <c r="B5251" s="12">
        <v>41736.958333333336</v>
      </c>
      <c r="C5251" s="12">
        <v>41737</v>
      </c>
      <c r="D5251" s="11">
        <v>64.290000000000006</v>
      </c>
      <c r="E5251" s="11">
        <v>1</v>
      </c>
    </row>
    <row r="5252" spans="1:5" hidden="1" x14ac:dyDescent="0.25">
      <c r="A5252" t="s">
        <v>3529</v>
      </c>
      <c r="B5252" s="12">
        <v>41737</v>
      </c>
      <c r="C5252" s="12">
        <v>41737.041666666664</v>
      </c>
      <c r="D5252" s="11">
        <v>57.06</v>
      </c>
      <c r="E5252" s="11">
        <v>7.76</v>
      </c>
    </row>
    <row r="5253" spans="1:5" hidden="1" x14ac:dyDescent="0.25">
      <c r="A5253" t="s">
        <v>3529</v>
      </c>
      <c r="B5253" s="12">
        <v>41737.041666666664</v>
      </c>
      <c r="C5253" s="12">
        <v>41737.083333333328</v>
      </c>
      <c r="D5253" s="11">
        <v>67.53</v>
      </c>
      <c r="E5253" s="11">
        <v>7.97</v>
      </c>
    </row>
    <row r="5254" spans="1:5" hidden="1" x14ac:dyDescent="0.25">
      <c r="A5254" t="s">
        <v>3529</v>
      </c>
      <c r="B5254" s="12">
        <v>41737.083333333336</v>
      </c>
      <c r="C5254" s="12">
        <v>41737.125</v>
      </c>
      <c r="D5254" s="11">
        <v>98.09</v>
      </c>
      <c r="E5254" s="11">
        <v>5.8</v>
      </c>
    </row>
    <row r="5255" spans="1:5" hidden="1" x14ac:dyDescent="0.25">
      <c r="A5255" t="s">
        <v>3529</v>
      </c>
      <c r="B5255" s="12">
        <v>41737.125</v>
      </c>
      <c r="C5255" s="12">
        <v>41737.166666666664</v>
      </c>
      <c r="D5255" s="11">
        <v>92.72</v>
      </c>
      <c r="E5255" s="11">
        <v>2.66</v>
      </c>
    </row>
    <row r="5256" spans="1:5" hidden="1" x14ac:dyDescent="0.25">
      <c r="A5256" t="s">
        <v>3529</v>
      </c>
      <c r="B5256" s="12">
        <v>41737.166666666664</v>
      </c>
      <c r="C5256" s="12">
        <v>41737.208333333328</v>
      </c>
      <c r="D5256" s="11">
        <v>20.64</v>
      </c>
      <c r="E5256" s="11">
        <v>6.96</v>
      </c>
    </row>
    <row r="5257" spans="1:5" hidden="1" x14ac:dyDescent="0.25">
      <c r="A5257" t="s">
        <v>3529</v>
      </c>
      <c r="B5257" s="12">
        <v>41737.208333333336</v>
      </c>
      <c r="C5257" s="12">
        <v>41737.25</v>
      </c>
      <c r="D5257" s="11">
        <v>87.8</v>
      </c>
      <c r="E5257" s="11">
        <v>7.79</v>
      </c>
    </row>
    <row r="5258" spans="1:5" hidden="1" x14ac:dyDescent="0.25">
      <c r="A5258" t="s">
        <v>3529</v>
      </c>
      <c r="B5258" s="12">
        <v>41737.25</v>
      </c>
      <c r="C5258" s="12">
        <v>41737.291666666664</v>
      </c>
      <c r="D5258" s="11">
        <v>33.74</v>
      </c>
      <c r="E5258" s="11">
        <v>7.63</v>
      </c>
    </row>
    <row r="5259" spans="1:5" hidden="1" x14ac:dyDescent="0.25">
      <c r="A5259" t="s">
        <v>3529</v>
      </c>
      <c r="B5259" s="12">
        <v>41737.291666666664</v>
      </c>
      <c r="C5259" s="12">
        <v>41737.333333333328</v>
      </c>
      <c r="D5259" s="11">
        <v>24.34</v>
      </c>
      <c r="E5259" s="11">
        <v>8.86</v>
      </c>
    </row>
    <row r="5260" spans="1:5" hidden="1" x14ac:dyDescent="0.25">
      <c r="A5260" t="s">
        <v>3529</v>
      </c>
      <c r="B5260" s="12">
        <v>41737.333333333336</v>
      </c>
      <c r="C5260" s="12">
        <v>41737.375</v>
      </c>
      <c r="D5260" s="11">
        <v>25.76</v>
      </c>
      <c r="E5260" s="11">
        <v>3.13</v>
      </c>
    </row>
    <row r="5261" spans="1:5" hidden="1" x14ac:dyDescent="0.25">
      <c r="A5261" t="s">
        <v>3529</v>
      </c>
      <c r="B5261" s="12">
        <v>41737.375</v>
      </c>
      <c r="C5261" s="12">
        <v>41737.416666666664</v>
      </c>
      <c r="D5261" s="11">
        <v>23.35</v>
      </c>
      <c r="E5261" s="11">
        <v>5.36</v>
      </c>
    </row>
    <row r="5262" spans="1:5" hidden="1" x14ac:dyDescent="0.25">
      <c r="A5262" t="s">
        <v>3529</v>
      </c>
      <c r="B5262" s="12">
        <v>41737.416666666664</v>
      </c>
      <c r="C5262" s="12">
        <v>41737.458333333328</v>
      </c>
      <c r="D5262" s="11">
        <v>98.22</v>
      </c>
      <c r="E5262" s="11">
        <v>2.73</v>
      </c>
    </row>
    <row r="5263" spans="1:5" hidden="1" x14ac:dyDescent="0.25">
      <c r="A5263" t="s">
        <v>3529</v>
      </c>
      <c r="B5263" s="12">
        <v>41737.458333333336</v>
      </c>
      <c r="C5263" s="12">
        <v>41737.5</v>
      </c>
      <c r="D5263" s="11">
        <v>4.78</v>
      </c>
      <c r="E5263" s="11">
        <v>7.22</v>
      </c>
    </row>
    <row r="5264" spans="1:5" hidden="1" x14ac:dyDescent="0.25">
      <c r="A5264" t="s">
        <v>3529</v>
      </c>
      <c r="B5264" s="12">
        <v>41737.5</v>
      </c>
      <c r="C5264" s="12">
        <v>41737.541666666664</v>
      </c>
      <c r="D5264" s="11">
        <v>84.2</v>
      </c>
      <c r="E5264" s="11">
        <v>0.64</v>
      </c>
    </row>
    <row r="5265" spans="1:5" hidden="1" x14ac:dyDescent="0.25">
      <c r="A5265" t="s">
        <v>3529</v>
      </c>
      <c r="B5265" s="12">
        <v>41737.541666666664</v>
      </c>
      <c r="C5265" s="12">
        <v>41737.583333333328</v>
      </c>
      <c r="D5265" s="11">
        <v>99.55</v>
      </c>
      <c r="E5265" s="11">
        <v>5.41</v>
      </c>
    </row>
    <row r="5266" spans="1:5" hidden="1" x14ac:dyDescent="0.25">
      <c r="A5266" t="s">
        <v>3529</v>
      </c>
      <c r="B5266" s="12">
        <v>41737.583333333336</v>
      </c>
      <c r="C5266" s="12">
        <v>41737.625</v>
      </c>
      <c r="D5266" s="11">
        <v>13.36</v>
      </c>
      <c r="E5266" s="11">
        <v>7.24</v>
      </c>
    </row>
    <row r="5267" spans="1:5" hidden="1" x14ac:dyDescent="0.25">
      <c r="A5267" t="s">
        <v>3529</v>
      </c>
      <c r="B5267" s="12">
        <v>41737.625</v>
      </c>
      <c r="C5267" s="12">
        <v>41737.666666666664</v>
      </c>
      <c r="D5267" s="11">
        <v>65.12</v>
      </c>
      <c r="E5267" s="11">
        <v>3.03</v>
      </c>
    </row>
    <row r="5268" spans="1:5" hidden="1" x14ac:dyDescent="0.25">
      <c r="A5268" t="s">
        <v>3529</v>
      </c>
      <c r="B5268" s="12">
        <v>41737.666666666664</v>
      </c>
      <c r="C5268" s="12">
        <v>41737.708333333328</v>
      </c>
      <c r="D5268" s="11">
        <v>16.87</v>
      </c>
      <c r="E5268" s="11">
        <v>4.72</v>
      </c>
    </row>
    <row r="5269" spans="1:5" hidden="1" x14ac:dyDescent="0.25">
      <c r="A5269" t="s">
        <v>3529</v>
      </c>
      <c r="B5269" s="12">
        <v>41737.708333333336</v>
      </c>
      <c r="C5269" s="12">
        <v>41737.75</v>
      </c>
      <c r="D5269" s="11">
        <v>77.790000000000006</v>
      </c>
      <c r="E5269" s="11">
        <v>4.8899999999999997</v>
      </c>
    </row>
    <row r="5270" spans="1:5" hidden="1" x14ac:dyDescent="0.25">
      <c r="A5270" t="s">
        <v>3529</v>
      </c>
      <c r="B5270" s="12">
        <v>41737.75</v>
      </c>
      <c r="C5270" s="12">
        <v>41737.791666666664</v>
      </c>
      <c r="D5270" s="11">
        <v>78.47</v>
      </c>
      <c r="E5270" s="11">
        <v>7.58</v>
      </c>
    </row>
    <row r="5271" spans="1:5" hidden="1" x14ac:dyDescent="0.25">
      <c r="A5271" t="s">
        <v>3529</v>
      </c>
      <c r="B5271" s="12">
        <v>41737.791666666664</v>
      </c>
      <c r="C5271" s="12">
        <v>41737.833333333328</v>
      </c>
      <c r="D5271" s="11">
        <v>90.99</v>
      </c>
      <c r="E5271" s="11">
        <v>9.2899999999999991</v>
      </c>
    </row>
    <row r="5272" spans="1:5" hidden="1" x14ac:dyDescent="0.25">
      <c r="A5272" t="s">
        <v>3529</v>
      </c>
      <c r="B5272" s="12">
        <v>41737.833333333336</v>
      </c>
      <c r="C5272" s="12">
        <v>41737.875</v>
      </c>
      <c r="D5272" s="11">
        <v>42.33</v>
      </c>
      <c r="E5272" s="11">
        <v>6.42</v>
      </c>
    </row>
    <row r="5273" spans="1:5" hidden="1" x14ac:dyDescent="0.25">
      <c r="A5273" t="s">
        <v>3529</v>
      </c>
      <c r="B5273" s="12">
        <v>41737.875</v>
      </c>
      <c r="C5273" s="12">
        <v>41737.916666666664</v>
      </c>
      <c r="D5273" s="11">
        <v>56.28</v>
      </c>
      <c r="E5273" s="11">
        <v>0.84</v>
      </c>
    </row>
    <row r="5274" spans="1:5" hidden="1" x14ac:dyDescent="0.25">
      <c r="A5274" t="s">
        <v>3529</v>
      </c>
      <c r="B5274" s="12">
        <v>41737.916666666664</v>
      </c>
      <c r="C5274" s="12">
        <v>41737.958333333328</v>
      </c>
      <c r="D5274" s="11">
        <v>26.72</v>
      </c>
      <c r="E5274" s="11">
        <v>5.61</v>
      </c>
    </row>
    <row r="5275" spans="1:5" hidden="1" x14ac:dyDescent="0.25">
      <c r="A5275" t="s">
        <v>3529</v>
      </c>
      <c r="B5275" s="12">
        <v>41737.958333333336</v>
      </c>
      <c r="C5275" s="12">
        <v>41738</v>
      </c>
      <c r="D5275" s="11">
        <v>13.17</v>
      </c>
      <c r="E5275" s="11">
        <v>1.96</v>
      </c>
    </row>
    <row r="5276" spans="1:5" hidden="1" x14ac:dyDescent="0.25">
      <c r="A5276" t="s">
        <v>3529</v>
      </c>
      <c r="B5276" s="12">
        <v>41738</v>
      </c>
      <c r="C5276" s="12">
        <v>41738.041666666664</v>
      </c>
      <c r="D5276" s="11">
        <v>40.36</v>
      </c>
      <c r="E5276" s="11">
        <v>5.9</v>
      </c>
    </row>
    <row r="5277" spans="1:5" hidden="1" x14ac:dyDescent="0.25">
      <c r="A5277" t="s">
        <v>3529</v>
      </c>
      <c r="B5277" s="12">
        <v>41738.041666666664</v>
      </c>
      <c r="C5277" s="12">
        <v>41738.083333333328</v>
      </c>
      <c r="D5277" s="11">
        <v>33.950000000000003</v>
      </c>
      <c r="E5277" s="11">
        <v>2.7</v>
      </c>
    </row>
    <row r="5278" spans="1:5" hidden="1" x14ac:dyDescent="0.25">
      <c r="A5278" t="s">
        <v>3529</v>
      </c>
      <c r="B5278" s="12">
        <v>41738.083333333336</v>
      </c>
      <c r="C5278" s="12">
        <v>41738.125</v>
      </c>
      <c r="D5278" s="11">
        <v>3.98</v>
      </c>
      <c r="E5278" s="11">
        <v>4.87</v>
      </c>
    </row>
    <row r="5279" spans="1:5" hidden="1" x14ac:dyDescent="0.25">
      <c r="A5279" t="s">
        <v>3529</v>
      </c>
      <c r="B5279" s="12">
        <v>41738.125</v>
      </c>
      <c r="C5279" s="12">
        <v>41738.166666666664</v>
      </c>
      <c r="D5279" s="11">
        <v>52.85</v>
      </c>
      <c r="E5279" s="11">
        <v>0.6</v>
      </c>
    </row>
    <row r="5280" spans="1:5" hidden="1" x14ac:dyDescent="0.25">
      <c r="A5280" t="s">
        <v>3529</v>
      </c>
      <c r="B5280" s="12">
        <v>41738.166666666664</v>
      </c>
      <c r="C5280" s="12">
        <v>41738.208333333328</v>
      </c>
      <c r="D5280" s="11">
        <v>31.09</v>
      </c>
      <c r="E5280" s="11">
        <v>4.03</v>
      </c>
    </row>
    <row r="5281" spans="1:5" hidden="1" x14ac:dyDescent="0.25">
      <c r="A5281" t="s">
        <v>3529</v>
      </c>
      <c r="B5281" s="12">
        <v>41738.208333333336</v>
      </c>
      <c r="C5281" s="12">
        <v>41738.25</v>
      </c>
      <c r="D5281" s="11">
        <v>14.26</v>
      </c>
      <c r="E5281" s="11">
        <v>9.6300000000000008</v>
      </c>
    </row>
    <row r="5282" spans="1:5" hidden="1" x14ac:dyDescent="0.25">
      <c r="A5282" t="s">
        <v>3529</v>
      </c>
      <c r="B5282" s="12">
        <v>41738.25</v>
      </c>
      <c r="C5282" s="12">
        <v>41738.291666666664</v>
      </c>
      <c r="D5282" s="11">
        <v>41.07</v>
      </c>
      <c r="E5282" s="11">
        <v>2.8</v>
      </c>
    </row>
    <row r="5283" spans="1:5" hidden="1" x14ac:dyDescent="0.25">
      <c r="A5283" t="s">
        <v>3529</v>
      </c>
      <c r="B5283" s="12">
        <v>41738.291666666664</v>
      </c>
      <c r="C5283" s="12">
        <v>41738.333333333328</v>
      </c>
      <c r="D5283" s="11">
        <v>90.21</v>
      </c>
      <c r="E5283" s="11">
        <v>0.03</v>
      </c>
    </row>
    <row r="5284" spans="1:5" hidden="1" x14ac:dyDescent="0.25">
      <c r="A5284" t="s">
        <v>3529</v>
      </c>
      <c r="B5284" s="12">
        <v>41738.333333333336</v>
      </c>
      <c r="C5284" s="12">
        <v>41738.375</v>
      </c>
      <c r="D5284" s="11">
        <v>22.31</v>
      </c>
      <c r="E5284" s="11">
        <v>5.27</v>
      </c>
    </row>
    <row r="5285" spans="1:5" hidden="1" x14ac:dyDescent="0.25">
      <c r="A5285" t="s">
        <v>3529</v>
      </c>
      <c r="B5285" s="12">
        <v>41738.375</v>
      </c>
      <c r="C5285" s="12">
        <v>41738.416666666664</v>
      </c>
      <c r="D5285" s="11">
        <v>32.81</v>
      </c>
      <c r="E5285" s="11">
        <v>5.73</v>
      </c>
    </row>
    <row r="5286" spans="1:5" hidden="1" x14ac:dyDescent="0.25">
      <c r="A5286" t="s">
        <v>3529</v>
      </c>
      <c r="B5286" s="12">
        <v>41738.416666666664</v>
      </c>
      <c r="C5286" s="12">
        <v>41738.458333333328</v>
      </c>
      <c r="D5286" s="11">
        <v>68.319999999999993</v>
      </c>
      <c r="E5286" s="11">
        <v>2.98</v>
      </c>
    </row>
    <row r="5287" spans="1:5" hidden="1" x14ac:dyDescent="0.25">
      <c r="A5287" t="s">
        <v>3529</v>
      </c>
      <c r="B5287" s="12">
        <v>41738.458333333336</v>
      </c>
      <c r="C5287" s="12">
        <v>41738.5</v>
      </c>
      <c r="D5287" s="11">
        <v>87.69</v>
      </c>
      <c r="E5287" s="11">
        <v>7.4</v>
      </c>
    </row>
    <row r="5288" spans="1:5" hidden="1" x14ac:dyDescent="0.25">
      <c r="A5288" t="s">
        <v>3529</v>
      </c>
      <c r="B5288" s="12">
        <v>41738.5</v>
      </c>
      <c r="C5288" s="12">
        <v>41738.541666666664</v>
      </c>
      <c r="D5288" s="11">
        <v>92.68</v>
      </c>
      <c r="E5288" s="11">
        <v>1.66</v>
      </c>
    </row>
    <row r="5289" spans="1:5" hidden="1" x14ac:dyDescent="0.25">
      <c r="A5289" t="s">
        <v>3529</v>
      </c>
      <c r="B5289" s="12">
        <v>41738.541666666664</v>
      </c>
      <c r="C5289" s="12">
        <v>41738.583333333328</v>
      </c>
      <c r="D5289" s="11">
        <v>55.84</v>
      </c>
      <c r="E5289" s="11">
        <v>5.57</v>
      </c>
    </row>
    <row r="5290" spans="1:5" hidden="1" x14ac:dyDescent="0.25">
      <c r="A5290" t="s">
        <v>3529</v>
      </c>
      <c r="B5290" s="12">
        <v>41738.583333333336</v>
      </c>
      <c r="C5290" s="12">
        <v>41738.625</v>
      </c>
      <c r="D5290" s="11">
        <v>20.45</v>
      </c>
      <c r="E5290" s="11">
        <v>6.2</v>
      </c>
    </row>
    <row r="5291" spans="1:5" hidden="1" x14ac:dyDescent="0.25">
      <c r="A5291" t="s">
        <v>3529</v>
      </c>
      <c r="B5291" s="12">
        <v>41738.625</v>
      </c>
      <c r="C5291" s="12">
        <v>41738.666666666664</v>
      </c>
      <c r="D5291" s="11">
        <v>13.39</v>
      </c>
      <c r="E5291" s="11">
        <v>6.83</v>
      </c>
    </row>
    <row r="5292" spans="1:5" hidden="1" x14ac:dyDescent="0.25">
      <c r="A5292" t="s">
        <v>3529</v>
      </c>
      <c r="B5292" s="12">
        <v>41738.666666666664</v>
      </c>
      <c r="C5292" s="12">
        <v>41738.708333333328</v>
      </c>
      <c r="D5292" s="11">
        <v>0.77</v>
      </c>
      <c r="E5292" s="11">
        <v>5.34</v>
      </c>
    </row>
    <row r="5293" spans="1:5" hidden="1" x14ac:dyDescent="0.25">
      <c r="A5293" t="s">
        <v>3529</v>
      </c>
      <c r="B5293" s="12">
        <v>41738.708333333336</v>
      </c>
      <c r="C5293" s="12">
        <v>41738.75</v>
      </c>
      <c r="D5293" s="11">
        <v>38.299999999999997</v>
      </c>
      <c r="E5293" s="11">
        <v>10</v>
      </c>
    </row>
    <row r="5294" spans="1:5" hidden="1" x14ac:dyDescent="0.25">
      <c r="A5294" t="s">
        <v>3529</v>
      </c>
      <c r="B5294" s="12">
        <v>41738.75</v>
      </c>
      <c r="C5294" s="12">
        <v>41738.791666666664</v>
      </c>
      <c r="D5294" s="11">
        <v>8.74</v>
      </c>
      <c r="E5294" s="11">
        <v>1.91</v>
      </c>
    </row>
    <row r="5295" spans="1:5" hidden="1" x14ac:dyDescent="0.25">
      <c r="A5295" t="s">
        <v>3529</v>
      </c>
      <c r="B5295" s="12">
        <v>41738.791666666664</v>
      </c>
      <c r="C5295" s="12">
        <v>41738.833333333328</v>
      </c>
      <c r="D5295" s="11">
        <v>41.21</v>
      </c>
      <c r="E5295" s="11">
        <v>4.66</v>
      </c>
    </row>
    <row r="5296" spans="1:5" hidden="1" x14ac:dyDescent="0.25">
      <c r="A5296" t="s">
        <v>3529</v>
      </c>
      <c r="B5296" s="12">
        <v>41738.833333333336</v>
      </c>
      <c r="C5296" s="12">
        <v>41738.875</v>
      </c>
      <c r="D5296" s="11">
        <v>95.69</v>
      </c>
      <c r="E5296" s="11">
        <v>3.89</v>
      </c>
    </row>
    <row r="5297" spans="1:5" hidden="1" x14ac:dyDescent="0.25">
      <c r="A5297" t="s">
        <v>3529</v>
      </c>
      <c r="B5297" s="12">
        <v>41738.875</v>
      </c>
      <c r="C5297" s="12">
        <v>41738.916666666664</v>
      </c>
      <c r="D5297" s="11">
        <v>39.24</v>
      </c>
      <c r="E5297" s="11">
        <v>0.51</v>
      </c>
    </row>
    <row r="5298" spans="1:5" hidden="1" x14ac:dyDescent="0.25">
      <c r="A5298" t="s">
        <v>3529</v>
      </c>
      <c r="B5298" s="12">
        <v>41738.916666666664</v>
      </c>
      <c r="C5298" s="12">
        <v>41738.958333333328</v>
      </c>
      <c r="D5298" s="11">
        <v>46.53</v>
      </c>
      <c r="E5298" s="11">
        <v>6.15</v>
      </c>
    </row>
    <row r="5299" spans="1:5" hidden="1" x14ac:dyDescent="0.25">
      <c r="A5299" t="s">
        <v>3529</v>
      </c>
      <c r="B5299" s="12">
        <v>41738.958333333336</v>
      </c>
      <c r="C5299" s="12">
        <v>41739</v>
      </c>
      <c r="D5299" s="11">
        <v>42.97</v>
      </c>
      <c r="E5299" s="11">
        <v>1.04</v>
      </c>
    </row>
    <row r="5300" spans="1:5" hidden="1" x14ac:dyDescent="0.25">
      <c r="A5300" t="s">
        <v>3529</v>
      </c>
      <c r="B5300" s="12">
        <v>41739</v>
      </c>
      <c r="C5300" s="12">
        <v>41739.041666666664</v>
      </c>
      <c r="D5300" s="11">
        <v>96.06</v>
      </c>
      <c r="E5300" s="11">
        <v>8.51</v>
      </c>
    </row>
    <row r="5301" spans="1:5" hidden="1" x14ac:dyDescent="0.25">
      <c r="A5301" t="s">
        <v>3529</v>
      </c>
      <c r="B5301" s="12">
        <v>41739.041666666664</v>
      </c>
      <c r="C5301" s="12">
        <v>41739.083333333328</v>
      </c>
      <c r="D5301" s="11">
        <v>96.22</v>
      </c>
      <c r="E5301" s="11">
        <v>6.66</v>
      </c>
    </row>
    <row r="5302" spans="1:5" hidden="1" x14ac:dyDescent="0.25">
      <c r="A5302" t="s">
        <v>3529</v>
      </c>
      <c r="B5302" s="12">
        <v>41739.083333333336</v>
      </c>
      <c r="C5302" s="12">
        <v>41739.125</v>
      </c>
      <c r="D5302" s="11">
        <v>6.7</v>
      </c>
      <c r="E5302" s="11">
        <v>4.13</v>
      </c>
    </row>
    <row r="5303" spans="1:5" hidden="1" x14ac:dyDescent="0.25">
      <c r="A5303" t="s">
        <v>3529</v>
      </c>
      <c r="B5303" s="12">
        <v>41739.125</v>
      </c>
      <c r="C5303" s="12">
        <v>41739.166666666664</v>
      </c>
      <c r="D5303" s="11">
        <v>85.88</v>
      </c>
      <c r="E5303" s="11">
        <v>8.0399999999999991</v>
      </c>
    </row>
    <row r="5304" spans="1:5" hidden="1" x14ac:dyDescent="0.25">
      <c r="A5304" t="s">
        <v>3529</v>
      </c>
      <c r="B5304" s="12">
        <v>41739.166666666664</v>
      </c>
      <c r="C5304" s="12">
        <v>41739.208333333328</v>
      </c>
      <c r="D5304" s="11">
        <v>87.23</v>
      </c>
      <c r="E5304" s="11">
        <v>1.22</v>
      </c>
    </row>
    <row r="5305" spans="1:5" hidden="1" x14ac:dyDescent="0.25">
      <c r="A5305" t="s">
        <v>3529</v>
      </c>
      <c r="B5305" s="12">
        <v>41739.208333333336</v>
      </c>
      <c r="C5305" s="12">
        <v>41739.25</v>
      </c>
      <c r="D5305" s="11">
        <v>93.58</v>
      </c>
      <c r="E5305" s="11">
        <v>5.39</v>
      </c>
    </row>
    <row r="5306" spans="1:5" hidden="1" x14ac:dyDescent="0.25">
      <c r="A5306" t="s">
        <v>3529</v>
      </c>
      <c r="B5306" s="12">
        <v>41739.25</v>
      </c>
      <c r="C5306" s="12">
        <v>41739.291666666664</v>
      </c>
      <c r="D5306" s="11">
        <v>86.67</v>
      </c>
      <c r="E5306" s="11">
        <v>5.83</v>
      </c>
    </row>
    <row r="5307" spans="1:5" hidden="1" x14ac:dyDescent="0.25">
      <c r="A5307" t="s">
        <v>3529</v>
      </c>
      <c r="B5307" s="12">
        <v>41739.291666666664</v>
      </c>
      <c r="C5307" s="12">
        <v>41739.333333333328</v>
      </c>
      <c r="D5307" s="11">
        <v>81.45</v>
      </c>
      <c r="E5307" s="11">
        <v>2.0499999999999998</v>
      </c>
    </row>
    <row r="5308" spans="1:5" hidden="1" x14ac:dyDescent="0.25">
      <c r="A5308" t="s">
        <v>3529</v>
      </c>
      <c r="B5308" s="12">
        <v>41739.333333333336</v>
      </c>
      <c r="C5308" s="12">
        <v>41739.375</v>
      </c>
      <c r="D5308" s="11">
        <v>38.69</v>
      </c>
      <c r="E5308" s="11">
        <v>2.04</v>
      </c>
    </row>
    <row r="5309" spans="1:5" hidden="1" x14ac:dyDescent="0.25">
      <c r="A5309" t="s">
        <v>3529</v>
      </c>
      <c r="B5309" s="12">
        <v>41739.375</v>
      </c>
      <c r="C5309" s="12">
        <v>41739.416666666664</v>
      </c>
      <c r="D5309" s="11">
        <v>33.35</v>
      </c>
      <c r="E5309" s="11">
        <v>7.55</v>
      </c>
    </row>
    <row r="5310" spans="1:5" hidden="1" x14ac:dyDescent="0.25">
      <c r="A5310" t="s">
        <v>3529</v>
      </c>
      <c r="B5310" s="12">
        <v>41739.416666666664</v>
      </c>
      <c r="C5310" s="12">
        <v>41739.458333333328</v>
      </c>
      <c r="D5310" s="11">
        <v>19.32</v>
      </c>
      <c r="E5310" s="11">
        <v>9.58</v>
      </c>
    </row>
    <row r="5311" spans="1:5" hidden="1" x14ac:dyDescent="0.25">
      <c r="A5311" t="s">
        <v>3529</v>
      </c>
      <c r="B5311" s="12">
        <v>41739.458333333336</v>
      </c>
      <c r="C5311" s="12">
        <v>41739.5</v>
      </c>
      <c r="D5311" s="11">
        <v>93.15</v>
      </c>
      <c r="E5311" s="11">
        <v>1.26</v>
      </c>
    </row>
    <row r="5312" spans="1:5" hidden="1" x14ac:dyDescent="0.25">
      <c r="A5312" t="s">
        <v>3529</v>
      </c>
      <c r="B5312" s="12">
        <v>41739.5</v>
      </c>
      <c r="C5312" s="12">
        <v>41739.541666666664</v>
      </c>
      <c r="D5312" s="11">
        <v>76.28</v>
      </c>
      <c r="E5312" s="11">
        <v>7.9</v>
      </c>
    </row>
    <row r="5313" spans="1:5" hidden="1" x14ac:dyDescent="0.25">
      <c r="A5313" t="s">
        <v>3529</v>
      </c>
      <c r="B5313" s="12">
        <v>41739.541666666664</v>
      </c>
      <c r="C5313" s="12">
        <v>41739.583333333328</v>
      </c>
      <c r="D5313" s="11">
        <v>6.81</v>
      </c>
      <c r="E5313" s="11">
        <v>6.98</v>
      </c>
    </row>
    <row r="5314" spans="1:5" hidden="1" x14ac:dyDescent="0.25">
      <c r="A5314" t="s">
        <v>3529</v>
      </c>
      <c r="B5314" s="12">
        <v>41739.583333333336</v>
      </c>
      <c r="C5314" s="12">
        <v>41739.625</v>
      </c>
      <c r="D5314" s="11">
        <v>46.58</v>
      </c>
      <c r="E5314" s="11">
        <v>2.98</v>
      </c>
    </row>
    <row r="5315" spans="1:5" hidden="1" x14ac:dyDescent="0.25">
      <c r="A5315" t="s">
        <v>3529</v>
      </c>
      <c r="B5315" s="12">
        <v>41739.625</v>
      </c>
      <c r="C5315" s="12">
        <v>41739.666666666664</v>
      </c>
      <c r="D5315" s="11">
        <v>27.83</v>
      </c>
      <c r="E5315" s="11">
        <v>5.7</v>
      </c>
    </row>
    <row r="5316" spans="1:5" hidden="1" x14ac:dyDescent="0.25">
      <c r="A5316" t="s">
        <v>3529</v>
      </c>
      <c r="B5316" s="12">
        <v>41739.666666666664</v>
      </c>
      <c r="C5316" s="12">
        <v>41739.708333333328</v>
      </c>
      <c r="D5316" s="11">
        <v>49.28</v>
      </c>
      <c r="E5316" s="11">
        <v>9.7899999999999991</v>
      </c>
    </row>
    <row r="5317" spans="1:5" hidden="1" x14ac:dyDescent="0.25">
      <c r="A5317" t="s">
        <v>3529</v>
      </c>
      <c r="B5317" s="12">
        <v>41739.708333333336</v>
      </c>
      <c r="C5317" s="12">
        <v>41739.75</v>
      </c>
      <c r="D5317" s="11">
        <v>92.34</v>
      </c>
      <c r="E5317" s="11">
        <v>7.75</v>
      </c>
    </row>
    <row r="5318" spans="1:5" hidden="1" x14ac:dyDescent="0.25">
      <c r="A5318" t="s">
        <v>3529</v>
      </c>
      <c r="B5318" s="12">
        <v>41739.75</v>
      </c>
      <c r="C5318" s="12">
        <v>41739.791666666664</v>
      </c>
      <c r="D5318" s="11">
        <v>33.130000000000003</v>
      </c>
      <c r="E5318" s="11">
        <v>6.89</v>
      </c>
    </row>
    <row r="5319" spans="1:5" hidden="1" x14ac:dyDescent="0.25">
      <c r="A5319" t="s">
        <v>3529</v>
      </c>
      <c r="B5319" s="12">
        <v>41739.791666666664</v>
      </c>
      <c r="C5319" s="12">
        <v>41739.833333333328</v>
      </c>
      <c r="D5319" s="11">
        <v>13.96</v>
      </c>
      <c r="E5319" s="11">
        <v>4.9400000000000004</v>
      </c>
    </row>
    <row r="5320" spans="1:5" hidden="1" x14ac:dyDescent="0.25">
      <c r="A5320" t="s">
        <v>3529</v>
      </c>
      <c r="B5320" s="12">
        <v>41739.833333333336</v>
      </c>
      <c r="C5320" s="12">
        <v>41739.875</v>
      </c>
      <c r="D5320" s="11">
        <v>41.15</v>
      </c>
      <c r="E5320" s="11">
        <v>0.47</v>
      </c>
    </row>
    <row r="5321" spans="1:5" hidden="1" x14ac:dyDescent="0.25">
      <c r="A5321" t="s">
        <v>3529</v>
      </c>
      <c r="B5321" s="12">
        <v>41739.875</v>
      </c>
      <c r="C5321" s="12">
        <v>41739.916666666664</v>
      </c>
      <c r="D5321" s="11">
        <v>98.49</v>
      </c>
      <c r="E5321" s="11">
        <v>7.33</v>
      </c>
    </row>
    <row r="5322" spans="1:5" hidden="1" x14ac:dyDescent="0.25">
      <c r="A5322" t="s">
        <v>3529</v>
      </c>
      <c r="B5322" s="12">
        <v>41739.916666666664</v>
      </c>
      <c r="C5322" s="12">
        <v>41739.958333333328</v>
      </c>
      <c r="D5322" s="11">
        <v>88.27</v>
      </c>
      <c r="E5322" s="11">
        <v>3.87</v>
      </c>
    </row>
    <row r="5323" spans="1:5" hidden="1" x14ac:dyDescent="0.25">
      <c r="A5323" t="s">
        <v>3529</v>
      </c>
      <c r="B5323" s="12">
        <v>41739.958333333336</v>
      </c>
      <c r="C5323" s="12">
        <v>41740</v>
      </c>
      <c r="D5323" s="11">
        <v>4.1399999999999997</v>
      </c>
      <c r="E5323" s="11">
        <v>0.35</v>
      </c>
    </row>
    <row r="5324" spans="1:5" hidden="1" x14ac:dyDescent="0.25">
      <c r="A5324" t="s">
        <v>3529</v>
      </c>
      <c r="B5324" s="12">
        <v>41740</v>
      </c>
      <c r="C5324" s="12">
        <v>41740.041666666664</v>
      </c>
      <c r="D5324" s="11">
        <v>69.87</v>
      </c>
      <c r="E5324" s="11">
        <v>1.65</v>
      </c>
    </row>
    <row r="5325" spans="1:5" hidden="1" x14ac:dyDescent="0.25">
      <c r="A5325" t="s">
        <v>3529</v>
      </c>
      <c r="B5325" s="12">
        <v>41740.041666666664</v>
      </c>
      <c r="C5325" s="12">
        <v>41740.083333333328</v>
      </c>
      <c r="D5325" s="11">
        <v>21.94</v>
      </c>
      <c r="E5325" s="11">
        <v>5.61</v>
      </c>
    </row>
    <row r="5326" spans="1:5" hidden="1" x14ac:dyDescent="0.25">
      <c r="A5326" t="s">
        <v>3529</v>
      </c>
      <c r="B5326" s="12">
        <v>41740.083333333336</v>
      </c>
      <c r="C5326" s="12">
        <v>41740.125</v>
      </c>
      <c r="D5326" s="11">
        <v>77.459999999999994</v>
      </c>
      <c r="E5326" s="11">
        <v>2.6</v>
      </c>
    </row>
    <row r="5327" spans="1:5" hidden="1" x14ac:dyDescent="0.25">
      <c r="A5327" t="s">
        <v>3529</v>
      </c>
      <c r="B5327" s="12">
        <v>41740.125</v>
      </c>
      <c r="C5327" s="12">
        <v>41740.166666666664</v>
      </c>
      <c r="D5327" s="11">
        <v>15.29</v>
      </c>
      <c r="E5327" s="11">
        <v>4</v>
      </c>
    </row>
    <row r="5328" spans="1:5" hidden="1" x14ac:dyDescent="0.25">
      <c r="A5328" t="s">
        <v>3529</v>
      </c>
      <c r="B5328" s="12">
        <v>41740.166666666664</v>
      </c>
      <c r="C5328" s="12">
        <v>41740.208333333328</v>
      </c>
      <c r="D5328" s="11">
        <v>9.51</v>
      </c>
      <c r="E5328" s="11">
        <v>0.87</v>
      </c>
    </row>
    <row r="5329" spans="1:5" hidden="1" x14ac:dyDescent="0.25">
      <c r="A5329" t="s">
        <v>3529</v>
      </c>
      <c r="B5329" s="12">
        <v>41740.208333333336</v>
      </c>
      <c r="C5329" s="12">
        <v>41740.25</v>
      </c>
      <c r="D5329" s="11">
        <v>73.25</v>
      </c>
      <c r="E5329" s="11">
        <v>1.1299999999999999</v>
      </c>
    </row>
    <row r="5330" spans="1:5" hidden="1" x14ac:dyDescent="0.25">
      <c r="A5330" t="s">
        <v>3529</v>
      </c>
      <c r="B5330" s="12">
        <v>41740.25</v>
      </c>
      <c r="C5330" s="12">
        <v>41740.291666666664</v>
      </c>
      <c r="D5330" s="11">
        <v>3.38</v>
      </c>
      <c r="E5330" s="11">
        <v>1.2</v>
      </c>
    </row>
    <row r="5331" spans="1:5" hidden="1" x14ac:dyDescent="0.25">
      <c r="A5331" t="s">
        <v>3529</v>
      </c>
      <c r="B5331" s="12">
        <v>41740.291666666664</v>
      </c>
      <c r="C5331" s="12">
        <v>41740.333333333328</v>
      </c>
      <c r="D5331" s="11">
        <v>48.37</v>
      </c>
      <c r="E5331" s="11">
        <v>0.22</v>
      </c>
    </row>
    <row r="5332" spans="1:5" hidden="1" x14ac:dyDescent="0.25">
      <c r="A5332" t="s">
        <v>3529</v>
      </c>
      <c r="B5332" s="12">
        <v>41740.333333333336</v>
      </c>
      <c r="C5332" s="12">
        <v>41740.375</v>
      </c>
      <c r="D5332" s="11">
        <v>8.83</v>
      </c>
      <c r="E5332" s="11">
        <v>3.93</v>
      </c>
    </row>
    <row r="5333" spans="1:5" hidden="1" x14ac:dyDescent="0.25">
      <c r="A5333" t="s">
        <v>3529</v>
      </c>
      <c r="B5333" s="12">
        <v>41740.375</v>
      </c>
      <c r="C5333" s="12">
        <v>41740.416666666664</v>
      </c>
      <c r="D5333" s="11">
        <v>24.11</v>
      </c>
      <c r="E5333" s="11">
        <v>5.65</v>
      </c>
    </row>
    <row r="5334" spans="1:5" hidden="1" x14ac:dyDescent="0.25">
      <c r="A5334" t="s">
        <v>3529</v>
      </c>
      <c r="B5334" s="12">
        <v>41740.416666666664</v>
      </c>
      <c r="C5334" s="12">
        <v>41740.458333333328</v>
      </c>
      <c r="D5334" s="11">
        <v>57.4</v>
      </c>
      <c r="E5334" s="11">
        <v>9.7899999999999991</v>
      </c>
    </row>
    <row r="5335" spans="1:5" hidden="1" x14ac:dyDescent="0.25">
      <c r="A5335" t="s">
        <v>3529</v>
      </c>
      <c r="B5335" s="12">
        <v>41740.458333333336</v>
      </c>
      <c r="C5335" s="12">
        <v>41740.5</v>
      </c>
      <c r="D5335" s="11">
        <v>30.09</v>
      </c>
      <c r="E5335" s="11">
        <v>1.1599999999999999</v>
      </c>
    </row>
    <row r="5336" spans="1:5" hidden="1" x14ac:dyDescent="0.25">
      <c r="A5336" t="s">
        <v>3529</v>
      </c>
      <c r="B5336" s="12">
        <v>41740.5</v>
      </c>
      <c r="C5336" s="12">
        <v>41740.541666666664</v>
      </c>
      <c r="D5336" s="11">
        <v>40.35</v>
      </c>
      <c r="E5336" s="11">
        <v>2.58</v>
      </c>
    </row>
    <row r="5337" spans="1:5" hidden="1" x14ac:dyDescent="0.25">
      <c r="A5337" t="s">
        <v>3529</v>
      </c>
      <c r="B5337" s="12">
        <v>41740.541666666664</v>
      </c>
      <c r="C5337" s="12">
        <v>41740.583333333328</v>
      </c>
      <c r="D5337" s="11">
        <v>60.72</v>
      </c>
      <c r="E5337" s="11">
        <v>6.22</v>
      </c>
    </row>
    <row r="5338" spans="1:5" hidden="1" x14ac:dyDescent="0.25">
      <c r="A5338" t="s">
        <v>3529</v>
      </c>
      <c r="B5338" s="12">
        <v>41740.583333333336</v>
      </c>
      <c r="C5338" s="12">
        <v>41740.625</v>
      </c>
      <c r="D5338" s="11">
        <v>92.65</v>
      </c>
      <c r="E5338" s="11">
        <v>3.04</v>
      </c>
    </row>
    <row r="5339" spans="1:5" hidden="1" x14ac:dyDescent="0.25">
      <c r="A5339" t="s">
        <v>3529</v>
      </c>
      <c r="B5339" s="12">
        <v>41740.625</v>
      </c>
      <c r="C5339" s="12">
        <v>41740.666666666664</v>
      </c>
      <c r="D5339" s="11">
        <v>57.4</v>
      </c>
      <c r="E5339" s="11">
        <v>0.91</v>
      </c>
    </row>
    <row r="5340" spans="1:5" hidden="1" x14ac:dyDescent="0.25">
      <c r="A5340" t="s">
        <v>3529</v>
      </c>
      <c r="B5340" s="12">
        <v>41740.666666666664</v>
      </c>
      <c r="C5340" s="12">
        <v>41740.708333333328</v>
      </c>
      <c r="D5340" s="11">
        <v>51.3</v>
      </c>
      <c r="E5340" s="11">
        <v>9.34</v>
      </c>
    </row>
    <row r="5341" spans="1:5" hidden="1" x14ac:dyDescent="0.25">
      <c r="A5341" t="s">
        <v>3529</v>
      </c>
      <c r="B5341" s="12">
        <v>41740.708333333336</v>
      </c>
      <c r="C5341" s="12">
        <v>41740.75</v>
      </c>
      <c r="D5341" s="11">
        <v>85.29</v>
      </c>
      <c r="E5341" s="11">
        <v>3.64</v>
      </c>
    </row>
    <row r="5342" spans="1:5" hidden="1" x14ac:dyDescent="0.25">
      <c r="A5342" t="s">
        <v>3529</v>
      </c>
      <c r="B5342" s="12">
        <v>41740.75</v>
      </c>
      <c r="C5342" s="12">
        <v>41740.791666666664</v>
      </c>
      <c r="D5342" s="11">
        <v>7.57</v>
      </c>
      <c r="E5342" s="11">
        <v>2.85</v>
      </c>
    </row>
    <row r="5343" spans="1:5" hidden="1" x14ac:dyDescent="0.25">
      <c r="A5343" t="s">
        <v>3529</v>
      </c>
      <c r="B5343" s="12">
        <v>41740.791666666664</v>
      </c>
      <c r="C5343" s="12">
        <v>41740.833333333328</v>
      </c>
      <c r="D5343" s="11">
        <v>38.22</v>
      </c>
      <c r="E5343" s="11">
        <v>5.92</v>
      </c>
    </row>
    <row r="5344" spans="1:5" hidden="1" x14ac:dyDescent="0.25">
      <c r="A5344" t="s">
        <v>3529</v>
      </c>
      <c r="B5344" s="12">
        <v>41740.833333333336</v>
      </c>
      <c r="C5344" s="12">
        <v>41740.875</v>
      </c>
      <c r="D5344" s="11">
        <v>81.709999999999994</v>
      </c>
      <c r="E5344" s="11">
        <v>9.69</v>
      </c>
    </row>
    <row r="5345" spans="1:5" hidden="1" x14ac:dyDescent="0.25">
      <c r="A5345" t="s">
        <v>3529</v>
      </c>
      <c r="B5345" s="12">
        <v>41740.875</v>
      </c>
      <c r="C5345" s="12">
        <v>41740.916666666664</v>
      </c>
      <c r="D5345" s="11">
        <v>95.77</v>
      </c>
      <c r="E5345" s="11">
        <v>4.41</v>
      </c>
    </row>
    <row r="5346" spans="1:5" hidden="1" x14ac:dyDescent="0.25">
      <c r="A5346" t="s">
        <v>3529</v>
      </c>
      <c r="B5346" s="12">
        <v>41740.916666666664</v>
      </c>
      <c r="C5346" s="12">
        <v>41740.958333333328</v>
      </c>
      <c r="D5346" s="11">
        <v>13.2</v>
      </c>
      <c r="E5346" s="11">
        <v>4.79</v>
      </c>
    </row>
    <row r="5347" spans="1:5" hidden="1" x14ac:dyDescent="0.25">
      <c r="A5347" t="s">
        <v>3529</v>
      </c>
      <c r="B5347" s="12">
        <v>41740.958333333336</v>
      </c>
      <c r="C5347" s="12">
        <v>41741</v>
      </c>
      <c r="D5347" s="11">
        <v>47.37</v>
      </c>
      <c r="E5347" s="11">
        <v>3.53</v>
      </c>
    </row>
    <row r="5348" spans="1:5" hidden="1" x14ac:dyDescent="0.25">
      <c r="A5348" t="s">
        <v>3529</v>
      </c>
      <c r="B5348" s="12">
        <v>41741</v>
      </c>
      <c r="C5348" s="12">
        <v>41741.041666666664</v>
      </c>
      <c r="D5348" s="11">
        <v>80.099999999999994</v>
      </c>
      <c r="E5348" s="11">
        <v>0.77</v>
      </c>
    </row>
    <row r="5349" spans="1:5" hidden="1" x14ac:dyDescent="0.25">
      <c r="A5349" t="s">
        <v>3529</v>
      </c>
      <c r="B5349" s="12">
        <v>41741.041666666664</v>
      </c>
      <c r="C5349" s="12">
        <v>41741.083333333328</v>
      </c>
      <c r="D5349" s="11">
        <v>1.19</v>
      </c>
      <c r="E5349" s="11">
        <v>5.0199999999999996</v>
      </c>
    </row>
    <row r="5350" spans="1:5" hidden="1" x14ac:dyDescent="0.25">
      <c r="A5350" t="s">
        <v>3529</v>
      </c>
      <c r="B5350" s="12">
        <v>41741.083333333336</v>
      </c>
      <c r="C5350" s="12">
        <v>41741.125</v>
      </c>
      <c r="D5350" s="11">
        <v>5.63</v>
      </c>
      <c r="E5350" s="11">
        <v>4.7699999999999996</v>
      </c>
    </row>
    <row r="5351" spans="1:5" hidden="1" x14ac:dyDescent="0.25">
      <c r="A5351" t="s">
        <v>3529</v>
      </c>
      <c r="B5351" s="12">
        <v>41741.125</v>
      </c>
      <c r="C5351" s="12">
        <v>41741.166666666664</v>
      </c>
      <c r="D5351" s="11">
        <v>85.15</v>
      </c>
      <c r="E5351" s="11">
        <v>9.34</v>
      </c>
    </row>
    <row r="5352" spans="1:5" hidden="1" x14ac:dyDescent="0.25">
      <c r="A5352" t="s">
        <v>3529</v>
      </c>
      <c r="B5352" s="12">
        <v>41741.166666666664</v>
      </c>
      <c r="C5352" s="12">
        <v>41741.208333333328</v>
      </c>
      <c r="D5352" s="11">
        <v>29.95</v>
      </c>
      <c r="E5352" s="11">
        <v>0.11</v>
      </c>
    </row>
    <row r="5353" spans="1:5" hidden="1" x14ac:dyDescent="0.25">
      <c r="A5353" t="s">
        <v>3529</v>
      </c>
      <c r="B5353" s="12">
        <v>41741.208333333336</v>
      </c>
      <c r="C5353" s="12">
        <v>41741.25</v>
      </c>
      <c r="D5353" s="11">
        <v>73.67</v>
      </c>
      <c r="E5353" s="11">
        <v>2.98</v>
      </c>
    </row>
    <row r="5354" spans="1:5" hidden="1" x14ac:dyDescent="0.25">
      <c r="A5354" t="s">
        <v>3529</v>
      </c>
      <c r="B5354" s="12">
        <v>41741.25</v>
      </c>
      <c r="C5354" s="12">
        <v>41741.291666666664</v>
      </c>
      <c r="D5354" s="11">
        <v>52.86</v>
      </c>
      <c r="E5354" s="11">
        <v>7.18</v>
      </c>
    </row>
    <row r="5355" spans="1:5" hidden="1" x14ac:dyDescent="0.25">
      <c r="A5355" t="s">
        <v>3529</v>
      </c>
      <c r="B5355" s="12">
        <v>41741.291666666664</v>
      </c>
      <c r="C5355" s="12">
        <v>41741.333333333328</v>
      </c>
      <c r="D5355" s="11">
        <v>91.59</v>
      </c>
      <c r="E5355" s="11">
        <v>3.17</v>
      </c>
    </row>
    <row r="5356" spans="1:5" hidden="1" x14ac:dyDescent="0.25">
      <c r="A5356" t="s">
        <v>3529</v>
      </c>
      <c r="B5356" s="12">
        <v>41741.333333333336</v>
      </c>
      <c r="C5356" s="12">
        <v>41741.375</v>
      </c>
      <c r="D5356" s="11">
        <v>30.31</v>
      </c>
      <c r="E5356" s="11">
        <v>0.38</v>
      </c>
    </row>
    <row r="5357" spans="1:5" hidden="1" x14ac:dyDescent="0.25">
      <c r="A5357" t="s">
        <v>3529</v>
      </c>
      <c r="B5357" s="12">
        <v>41741.375</v>
      </c>
      <c r="C5357" s="12">
        <v>41741.416666666664</v>
      </c>
      <c r="D5357" s="11">
        <v>66.180000000000007</v>
      </c>
      <c r="E5357" s="11">
        <v>2.06</v>
      </c>
    </row>
    <row r="5358" spans="1:5" hidden="1" x14ac:dyDescent="0.25">
      <c r="A5358" t="s">
        <v>3529</v>
      </c>
      <c r="B5358" s="12">
        <v>41741.416666666664</v>
      </c>
      <c r="C5358" s="12">
        <v>41741.458333333328</v>
      </c>
      <c r="D5358" s="11">
        <v>35.4</v>
      </c>
      <c r="E5358" s="11">
        <v>7.67</v>
      </c>
    </row>
    <row r="5359" spans="1:5" hidden="1" x14ac:dyDescent="0.25">
      <c r="A5359" t="s">
        <v>3529</v>
      </c>
      <c r="B5359" s="12">
        <v>41741.458333333336</v>
      </c>
      <c r="C5359" s="12">
        <v>41741.5</v>
      </c>
      <c r="D5359" s="11">
        <v>35.61</v>
      </c>
      <c r="E5359" s="11">
        <v>7.38</v>
      </c>
    </row>
    <row r="5360" spans="1:5" hidden="1" x14ac:dyDescent="0.25">
      <c r="A5360" t="s">
        <v>3529</v>
      </c>
      <c r="B5360" s="12">
        <v>41741.5</v>
      </c>
      <c r="C5360" s="12">
        <v>41741.541666666664</v>
      </c>
      <c r="D5360" s="11">
        <v>74.709999999999994</v>
      </c>
      <c r="E5360" s="11">
        <v>8.4700000000000006</v>
      </c>
    </row>
    <row r="5361" spans="1:5" hidden="1" x14ac:dyDescent="0.25">
      <c r="A5361" t="s">
        <v>3529</v>
      </c>
      <c r="B5361" s="12">
        <v>41741.541666666664</v>
      </c>
      <c r="C5361" s="12">
        <v>41741.583333333328</v>
      </c>
      <c r="D5361" s="11">
        <v>15.88</v>
      </c>
      <c r="E5361" s="11">
        <v>0.44</v>
      </c>
    </row>
    <row r="5362" spans="1:5" hidden="1" x14ac:dyDescent="0.25">
      <c r="A5362" t="s">
        <v>3529</v>
      </c>
      <c r="B5362" s="12">
        <v>41741.583333333336</v>
      </c>
      <c r="C5362" s="12">
        <v>41741.625</v>
      </c>
      <c r="D5362" s="11">
        <v>17.399999999999999</v>
      </c>
      <c r="E5362" s="11">
        <v>9.81</v>
      </c>
    </row>
    <row r="5363" spans="1:5" hidden="1" x14ac:dyDescent="0.25">
      <c r="A5363" t="s">
        <v>3529</v>
      </c>
      <c r="B5363" s="12">
        <v>41741.625</v>
      </c>
      <c r="C5363" s="12">
        <v>41741.666666666664</v>
      </c>
      <c r="D5363" s="11">
        <v>22.03</v>
      </c>
      <c r="E5363" s="11">
        <v>4.0199999999999996</v>
      </c>
    </row>
    <row r="5364" spans="1:5" hidden="1" x14ac:dyDescent="0.25">
      <c r="A5364" t="s">
        <v>3529</v>
      </c>
      <c r="B5364" s="12">
        <v>41741.666666666664</v>
      </c>
      <c r="C5364" s="12">
        <v>41741.708333333328</v>
      </c>
      <c r="D5364" s="11">
        <v>35.97</v>
      </c>
      <c r="E5364" s="11">
        <v>0.18</v>
      </c>
    </row>
    <row r="5365" spans="1:5" hidden="1" x14ac:dyDescent="0.25">
      <c r="A5365" t="s">
        <v>3529</v>
      </c>
      <c r="B5365" s="12">
        <v>41741.708333333336</v>
      </c>
      <c r="C5365" s="12">
        <v>41741.75</v>
      </c>
      <c r="D5365" s="11">
        <v>3.34</v>
      </c>
      <c r="E5365" s="11">
        <v>0.95</v>
      </c>
    </row>
    <row r="5366" spans="1:5" hidden="1" x14ac:dyDescent="0.25">
      <c r="A5366" t="s">
        <v>3529</v>
      </c>
      <c r="B5366" s="12">
        <v>41741.75</v>
      </c>
      <c r="C5366" s="12">
        <v>41741.791666666664</v>
      </c>
      <c r="D5366" s="11">
        <v>65.11</v>
      </c>
      <c r="E5366" s="11">
        <v>5.41</v>
      </c>
    </row>
    <row r="5367" spans="1:5" hidden="1" x14ac:dyDescent="0.25">
      <c r="A5367" t="s">
        <v>3529</v>
      </c>
      <c r="B5367" s="12">
        <v>41741.791666666664</v>
      </c>
      <c r="C5367" s="12">
        <v>41741.833333333328</v>
      </c>
      <c r="D5367" s="11">
        <v>91.44</v>
      </c>
      <c r="E5367" s="11">
        <v>5.16</v>
      </c>
    </row>
    <row r="5368" spans="1:5" hidden="1" x14ac:dyDescent="0.25">
      <c r="A5368" t="s">
        <v>3529</v>
      </c>
      <c r="B5368" s="12">
        <v>41741.833333333336</v>
      </c>
      <c r="C5368" s="12">
        <v>41741.875</v>
      </c>
      <c r="D5368" s="11">
        <v>69.540000000000006</v>
      </c>
      <c r="E5368" s="11">
        <v>9.91</v>
      </c>
    </row>
    <row r="5369" spans="1:5" hidden="1" x14ac:dyDescent="0.25">
      <c r="A5369" t="s">
        <v>3529</v>
      </c>
      <c r="B5369" s="12">
        <v>41741.875</v>
      </c>
      <c r="C5369" s="12">
        <v>41741.916666666664</v>
      </c>
      <c r="D5369" s="11">
        <v>28.39</v>
      </c>
      <c r="E5369" s="11">
        <v>7.5</v>
      </c>
    </row>
    <row r="5370" spans="1:5" hidden="1" x14ac:dyDescent="0.25">
      <c r="A5370" t="s">
        <v>3529</v>
      </c>
      <c r="B5370" s="12">
        <v>41741.916666666664</v>
      </c>
      <c r="C5370" s="12">
        <v>41741.958333333328</v>
      </c>
      <c r="D5370" s="11">
        <v>22.58</v>
      </c>
      <c r="E5370" s="11">
        <v>2.64</v>
      </c>
    </row>
    <row r="5371" spans="1:5" hidden="1" x14ac:dyDescent="0.25">
      <c r="A5371" t="s">
        <v>3529</v>
      </c>
      <c r="B5371" s="12">
        <v>41741.958333333336</v>
      </c>
      <c r="C5371" s="12">
        <v>41742</v>
      </c>
      <c r="D5371" s="11">
        <v>82.2</v>
      </c>
      <c r="E5371" s="11">
        <v>4.8600000000000003</v>
      </c>
    </row>
    <row r="5372" spans="1:5" hidden="1" x14ac:dyDescent="0.25">
      <c r="A5372" t="s">
        <v>3529</v>
      </c>
      <c r="B5372" s="12">
        <v>41742</v>
      </c>
      <c r="C5372" s="12">
        <v>41742.041666666664</v>
      </c>
      <c r="D5372" s="11">
        <v>95.23</v>
      </c>
      <c r="E5372" s="11">
        <v>5.94</v>
      </c>
    </row>
    <row r="5373" spans="1:5" hidden="1" x14ac:dyDescent="0.25">
      <c r="A5373" t="s">
        <v>3529</v>
      </c>
      <c r="B5373" s="12">
        <v>41742.041666666664</v>
      </c>
      <c r="C5373" s="12">
        <v>41742.083333333328</v>
      </c>
      <c r="D5373" s="11">
        <v>32.21</v>
      </c>
      <c r="E5373" s="11">
        <v>9.49</v>
      </c>
    </row>
    <row r="5374" spans="1:5" hidden="1" x14ac:dyDescent="0.25">
      <c r="A5374" t="s">
        <v>3529</v>
      </c>
      <c r="B5374" s="12">
        <v>41742.083333333336</v>
      </c>
      <c r="C5374" s="12">
        <v>41742.125</v>
      </c>
      <c r="D5374" s="11">
        <v>28.29</v>
      </c>
      <c r="E5374" s="11">
        <v>5.94</v>
      </c>
    </row>
    <row r="5375" spans="1:5" hidden="1" x14ac:dyDescent="0.25">
      <c r="A5375" t="s">
        <v>3529</v>
      </c>
      <c r="B5375" s="12">
        <v>41742.125</v>
      </c>
      <c r="C5375" s="12">
        <v>41742.166666666664</v>
      </c>
      <c r="D5375" s="11">
        <v>30.4</v>
      </c>
      <c r="E5375" s="11">
        <v>2.6</v>
      </c>
    </row>
    <row r="5376" spans="1:5" hidden="1" x14ac:dyDescent="0.25">
      <c r="A5376" t="s">
        <v>3529</v>
      </c>
      <c r="B5376" s="12">
        <v>41742.166666666664</v>
      </c>
      <c r="C5376" s="12">
        <v>41742.208333333328</v>
      </c>
      <c r="D5376" s="11">
        <v>0.74</v>
      </c>
      <c r="E5376" s="11">
        <v>3.9</v>
      </c>
    </row>
    <row r="5377" spans="1:5" hidden="1" x14ac:dyDescent="0.25">
      <c r="A5377" t="s">
        <v>3529</v>
      </c>
      <c r="B5377" s="12">
        <v>41742.208333333336</v>
      </c>
      <c r="C5377" s="12">
        <v>41742.25</v>
      </c>
      <c r="D5377" s="11">
        <v>5.33</v>
      </c>
      <c r="E5377" s="11">
        <v>9.2899999999999991</v>
      </c>
    </row>
    <row r="5378" spans="1:5" hidden="1" x14ac:dyDescent="0.25">
      <c r="A5378" t="s">
        <v>3529</v>
      </c>
      <c r="B5378" s="12">
        <v>41742.25</v>
      </c>
      <c r="C5378" s="12">
        <v>41742.291666666664</v>
      </c>
      <c r="D5378" s="11">
        <v>92.84</v>
      </c>
      <c r="E5378" s="11">
        <v>6.98</v>
      </c>
    </row>
    <row r="5379" spans="1:5" hidden="1" x14ac:dyDescent="0.25">
      <c r="A5379" t="s">
        <v>3529</v>
      </c>
      <c r="B5379" s="12">
        <v>41742.291666666664</v>
      </c>
      <c r="C5379" s="12">
        <v>41742.333333333328</v>
      </c>
      <c r="D5379" s="11">
        <v>25.22</v>
      </c>
      <c r="E5379" s="11">
        <v>7.21</v>
      </c>
    </row>
    <row r="5380" spans="1:5" hidden="1" x14ac:dyDescent="0.25">
      <c r="A5380" t="s">
        <v>3529</v>
      </c>
      <c r="B5380" s="12">
        <v>41742.333333333336</v>
      </c>
      <c r="C5380" s="12">
        <v>41742.375</v>
      </c>
      <c r="D5380" s="11">
        <v>51.28</v>
      </c>
      <c r="E5380" s="11">
        <v>2.36</v>
      </c>
    </row>
    <row r="5381" spans="1:5" hidden="1" x14ac:dyDescent="0.25">
      <c r="A5381" t="s">
        <v>3529</v>
      </c>
      <c r="B5381" s="12">
        <v>41742.375</v>
      </c>
      <c r="C5381" s="12">
        <v>41742.416666666664</v>
      </c>
      <c r="D5381" s="11">
        <v>12.21</v>
      </c>
      <c r="E5381" s="11">
        <v>4.3600000000000003</v>
      </c>
    </row>
    <row r="5382" spans="1:5" hidden="1" x14ac:dyDescent="0.25">
      <c r="A5382" t="s">
        <v>3529</v>
      </c>
      <c r="B5382" s="12">
        <v>41742.416666666664</v>
      </c>
      <c r="C5382" s="12">
        <v>41742.458333333328</v>
      </c>
      <c r="D5382" s="11">
        <v>62.71</v>
      </c>
      <c r="E5382" s="11">
        <v>4.1100000000000003</v>
      </c>
    </row>
    <row r="5383" spans="1:5" hidden="1" x14ac:dyDescent="0.25">
      <c r="A5383" t="s">
        <v>3529</v>
      </c>
      <c r="B5383" s="12">
        <v>41742.458333333336</v>
      </c>
      <c r="C5383" s="12">
        <v>41742.5</v>
      </c>
      <c r="D5383" s="11">
        <v>15.5</v>
      </c>
      <c r="E5383" s="11">
        <v>2.48</v>
      </c>
    </row>
    <row r="5384" spans="1:5" hidden="1" x14ac:dyDescent="0.25">
      <c r="A5384" t="s">
        <v>3529</v>
      </c>
      <c r="B5384" s="12">
        <v>41742.5</v>
      </c>
      <c r="C5384" s="12">
        <v>41742.541666666664</v>
      </c>
      <c r="D5384" s="11">
        <v>69.63</v>
      </c>
      <c r="E5384" s="11">
        <v>0.65</v>
      </c>
    </row>
    <row r="5385" spans="1:5" hidden="1" x14ac:dyDescent="0.25">
      <c r="A5385" t="s">
        <v>3529</v>
      </c>
      <c r="B5385" s="12">
        <v>41742.541666666664</v>
      </c>
      <c r="C5385" s="12">
        <v>41742.583333333328</v>
      </c>
      <c r="D5385" s="11">
        <v>21.97</v>
      </c>
      <c r="E5385" s="11">
        <v>1.56</v>
      </c>
    </row>
    <row r="5386" spans="1:5" hidden="1" x14ac:dyDescent="0.25">
      <c r="A5386" t="s">
        <v>3529</v>
      </c>
      <c r="B5386" s="12">
        <v>41742.583333333336</v>
      </c>
      <c r="C5386" s="12">
        <v>41742.625</v>
      </c>
      <c r="D5386" s="11">
        <v>93.13</v>
      </c>
      <c r="E5386" s="11">
        <v>6.2</v>
      </c>
    </row>
    <row r="5387" spans="1:5" hidden="1" x14ac:dyDescent="0.25">
      <c r="A5387" t="s">
        <v>3529</v>
      </c>
      <c r="B5387" s="12">
        <v>41742.625</v>
      </c>
      <c r="C5387" s="12">
        <v>41742.666666666664</v>
      </c>
      <c r="D5387" s="11">
        <v>79.2</v>
      </c>
      <c r="E5387" s="11">
        <v>6.77</v>
      </c>
    </row>
    <row r="5388" spans="1:5" hidden="1" x14ac:dyDescent="0.25">
      <c r="A5388" t="s">
        <v>3529</v>
      </c>
      <c r="B5388" s="12">
        <v>41742.666666666664</v>
      </c>
      <c r="C5388" s="12">
        <v>41742.708333333328</v>
      </c>
      <c r="D5388" s="11">
        <v>92.55</v>
      </c>
      <c r="E5388" s="11">
        <v>4.6900000000000004</v>
      </c>
    </row>
    <row r="5389" spans="1:5" hidden="1" x14ac:dyDescent="0.25">
      <c r="A5389" t="s">
        <v>3529</v>
      </c>
      <c r="B5389" s="12">
        <v>41742.708333333336</v>
      </c>
      <c r="C5389" s="12">
        <v>41742.75</v>
      </c>
      <c r="D5389" s="11">
        <v>87.14</v>
      </c>
      <c r="E5389" s="11">
        <v>0.03</v>
      </c>
    </row>
    <row r="5390" spans="1:5" hidden="1" x14ac:dyDescent="0.25">
      <c r="A5390" t="s">
        <v>3529</v>
      </c>
      <c r="B5390" s="12">
        <v>41742.75</v>
      </c>
      <c r="C5390" s="12">
        <v>41742.791666666664</v>
      </c>
      <c r="D5390" s="11">
        <v>85.44</v>
      </c>
      <c r="E5390" s="11">
        <v>0.02</v>
      </c>
    </row>
    <row r="5391" spans="1:5" hidden="1" x14ac:dyDescent="0.25">
      <c r="A5391" t="s">
        <v>3529</v>
      </c>
      <c r="B5391" s="12">
        <v>41742.791666666664</v>
      </c>
      <c r="C5391" s="12">
        <v>41742.833333333328</v>
      </c>
      <c r="D5391" s="11">
        <v>63.99</v>
      </c>
      <c r="E5391" s="11">
        <v>1.1599999999999999</v>
      </c>
    </row>
    <row r="5392" spans="1:5" hidden="1" x14ac:dyDescent="0.25">
      <c r="A5392" t="s">
        <v>3529</v>
      </c>
      <c r="B5392" s="12">
        <v>41742.833333333336</v>
      </c>
      <c r="C5392" s="12">
        <v>41742.875</v>
      </c>
      <c r="D5392" s="11">
        <v>67.33</v>
      </c>
      <c r="E5392" s="11">
        <v>8.09</v>
      </c>
    </row>
    <row r="5393" spans="1:5" hidden="1" x14ac:dyDescent="0.25">
      <c r="A5393" t="s">
        <v>3529</v>
      </c>
      <c r="B5393" s="12">
        <v>41742.875</v>
      </c>
      <c r="C5393" s="12">
        <v>41742.916666666664</v>
      </c>
      <c r="D5393" s="11">
        <v>68.47</v>
      </c>
      <c r="E5393" s="11">
        <v>0.57999999999999996</v>
      </c>
    </row>
    <row r="5394" spans="1:5" hidden="1" x14ac:dyDescent="0.25">
      <c r="A5394" t="s">
        <v>3529</v>
      </c>
      <c r="B5394" s="12">
        <v>41742.916666666664</v>
      </c>
      <c r="C5394" s="12">
        <v>41742.958333333328</v>
      </c>
      <c r="D5394" s="11">
        <v>87.92</v>
      </c>
      <c r="E5394" s="11">
        <v>4.13</v>
      </c>
    </row>
    <row r="5395" spans="1:5" hidden="1" x14ac:dyDescent="0.25">
      <c r="A5395" t="s">
        <v>3529</v>
      </c>
      <c r="B5395" s="12">
        <v>41742.958333333336</v>
      </c>
      <c r="C5395" s="12">
        <v>41743</v>
      </c>
      <c r="D5395" s="11">
        <v>5.96</v>
      </c>
      <c r="E5395" s="11">
        <v>6.28</v>
      </c>
    </row>
    <row r="5396" spans="1:5" hidden="1" x14ac:dyDescent="0.25">
      <c r="A5396" t="s">
        <v>3529</v>
      </c>
      <c r="B5396" s="12">
        <v>41743</v>
      </c>
      <c r="C5396" s="12">
        <v>41743.041666666664</v>
      </c>
      <c r="D5396" s="11">
        <v>4.75</v>
      </c>
      <c r="E5396" s="11">
        <v>0.73</v>
      </c>
    </row>
    <row r="5397" spans="1:5" hidden="1" x14ac:dyDescent="0.25">
      <c r="A5397" t="s">
        <v>3529</v>
      </c>
      <c r="B5397" s="12">
        <v>41743.041666666664</v>
      </c>
      <c r="C5397" s="12">
        <v>41743.083333333328</v>
      </c>
      <c r="D5397" s="11">
        <v>2.44</v>
      </c>
      <c r="E5397" s="11">
        <v>8.99</v>
      </c>
    </row>
    <row r="5398" spans="1:5" hidden="1" x14ac:dyDescent="0.25">
      <c r="A5398" t="s">
        <v>3529</v>
      </c>
      <c r="B5398" s="12">
        <v>41743.083333333336</v>
      </c>
      <c r="C5398" s="12">
        <v>41743.125</v>
      </c>
      <c r="D5398" s="11">
        <v>42.85</v>
      </c>
      <c r="E5398" s="11">
        <v>8.93</v>
      </c>
    </row>
    <row r="5399" spans="1:5" hidden="1" x14ac:dyDescent="0.25">
      <c r="A5399" t="s">
        <v>3529</v>
      </c>
      <c r="B5399" s="12">
        <v>41743.125</v>
      </c>
      <c r="C5399" s="12">
        <v>41743.166666666664</v>
      </c>
      <c r="D5399" s="11">
        <v>17.82</v>
      </c>
      <c r="E5399" s="11">
        <v>3.54</v>
      </c>
    </row>
    <row r="5400" spans="1:5" hidden="1" x14ac:dyDescent="0.25">
      <c r="A5400" t="s">
        <v>3529</v>
      </c>
      <c r="B5400" s="12">
        <v>41743.166666666664</v>
      </c>
      <c r="C5400" s="12">
        <v>41743.208333333328</v>
      </c>
      <c r="D5400" s="11">
        <v>68.510000000000005</v>
      </c>
      <c r="E5400" s="11">
        <v>1.02</v>
      </c>
    </row>
    <row r="5401" spans="1:5" hidden="1" x14ac:dyDescent="0.25">
      <c r="A5401" t="s">
        <v>3529</v>
      </c>
      <c r="B5401" s="12">
        <v>41743.208333333336</v>
      </c>
      <c r="C5401" s="12">
        <v>41743.25</v>
      </c>
      <c r="D5401" s="11">
        <v>41.84</v>
      </c>
      <c r="E5401" s="11">
        <v>1.06</v>
      </c>
    </row>
    <row r="5402" spans="1:5" hidden="1" x14ac:dyDescent="0.25">
      <c r="A5402" t="s">
        <v>3529</v>
      </c>
      <c r="B5402" s="12">
        <v>41743.25</v>
      </c>
      <c r="C5402" s="12">
        <v>41743.291666666664</v>
      </c>
      <c r="D5402" s="11">
        <v>63.79</v>
      </c>
      <c r="E5402" s="11">
        <v>9.82</v>
      </c>
    </row>
    <row r="5403" spans="1:5" hidden="1" x14ac:dyDescent="0.25">
      <c r="A5403" t="s">
        <v>3529</v>
      </c>
      <c r="B5403" s="12">
        <v>41743.291666666664</v>
      </c>
      <c r="C5403" s="12">
        <v>41743.333333333328</v>
      </c>
      <c r="D5403" s="11">
        <v>87.86</v>
      </c>
      <c r="E5403" s="11">
        <v>3.35</v>
      </c>
    </row>
    <row r="5404" spans="1:5" hidden="1" x14ac:dyDescent="0.25">
      <c r="A5404" t="s">
        <v>3529</v>
      </c>
      <c r="B5404" s="12">
        <v>41743.333333333336</v>
      </c>
      <c r="C5404" s="12">
        <v>41743.375</v>
      </c>
      <c r="D5404" s="11">
        <v>61.74</v>
      </c>
      <c r="E5404" s="11">
        <v>5.09</v>
      </c>
    </row>
    <row r="5405" spans="1:5" hidden="1" x14ac:dyDescent="0.25">
      <c r="A5405" t="s">
        <v>3529</v>
      </c>
      <c r="B5405" s="12">
        <v>41743.375</v>
      </c>
      <c r="C5405" s="12">
        <v>41743.416666666664</v>
      </c>
      <c r="D5405" s="11">
        <v>59.58</v>
      </c>
      <c r="E5405" s="11">
        <v>1.52</v>
      </c>
    </row>
    <row r="5406" spans="1:5" hidden="1" x14ac:dyDescent="0.25">
      <c r="A5406" t="s">
        <v>3529</v>
      </c>
      <c r="B5406" s="12">
        <v>41743.416666666664</v>
      </c>
      <c r="C5406" s="12">
        <v>41743.458333333328</v>
      </c>
      <c r="D5406" s="11">
        <v>90.5</v>
      </c>
      <c r="E5406" s="11">
        <v>4.79</v>
      </c>
    </row>
    <row r="5407" spans="1:5" hidden="1" x14ac:dyDescent="0.25">
      <c r="A5407" t="s">
        <v>3529</v>
      </c>
      <c r="B5407" s="12">
        <v>41743.458333333336</v>
      </c>
      <c r="C5407" s="12">
        <v>41743.5</v>
      </c>
      <c r="D5407" s="11">
        <v>31.57</v>
      </c>
      <c r="E5407" s="11">
        <v>3.85</v>
      </c>
    </row>
    <row r="5408" spans="1:5" hidden="1" x14ac:dyDescent="0.25">
      <c r="A5408" t="s">
        <v>3529</v>
      </c>
      <c r="B5408" s="12">
        <v>41743.5</v>
      </c>
      <c r="C5408" s="12">
        <v>41743.541666666664</v>
      </c>
      <c r="D5408" s="11">
        <v>74.62</v>
      </c>
      <c r="E5408" s="11">
        <v>1.95</v>
      </c>
    </row>
    <row r="5409" spans="1:5" hidden="1" x14ac:dyDescent="0.25">
      <c r="A5409" t="s">
        <v>3529</v>
      </c>
      <c r="B5409" s="12">
        <v>41743.541666666664</v>
      </c>
      <c r="C5409" s="12">
        <v>41743.583333333328</v>
      </c>
      <c r="D5409" s="11">
        <v>12.08</v>
      </c>
      <c r="E5409" s="11">
        <v>4.5199999999999996</v>
      </c>
    </row>
    <row r="5410" spans="1:5" hidden="1" x14ac:dyDescent="0.25">
      <c r="A5410" t="s">
        <v>3529</v>
      </c>
      <c r="B5410" s="12">
        <v>41743.583333333336</v>
      </c>
      <c r="C5410" s="12">
        <v>41743.625</v>
      </c>
      <c r="D5410" s="11">
        <v>65.25</v>
      </c>
      <c r="E5410" s="11">
        <v>5.24</v>
      </c>
    </row>
    <row r="5411" spans="1:5" hidden="1" x14ac:dyDescent="0.25">
      <c r="A5411" t="s">
        <v>3529</v>
      </c>
      <c r="B5411" s="12">
        <v>41743.625</v>
      </c>
      <c r="C5411" s="12">
        <v>41743.666666666664</v>
      </c>
      <c r="D5411" s="11">
        <v>17.510000000000002</v>
      </c>
      <c r="E5411" s="11">
        <v>5.9</v>
      </c>
    </row>
    <row r="5412" spans="1:5" hidden="1" x14ac:dyDescent="0.25">
      <c r="A5412" t="s">
        <v>3529</v>
      </c>
      <c r="B5412" s="12">
        <v>41743.666666666664</v>
      </c>
      <c r="C5412" s="12">
        <v>41743.708333333328</v>
      </c>
      <c r="D5412" s="11">
        <v>60.26</v>
      </c>
      <c r="E5412" s="11">
        <v>9.14</v>
      </c>
    </row>
    <row r="5413" spans="1:5" hidden="1" x14ac:dyDescent="0.25">
      <c r="A5413" t="s">
        <v>3529</v>
      </c>
      <c r="B5413" s="12">
        <v>41743.708333333336</v>
      </c>
      <c r="C5413" s="12">
        <v>41743.75</v>
      </c>
      <c r="D5413" s="11">
        <v>43.13</v>
      </c>
      <c r="E5413" s="11">
        <v>3.34</v>
      </c>
    </row>
    <row r="5414" spans="1:5" hidden="1" x14ac:dyDescent="0.25">
      <c r="A5414" t="s">
        <v>3529</v>
      </c>
      <c r="B5414" s="12">
        <v>41743.75</v>
      </c>
      <c r="C5414" s="12">
        <v>41743.791666666664</v>
      </c>
      <c r="D5414" s="11">
        <v>40.93</v>
      </c>
      <c r="E5414" s="11">
        <v>5.59</v>
      </c>
    </row>
    <row r="5415" spans="1:5" hidden="1" x14ac:dyDescent="0.25">
      <c r="A5415" t="s">
        <v>3529</v>
      </c>
      <c r="B5415" s="12">
        <v>41743.791666666664</v>
      </c>
      <c r="C5415" s="12">
        <v>41743.833333333328</v>
      </c>
      <c r="D5415" s="11">
        <v>70.33</v>
      </c>
      <c r="E5415" s="11">
        <v>3.12</v>
      </c>
    </row>
    <row r="5416" spans="1:5" hidden="1" x14ac:dyDescent="0.25">
      <c r="A5416" t="s">
        <v>3529</v>
      </c>
      <c r="B5416" s="12">
        <v>41743.833333333336</v>
      </c>
      <c r="C5416" s="12">
        <v>41743.875</v>
      </c>
      <c r="D5416" s="11">
        <v>65.790000000000006</v>
      </c>
      <c r="E5416" s="11">
        <v>5.43</v>
      </c>
    </row>
    <row r="5417" spans="1:5" hidden="1" x14ac:dyDescent="0.25">
      <c r="A5417" t="s">
        <v>3529</v>
      </c>
      <c r="B5417" s="12">
        <v>41743.875</v>
      </c>
      <c r="C5417" s="12">
        <v>41743.916666666664</v>
      </c>
      <c r="D5417" s="11">
        <v>86.49</v>
      </c>
      <c r="E5417" s="11">
        <v>3.23</v>
      </c>
    </row>
    <row r="5418" spans="1:5" hidden="1" x14ac:dyDescent="0.25">
      <c r="A5418" t="s">
        <v>3529</v>
      </c>
      <c r="B5418" s="12">
        <v>41743.916666666664</v>
      </c>
      <c r="C5418" s="12">
        <v>41743.958333333328</v>
      </c>
      <c r="D5418" s="11">
        <v>33.1</v>
      </c>
      <c r="E5418" s="11">
        <v>5.51</v>
      </c>
    </row>
    <row r="5419" spans="1:5" hidden="1" x14ac:dyDescent="0.25">
      <c r="A5419" t="s">
        <v>3529</v>
      </c>
      <c r="B5419" s="12">
        <v>41743.958333333336</v>
      </c>
      <c r="C5419" s="12">
        <v>41744</v>
      </c>
      <c r="D5419" s="11">
        <v>0.68</v>
      </c>
      <c r="E5419" s="11">
        <v>0.93</v>
      </c>
    </row>
    <row r="5420" spans="1:5" hidden="1" x14ac:dyDescent="0.25">
      <c r="A5420" t="s">
        <v>3529</v>
      </c>
      <c r="B5420" s="12">
        <v>41744</v>
      </c>
      <c r="C5420" s="12">
        <v>41744.041666666664</v>
      </c>
      <c r="D5420" s="11">
        <v>66.400000000000006</v>
      </c>
      <c r="E5420" s="11">
        <v>4.55</v>
      </c>
    </row>
    <row r="5421" spans="1:5" hidden="1" x14ac:dyDescent="0.25">
      <c r="A5421" t="s">
        <v>3529</v>
      </c>
      <c r="B5421" s="12">
        <v>41744.041666666664</v>
      </c>
      <c r="C5421" s="12">
        <v>41744.083333333328</v>
      </c>
      <c r="D5421" s="11">
        <v>24.42</v>
      </c>
      <c r="E5421" s="11">
        <v>2.2400000000000002</v>
      </c>
    </row>
    <row r="5422" spans="1:5" hidden="1" x14ac:dyDescent="0.25">
      <c r="A5422" t="s">
        <v>3529</v>
      </c>
      <c r="B5422" s="12">
        <v>41744.083333333336</v>
      </c>
      <c r="C5422" s="12">
        <v>41744.125</v>
      </c>
      <c r="D5422" s="11">
        <v>34.590000000000003</v>
      </c>
      <c r="E5422" s="11">
        <v>4.21</v>
      </c>
    </row>
    <row r="5423" spans="1:5" hidden="1" x14ac:dyDescent="0.25">
      <c r="A5423" t="s">
        <v>3529</v>
      </c>
      <c r="B5423" s="12">
        <v>41744.125</v>
      </c>
      <c r="C5423" s="12">
        <v>41744.166666666664</v>
      </c>
      <c r="D5423" s="11">
        <v>10.02</v>
      </c>
      <c r="E5423" s="11">
        <v>8.1300000000000008</v>
      </c>
    </row>
    <row r="5424" spans="1:5" hidden="1" x14ac:dyDescent="0.25">
      <c r="A5424" t="s">
        <v>3529</v>
      </c>
      <c r="B5424" s="12">
        <v>41744.166666666664</v>
      </c>
      <c r="C5424" s="12">
        <v>41744.208333333328</v>
      </c>
      <c r="D5424" s="11">
        <v>13.07</v>
      </c>
      <c r="E5424" s="11">
        <v>5.1100000000000003</v>
      </c>
    </row>
    <row r="5425" spans="1:5" hidden="1" x14ac:dyDescent="0.25">
      <c r="A5425" t="s">
        <v>3529</v>
      </c>
      <c r="B5425" s="12">
        <v>41744.208333333336</v>
      </c>
      <c r="C5425" s="12">
        <v>41744.25</v>
      </c>
      <c r="D5425" s="11">
        <v>56.55</v>
      </c>
      <c r="E5425" s="11">
        <v>7.28</v>
      </c>
    </row>
    <row r="5426" spans="1:5" hidden="1" x14ac:dyDescent="0.25">
      <c r="A5426" t="s">
        <v>3529</v>
      </c>
      <c r="B5426" s="12">
        <v>41744.25</v>
      </c>
      <c r="C5426" s="12">
        <v>41744.291666666664</v>
      </c>
      <c r="D5426" s="11">
        <v>98.46</v>
      </c>
      <c r="E5426" s="11">
        <v>0.45</v>
      </c>
    </row>
    <row r="5427" spans="1:5" hidden="1" x14ac:dyDescent="0.25">
      <c r="A5427" t="s">
        <v>3529</v>
      </c>
      <c r="B5427" s="12">
        <v>41744.291666666664</v>
      </c>
      <c r="C5427" s="12">
        <v>41744.333333333328</v>
      </c>
      <c r="D5427" s="11">
        <v>88.7</v>
      </c>
      <c r="E5427" s="11">
        <v>3.26</v>
      </c>
    </row>
    <row r="5428" spans="1:5" hidden="1" x14ac:dyDescent="0.25">
      <c r="A5428" t="s">
        <v>3529</v>
      </c>
      <c r="B5428" s="12">
        <v>41744.333333333336</v>
      </c>
      <c r="C5428" s="12">
        <v>41744.375</v>
      </c>
      <c r="D5428" s="11">
        <v>45.35</v>
      </c>
      <c r="E5428" s="11">
        <v>6.47</v>
      </c>
    </row>
    <row r="5429" spans="1:5" hidden="1" x14ac:dyDescent="0.25">
      <c r="A5429" t="s">
        <v>3529</v>
      </c>
      <c r="B5429" s="12">
        <v>41744.375</v>
      </c>
      <c r="C5429" s="12">
        <v>41744.416666666664</v>
      </c>
      <c r="D5429" s="11">
        <v>17.46</v>
      </c>
      <c r="E5429" s="11">
        <v>1.41</v>
      </c>
    </row>
    <row r="5430" spans="1:5" hidden="1" x14ac:dyDescent="0.25">
      <c r="A5430" t="s">
        <v>3529</v>
      </c>
      <c r="B5430" s="12">
        <v>41744.416666666664</v>
      </c>
      <c r="C5430" s="12">
        <v>41744.458333333328</v>
      </c>
      <c r="D5430" s="11">
        <v>69.47</v>
      </c>
      <c r="E5430" s="11">
        <v>5.73</v>
      </c>
    </row>
    <row r="5431" spans="1:5" hidden="1" x14ac:dyDescent="0.25">
      <c r="A5431" t="s">
        <v>3529</v>
      </c>
      <c r="B5431" s="12">
        <v>41744.458333333336</v>
      </c>
      <c r="C5431" s="12">
        <v>41744.5</v>
      </c>
      <c r="D5431" s="11">
        <v>5.72</v>
      </c>
      <c r="E5431" s="11">
        <v>8.89</v>
      </c>
    </row>
    <row r="5432" spans="1:5" hidden="1" x14ac:dyDescent="0.25">
      <c r="A5432" t="s">
        <v>3529</v>
      </c>
      <c r="B5432" s="12">
        <v>41744.5</v>
      </c>
      <c r="C5432" s="12">
        <v>41744.541666666664</v>
      </c>
      <c r="D5432" s="11">
        <v>41.22</v>
      </c>
      <c r="E5432" s="11">
        <v>0.5</v>
      </c>
    </row>
    <row r="5433" spans="1:5" hidden="1" x14ac:dyDescent="0.25">
      <c r="A5433" t="s">
        <v>3529</v>
      </c>
      <c r="B5433" s="12">
        <v>41744.541666666664</v>
      </c>
      <c r="C5433" s="12">
        <v>41744.583333333328</v>
      </c>
      <c r="D5433" s="11">
        <v>54.76</v>
      </c>
      <c r="E5433" s="11">
        <v>9.58</v>
      </c>
    </row>
    <row r="5434" spans="1:5" hidden="1" x14ac:dyDescent="0.25">
      <c r="A5434" t="s">
        <v>3529</v>
      </c>
      <c r="B5434" s="12">
        <v>41744.583333333336</v>
      </c>
      <c r="C5434" s="12">
        <v>41744.625</v>
      </c>
      <c r="D5434" s="11">
        <v>90.37</v>
      </c>
      <c r="E5434" s="11">
        <v>7.51</v>
      </c>
    </row>
    <row r="5435" spans="1:5" hidden="1" x14ac:dyDescent="0.25">
      <c r="A5435" t="s">
        <v>3529</v>
      </c>
      <c r="B5435" s="12">
        <v>41744.625</v>
      </c>
      <c r="C5435" s="12">
        <v>41744.666666666664</v>
      </c>
      <c r="D5435" s="11">
        <v>48.54</v>
      </c>
      <c r="E5435" s="11">
        <v>4.63</v>
      </c>
    </row>
    <row r="5436" spans="1:5" hidden="1" x14ac:dyDescent="0.25">
      <c r="A5436" t="s">
        <v>3529</v>
      </c>
      <c r="B5436" s="12">
        <v>41744.666666666664</v>
      </c>
      <c r="C5436" s="12">
        <v>41744.708333333328</v>
      </c>
      <c r="D5436" s="11">
        <v>42.1</v>
      </c>
      <c r="E5436" s="11">
        <v>3.89</v>
      </c>
    </row>
    <row r="5437" spans="1:5" hidden="1" x14ac:dyDescent="0.25">
      <c r="A5437" t="s">
        <v>3529</v>
      </c>
      <c r="B5437" s="12">
        <v>41744.708333333336</v>
      </c>
      <c r="C5437" s="12">
        <v>41744.75</v>
      </c>
      <c r="D5437" s="11">
        <v>91.59</v>
      </c>
      <c r="E5437" s="11">
        <v>7.23</v>
      </c>
    </row>
    <row r="5438" spans="1:5" hidden="1" x14ac:dyDescent="0.25">
      <c r="A5438" t="s">
        <v>3529</v>
      </c>
      <c r="B5438" s="12">
        <v>41744.75</v>
      </c>
      <c r="C5438" s="12">
        <v>41744.791666666664</v>
      </c>
      <c r="D5438" s="11">
        <v>75.62</v>
      </c>
      <c r="E5438" s="11">
        <v>1.51</v>
      </c>
    </row>
    <row r="5439" spans="1:5" hidden="1" x14ac:dyDescent="0.25">
      <c r="A5439" t="s">
        <v>3529</v>
      </c>
      <c r="B5439" s="12">
        <v>41744.791666666664</v>
      </c>
      <c r="C5439" s="12">
        <v>41744.833333333328</v>
      </c>
      <c r="D5439" s="11">
        <v>88.07</v>
      </c>
      <c r="E5439" s="11">
        <v>8.61</v>
      </c>
    </row>
    <row r="5440" spans="1:5" hidden="1" x14ac:dyDescent="0.25">
      <c r="A5440" t="s">
        <v>3529</v>
      </c>
      <c r="B5440" s="12">
        <v>41744.833333333336</v>
      </c>
      <c r="C5440" s="12">
        <v>41744.875</v>
      </c>
      <c r="D5440" s="11">
        <v>7.5</v>
      </c>
      <c r="E5440" s="11">
        <v>9.57</v>
      </c>
    </row>
    <row r="5441" spans="1:5" hidden="1" x14ac:dyDescent="0.25">
      <c r="A5441" t="s">
        <v>3529</v>
      </c>
      <c r="B5441" s="12">
        <v>41744.875</v>
      </c>
      <c r="C5441" s="12">
        <v>41744.916666666664</v>
      </c>
      <c r="D5441" s="11">
        <v>4.3600000000000003</v>
      </c>
      <c r="E5441" s="11">
        <v>2.83</v>
      </c>
    </row>
    <row r="5442" spans="1:5" hidden="1" x14ac:dyDescent="0.25">
      <c r="A5442" t="s">
        <v>3529</v>
      </c>
      <c r="B5442" s="12">
        <v>41744.916666666664</v>
      </c>
      <c r="C5442" s="12">
        <v>41744.958333333328</v>
      </c>
      <c r="D5442" s="11">
        <v>24.93</v>
      </c>
      <c r="E5442" s="11">
        <v>5.71</v>
      </c>
    </row>
    <row r="5443" spans="1:5" hidden="1" x14ac:dyDescent="0.25">
      <c r="A5443" t="s">
        <v>3529</v>
      </c>
      <c r="B5443" s="12">
        <v>41744.958333333336</v>
      </c>
      <c r="C5443" s="12">
        <v>41745</v>
      </c>
      <c r="D5443" s="11">
        <v>27.27</v>
      </c>
      <c r="E5443" s="11">
        <v>4.21</v>
      </c>
    </row>
    <row r="5444" spans="1:5" hidden="1" x14ac:dyDescent="0.25">
      <c r="A5444" t="s">
        <v>3529</v>
      </c>
      <c r="B5444" s="12">
        <v>41745</v>
      </c>
      <c r="C5444" s="12">
        <v>41745.041666666664</v>
      </c>
      <c r="D5444" s="11">
        <v>7.24</v>
      </c>
      <c r="E5444" s="11">
        <v>9.07</v>
      </c>
    </row>
    <row r="5445" spans="1:5" hidden="1" x14ac:dyDescent="0.25">
      <c r="A5445" t="s">
        <v>3529</v>
      </c>
      <c r="B5445" s="12">
        <v>41745.041666666664</v>
      </c>
      <c r="C5445" s="12">
        <v>41745.083333333328</v>
      </c>
      <c r="D5445" s="11">
        <v>88.97</v>
      </c>
      <c r="E5445" s="11">
        <v>9.15</v>
      </c>
    </row>
    <row r="5446" spans="1:5" hidden="1" x14ac:dyDescent="0.25">
      <c r="A5446" t="s">
        <v>3529</v>
      </c>
      <c r="B5446" s="12">
        <v>41745.083333333336</v>
      </c>
      <c r="C5446" s="12">
        <v>41745.125</v>
      </c>
      <c r="D5446" s="11">
        <v>79.540000000000006</v>
      </c>
      <c r="E5446" s="11">
        <v>5.03</v>
      </c>
    </row>
    <row r="5447" spans="1:5" hidden="1" x14ac:dyDescent="0.25">
      <c r="A5447" t="s">
        <v>3529</v>
      </c>
      <c r="B5447" s="12">
        <v>41745.125</v>
      </c>
      <c r="C5447" s="12">
        <v>41745.166666666664</v>
      </c>
      <c r="D5447" s="11">
        <v>30.45</v>
      </c>
      <c r="E5447" s="11">
        <v>9.31</v>
      </c>
    </row>
    <row r="5448" spans="1:5" hidden="1" x14ac:dyDescent="0.25">
      <c r="A5448" t="s">
        <v>3529</v>
      </c>
      <c r="B5448" s="12">
        <v>41745.166666666664</v>
      </c>
      <c r="C5448" s="12">
        <v>41745.208333333328</v>
      </c>
      <c r="D5448" s="11">
        <v>5.93</v>
      </c>
      <c r="E5448" s="11">
        <v>1.73</v>
      </c>
    </row>
    <row r="5449" spans="1:5" hidden="1" x14ac:dyDescent="0.25">
      <c r="A5449" t="s">
        <v>3529</v>
      </c>
      <c r="B5449" s="12">
        <v>41745.208333333336</v>
      </c>
      <c r="C5449" s="12">
        <v>41745.25</v>
      </c>
      <c r="D5449" s="11">
        <v>11.59</v>
      </c>
      <c r="E5449" s="11">
        <v>9.99</v>
      </c>
    </row>
    <row r="5450" spans="1:5" hidden="1" x14ac:dyDescent="0.25">
      <c r="A5450" t="s">
        <v>3529</v>
      </c>
      <c r="B5450" s="12">
        <v>41745.25</v>
      </c>
      <c r="C5450" s="12">
        <v>41745.291666666664</v>
      </c>
      <c r="D5450" s="11">
        <v>23.82</v>
      </c>
      <c r="E5450" s="11">
        <v>5.42</v>
      </c>
    </row>
    <row r="5451" spans="1:5" hidden="1" x14ac:dyDescent="0.25">
      <c r="A5451" t="s">
        <v>3529</v>
      </c>
      <c r="B5451" s="12">
        <v>41745.291666666664</v>
      </c>
      <c r="C5451" s="12">
        <v>41745.333333333328</v>
      </c>
      <c r="D5451" s="11">
        <v>62.55</v>
      </c>
      <c r="E5451" s="11">
        <v>8.35</v>
      </c>
    </row>
    <row r="5452" spans="1:5" hidden="1" x14ac:dyDescent="0.25">
      <c r="A5452" t="s">
        <v>3529</v>
      </c>
      <c r="B5452" s="12">
        <v>41745.333333333336</v>
      </c>
      <c r="C5452" s="12">
        <v>41745.375</v>
      </c>
      <c r="D5452" s="11">
        <v>51.17</v>
      </c>
      <c r="E5452" s="11">
        <v>4.2300000000000004</v>
      </c>
    </row>
    <row r="5453" spans="1:5" hidden="1" x14ac:dyDescent="0.25">
      <c r="A5453" t="s">
        <v>3529</v>
      </c>
      <c r="B5453" s="12">
        <v>41745.375</v>
      </c>
      <c r="C5453" s="12">
        <v>41745.416666666664</v>
      </c>
      <c r="D5453" s="11">
        <v>22.63</v>
      </c>
      <c r="E5453" s="11">
        <v>2.72</v>
      </c>
    </row>
    <row r="5454" spans="1:5" hidden="1" x14ac:dyDescent="0.25">
      <c r="A5454" t="s">
        <v>3529</v>
      </c>
      <c r="B5454" s="12">
        <v>41745.416666666664</v>
      </c>
      <c r="C5454" s="12">
        <v>41745.458333333328</v>
      </c>
      <c r="D5454" s="11">
        <v>90.2</v>
      </c>
      <c r="E5454" s="11">
        <v>2.91</v>
      </c>
    </row>
    <row r="5455" spans="1:5" hidden="1" x14ac:dyDescent="0.25">
      <c r="A5455" t="s">
        <v>3529</v>
      </c>
      <c r="B5455" s="12">
        <v>41745.458333333336</v>
      </c>
      <c r="C5455" s="12">
        <v>41745.5</v>
      </c>
      <c r="D5455" s="11">
        <v>91.23</v>
      </c>
      <c r="E5455" s="11">
        <v>5.74</v>
      </c>
    </row>
    <row r="5456" spans="1:5" hidden="1" x14ac:dyDescent="0.25">
      <c r="A5456" t="s">
        <v>3529</v>
      </c>
      <c r="B5456" s="12">
        <v>41745.5</v>
      </c>
      <c r="C5456" s="12">
        <v>41745.541666666664</v>
      </c>
      <c r="D5456" s="11">
        <v>0.98</v>
      </c>
      <c r="E5456" s="11">
        <v>2.1</v>
      </c>
    </row>
    <row r="5457" spans="1:5" hidden="1" x14ac:dyDescent="0.25">
      <c r="A5457" t="s">
        <v>3529</v>
      </c>
      <c r="B5457" s="12">
        <v>41745.541666666664</v>
      </c>
      <c r="C5457" s="12">
        <v>41745.583333333328</v>
      </c>
      <c r="D5457" s="11">
        <v>77.680000000000007</v>
      </c>
      <c r="E5457" s="11">
        <v>5.05</v>
      </c>
    </row>
    <row r="5458" spans="1:5" hidden="1" x14ac:dyDescent="0.25">
      <c r="A5458" t="s">
        <v>3529</v>
      </c>
      <c r="B5458" s="12">
        <v>41745.583333333336</v>
      </c>
      <c r="C5458" s="12">
        <v>41745.625</v>
      </c>
      <c r="D5458" s="11">
        <v>13.56</v>
      </c>
      <c r="E5458" s="11">
        <v>3.8</v>
      </c>
    </row>
    <row r="5459" spans="1:5" hidden="1" x14ac:dyDescent="0.25">
      <c r="A5459" t="s">
        <v>3529</v>
      </c>
      <c r="B5459" s="12">
        <v>41745.625</v>
      </c>
      <c r="C5459" s="12">
        <v>41745.666666666664</v>
      </c>
      <c r="D5459" s="11">
        <v>10.56</v>
      </c>
      <c r="E5459" s="11">
        <v>1.93</v>
      </c>
    </row>
    <row r="5460" spans="1:5" hidden="1" x14ac:dyDescent="0.25">
      <c r="A5460" t="s">
        <v>3529</v>
      </c>
      <c r="B5460" s="12">
        <v>41745.666666666664</v>
      </c>
      <c r="C5460" s="12">
        <v>41745.708333333328</v>
      </c>
      <c r="D5460" s="11">
        <v>47.34</v>
      </c>
      <c r="E5460" s="11">
        <v>8.49</v>
      </c>
    </row>
    <row r="5461" spans="1:5" hidden="1" x14ac:dyDescent="0.25">
      <c r="A5461" t="s">
        <v>3529</v>
      </c>
      <c r="B5461" s="12">
        <v>41745.708333333336</v>
      </c>
      <c r="C5461" s="12">
        <v>41745.75</v>
      </c>
      <c r="D5461" s="11">
        <v>85.95</v>
      </c>
      <c r="E5461" s="11">
        <v>5.03</v>
      </c>
    </row>
    <row r="5462" spans="1:5" hidden="1" x14ac:dyDescent="0.25">
      <c r="A5462" t="s">
        <v>3529</v>
      </c>
      <c r="B5462" s="12">
        <v>41745.75</v>
      </c>
      <c r="C5462" s="12">
        <v>41745.791666666664</v>
      </c>
      <c r="D5462" s="11">
        <v>38.35</v>
      </c>
      <c r="E5462" s="11">
        <v>1.42</v>
      </c>
    </row>
    <row r="5463" spans="1:5" hidden="1" x14ac:dyDescent="0.25">
      <c r="A5463" t="s">
        <v>3529</v>
      </c>
      <c r="B5463" s="12">
        <v>41745.791666666664</v>
      </c>
      <c r="C5463" s="12">
        <v>41745.833333333328</v>
      </c>
      <c r="D5463" s="11">
        <v>73.11</v>
      </c>
      <c r="E5463" s="11">
        <v>9.15</v>
      </c>
    </row>
    <row r="5464" spans="1:5" hidden="1" x14ac:dyDescent="0.25">
      <c r="A5464" t="s">
        <v>3529</v>
      </c>
      <c r="B5464" s="12">
        <v>41745.833333333336</v>
      </c>
      <c r="C5464" s="12">
        <v>41745.875</v>
      </c>
      <c r="D5464" s="11">
        <v>90.39</v>
      </c>
      <c r="E5464" s="11">
        <v>5.57</v>
      </c>
    </row>
    <row r="5465" spans="1:5" hidden="1" x14ac:dyDescent="0.25">
      <c r="A5465" t="s">
        <v>3529</v>
      </c>
      <c r="B5465" s="12">
        <v>41745.875</v>
      </c>
      <c r="C5465" s="12">
        <v>41745.916666666664</v>
      </c>
      <c r="D5465" s="11">
        <v>24.69</v>
      </c>
      <c r="E5465" s="11">
        <v>8.34</v>
      </c>
    </row>
    <row r="5466" spans="1:5" hidden="1" x14ac:dyDescent="0.25">
      <c r="A5466" t="s">
        <v>3529</v>
      </c>
      <c r="B5466" s="12">
        <v>41745.916666666664</v>
      </c>
      <c r="C5466" s="12">
        <v>41745.958333333328</v>
      </c>
      <c r="D5466" s="11">
        <v>68.849999999999994</v>
      </c>
      <c r="E5466" s="11">
        <v>0.09</v>
      </c>
    </row>
    <row r="5467" spans="1:5" hidden="1" x14ac:dyDescent="0.25">
      <c r="A5467" t="s">
        <v>3529</v>
      </c>
      <c r="B5467" s="12">
        <v>41745.958333333336</v>
      </c>
      <c r="C5467" s="12">
        <v>41746</v>
      </c>
      <c r="D5467" s="11">
        <v>67</v>
      </c>
      <c r="E5467" s="11">
        <v>6.49</v>
      </c>
    </row>
    <row r="5468" spans="1:5" hidden="1" x14ac:dyDescent="0.25">
      <c r="A5468" t="s">
        <v>3529</v>
      </c>
      <c r="B5468" s="12">
        <v>41746</v>
      </c>
      <c r="C5468" s="12">
        <v>41746.041666666664</v>
      </c>
      <c r="D5468" s="11">
        <v>19.13</v>
      </c>
      <c r="E5468" s="11">
        <v>1.94</v>
      </c>
    </row>
    <row r="5469" spans="1:5" hidden="1" x14ac:dyDescent="0.25">
      <c r="A5469" t="s">
        <v>3529</v>
      </c>
      <c r="B5469" s="12">
        <v>41746.041666666664</v>
      </c>
      <c r="C5469" s="12">
        <v>41746.083333333328</v>
      </c>
      <c r="D5469" s="11">
        <v>23.57</v>
      </c>
      <c r="E5469" s="11">
        <v>8.84</v>
      </c>
    </row>
    <row r="5470" spans="1:5" hidden="1" x14ac:dyDescent="0.25">
      <c r="A5470" t="s">
        <v>3529</v>
      </c>
      <c r="B5470" s="12">
        <v>41746.083333333336</v>
      </c>
      <c r="C5470" s="12">
        <v>41746.125</v>
      </c>
      <c r="D5470" s="11">
        <v>67.25</v>
      </c>
      <c r="E5470" s="11">
        <v>1.84</v>
      </c>
    </row>
    <row r="5471" spans="1:5" hidden="1" x14ac:dyDescent="0.25">
      <c r="A5471" t="s">
        <v>3529</v>
      </c>
      <c r="B5471" s="12">
        <v>41746.125</v>
      </c>
      <c r="C5471" s="12">
        <v>41746.166666666664</v>
      </c>
      <c r="D5471" s="11">
        <v>71.8</v>
      </c>
      <c r="E5471" s="11">
        <v>9.82</v>
      </c>
    </row>
    <row r="5472" spans="1:5" hidden="1" x14ac:dyDescent="0.25">
      <c r="A5472" t="s">
        <v>3529</v>
      </c>
      <c r="B5472" s="12">
        <v>41746.166666666664</v>
      </c>
      <c r="C5472" s="12">
        <v>41746.208333333328</v>
      </c>
      <c r="D5472" s="11">
        <v>16.29</v>
      </c>
      <c r="E5472" s="11">
        <v>0.31</v>
      </c>
    </row>
    <row r="5473" spans="1:5" hidden="1" x14ac:dyDescent="0.25">
      <c r="A5473" t="s">
        <v>3529</v>
      </c>
      <c r="B5473" s="12">
        <v>41746.208333333336</v>
      </c>
      <c r="C5473" s="12">
        <v>41746.25</v>
      </c>
      <c r="D5473" s="11">
        <v>14.46</v>
      </c>
      <c r="E5473" s="11">
        <v>3.84</v>
      </c>
    </row>
    <row r="5474" spans="1:5" hidden="1" x14ac:dyDescent="0.25">
      <c r="A5474" t="s">
        <v>3529</v>
      </c>
      <c r="B5474" s="12">
        <v>41746.25</v>
      </c>
      <c r="C5474" s="12">
        <v>41746.291666666664</v>
      </c>
      <c r="D5474" s="11">
        <v>57.09</v>
      </c>
      <c r="E5474" s="11">
        <v>3.18</v>
      </c>
    </row>
    <row r="5475" spans="1:5" hidden="1" x14ac:dyDescent="0.25">
      <c r="A5475" t="s">
        <v>3529</v>
      </c>
      <c r="B5475" s="12">
        <v>41746.291666666664</v>
      </c>
      <c r="C5475" s="12">
        <v>41746.333333333328</v>
      </c>
      <c r="D5475" s="11">
        <v>52.74</v>
      </c>
      <c r="E5475" s="11">
        <v>0.2</v>
      </c>
    </row>
    <row r="5476" spans="1:5" hidden="1" x14ac:dyDescent="0.25">
      <c r="A5476" t="s">
        <v>3529</v>
      </c>
      <c r="B5476" s="12">
        <v>41746.333333333336</v>
      </c>
      <c r="C5476" s="12">
        <v>41746.375</v>
      </c>
      <c r="D5476" s="11">
        <v>3.5</v>
      </c>
      <c r="E5476" s="11">
        <v>1.98</v>
      </c>
    </row>
    <row r="5477" spans="1:5" hidden="1" x14ac:dyDescent="0.25">
      <c r="A5477" t="s">
        <v>3529</v>
      </c>
      <c r="B5477" s="12">
        <v>41746.375</v>
      </c>
      <c r="C5477" s="12">
        <v>41746.416666666664</v>
      </c>
      <c r="D5477" s="11">
        <v>76.22</v>
      </c>
      <c r="E5477" s="11">
        <v>9.5</v>
      </c>
    </row>
    <row r="5478" spans="1:5" hidden="1" x14ac:dyDescent="0.25">
      <c r="A5478" t="s">
        <v>3529</v>
      </c>
      <c r="B5478" s="12">
        <v>41746.416666666664</v>
      </c>
      <c r="C5478" s="12">
        <v>41746.458333333328</v>
      </c>
      <c r="D5478" s="11">
        <v>23.97</v>
      </c>
      <c r="E5478" s="11">
        <v>1.36</v>
      </c>
    </row>
    <row r="5479" spans="1:5" hidden="1" x14ac:dyDescent="0.25">
      <c r="A5479" t="s">
        <v>3529</v>
      </c>
      <c r="B5479" s="12">
        <v>41746.458333333336</v>
      </c>
      <c r="C5479" s="12">
        <v>41746.5</v>
      </c>
      <c r="D5479" s="11">
        <v>46.41</v>
      </c>
      <c r="E5479" s="11">
        <v>3.04</v>
      </c>
    </row>
    <row r="5480" spans="1:5" hidden="1" x14ac:dyDescent="0.25">
      <c r="A5480" t="s">
        <v>3529</v>
      </c>
      <c r="B5480" s="12">
        <v>41746.5</v>
      </c>
      <c r="C5480" s="12">
        <v>41746.541666666664</v>
      </c>
      <c r="D5480" s="11">
        <v>29.94</v>
      </c>
      <c r="E5480" s="11">
        <v>1.17</v>
      </c>
    </row>
    <row r="5481" spans="1:5" hidden="1" x14ac:dyDescent="0.25">
      <c r="A5481" t="s">
        <v>3529</v>
      </c>
      <c r="B5481" s="12">
        <v>41746.541666666664</v>
      </c>
      <c r="C5481" s="12">
        <v>41746.583333333328</v>
      </c>
      <c r="D5481" s="11">
        <v>86.77</v>
      </c>
      <c r="E5481" s="11">
        <v>9.3800000000000008</v>
      </c>
    </row>
    <row r="5482" spans="1:5" hidden="1" x14ac:dyDescent="0.25">
      <c r="A5482" t="s">
        <v>3529</v>
      </c>
      <c r="B5482" s="12">
        <v>41746.583333333336</v>
      </c>
      <c r="C5482" s="12">
        <v>41746.625</v>
      </c>
      <c r="D5482" s="11">
        <v>0.84</v>
      </c>
      <c r="E5482" s="11">
        <v>0.94</v>
      </c>
    </row>
    <row r="5483" spans="1:5" hidden="1" x14ac:dyDescent="0.25">
      <c r="A5483" t="s">
        <v>3529</v>
      </c>
      <c r="B5483" s="12">
        <v>41746.625</v>
      </c>
      <c r="C5483" s="12">
        <v>41746.666666666664</v>
      </c>
      <c r="D5483" s="11">
        <v>88.51</v>
      </c>
      <c r="E5483" s="11">
        <v>3.47</v>
      </c>
    </row>
    <row r="5484" spans="1:5" hidden="1" x14ac:dyDescent="0.25">
      <c r="A5484" t="s">
        <v>3529</v>
      </c>
      <c r="B5484" s="12">
        <v>41746.666666666664</v>
      </c>
      <c r="C5484" s="12">
        <v>41746.708333333328</v>
      </c>
      <c r="D5484" s="11">
        <v>41.44</v>
      </c>
      <c r="E5484" s="11">
        <v>2.2200000000000002</v>
      </c>
    </row>
    <row r="5485" spans="1:5" hidden="1" x14ac:dyDescent="0.25">
      <c r="A5485" t="s">
        <v>3529</v>
      </c>
      <c r="B5485" s="12">
        <v>41746.708333333336</v>
      </c>
      <c r="C5485" s="12">
        <v>41746.75</v>
      </c>
      <c r="D5485" s="11">
        <v>82.24</v>
      </c>
      <c r="E5485" s="11">
        <v>7.81</v>
      </c>
    </row>
    <row r="5486" spans="1:5" hidden="1" x14ac:dyDescent="0.25">
      <c r="A5486" t="s">
        <v>3529</v>
      </c>
      <c r="B5486" s="12">
        <v>41746.75</v>
      </c>
      <c r="C5486" s="12">
        <v>41746.791666666664</v>
      </c>
      <c r="D5486" s="11">
        <v>82.99</v>
      </c>
      <c r="E5486" s="11">
        <v>9</v>
      </c>
    </row>
    <row r="5487" spans="1:5" hidden="1" x14ac:dyDescent="0.25">
      <c r="A5487" t="s">
        <v>3529</v>
      </c>
      <c r="B5487" s="12">
        <v>41746.791666666664</v>
      </c>
      <c r="C5487" s="12">
        <v>41746.833333333328</v>
      </c>
      <c r="D5487" s="11">
        <v>14.16</v>
      </c>
      <c r="E5487" s="11">
        <v>8.44</v>
      </c>
    </row>
    <row r="5488" spans="1:5" hidden="1" x14ac:dyDescent="0.25">
      <c r="A5488" t="s">
        <v>3529</v>
      </c>
      <c r="B5488" s="12">
        <v>41746.833333333336</v>
      </c>
      <c r="C5488" s="12">
        <v>41746.875</v>
      </c>
      <c r="D5488" s="11">
        <v>24.57</v>
      </c>
      <c r="E5488" s="11">
        <v>6.32</v>
      </c>
    </row>
    <row r="5489" spans="1:5" hidden="1" x14ac:dyDescent="0.25">
      <c r="A5489" t="s">
        <v>3529</v>
      </c>
      <c r="B5489" s="12">
        <v>41746.875</v>
      </c>
      <c r="C5489" s="12">
        <v>41746.916666666664</v>
      </c>
      <c r="D5489" s="11">
        <v>62.32</v>
      </c>
      <c r="E5489" s="11">
        <v>9.27</v>
      </c>
    </row>
    <row r="5490" spans="1:5" hidden="1" x14ac:dyDescent="0.25">
      <c r="A5490" t="s">
        <v>3529</v>
      </c>
      <c r="B5490" s="12">
        <v>41746.916666666664</v>
      </c>
      <c r="C5490" s="12">
        <v>41746.958333333328</v>
      </c>
      <c r="D5490" s="11">
        <v>30.84</v>
      </c>
      <c r="E5490" s="11">
        <v>8.26</v>
      </c>
    </row>
    <row r="5491" spans="1:5" hidden="1" x14ac:dyDescent="0.25">
      <c r="A5491" t="s">
        <v>3529</v>
      </c>
      <c r="B5491" s="12">
        <v>41746.958333333336</v>
      </c>
      <c r="C5491" s="12">
        <v>41747</v>
      </c>
      <c r="D5491" s="11">
        <v>87.94</v>
      </c>
      <c r="E5491" s="11">
        <v>6.32</v>
      </c>
    </row>
    <row r="5492" spans="1:5" hidden="1" x14ac:dyDescent="0.25">
      <c r="A5492" t="s">
        <v>3529</v>
      </c>
      <c r="B5492" s="12">
        <v>41747</v>
      </c>
      <c r="C5492" s="12">
        <v>41747.041666666664</v>
      </c>
      <c r="D5492" s="11">
        <v>89.84</v>
      </c>
      <c r="E5492" s="11">
        <v>8.7100000000000009</v>
      </c>
    </row>
    <row r="5493" spans="1:5" hidden="1" x14ac:dyDescent="0.25">
      <c r="A5493" t="s">
        <v>3529</v>
      </c>
      <c r="B5493" s="12">
        <v>41747.041666666664</v>
      </c>
      <c r="C5493" s="12">
        <v>41747.083333333328</v>
      </c>
      <c r="D5493" s="11">
        <v>3.03</v>
      </c>
      <c r="E5493" s="11">
        <v>6.92</v>
      </c>
    </row>
    <row r="5494" spans="1:5" hidden="1" x14ac:dyDescent="0.25">
      <c r="A5494" t="s">
        <v>3529</v>
      </c>
      <c r="B5494" s="12">
        <v>41747.083333333336</v>
      </c>
      <c r="C5494" s="12">
        <v>41747.125</v>
      </c>
      <c r="D5494" s="11">
        <v>48.61</v>
      </c>
      <c r="E5494" s="11">
        <v>1.03</v>
      </c>
    </row>
    <row r="5495" spans="1:5" hidden="1" x14ac:dyDescent="0.25">
      <c r="A5495" t="s">
        <v>3529</v>
      </c>
      <c r="B5495" s="12">
        <v>41747.125</v>
      </c>
      <c r="C5495" s="12">
        <v>41747.166666666664</v>
      </c>
      <c r="D5495" s="11">
        <v>80.900000000000006</v>
      </c>
      <c r="E5495" s="11">
        <v>8.82</v>
      </c>
    </row>
    <row r="5496" spans="1:5" hidden="1" x14ac:dyDescent="0.25">
      <c r="A5496" t="s">
        <v>3529</v>
      </c>
      <c r="B5496" s="12">
        <v>41747.166666666664</v>
      </c>
      <c r="C5496" s="12">
        <v>41747.208333333328</v>
      </c>
      <c r="D5496" s="11">
        <v>22.23</v>
      </c>
      <c r="E5496" s="11">
        <v>9.81</v>
      </c>
    </row>
    <row r="5497" spans="1:5" hidden="1" x14ac:dyDescent="0.25">
      <c r="A5497" t="s">
        <v>3529</v>
      </c>
      <c r="B5497" s="12">
        <v>41747.208333333336</v>
      </c>
      <c r="C5497" s="12">
        <v>41747.25</v>
      </c>
      <c r="D5497" s="11">
        <v>80.44</v>
      </c>
      <c r="E5497" s="11">
        <v>5.76</v>
      </c>
    </row>
    <row r="5498" spans="1:5" hidden="1" x14ac:dyDescent="0.25">
      <c r="A5498" t="s">
        <v>3529</v>
      </c>
      <c r="B5498" s="12">
        <v>41747.25</v>
      </c>
      <c r="C5498" s="12">
        <v>41747.291666666664</v>
      </c>
      <c r="D5498" s="11">
        <v>9.4</v>
      </c>
      <c r="E5498" s="11">
        <v>7.29</v>
      </c>
    </row>
    <row r="5499" spans="1:5" hidden="1" x14ac:dyDescent="0.25">
      <c r="A5499" t="s">
        <v>3529</v>
      </c>
      <c r="B5499" s="12">
        <v>41747.291666666664</v>
      </c>
      <c r="C5499" s="12">
        <v>41747.333333333328</v>
      </c>
      <c r="D5499" s="11">
        <v>90.1</v>
      </c>
      <c r="E5499" s="11">
        <v>2.88</v>
      </c>
    </row>
    <row r="5500" spans="1:5" hidden="1" x14ac:dyDescent="0.25">
      <c r="A5500" t="s">
        <v>3529</v>
      </c>
      <c r="B5500" s="12">
        <v>41747.333333333336</v>
      </c>
      <c r="C5500" s="12">
        <v>41747.375</v>
      </c>
      <c r="D5500" s="11">
        <v>11</v>
      </c>
      <c r="E5500" s="11">
        <v>9.23</v>
      </c>
    </row>
    <row r="5501" spans="1:5" hidden="1" x14ac:dyDescent="0.25">
      <c r="A5501" t="s">
        <v>3529</v>
      </c>
      <c r="B5501" s="12">
        <v>41747.375</v>
      </c>
      <c r="C5501" s="12">
        <v>41747.416666666664</v>
      </c>
      <c r="D5501" s="11">
        <v>35.6</v>
      </c>
      <c r="E5501" s="11">
        <v>2.91</v>
      </c>
    </row>
    <row r="5502" spans="1:5" hidden="1" x14ac:dyDescent="0.25">
      <c r="A5502" t="s">
        <v>3529</v>
      </c>
      <c r="B5502" s="12">
        <v>41747.416666666664</v>
      </c>
      <c r="C5502" s="12">
        <v>41747.458333333328</v>
      </c>
      <c r="D5502" s="11">
        <v>93.48</v>
      </c>
      <c r="E5502" s="11">
        <v>7.73</v>
      </c>
    </row>
    <row r="5503" spans="1:5" hidden="1" x14ac:dyDescent="0.25">
      <c r="A5503" t="s">
        <v>3529</v>
      </c>
      <c r="B5503" s="12">
        <v>41747.458333333336</v>
      </c>
      <c r="C5503" s="12">
        <v>41747.5</v>
      </c>
      <c r="D5503" s="11">
        <v>81.96</v>
      </c>
      <c r="E5503" s="11">
        <v>9.42</v>
      </c>
    </row>
    <row r="5504" spans="1:5" hidden="1" x14ac:dyDescent="0.25">
      <c r="A5504" t="s">
        <v>3529</v>
      </c>
      <c r="B5504" s="12">
        <v>41747.5</v>
      </c>
      <c r="C5504" s="12">
        <v>41747.541666666664</v>
      </c>
      <c r="D5504" s="11">
        <v>39.61</v>
      </c>
      <c r="E5504" s="11">
        <v>4.2300000000000004</v>
      </c>
    </row>
    <row r="5505" spans="1:5" hidden="1" x14ac:dyDescent="0.25">
      <c r="A5505" t="s">
        <v>3529</v>
      </c>
      <c r="B5505" s="12">
        <v>41747.541666666664</v>
      </c>
      <c r="C5505" s="12">
        <v>41747.583333333328</v>
      </c>
      <c r="D5505" s="11">
        <v>37.68</v>
      </c>
      <c r="E5505" s="11">
        <v>2.86</v>
      </c>
    </row>
    <row r="5506" spans="1:5" hidden="1" x14ac:dyDescent="0.25">
      <c r="A5506" t="s">
        <v>3529</v>
      </c>
      <c r="B5506" s="12">
        <v>41747.583333333336</v>
      </c>
      <c r="C5506" s="12">
        <v>41747.625</v>
      </c>
      <c r="D5506" s="11">
        <v>86</v>
      </c>
      <c r="E5506" s="11">
        <v>9.9499999999999993</v>
      </c>
    </row>
    <row r="5507" spans="1:5" hidden="1" x14ac:dyDescent="0.25">
      <c r="A5507" t="s">
        <v>3529</v>
      </c>
      <c r="B5507" s="12">
        <v>41747.625</v>
      </c>
      <c r="C5507" s="12">
        <v>41747.666666666664</v>
      </c>
      <c r="D5507" s="11">
        <v>84.11</v>
      </c>
      <c r="E5507" s="11">
        <v>2.56</v>
      </c>
    </row>
    <row r="5508" spans="1:5" hidden="1" x14ac:dyDescent="0.25">
      <c r="A5508" t="s">
        <v>3529</v>
      </c>
      <c r="B5508" s="12">
        <v>41747.666666666664</v>
      </c>
      <c r="C5508" s="12">
        <v>41747.708333333328</v>
      </c>
      <c r="D5508" s="11">
        <v>74.61</v>
      </c>
      <c r="E5508" s="11">
        <v>7.61</v>
      </c>
    </row>
    <row r="5509" spans="1:5" hidden="1" x14ac:dyDescent="0.25">
      <c r="A5509" t="s">
        <v>3529</v>
      </c>
      <c r="B5509" s="12">
        <v>41747.708333333336</v>
      </c>
      <c r="C5509" s="12">
        <v>41747.75</v>
      </c>
      <c r="D5509" s="11">
        <v>38.130000000000003</v>
      </c>
      <c r="E5509" s="11">
        <v>4.9400000000000004</v>
      </c>
    </row>
    <row r="5510" spans="1:5" hidden="1" x14ac:dyDescent="0.25">
      <c r="A5510" t="s">
        <v>3529</v>
      </c>
      <c r="B5510" s="12">
        <v>41747.75</v>
      </c>
      <c r="C5510" s="12">
        <v>41747.791666666664</v>
      </c>
      <c r="D5510" s="11">
        <v>69.98</v>
      </c>
      <c r="E5510" s="11">
        <v>5.57</v>
      </c>
    </row>
    <row r="5511" spans="1:5" hidden="1" x14ac:dyDescent="0.25">
      <c r="A5511" t="s">
        <v>3529</v>
      </c>
      <c r="B5511" s="12">
        <v>41747.791666666664</v>
      </c>
      <c r="C5511" s="12">
        <v>41747.833333333328</v>
      </c>
      <c r="D5511" s="11">
        <v>4.71</v>
      </c>
      <c r="E5511" s="11">
        <v>7.51</v>
      </c>
    </row>
    <row r="5512" spans="1:5" hidden="1" x14ac:dyDescent="0.25">
      <c r="A5512" t="s">
        <v>3529</v>
      </c>
      <c r="B5512" s="12">
        <v>41747.833333333336</v>
      </c>
      <c r="C5512" s="12">
        <v>41747.875</v>
      </c>
      <c r="D5512" s="11">
        <v>9.52</v>
      </c>
      <c r="E5512" s="11">
        <v>7.59</v>
      </c>
    </row>
    <row r="5513" spans="1:5" hidden="1" x14ac:dyDescent="0.25">
      <c r="A5513" t="s">
        <v>3529</v>
      </c>
      <c r="B5513" s="12">
        <v>41747.875</v>
      </c>
      <c r="C5513" s="12">
        <v>41747.916666666664</v>
      </c>
      <c r="D5513" s="11">
        <v>13.92</v>
      </c>
      <c r="E5513" s="11">
        <v>9.66</v>
      </c>
    </row>
    <row r="5514" spans="1:5" hidden="1" x14ac:dyDescent="0.25">
      <c r="A5514" t="s">
        <v>3529</v>
      </c>
      <c r="B5514" s="12">
        <v>41747.916666666664</v>
      </c>
      <c r="C5514" s="12">
        <v>41747.958333333328</v>
      </c>
      <c r="D5514" s="11">
        <v>16.600000000000001</v>
      </c>
      <c r="E5514" s="11">
        <v>3.21</v>
      </c>
    </row>
    <row r="5515" spans="1:5" hidden="1" x14ac:dyDescent="0.25">
      <c r="A5515" t="s">
        <v>3529</v>
      </c>
      <c r="B5515" s="12">
        <v>41747.958333333336</v>
      </c>
      <c r="C5515" s="12">
        <v>41748</v>
      </c>
      <c r="D5515" s="11">
        <v>36.25</v>
      </c>
      <c r="E5515" s="11">
        <v>4.3499999999999996</v>
      </c>
    </row>
    <row r="5516" spans="1:5" hidden="1" x14ac:dyDescent="0.25">
      <c r="A5516" t="s">
        <v>3529</v>
      </c>
      <c r="B5516" s="12">
        <v>41748</v>
      </c>
      <c r="C5516" s="12">
        <v>41748.041666666664</v>
      </c>
      <c r="D5516" s="11">
        <v>6.68</v>
      </c>
      <c r="E5516" s="11">
        <v>1.23</v>
      </c>
    </row>
    <row r="5517" spans="1:5" hidden="1" x14ac:dyDescent="0.25">
      <c r="A5517" t="s">
        <v>3529</v>
      </c>
      <c r="B5517" s="12">
        <v>41748.041666666664</v>
      </c>
      <c r="C5517" s="12">
        <v>41748.083333333328</v>
      </c>
      <c r="D5517" s="11">
        <v>6.63</v>
      </c>
      <c r="E5517" s="11">
        <v>7.92</v>
      </c>
    </row>
    <row r="5518" spans="1:5" hidden="1" x14ac:dyDescent="0.25">
      <c r="A5518" t="s">
        <v>3529</v>
      </c>
      <c r="B5518" s="12">
        <v>41748.083333333336</v>
      </c>
      <c r="C5518" s="12">
        <v>41748.125</v>
      </c>
      <c r="D5518" s="11">
        <v>87.93</v>
      </c>
      <c r="E5518" s="11">
        <v>3.62</v>
      </c>
    </row>
    <row r="5519" spans="1:5" hidden="1" x14ac:dyDescent="0.25">
      <c r="A5519" t="s">
        <v>3529</v>
      </c>
      <c r="B5519" s="12">
        <v>41748.125</v>
      </c>
      <c r="C5519" s="12">
        <v>41748.166666666664</v>
      </c>
      <c r="D5519" s="11">
        <v>1.87</v>
      </c>
      <c r="E5519" s="11">
        <v>1.25</v>
      </c>
    </row>
    <row r="5520" spans="1:5" hidden="1" x14ac:dyDescent="0.25">
      <c r="A5520" t="s">
        <v>3529</v>
      </c>
      <c r="B5520" s="12">
        <v>41748.166666666664</v>
      </c>
      <c r="C5520" s="12">
        <v>41748.208333333328</v>
      </c>
      <c r="D5520" s="11">
        <v>83.85</v>
      </c>
      <c r="E5520" s="11">
        <v>1.25</v>
      </c>
    </row>
    <row r="5521" spans="1:5" hidden="1" x14ac:dyDescent="0.25">
      <c r="A5521" t="s">
        <v>3529</v>
      </c>
      <c r="B5521" s="12">
        <v>41748.208333333336</v>
      </c>
      <c r="C5521" s="12">
        <v>41748.25</v>
      </c>
      <c r="D5521" s="11">
        <v>44.39</v>
      </c>
      <c r="E5521" s="11">
        <v>5.53</v>
      </c>
    </row>
    <row r="5522" spans="1:5" hidden="1" x14ac:dyDescent="0.25">
      <c r="A5522" t="s">
        <v>3529</v>
      </c>
      <c r="B5522" s="12">
        <v>41748.25</v>
      </c>
      <c r="C5522" s="12">
        <v>41748.291666666664</v>
      </c>
      <c r="D5522" s="11">
        <v>77.709999999999994</v>
      </c>
      <c r="E5522" s="11">
        <v>2.52</v>
      </c>
    </row>
    <row r="5523" spans="1:5" hidden="1" x14ac:dyDescent="0.25">
      <c r="A5523" t="s">
        <v>3529</v>
      </c>
      <c r="B5523" s="12">
        <v>41748.291666666664</v>
      </c>
      <c r="C5523" s="12">
        <v>41748.333333333328</v>
      </c>
      <c r="D5523" s="11">
        <v>93.68</v>
      </c>
      <c r="E5523" s="11">
        <v>5.37</v>
      </c>
    </row>
    <row r="5524" spans="1:5" hidden="1" x14ac:dyDescent="0.25">
      <c r="A5524" t="s">
        <v>3529</v>
      </c>
      <c r="B5524" s="12">
        <v>41748.333333333336</v>
      </c>
      <c r="C5524" s="12">
        <v>41748.375</v>
      </c>
      <c r="D5524" s="11">
        <v>96.66</v>
      </c>
      <c r="E5524" s="11">
        <v>9.1199999999999992</v>
      </c>
    </row>
    <row r="5525" spans="1:5" hidden="1" x14ac:dyDescent="0.25">
      <c r="A5525" t="s">
        <v>3529</v>
      </c>
      <c r="B5525" s="12">
        <v>41748.375</v>
      </c>
      <c r="C5525" s="12">
        <v>41748.416666666664</v>
      </c>
      <c r="D5525" s="11">
        <v>89.11</v>
      </c>
      <c r="E5525" s="11">
        <v>0.59</v>
      </c>
    </row>
    <row r="5526" spans="1:5" hidden="1" x14ac:dyDescent="0.25">
      <c r="A5526" t="s">
        <v>3529</v>
      </c>
      <c r="B5526" s="12">
        <v>41748.416666666664</v>
      </c>
      <c r="C5526" s="12">
        <v>41748.458333333328</v>
      </c>
      <c r="D5526" s="11">
        <v>0.39</v>
      </c>
      <c r="E5526" s="11">
        <v>1.0900000000000001</v>
      </c>
    </row>
    <row r="5527" spans="1:5" hidden="1" x14ac:dyDescent="0.25">
      <c r="A5527" t="s">
        <v>3529</v>
      </c>
      <c r="B5527" s="12">
        <v>41748.458333333336</v>
      </c>
      <c r="C5527" s="12">
        <v>41748.5</v>
      </c>
      <c r="D5527" s="11">
        <v>61.18</v>
      </c>
      <c r="E5527" s="11">
        <v>3.2</v>
      </c>
    </row>
    <row r="5528" spans="1:5" hidden="1" x14ac:dyDescent="0.25">
      <c r="A5528" t="s">
        <v>3529</v>
      </c>
      <c r="B5528" s="12">
        <v>41748.5</v>
      </c>
      <c r="C5528" s="12">
        <v>41748.541666666664</v>
      </c>
      <c r="D5528" s="11">
        <v>59.42</v>
      </c>
      <c r="E5528" s="11">
        <v>4.29</v>
      </c>
    </row>
    <row r="5529" spans="1:5" hidden="1" x14ac:dyDescent="0.25">
      <c r="A5529" t="s">
        <v>3529</v>
      </c>
      <c r="B5529" s="12">
        <v>41748.541666666664</v>
      </c>
      <c r="C5529" s="12">
        <v>41748.583333333328</v>
      </c>
      <c r="D5529" s="11">
        <v>29</v>
      </c>
      <c r="E5529" s="11">
        <v>6.71</v>
      </c>
    </row>
    <row r="5530" spans="1:5" hidden="1" x14ac:dyDescent="0.25">
      <c r="A5530" t="s">
        <v>3529</v>
      </c>
      <c r="B5530" s="12">
        <v>41748.583333333336</v>
      </c>
      <c r="C5530" s="12">
        <v>41748.625</v>
      </c>
      <c r="D5530" s="11">
        <v>63.24</v>
      </c>
      <c r="E5530" s="11">
        <v>4.57</v>
      </c>
    </row>
    <row r="5531" spans="1:5" hidden="1" x14ac:dyDescent="0.25">
      <c r="A5531" t="s">
        <v>3529</v>
      </c>
      <c r="B5531" s="12">
        <v>41748.625</v>
      </c>
      <c r="C5531" s="12">
        <v>41748.666666666664</v>
      </c>
      <c r="D5531" s="11">
        <v>85.23</v>
      </c>
      <c r="E5531" s="11">
        <v>2.5</v>
      </c>
    </row>
    <row r="5532" spans="1:5" hidden="1" x14ac:dyDescent="0.25">
      <c r="A5532" t="s">
        <v>3529</v>
      </c>
      <c r="B5532" s="12">
        <v>41748.666666666664</v>
      </c>
      <c r="C5532" s="12">
        <v>41748.708333333328</v>
      </c>
      <c r="D5532" s="11">
        <v>13.91</v>
      </c>
      <c r="E5532" s="11">
        <v>7.09</v>
      </c>
    </row>
    <row r="5533" spans="1:5" hidden="1" x14ac:dyDescent="0.25">
      <c r="A5533" t="s">
        <v>3529</v>
      </c>
      <c r="B5533" s="12">
        <v>41748.708333333336</v>
      </c>
      <c r="C5533" s="12">
        <v>41748.75</v>
      </c>
      <c r="D5533" s="11">
        <v>97.17</v>
      </c>
      <c r="E5533" s="11">
        <v>2.73</v>
      </c>
    </row>
    <row r="5534" spans="1:5" hidden="1" x14ac:dyDescent="0.25">
      <c r="A5534" t="s">
        <v>3529</v>
      </c>
      <c r="B5534" s="12">
        <v>41748.75</v>
      </c>
      <c r="C5534" s="12">
        <v>41748.791666666664</v>
      </c>
      <c r="D5534" s="11">
        <v>49.72</v>
      </c>
      <c r="E5534" s="11">
        <v>0.9</v>
      </c>
    </row>
    <row r="5535" spans="1:5" hidden="1" x14ac:dyDescent="0.25">
      <c r="A5535" t="s">
        <v>3529</v>
      </c>
      <c r="B5535" s="12">
        <v>41748.791666666664</v>
      </c>
      <c r="C5535" s="12">
        <v>41748.833333333328</v>
      </c>
      <c r="D5535" s="11">
        <v>45.76</v>
      </c>
      <c r="E5535" s="11">
        <v>4.6500000000000004</v>
      </c>
    </row>
    <row r="5536" spans="1:5" hidden="1" x14ac:dyDescent="0.25">
      <c r="A5536" t="s">
        <v>3529</v>
      </c>
      <c r="B5536" s="12">
        <v>41748.833333333336</v>
      </c>
      <c r="C5536" s="12">
        <v>41748.875</v>
      </c>
      <c r="D5536" s="11">
        <v>13.77</v>
      </c>
      <c r="E5536" s="11">
        <v>2.92</v>
      </c>
    </row>
    <row r="5537" spans="1:5" hidden="1" x14ac:dyDescent="0.25">
      <c r="A5537" t="s">
        <v>3529</v>
      </c>
      <c r="B5537" s="12">
        <v>41748.875</v>
      </c>
      <c r="C5537" s="12">
        <v>41748.916666666664</v>
      </c>
      <c r="D5537" s="11">
        <v>11.14</v>
      </c>
      <c r="E5537" s="11">
        <v>3.44</v>
      </c>
    </row>
    <row r="5538" spans="1:5" hidden="1" x14ac:dyDescent="0.25">
      <c r="A5538" t="s">
        <v>3529</v>
      </c>
      <c r="B5538" s="12">
        <v>41748.916666666664</v>
      </c>
      <c r="C5538" s="12">
        <v>41748.958333333328</v>
      </c>
      <c r="D5538" s="11">
        <v>67</v>
      </c>
      <c r="E5538" s="11">
        <v>8.92</v>
      </c>
    </row>
    <row r="5539" spans="1:5" hidden="1" x14ac:dyDescent="0.25">
      <c r="A5539" t="s">
        <v>3529</v>
      </c>
      <c r="B5539" s="12">
        <v>41748.958333333336</v>
      </c>
      <c r="C5539" s="12">
        <v>41749</v>
      </c>
      <c r="D5539" s="11">
        <v>47.53</v>
      </c>
      <c r="E5539" s="11">
        <v>2.29</v>
      </c>
    </row>
    <row r="5540" spans="1:5" hidden="1" x14ac:dyDescent="0.25">
      <c r="A5540" t="s">
        <v>3529</v>
      </c>
      <c r="B5540" s="12">
        <v>41749</v>
      </c>
      <c r="C5540" s="12">
        <v>41749.041666666664</v>
      </c>
      <c r="D5540" s="11">
        <v>78.78</v>
      </c>
      <c r="E5540" s="11">
        <v>2.0699999999999998</v>
      </c>
    </row>
    <row r="5541" spans="1:5" hidden="1" x14ac:dyDescent="0.25">
      <c r="A5541" t="s">
        <v>3529</v>
      </c>
      <c r="B5541" s="12">
        <v>41749.041666666664</v>
      </c>
      <c r="C5541" s="12">
        <v>41749.083333333328</v>
      </c>
      <c r="D5541" s="11">
        <v>70.41</v>
      </c>
      <c r="E5541" s="11">
        <v>6.23</v>
      </c>
    </row>
    <row r="5542" spans="1:5" hidden="1" x14ac:dyDescent="0.25">
      <c r="A5542" t="s">
        <v>3529</v>
      </c>
      <c r="B5542" s="12">
        <v>41749.083333333336</v>
      </c>
      <c r="C5542" s="12">
        <v>41749.125</v>
      </c>
      <c r="D5542" s="11">
        <v>89.45</v>
      </c>
      <c r="E5542" s="11">
        <v>8.94</v>
      </c>
    </row>
    <row r="5543" spans="1:5" hidden="1" x14ac:dyDescent="0.25">
      <c r="A5543" t="s">
        <v>3529</v>
      </c>
      <c r="B5543" s="12">
        <v>41749.125</v>
      </c>
      <c r="C5543" s="12">
        <v>41749.166666666664</v>
      </c>
      <c r="D5543" s="11">
        <v>1.99</v>
      </c>
      <c r="E5543" s="11">
        <v>5.66</v>
      </c>
    </row>
    <row r="5544" spans="1:5" hidden="1" x14ac:dyDescent="0.25">
      <c r="A5544" t="s">
        <v>3529</v>
      </c>
      <c r="B5544" s="12">
        <v>41749.166666666664</v>
      </c>
      <c r="C5544" s="12">
        <v>41749.208333333328</v>
      </c>
      <c r="D5544" s="11">
        <v>86.74</v>
      </c>
      <c r="E5544" s="11">
        <v>9.68</v>
      </c>
    </row>
    <row r="5545" spans="1:5" hidden="1" x14ac:dyDescent="0.25">
      <c r="A5545" t="s">
        <v>3529</v>
      </c>
      <c r="B5545" s="12">
        <v>41749.208333333336</v>
      </c>
      <c r="C5545" s="12">
        <v>41749.25</v>
      </c>
      <c r="D5545" s="11">
        <v>36.07</v>
      </c>
      <c r="E5545" s="11">
        <v>4.7300000000000004</v>
      </c>
    </row>
    <row r="5546" spans="1:5" hidden="1" x14ac:dyDescent="0.25">
      <c r="A5546" t="s">
        <v>3529</v>
      </c>
      <c r="B5546" s="12">
        <v>41749.25</v>
      </c>
      <c r="C5546" s="12">
        <v>41749.291666666664</v>
      </c>
      <c r="D5546" s="11">
        <v>90.27</v>
      </c>
      <c r="E5546" s="11">
        <v>7.94</v>
      </c>
    </row>
    <row r="5547" spans="1:5" hidden="1" x14ac:dyDescent="0.25">
      <c r="A5547" t="s">
        <v>3529</v>
      </c>
      <c r="B5547" s="12">
        <v>41749.291666666664</v>
      </c>
      <c r="C5547" s="12">
        <v>41749.333333333328</v>
      </c>
      <c r="D5547" s="11">
        <v>35.89</v>
      </c>
      <c r="E5547" s="11">
        <v>9.7799999999999994</v>
      </c>
    </row>
    <row r="5548" spans="1:5" hidden="1" x14ac:dyDescent="0.25">
      <c r="A5548" t="s">
        <v>3529</v>
      </c>
      <c r="B5548" s="12">
        <v>41749.333333333336</v>
      </c>
      <c r="C5548" s="12">
        <v>41749.375</v>
      </c>
      <c r="D5548" s="11">
        <v>45.93</v>
      </c>
      <c r="E5548" s="11">
        <v>5.23</v>
      </c>
    </row>
    <row r="5549" spans="1:5" hidden="1" x14ac:dyDescent="0.25">
      <c r="A5549" t="s">
        <v>3529</v>
      </c>
      <c r="B5549" s="12">
        <v>41749.375</v>
      </c>
      <c r="C5549" s="12">
        <v>41749.416666666664</v>
      </c>
      <c r="D5549" s="11">
        <v>24.16</v>
      </c>
      <c r="E5549" s="11">
        <v>5.7</v>
      </c>
    </row>
    <row r="5550" spans="1:5" hidden="1" x14ac:dyDescent="0.25">
      <c r="A5550" t="s">
        <v>3529</v>
      </c>
      <c r="B5550" s="12">
        <v>41749.416666666664</v>
      </c>
      <c r="C5550" s="12">
        <v>41749.458333333328</v>
      </c>
      <c r="D5550" s="11">
        <v>82.08</v>
      </c>
      <c r="E5550" s="11">
        <v>3.2</v>
      </c>
    </row>
    <row r="5551" spans="1:5" hidden="1" x14ac:dyDescent="0.25">
      <c r="A5551" t="s">
        <v>3529</v>
      </c>
      <c r="B5551" s="12">
        <v>41749.458333333336</v>
      </c>
      <c r="C5551" s="12">
        <v>41749.5</v>
      </c>
      <c r="D5551" s="11">
        <v>33.67</v>
      </c>
      <c r="E5551" s="11">
        <v>3.99</v>
      </c>
    </row>
    <row r="5552" spans="1:5" hidden="1" x14ac:dyDescent="0.25">
      <c r="A5552" t="s">
        <v>3529</v>
      </c>
      <c r="B5552" s="12">
        <v>41749.5</v>
      </c>
      <c r="C5552" s="12">
        <v>41749.541666666664</v>
      </c>
      <c r="D5552" s="11">
        <v>64.959999999999994</v>
      </c>
      <c r="E5552" s="11">
        <v>2.52</v>
      </c>
    </row>
    <row r="5553" spans="1:5" hidden="1" x14ac:dyDescent="0.25">
      <c r="A5553" t="s">
        <v>3529</v>
      </c>
      <c r="B5553" s="12">
        <v>41749.541666666664</v>
      </c>
      <c r="C5553" s="12">
        <v>41749.583333333328</v>
      </c>
      <c r="D5553" s="11">
        <v>1.37</v>
      </c>
      <c r="E5553" s="11">
        <v>1.38</v>
      </c>
    </row>
    <row r="5554" spans="1:5" hidden="1" x14ac:dyDescent="0.25">
      <c r="A5554" t="s">
        <v>3529</v>
      </c>
      <c r="B5554" s="12">
        <v>41749.583333333336</v>
      </c>
      <c r="C5554" s="12">
        <v>41749.625</v>
      </c>
      <c r="D5554" s="11">
        <v>69.45</v>
      </c>
      <c r="E5554" s="11">
        <v>6.66</v>
      </c>
    </row>
    <row r="5555" spans="1:5" hidden="1" x14ac:dyDescent="0.25">
      <c r="A5555" t="s">
        <v>3529</v>
      </c>
      <c r="B5555" s="12">
        <v>41749.625</v>
      </c>
      <c r="C5555" s="12">
        <v>41749.666666666664</v>
      </c>
      <c r="D5555" s="11">
        <v>48.85</v>
      </c>
      <c r="E5555" s="11">
        <v>6.24</v>
      </c>
    </row>
    <row r="5556" spans="1:5" hidden="1" x14ac:dyDescent="0.25">
      <c r="A5556" t="s">
        <v>3529</v>
      </c>
      <c r="B5556" s="12">
        <v>41749.666666666664</v>
      </c>
      <c r="C5556" s="12">
        <v>41749.708333333328</v>
      </c>
      <c r="D5556" s="11">
        <v>41.53</v>
      </c>
      <c r="E5556" s="11">
        <v>9.61</v>
      </c>
    </row>
    <row r="5557" spans="1:5" hidden="1" x14ac:dyDescent="0.25">
      <c r="A5557" t="s">
        <v>3529</v>
      </c>
      <c r="B5557" s="12">
        <v>41749.708333333336</v>
      </c>
      <c r="C5557" s="12">
        <v>41749.75</v>
      </c>
      <c r="D5557" s="11">
        <v>15.93</v>
      </c>
      <c r="E5557" s="11">
        <v>5.82</v>
      </c>
    </row>
    <row r="5558" spans="1:5" hidden="1" x14ac:dyDescent="0.25">
      <c r="A5558" t="s">
        <v>3529</v>
      </c>
      <c r="B5558" s="12">
        <v>41749.75</v>
      </c>
      <c r="C5558" s="12">
        <v>41749.791666666664</v>
      </c>
      <c r="D5558" s="11">
        <v>50.83</v>
      </c>
      <c r="E5558" s="11">
        <v>8.4</v>
      </c>
    </row>
    <row r="5559" spans="1:5" hidden="1" x14ac:dyDescent="0.25">
      <c r="A5559" t="s">
        <v>3529</v>
      </c>
      <c r="B5559" s="12">
        <v>41749.791666666664</v>
      </c>
      <c r="C5559" s="12">
        <v>41749.833333333328</v>
      </c>
      <c r="D5559" s="11">
        <v>99.3</v>
      </c>
      <c r="E5559" s="11">
        <v>1.84</v>
      </c>
    </row>
    <row r="5560" spans="1:5" hidden="1" x14ac:dyDescent="0.25">
      <c r="A5560" t="s">
        <v>3529</v>
      </c>
      <c r="B5560" s="12">
        <v>41749.833333333336</v>
      </c>
      <c r="C5560" s="12">
        <v>41749.875</v>
      </c>
      <c r="D5560" s="11">
        <v>63.99</v>
      </c>
      <c r="E5560" s="11">
        <v>3.32</v>
      </c>
    </row>
    <row r="5561" spans="1:5" hidden="1" x14ac:dyDescent="0.25">
      <c r="A5561" t="s">
        <v>3529</v>
      </c>
      <c r="B5561" s="12">
        <v>41749.875</v>
      </c>
      <c r="C5561" s="12">
        <v>41749.916666666664</v>
      </c>
      <c r="D5561" s="11">
        <v>55.07</v>
      </c>
      <c r="E5561" s="11">
        <v>9.23</v>
      </c>
    </row>
    <row r="5562" spans="1:5" hidden="1" x14ac:dyDescent="0.25">
      <c r="A5562" t="s">
        <v>3529</v>
      </c>
      <c r="B5562" s="12">
        <v>41749.916666666664</v>
      </c>
      <c r="C5562" s="12">
        <v>41749.958333333328</v>
      </c>
      <c r="D5562" s="11">
        <v>97.29</v>
      </c>
      <c r="E5562" s="11">
        <v>6.85</v>
      </c>
    </row>
    <row r="5563" spans="1:5" hidden="1" x14ac:dyDescent="0.25">
      <c r="A5563" t="s">
        <v>3529</v>
      </c>
      <c r="B5563" s="12">
        <v>41749.958333333336</v>
      </c>
      <c r="C5563" s="12">
        <v>41750</v>
      </c>
      <c r="D5563" s="11">
        <v>36.880000000000003</v>
      </c>
      <c r="E5563" s="11">
        <v>3.13</v>
      </c>
    </row>
    <row r="5564" spans="1:5" hidden="1" x14ac:dyDescent="0.25">
      <c r="A5564" t="s">
        <v>3529</v>
      </c>
      <c r="B5564" s="12">
        <v>41750</v>
      </c>
      <c r="C5564" s="12">
        <v>41750.041666666664</v>
      </c>
      <c r="D5564" s="11">
        <v>26.42</v>
      </c>
      <c r="E5564" s="11">
        <v>9.39</v>
      </c>
    </row>
    <row r="5565" spans="1:5" hidden="1" x14ac:dyDescent="0.25">
      <c r="A5565" t="s">
        <v>3529</v>
      </c>
      <c r="B5565" s="12">
        <v>41750.041666666664</v>
      </c>
      <c r="C5565" s="12">
        <v>41750.083333333328</v>
      </c>
      <c r="D5565" s="11">
        <v>22.11</v>
      </c>
      <c r="E5565" s="11">
        <v>3.78</v>
      </c>
    </row>
    <row r="5566" spans="1:5" hidden="1" x14ac:dyDescent="0.25">
      <c r="A5566" t="s">
        <v>3529</v>
      </c>
      <c r="B5566" s="12">
        <v>41750.083333333336</v>
      </c>
      <c r="C5566" s="12">
        <v>41750.125</v>
      </c>
      <c r="D5566" s="11">
        <v>23.43</v>
      </c>
      <c r="E5566" s="11">
        <v>6.28</v>
      </c>
    </row>
    <row r="5567" spans="1:5" hidden="1" x14ac:dyDescent="0.25">
      <c r="A5567" t="s">
        <v>3529</v>
      </c>
      <c r="B5567" s="12">
        <v>41750.125</v>
      </c>
      <c r="C5567" s="12">
        <v>41750.166666666664</v>
      </c>
      <c r="D5567" s="11">
        <v>39.14</v>
      </c>
      <c r="E5567" s="11">
        <v>5.0199999999999996</v>
      </c>
    </row>
    <row r="5568" spans="1:5" hidden="1" x14ac:dyDescent="0.25">
      <c r="A5568" t="s">
        <v>3529</v>
      </c>
      <c r="B5568" s="12">
        <v>41750.166666666664</v>
      </c>
      <c r="C5568" s="12">
        <v>41750.208333333328</v>
      </c>
      <c r="D5568" s="11">
        <v>83.07</v>
      </c>
      <c r="E5568" s="11">
        <v>1.69</v>
      </c>
    </row>
    <row r="5569" spans="1:5" hidden="1" x14ac:dyDescent="0.25">
      <c r="A5569" t="s">
        <v>3529</v>
      </c>
      <c r="B5569" s="12">
        <v>41750.208333333336</v>
      </c>
      <c r="C5569" s="12">
        <v>41750.25</v>
      </c>
      <c r="D5569" s="11">
        <v>36.07</v>
      </c>
      <c r="E5569" s="11">
        <v>4.8</v>
      </c>
    </row>
    <row r="5570" spans="1:5" hidden="1" x14ac:dyDescent="0.25">
      <c r="A5570" t="s">
        <v>3529</v>
      </c>
      <c r="B5570" s="12">
        <v>41750.25</v>
      </c>
      <c r="C5570" s="12">
        <v>41750.291666666664</v>
      </c>
      <c r="D5570" s="11">
        <v>10.96</v>
      </c>
      <c r="E5570" s="11">
        <v>1.1100000000000001</v>
      </c>
    </row>
    <row r="5571" spans="1:5" hidden="1" x14ac:dyDescent="0.25">
      <c r="A5571" t="s">
        <v>3529</v>
      </c>
      <c r="B5571" s="12">
        <v>41750.291666666664</v>
      </c>
      <c r="C5571" s="12">
        <v>41750.333333333328</v>
      </c>
      <c r="D5571" s="11">
        <v>94.35</v>
      </c>
      <c r="E5571" s="11">
        <v>1.08</v>
      </c>
    </row>
    <row r="5572" spans="1:5" hidden="1" x14ac:dyDescent="0.25">
      <c r="A5572" t="s">
        <v>3529</v>
      </c>
      <c r="B5572" s="12">
        <v>41750.333333333336</v>
      </c>
      <c r="C5572" s="12">
        <v>41750.375</v>
      </c>
      <c r="D5572" s="11">
        <v>77.98</v>
      </c>
      <c r="E5572" s="11">
        <v>5.51</v>
      </c>
    </row>
    <row r="5573" spans="1:5" hidden="1" x14ac:dyDescent="0.25">
      <c r="A5573" t="s">
        <v>3529</v>
      </c>
      <c r="B5573" s="12">
        <v>41750.375</v>
      </c>
      <c r="C5573" s="12">
        <v>41750.416666666664</v>
      </c>
      <c r="D5573" s="11">
        <v>94.69</v>
      </c>
      <c r="E5573" s="11">
        <v>8.4499999999999993</v>
      </c>
    </row>
    <row r="5574" spans="1:5" hidden="1" x14ac:dyDescent="0.25">
      <c r="A5574" t="s">
        <v>3529</v>
      </c>
      <c r="B5574" s="12">
        <v>41750.416666666664</v>
      </c>
      <c r="C5574" s="12">
        <v>41750.458333333328</v>
      </c>
      <c r="D5574" s="11">
        <v>85.14</v>
      </c>
      <c r="E5574" s="11">
        <v>8.8000000000000007</v>
      </c>
    </row>
    <row r="5575" spans="1:5" hidden="1" x14ac:dyDescent="0.25">
      <c r="A5575" t="s">
        <v>3529</v>
      </c>
      <c r="B5575" s="12">
        <v>41750.458333333336</v>
      </c>
      <c r="C5575" s="12">
        <v>41750.5</v>
      </c>
      <c r="D5575" s="11">
        <v>96.54</v>
      </c>
      <c r="E5575" s="11">
        <v>2.2599999999999998</v>
      </c>
    </row>
    <row r="5576" spans="1:5" hidden="1" x14ac:dyDescent="0.25">
      <c r="A5576" t="s">
        <v>3529</v>
      </c>
      <c r="B5576" s="12">
        <v>41750.5</v>
      </c>
      <c r="C5576" s="12">
        <v>41750.541666666664</v>
      </c>
      <c r="D5576" s="11">
        <v>93.26</v>
      </c>
      <c r="E5576" s="11">
        <v>6.48</v>
      </c>
    </row>
    <row r="5577" spans="1:5" hidden="1" x14ac:dyDescent="0.25">
      <c r="A5577" t="s">
        <v>3529</v>
      </c>
      <c r="B5577" s="12">
        <v>41750.541666666664</v>
      </c>
      <c r="C5577" s="12">
        <v>41750.583333333328</v>
      </c>
      <c r="D5577" s="11">
        <v>8.1300000000000008</v>
      </c>
      <c r="E5577" s="11">
        <v>0.6</v>
      </c>
    </row>
    <row r="5578" spans="1:5" hidden="1" x14ac:dyDescent="0.25">
      <c r="A5578" t="s">
        <v>3529</v>
      </c>
      <c r="B5578" s="12">
        <v>41750.583333333336</v>
      </c>
      <c r="C5578" s="12">
        <v>41750.625</v>
      </c>
      <c r="D5578" s="11">
        <v>96.49</v>
      </c>
      <c r="E5578" s="11">
        <v>4.16</v>
      </c>
    </row>
    <row r="5579" spans="1:5" hidden="1" x14ac:dyDescent="0.25">
      <c r="A5579" t="s">
        <v>3529</v>
      </c>
      <c r="B5579" s="12">
        <v>41750.625</v>
      </c>
      <c r="C5579" s="12">
        <v>41750.666666666664</v>
      </c>
      <c r="D5579" s="11">
        <v>96.05</v>
      </c>
      <c r="E5579" s="11">
        <v>8.48</v>
      </c>
    </row>
    <row r="5580" spans="1:5" hidden="1" x14ac:dyDescent="0.25">
      <c r="A5580" t="s">
        <v>3529</v>
      </c>
      <c r="B5580" s="12">
        <v>41750.666666666664</v>
      </c>
      <c r="C5580" s="12">
        <v>41750.708333333328</v>
      </c>
      <c r="D5580" s="11">
        <v>24.29</v>
      </c>
      <c r="E5580" s="11">
        <v>0.74</v>
      </c>
    </row>
    <row r="5581" spans="1:5" hidden="1" x14ac:dyDescent="0.25">
      <c r="A5581" t="s">
        <v>3529</v>
      </c>
      <c r="B5581" s="12">
        <v>41750.708333333336</v>
      </c>
      <c r="C5581" s="12">
        <v>41750.75</v>
      </c>
      <c r="D5581" s="11">
        <v>71.11</v>
      </c>
      <c r="E5581" s="11">
        <v>1.02</v>
      </c>
    </row>
    <row r="5582" spans="1:5" hidden="1" x14ac:dyDescent="0.25">
      <c r="A5582" t="s">
        <v>3529</v>
      </c>
      <c r="B5582" s="12">
        <v>41750.75</v>
      </c>
      <c r="C5582" s="12">
        <v>41750.791666666664</v>
      </c>
      <c r="D5582" s="11">
        <v>81.37</v>
      </c>
      <c r="E5582" s="11">
        <v>6.57</v>
      </c>
    </row>
    <row r="5583" spans="1:5" hidden="1" x14ac:dyDescent="0.25">
      <c r="A5583" t="s">
        <v>3529</v>
      </c>
      <c r="B5583" s="12">
        <v>41750.791666666664</v>
      </c>
      <c r="C5583" s="12">
        <v>41750.833333333328</v>
      </c>
      <c r="D5583" s="11">
        <v>33.44</v>
      </c>
      <c r="E5583" s="11">
        <v>2.06</v>
      </c>
    </row>
    <row r="5584" spans="1:5" hidden="1" x14ac:dyDescent="0.25">
      <c r="A5584" t="s">
        <v>3529</v>
      </c>
      <c r="B5584" s="12">
        <v>41750.833333333336</v>
      </c>
      <c r="C5584" s="12">
        <v>41750.875</v>
      </c>
      <c r="D5584" s="11">
        <v>88.05</v>
      </c>
      <c r="E5584" s="11">
        <v>9.69</v>
      </c>
    </row>
    <row r="5585" spans="1:5" hidden="1" x14ac:dyDescent="0.25">
      <c r="A5585" t="s">
        <v>3529</v>
      </c>
      <c r="B5585" s="12">
        <v>41750.875</v>
      </c>
      <c r="C5585" s="12">
        <v>41750.916666666664</v>
      </c>
      <c r="D5585" s="11">
        <v>98.31</v>
      </c>
      <c r="E5585" s="11">
        <v>9.75</v>
      </c>
    </row>
    <row r="5586" spans="1:5" hidden="1" x14ac:dyDescent="0.25">
      <c r="A5586" t="s">
        <v>3529</v>
      </c>
      <c r="B5586" s="12">
        <v>41750.916666666664</v>
      </c>
      <c r="C5586" s="12">
        <v>41750.958333333328</v>
      </c>
      <c r="D5586" s="11">
        <v>60.99</v>
      </c>
      <c r="E5586" s="11">
        <v>2.48</v>
      </c>
    </row>
    <row r="5587" spans="1:5" hidden="1" x14ac:dyDescent="0.25">
      <c r="A5587" t="s">
        <v>3529</v>
      </c>
      <c r="B5587" s="12">
        <v>41750.958333333336</v>
      </c>
      <c r="C5587" s="12">
        <v>41751</v>
      </c>
      <c r="D5587" s="11">
        <v>94.83</v>
      </c>
      <c r="E5587" s="11">
        <v>3.46</v>
      </c>
    </row>
    <row r="5588" spans="1:5" hidden="1" x14ac:dyDescent="0.25">
      <c r="A5588" t="s">
        <v>3529</v>
      </c>
      <c r="B5588" s="12">
        <v>41751</v>
      </c>
      <c r="C5588" s="12">
        <v>41751.041666666664</v>
      </c>
      <c r="D5588" s="11">
        <v>58.53</v>
      </c>
      <c r="E5588" s="11">
        <v>4.3099999999999996</v>
      </c>
    </row>
    <row r="5589" spans="1:5" hidden="1" x14ac:dyDescent="0.25">
      <c r="A5589" t="s">
        <v>3529</v>
      </c>
      <c r="B5589" s="12">
        <v>41751.041666666664</v>
      </c>
      <c r="C5589" s="12">
        <v>41751.083333333328</v>
      </c>
      <c r="D5589" s="11">
        <v>1.86</v>
      </c>
      <c r="E5589" s="11">
        <v>7.1</v>
      </c>
    </row>
    <row r="5590" spans="1:5" hidden="1" x14ac:dyDescent="0.25">
      <c r="A5590" t="s">
        <v>3529</v>
      </c>
      <c r="B5590" s="12">
        <v>41751.083333333336</v>
      </c>
      <c r="C5590" s="12">
        <v>41751.125</v>
      </c>
      <c r="D5590" s="11">
        <v>90.78</v>
      </c>
      <c r="E5590" s="11">
        <v>2.1800000000000002</v>
      </c>
    </row>
    <row r="5591" spans="1:5" hidden="1" x14ac:dyDescent="0.25">
      <c r="A5591" t="s">
        <v>3529</v>
      </c>
      <c r="B5591" s="12">
        <v>41751.125</v>
      </c>
      <c r="C5591" s="12">
        <v>41751.166666666664</v>
      </c>
      <c r="D5591" s="11">
        <v>74.040000000000006</v>
      </c>
      <c r="E5591" s="11">
        <v>0.45</v>
      </c>
    </row>
    <row r="5592" spans="1:5" hidden="1" x14ac:dyDescent="0.25">
      <c r="A5592" t="s">
        <v>3529</v>
      </c>
      <c r="B5592" s="12">
        <v>41751.166666666664</v>
      </c>
      <c r="C5592" s="12">
        <v>41751.208333333328</v>
      </c>
      <c r="D5592" s="11">
        <v>45.1</v>
      </c>
      <c r="E5592" s="11">
        <v>7.43</v>
      </c>
    </row>
    <row r="5593" spans="1:5" hidden="1" x14ac:dyDescent="0.25">
      <c r="A5593" t="s">
        <v>3529</v>
      </c>
      <c r="B5593" s="12">
        <v>41751.208333333336</v>
      </c>
      <c r="C5593" s="12">
        <v>41751.25</v>
      </c>
      <c r="D5593" s="11">
        <v>66.23</v>
      </c>
      <c r="E5593" s="11">
        <v>1.1599999999999999</v>
      </c>
    </row>
    <row r="5594" spans="1:5" hidden="1" x14ac:dyDescent="0.25">
      <c r="A5594" t="s">
        <v>3529</v>
      </c>
      <c r="B5594" s="12">
        <v>41751.25</v>
      </c>
      <c r="C5594" s="12">
        <v>41751.291666666664</v>
      </c>
      <c r="D5594" s="11">
        <v>76.069999999999993</v>
      </c>
      <c r="E5594" s="11">
        <v>9.36</v>
      </c>
    </row>
    <row r="5595" spans="1:5" hidden="1" x14ac:dyDescent="0.25">
      <c r="A5595" t="s">
        <v>3529</v>
      </c>
      <c r="B5595" s="12">
        <v>41751.291666666664</v>
      </c>
      <c r="C5595" s="12">
        <v>41751.333333333328</v>
      </c>
      <c r="D5595" s="11">
        <v>77.599999999999994</v>
      </c>
      <c r="E5595" s="11">
        <v>6.01</v>
      </c>
    </row>
    <row r="5596" spans="1:5" hidden="1" x14ac:dyDescent="0.25">
      <c r="A5596" t="s">
        <v>3529</v>
      </c>
      <c r="B5596" s="12">
        <v>41751.333333333336</v>
      </c>
      <c r="C5596" s="12">
        <v>41751.375</v>
      </c>
      <c r="D5596" s="11">
        <v>27.87</v>
      </c>
      <c r="E5596" s="11">
        <v>2.46</v>
      </c>
    </row>
    <row r="5597" spans="1:5" hidden="1" x14ac:dyDescent="0.25">
      <c r="A5597" t="s">
        <v>3529</v>
      </c>
      <c r="B5597" s="12">
        <v>41751.375</v>
      </c>
      <c r="C5597" s="12">
        <v>41751.416666666664</v>
      </c>
      <c r="D5597" s="11">
        <v>69.260000000000005</v>
      </c>
      <c r="E5597" s="11">
        <v>7.13</v>
      </c>
    </row>
    <row r="5598" spans="1:5" hidden="1" x14ac:dyDescent="0.25">
      <c r="A5598" t="s">
        <v>3529</v>
      </c>
      <c r="B5598" s="12">
        <v>41751.416666666664</v>
      </c>
      <c r="C5598" s="12">
        <v>41751.458333333328</v>
      </c>
      <c r="D5598" s="11">
        <v>83.26</v>
      </c>
      <c r="E5598" s="11">
        <v>0.27</v>
      </c>
    </row>
    <row r="5599" spans="1:5" hidden="1" x14ac:dyDescent="0.25">
      <c r="A5599" t="s">
        <v>3529</v>
      </c>
      <c r="B5599" s="12">
        <v>41751.458333333336</v>
      </c>
      <c r="C5599" s="12">
        <v>41751.5</v>
      </c>
      <c r="D5599" s="11">
        <v>37.5</v>
      </c>
      <c r="E5599" s="11">
        <v>2.86</v>
      </c>
    </row>
    <row r="5600" spans="1:5" hidden="1" x14ac:dyDescent="0.25">
      <c r="A5600" t="s">
        <v>3529</v>
      </c>
      <c r="B5600" s="12">
        <v>41751.5</v>
      </c>
      <c r="C5600" s="12">
        <v>41751.541666666664</v>
      </c>
      <c r="D5600" s="11">
        <v>27.13</v>
      </c>
      <c r="E5600" s="11">
        <v>5.42</v>
      </c>
    </row>
    <row r="5601" spans="1:5" hidden="1" x14ac:dyDescent="0.25">
      <c r="A5601" t="s">
        <v>3529</v>
      </c>
      <c r="B5601" s="12">
        <v>41751.541666666664</v>
      </c>
      <c r="C5601" s="12">
        <v>41751.583333333328</v>
      </c>
      <c r="D5601" s="11">
        <v>13.17</v>
      </c>
      <c r="E5601" s="11">
        <v>3.61</v>
      </c>
    </row>
    <row r="5602" spans="1:5" hidden="1" x14ac:dyDescent="0.25">
      <c r="A5602" t="s">
        <v>3529</v>
      </c>
      <c r="B5602" s="12">
        <v>41751.583333333336</v>
      </c>
      <c r="C5602" s="12">
        <v>41751.625</v>
      </c>
      <c r="D5602" s="11">
        <v>81.45</v>
      </c>
      <c r="E5602" s="11">
        <v>1.41</v>
      </c>
    </row>
    <row r="5603" spans="1:5" hidden="1" x14ac:dyDescent="0.25">
      <c r="A5603" t="s">
        <v>3529</v>
      </c>
      <c r="B5603" s="12">
        <v>41751.625</v>
      </c>
      <c r="C5603" s="12">
        <v>41751.666666666664</v>
      </c>
      <c r="D5603" s="11">
        <v>97.29</v>
      </c>
      <c r="E5603" s="11">
        <v>5.39</v>
      </c>
    </row>
    <row r="5604" spans="1:5" hidden="1" x14ac:dyDescent="0.25">
      <c r="A5604" t="s">
        <v>3529</v>
      </c>
      <c r="B5604" s="12">
        <v>41751.666666666664</v>
      </c>
      <c r="C5604" s="12">
        <v>41751.708333333328</v>
      </c>
      <c r="D5604" s="11">
        <v>61.38</v>
      </c>
      <c r="E5604" s="11">
        <v>4.08</v>
      </c>
    </row>
    <row r="5605" spans="1:5" hidden="1" x14ac:dyDescent="0.25">
      <c r="A5605" t="s">
        <v>3529</v>
      </c>
      <c r="B5605" s="12">
        <v>41751.708333333336</v>
      </c>
      <c r="C5605" s="12">
        <v>41751.75</v>
      </c>
      <c r="D5605" s="11">
        <v>74.48</v>
      </c>
      <c r="E5605" s="11">
        <v>5.29</v>
      </c>
    </row>
    <row r="5606" spans="1:5" hidden="1" x14ac:dyDescent="0.25">
      <c r="A5606" t="s">
        <v>3529</v>
      </c>
      <c r="B5606" s="12">
        <v>41751.75</v>
      </c>
      <c r="C5606" s="12">
        <v>41751.791666666664</v>
      </c>
      <c r="D5606" s="11">
        <v>91.21</v>
      </c>
      <c r="E5606" s="11">
        <v>7.7</v>
      </c>
    </row>
    <row r="5607" spans="1:5" hidden="1" x14ac:dyDescent="0.25">
      <c r="A5607" t="s">
        <v>3529</v>
      </c>
      <c r="B5607" s="12">
        <v>41751.791666666664</v>
      </c>
      <c r="C5607" s="12">
        <v>41751.833333333328</v>
      </c>
      <c r="D5607" s="11">
        <v>46.82</v>
      </c>
      <c r="E5607" s="11">
        <v>5.75</v>
      </c>
    </row>
    <row r="5608" spans="1:5" hidden="1" x14ac:dyDescent="0.25">
      <c r="A5608" t="s">
        <v>3529</v>
      </c>
      <c r="B5608" s="12">
        <v>41751.833333333336</v>
      </c>
      <c r="C5608" s="12">
        <v>41751.875</v>
      </c>
      <c r="D5608" s="11">
        <v>75.36</v>
      </c>
      <c r="E5608" s="11">
        <v>1.78</v>
      </c>
    </row>
    <row r="5609" spans="1:5" hidden="1" x14ac:dyDescent="0.25">
      <c r="A5609" t="s">
        <v>3529</v>
      </c>
      <c r="B5609" s="12">
        <v>41751.875</v>
      </c>
      <c r="C5609" s="12">
        <v>41751.916666666664</v>
      </c>
      <c r="D5609" s="11">
        <v>0.96</v>
      </c>
      <c r="E5609" s="11">
        <v>0.56999999999999995</v>
      </c>
    </row>
    <row r="5610" spans="1:5" hidden="1" x14ac:dyDescent="0.25">
      <c r="A5610" t="s">
        <v>3529</v>
      </c>
      <c r="B5610" s="12">
        <v>41751.916666666664</v>
      </c>
      <c r="C5610" s="12">
        <v>41751.958333333328</v>
      </c>
      <c r="D5610" s="11">
        <v>41.52</v>
      </c>
      <c r="E5610" s="11">
        <v>3.01</v>
      </c>
    </row>
    <row r="5611" spans="1:5" hidden="1" x14ac:dyDescent="0.25">
      <c r="A5611" t="s">
        <v>3529</v>
      </c>
      <c r="B5611" s="12">
        <v>41751.958333333336</v>
      </c>
      <c r="C5611" s="12">
        <v>41752</v>
      </c>
      <c r="D5611" s="11">
        <v>9.77</v>
      </c>
      <c r="E5611" s="11">
        <v>6.02</v>
      </c>
    </row>
    <row r="5612" spans="1:5" hidden="1" x14ac:dyDescent="0.25">
      <c r="A5612" t="s">
        <v>3529</v>
      </c>
      <c r="B5612" s="12">
        <v>41752</v>
      </c>
      <c r="C5612" s="12">
        <v>41752.041666666664</v>
      </c>
      <c r="D5612" s="11">
        <v>30.74</v>
      </c>
      <c r="E5612" s="11">
        <v>6.08</v>
      </c>
    </row>
    <row r="5613" spans="1:5" hidden="1" x14ac:dyDescent="0.25">
      <c r="A5613" t="s">
        <v>3529</v>
      </c>
      <c r="B5613" s="12">
        <v>41752.041666666664</v>
      </c>
      <c r="C5613" s="12">
        <v>41752.083333333328</v>
      </c>
      <c r="D5613" s="11">
        <v>41.72</v>
      </c>
      <c r="E5613" s="11">
        <v>3.13</v>
      </c>
    </row>
    <row r="5614" spans="1:5" hidden="1" x14ac:dyDescent="0.25">
      <c r="A5614" t="s">
        <v>3529</v>
      </c>
      <c r="B5614" s="12">
        <v>41752.083333333336</v>
      </c>
      <c r="C5614" s="12">
        <v>41752.125</v>
      </c>
      <c r="D5614" s="11">
        <v>91.97</v>
      </c>
      <c r="E5614" s="11">
        <v>8.7899999999999991</v>
      </c>
    </row>
    <row r="5615" spans="1:5" hidden="1" x14ac:dyDescent="0.25">
      <c r="A5615" t="s">
        <v>3529</v>
      </c>
      <c r="B5615" s="12">
        <v>41752.125</v>
      </c>
      <c r="C5615" s="12">
        <v>41752.166666666664</v>
      </c>
      <c r="D5615" s="11">
        <v>90.29</v>
      </c>
      <c r="E5615" s="11">
        <v>2.04</v>
      </c>
    </row>
    <row r="5616" spans="1:5" hidden="1" x14ac:dyDescent="0.25">
      <c r="A5616" t="s">
        <v>3529</v>
      </c>
      <c r="B5616" s="12">
        <v>41752.166666666664</v>
      </c>
      <c r="C5616" s="12">
        <v>41752.208333333328</v>
      </c>
      <c r="D5616" s="11">
        <v>69.14</v>
      </c>
      <c r="E5616" s="11">
        <v>2.2200000000000002</v>
      </c>
    </row>
    <row r="5617" spans="1:5" hidden="1" x14ac:dyDescent="0.25">
      <c r="A5617" t="s">
        <v>3529</v>
      </c>
      <c r="B5617" s="12">
        <v>41752.208333333336</v>
      </c>
      <c r="C5617" s="12">
        <v>41752.25</v>
      </c>
      <c r="D5617" s="11">
        <v>54.21</v>
      </c>
      <c r="E5617" s="11">
        <v>2.6</v>
      </c>
    </row>
    <row r="5618" spans="1:5" hidden="1" x14ac:dyDescent="0.25">
      <c r="A5618" t="s">
        <v>3529</v>
      </c>
      <c r="B5618" s="12">
        <v>41752.25</v>
      </c>
      <c r="C5618" s="12">
        <v>41752.291666666664</v>
      </c>
      <c r="D5618" s="11">
        <v>62.94</v>
      </c>
      <c r="E5618" s="11">
        <v>5.69</v>
      </c>
    </row>
    <row r="5619" spans="1:5" hidden="1" x14ac:dyDescent="0.25">
      <c r="A5619" t="s">
        <v>3529</v>
      </c>
      <c r="B5619" s="12">
        <v>41752.291666666664</v>
      </c>
      <c r="C5619" s="12">
        <v>41752.333333333328</v>
      </c>
      <c r="D5619" s="11">
        <v>86.4</v>
      </c>
      <c r="E5619" s="11">
        <v>7.66</v>
      </c>
    </row>
    <row r="5620" spans="1:5" hidden="1" x14ac:dyDescent="0.25">
      <c r="A5620" t="s">
        <v>3529</v>
      </c>
      <c r="B5620" s="12">
        <v>41752.333333333336</v>
      </c>
      <c r="C5620" s="12">
        <v>41752.375</v>
      </c>
      <c r="D5620" s="11">
        <v>71.23</v>
      </c>
      <c r="E5620" s="11">
        <v>8.33</v>
      </c>
    </row>
    <row r="5621" spans="1:5" hidden="1" x14ac:dyDescent="0.25">
      <c r="A5621" t="s">
        <v>3529</v>
      </c>
      <c r="B5621" s="12">
        <v>41752.375</v>
      </c>
      <c r="C5621" s="12">
        <v>41752.416666666664</v>
      </c>
      <c r="D5621" s="11">
        <v>34.020000000000003</v>
      </c>
      <c r="E5621" s="11">
        <v>8.3699999999999992</v>
      </c>
    </row>
    <row r="5622" spans="1:5" hidden="1" x14ac:dyDescent="0.25">
      <c r="A5622" t="s">
        <v>3529</v>
      </c>
      <c r="B5622" s="12">
        <v>41752.416666666664</v>
      </c>
      <c r="C5622" s="12">
        <v>41752.458333333328</v>
      </c>
      <c r="D5622" s="11">
        <v>91.18</v>
      </c>
      <c r="E5622" s="11">
        <v>0.87</v>
      </c>
    </row>
    <row r="5623" spans="1:5" hidden="1" x14ac:dyDescent="0.25">
      <c r="A5623" t="s">
        <v>3529</v>
      </c>
      <c r="B5623" s="12">
        <v>41752.458333333336</v>
      </c>
      <c r="C5623" s="12">
        <v>41752.5</v>
      </c>
      <c r="D5623" s="11">
        <v>81.99</v>
      </c>
      <c r="E5623" s="11">
        <v>1.92</v>
      </c>
    </row>
    <row r="5624" spans="1:5" hidden="1" x14ac:dyDescent="0.25">
      <c r="A5624" t="s">
        <v>3529</v>
      </c>
      <c r="B5624" s="12">
        <v>41752.5</v>
      </c>
      <c r="C5624" s="12">
        <v>41752.541666666664</v>
      </c>
      <c r="D5624" s="11">
        <v>56.99</v>
      </c>
      <c r="E5624" s="11">
        <v>7.83</v>
      </c>
    </row>
    <row r="5625" spans="1:5" hidden="1" x14ac:dyDescent="0.25">
      <c r="A5625" t="s">
        <v>3529</v>
      </c>
      <c r="B5625" s="12">
        <v>41752.541666666664</v>
      </c>
      <c r="C5625" s="12">
        <v>41752.583333333328</v>
      </c>
      <c r="D5625" s="11">
        <v>41.15</v>
      </c>
      <c r="E5625" s="11">
        <v>2.25</v>
      </c>
    </row>
    <row r="5626" spans="1:5" hidden="1" x14ac:dyDescent="0.25">
      <c r="A5626" t="s">
        <v>3529</v>
      </c>
      <c r="B5626" s="12">
        <v>41752.583333333336</v>
      </c>
      <c r="C5626" s="12">
        <v>41752.625</v>
      </c>
      <c r="D5626" s="11">
        <v>33.29</v>
      </c>
      <c r="E5626" s="11">
        <v>6.04</v>
      </c>
    </row>
    <row r="5627" spans="1:5" hidden="1" x14ac:dyDescent="0.25">
      <c r="A5627" t="s">
        <v>3529</v>
      </c>
      <c r="B5627" s="12">
        <v>41752.625</v>
      </c>
      <c r="C5627" s="12">
        <v>41752.666666666664</v>
      </c>
      <c r="D5627" s="11">
        <v>35.32</v>
      </c>
      <c r="E5627" s="11">
        <v>0.8</v>
      </c>
    </row>
    <row r="5628" spans="1:5" hidden="1" x14ac:dyDescent="0.25">
      <c r="A5628" t="s">
        <v>3529</v>
      </c>
      <c r="B5628" s="12">
        <v>41752.666666666664</v>
      </c>
      <c r="C5628" s="12">
        <v>41752.708333333328</v>
      </c>
      <c r="D5628" s="11">
        <v>7.57</v>
      </c>
      <c r="E5628" s="11">
        <v>3.48</v>
      </c>
    </row>
    <row r="5629" spans="1:5" hidden="1" x14ac:dyDescent="0.25">
      <c r="A5629" t="s">
        <v>3529</v>
      </c>
      <c r="B5629" s="12">
        <v>41752.708333333336</v>
      </c>
      <c r="C5629" s="12">
        <v>41752.75</v>
      </c>
      <c r="D5629" s="11">
        <v>49.29</v>
      </c>
      <c r="E5629" s="11">
        <v>9.59</v>
      </c>
    </row>
    <row r="5630" spans="1:5" hidden="1" x14ac:dyDescent="0.25">
      <c r="A5630" t="s">
        <v>3529</v>
      </c>
      <c r="B5630" s="12">
        <v>41752.75</v>
      </c>
      <c r="C5630" s="12">
        <v>41752.791666666664</v>
      </c>
      <c r="D5630" s="11">
        <v>64.67</v>
      </c>
      <c r="E5630" s="11">
        <v>9.7200000000000006</v>
      </c>
    </row>
    <row r="5631" spans="1:5" hidden="1" x14ac:dyDescent="0.25">
      <c r="A5631" t="s">
        <v>3529</v>
      </c>
      <c r="B5631" s="12">
        <v>41752.791666666664</v>
      </c>
      <c r="C5631" s="12">
        <v>41752.833333333328</v>
      </c>
      <c r="D5631" s="11">
        <v>86.13</v>
      </c>
      <c r="E5631" s="11">
        <v>3.38</v>
      </c>
    </row>
    <row r="5632" spans="1:5" hidden="1" x14ac:dyDescent="0.25">
      <c r="A5632" t="s">
        <v>3529</v>
      </c>
      <c r="B5632" s="12">
        <v>41752.833333333336</v>
      </c>
      <c r="C5632" s="12">
        <v>41752.875</v>
      </c>
      <c r="D5632" s="11">
        <v>46.42</v>
      </c>
      <c r="E5632" s="11">
        <v>7.45</v>
      </c>
    </row>
    <row r="5633" spans="1:5" hidden="1" x14ac:dyDescent="0.25">
      <c r="A5633" t="s">
        <v>3529</v>
      </c>
      <c r="B5633" s="12">
        <v>41752.875</v>
      </c>
      <c r="C5633" s="12">
        <v>41752.916666666664</v>
      </c>
      <c r="D5633" s="11">
        <v>26.62</v>
      </c>
      <c r="E5633" s="11">
        <v>6.4</v>
      </c>
    </row>
    <row r="5634" spans="1:5" hidden="1" x14ac:dyDescent="0.25">
      <c r="A5634" t="s">
        <v>3529</v>
      </c>
      <c r="B5634" s="12">
        <v>41752.916666666664</v>
      </c>
      <c r="C5634" s="12">
        <v>41752.958333333328</v>
      </c>
      <c r="D5634" s="11">
        <v>10.8</v>
      </c>
      <c r="E5634" s="11">
        <v>9.86</v>
      </c>
    </row>
    <row r="5635" spans="1:5" hidden="1" x14ac:dyDescent="0.25">
      <c r="A5635" t="s">
        <v>3529</v>
      </c>
      <c r="B5635" s="12">
        <v>41752.958333333336</v>
      </c>
      <c r="C5635" s="12">
        <v>41753</v>
      </c>
      <c r="D5635" s="11">
        <v>92.82</v>
      </c>
      <c r="E5635" s="11">
        <v>1.47</v>
      </c>
    </row>
    <row r="5636" spans="1:5" hidden="1" x14ac:dyDescent="0.25">
      <c r="A5636" t="s">
        <v>3529</v>
      </c>
      <c r="B5636" s="12">
        <v>41753</v>
      </c>
      <c r="C5636" s="12">
        <v>41753.041666666664</v>
      </c>
      <c r="D5636" s="11">
        <v>40.15</v>
      </c>
      <c r="E5636" s="11">
        <v>9.51</v>
      </c>
    </row>
    <row r="5637" spans="1:5" hidden="1" x14ac:dyDescent="0.25">
      <c r="A5637" t="s">
        <v>3529</v>
      </c>
      <c r="B5637" s="12">
        <v>41753.041666666664</v>
      </c>
      <c r="C5637" s="12">
        <v>41753.083333333328</v>
      </c>
      <c r="D5637" s="11">
        <v>10.36</v>
      </c>
      <c r="E5637" s="11">
        <v>9.07</v>
      </c>
    </row>
    <row r="5638" spans="1:5" hidden="1" x14ac:dyDescent="0.25">
      <c r="A5638" t="s">
        <v>3529</v>
      </c>
      <c r="B5638" s="12">
        <v>41753.083333333336</v>
      </c>
      <c r="C5638" s="12">
        <v>41753.125</v>
      </c>
      <c r="D5638" s="11">
        <v>86.01</v>
      </c>
      <c r="E5638" s="11">
        <v>4.32</v>
      </c>
    </row>
    <row r="5639" spans="1:5" hidden="1" x14ac:dyDescent="0.25">
      <c r="A5639" t="s">
        <v>3529</v>
      </c>
      <c r="B5639" s="12">
        <v>41753.125</v>
      </c>
      <c r="C5639" s="12">
        <v>41753.166666666664</v>
      </c>
      <c r="D5639" s="11">
        <v>2.2000000000000002</v>
      </c>
      <c r="E5639" s="11">
        <v>2.54</v>
      </c>
    </row>
    <row r="5640" spans="1:5" hidden="1" x14ac:dyDescent="0.25">
      <c r="A5640" t="s">
        <v>3529</v>
      </c>
      <c r="B5640" s="12">
        <v>41753.166666666664</v>
      </c>
      <c r="C5640" s="12">
        <v>41753.208333333328</v>
      </c>
      <c r="D5640" s="11">
        <v>96.64</v>
      </c>
      <c r="E5640" s="11">
        <v>6.81</v>
      </c>
    </row>
    <row r="5641" spans="1:5" hidden="1" x14ac:dyDescent="0.25">
      <c r="A5641" t="s">
        <v>3529</v>
      </c>
      <c r="B5641" s="12">
        <v>41753.208333333336</v>
      </c>
      <c r="C5641" s="12">
        <v>41753.25</v>
      </c>
      <c r="D5641" s="11">
        <v>29.06</v>
      </c>
      <c r="E5641" s="11">
        <v>4.5599999999999996</v>
      </c>
    </row>
    <row r="5642" spans="1:5" hidden="1" x14ac:dyDescent="0.25">
      <c r="A5642" t="s">
        <v>3529</v>
      </c>
      <c r="B5642" s="12">
        <v>41753.25</v>
      </c>
      <c r="C5642" s="12">
        <v>41753.291666666664</v>
      </c>
      <c r="D5642" s="11">
        <v>81.08</v>
      </c>
      <c r="E5642" s="11">
        <v>4.13</v>
      </c>
    </row>
    <row r="5643" spans="1:5" hidden="1" x14ac:dyDescent="0.25">
      <c r="A5643" t="s">
        <v>3529</v>
      </c>
      <c r="B5643" s="12">
        <v>41753.291666666664</v>
      </c>
      <c r="C5643" s="12">
        <v>41753.333333333328</v>
      </c>
      <c r="D5643" s="11">
        <v>81.69</v>
      </c>
      <c r="E5643" s="11">
        <v>9.07</v>
      </c>
    </row>
    <row r="5644" spans="1:5" hidden="1" x14ac:dyDescent="0.25">
      <c r="A5644" t="s">
        <v>3529</v>
      </c>
      <c r="B5644" s="12">
        <v>41753.333333333336</v>
      </c>
      <c r="C5644" s="12">
        <v>41753.375</v>
      </c>
      <c r="D5644" s="11">
        <v>2.2599999999999998</v>
      </c>
      <c r="E5644" s="11">
        <v>1.07</v>
      </c>
    </row>
    <row r="5645" spans="1:5" hidden="1" x14ac:dyDescent="0.25">
      <c r="A5645" t="s">
        <v>3529</v>
      </c>
      <c r="B5645" s="12">
        <v>41753.375</v>
      </c>
      <c r="C5645" s="12">
        <v>41753.416666666664</v>
      </c>
      <c r="D5645" s="11">
        <v>49.92</v>
      </c>
      <c r="E5645" s="11">
        <v>2.67</v>
      </c>
    </row>
    <row r="5646" spans="1:5" hidden="1" x14ac:dyDescent="0.25">
      <c r="A5646" t="s">
        <v>3529</v>
      </c>
      <c r="B5646" s="12">
        <v>41753.416666666664</v>
      </c>
      <c r="C5646" s="12">
        <v>41753.458333333328</v>
      </c>
      <c r="D5646" s="11">
        <v>50.14</v>
      </c>
      <c r="E5646" s="11">
        <v>8.0299999999999994</v>
      </c>
    </row>
    <row r="5647" spans="1:5" hidden="1" x14ac:dyDescent="0.25">
      <c r="A5647" t="s">
        <v>3529</v>
      </c>
      <c r="B5647" s="12">
        <v>41753.458333333336</v>
      </c>
      <c r="C5647" s="12">
        <v>41753.5</v>
      </c>
      <c r="D5647" s="11">
        <v>71.83</v>
      </c>
      <c r="E5647" s="11">
        <v>2.02</v>
      </c>
    </row>
    <row r="5648" spans="1:5" hidden="1" x14ac:dyDescent="0.25">
      <c r="A5648" t="s">
        <v>3529</v>
      </c>
      <c r="B5648" s="12">
        <v>41753.5</v>
      </c>
      <c r="C5648" s="12">
        <v>41753.541666666664</v>
      </c>
      <c r="D5648" s="11">
        <v>60.6</v>
      </c>
      <c r="E5648" s="11">
        <v>0.83</v>
      </c>
    </row>
    <row r="5649" spans="1:5" hidden="1" x14ac:dyDescent="0.25">
      <c r="A5649" t="s">
        <v>3529</v>
      </c>
      <c r="B5649" s="12">
        <v>41753.541666666664</v>
      </c>
      <c r="C5649" s="12">
        <v>41753.583333333328</v>
      </c>
      <c r="D5649" s="11">
        <v>30.15</v>
      </c>
      <c r="E5649" s="11">
        <v>8.39</v>
      </c>
    </row>
    <row r="5650" spans="1:5" hidden="1" x14ac:dyDescent="0.25">
      <c r="A5650" t="s">
        <v>3529</v>
      </c>
      <c r="B5650" s="12">
        <v>41753.583333333336</v>
      </c>
      <c r="C5650" s="12">
        <v>41753.625</v>
      </c>
      <c r="D5650" s="11">
        <v>31.93</v>
      </c>
      <c r="E5650" s="11">
        <v>9.27</v>
      </c>
    </row>
    <row r="5651" spans="1:5" hidden="1" x14ac:dyDescent="0.25">
      <c r="A5651" t="s">
        <v>3529</v>
      </c>
      <c r="B5651" s="12">
        <v>41753.625</v>
      </c>
      <c r="C5651" s="12">
        <v>41753.666666666664</v>
      </c>
      <c r="D5651" s="11">
        <v>57.85</v>
      </c>
      <c r="E5651" s="11">
        <v>3.63</v>
      </c>
    </row>
    <row r="5652" spans="1:5" hidden="1" x14ac:dyDescent="0.25">
      <c r="A5652" t="s">
        <v>3529</v>
      </c>
      <c r="B5652" s="12">
        <v>41753.666666666664</v>
      </c>
      <c r="C5652" s="12">
        <v>41753.708333333328</v>
      </c>
      <c r="D5652" s="11">
        <v>53.54</v>
      </c>
      <c r="E5652" s="11">
        <v>4.0199999999999996</v>
      </c>
    </row>
    <row r="5653" spans="1:5" hidden="1" x14ac:dyDescent="0.25">
      <c r="A5653" t="s">
        <v>3529</v>
      </c>
      <c r="B5653" s="12">
        <v>41753.708333333336</v>
      </c>
      <c r="C5653" s="12">
        <v>41753.75</v>
      </c>
      <c r="D5653" s="11">
        <v>0.78</v>
      </c>
      <c r="E5653" s="11">
        <v>1.1399999999999999</v>
      </c>
    </row>
    <row r="5654" spans="1:5" hidden="1" x14ac:dyDescent="0.25">
      <c r="A5654" t="s">
        <v>3529</v>
      </c>
      <c r="B5654" s="12">
        <v>41753.75</v>
      </c>
      <c r="C5654" s="12">
        <v>41753.791666666664</v>
      </c>
      <c r="D5654" s="11">
        <v>23.7</v>
      </c>
      <c r="E5654" s="11">
        <v>1.71</v>
      </c>
    </row>
    <row r="5655" spans="1:5" hidden="1" x14ac:dyDescent="0.25">
      <c r="A5655" t="s">
        <v>3529</v>
      </c>
      <c r="B5655" s="12">
        <v>41753.791666666664</v>
      </c>
      <c r="C5655" s="12">
        <v>41753.833333333328</v>
      </c>
      <c r="D5655" s="11">
        <v>24.66</v>
      </c>
      <c r="E5655" s="11">
        <v>0.82</v>
      </c>
    </row>
    <row r="5656" spans="1:5" hidden="1" x14ac:dyDescent="0.25">
      <c r="A5656" t="s">
        <v>3529</v>
      </c>
      <c r="B5656" s="12">
        <v>41753.833333333336</v>
      </c>
      <c r="C5656" s="12">
        <v>41753.875</v>
      </c>
      <c r="D5656" s="11">
        <v>43.87</v>
      </c>
      <c r="E5656" s="11">
        <v>0.85</v>
      </c>
    </row>
    <row r="5657" spans="1:5" hidden="1" x14ac:dyDescent="0.25">
      <c r="A5657" t="s">
        <v>3529</v>
      </c>
      <c r="B5657" s="12">
        <v>41753.875</v>
      </c>
      <c r="C5657" s="12">
        <v>41753.916666666664</v>
      </c>
      <c r="D5657" s="11">
        <v>90.04</v>
      </c>
      <c r="E5657" s="11">
        <v>3.81</v>
      </c>
    </row>
    <row r="5658" spans="1:5" hidden="1" x14ac:dyDescent="0.25">
      <c r="A5658" t="s">
        <v>3529</v>
      </c>
      <c r="B5658" s="12">
        <v>41753.916666666664</v>
      </c>
      <c r="C5658" s="12">
        <v>41753.958333333328</v>
      </c>
      <c r="D5658" s="11">
        <v>22.48</v>
      </c>
      <c r="E5658" s="11">
        <v>2.12</v>
      </c>
    </row>
    <row r="5659" spans="1:5" hidden="1" x14ac:dyDescent="0.25">
      <c r="A5659" t="s">
        <v>3529</v>
      </c>
      <c r="B5659" s="12">
        <v>41753.958333333336</v>
      </c>
      <c r="C5659" s="12">
        <v>41754</v>
      </c>
      <c r="D5659" s="11">
        <v>72.680000000000007</v>
      </c>
      <c r="E5659" s="11">
        <v>3.22</v>
      </c>
    </row>
    <row r="5660" spans="1:5" hidden="1" x14ac:dyDescent="0.25">
      <c r="A5660" t="s">
        <v>3529</v>
      </c>
      <c r="B5660" s="12">
        <v>41754</v>
      </c>
      <c r="C5660" s="12">
        <v>41754.041666666664</v>
      </c>
      <c r="D5660" s="11">
        <v>91.04</v>
      </c>
      <c r="E5660" s="11">
        <v>8.9499999999999993</v>
      </c>
    </row>
    <row r="5661" spans="1:5" hidden="1" x14ac:dyDescent="0.25">
      <c r="A5661" t="s">
        <v>3529</v>
      </c>
      <c r="B5661" s="12">
        <v>41754.041666666664</v>
      </c>
      <c r="C5661" s="12">
        <v>41754.083333333328</v>
      </c>
      <c r="D5661" s="11">
        <v>60.61</v>
      </c>
      <c r="E5661" s="11">
        <v>9.64</v>
      </c>
    </row>
    <row r="5662" spans="1:5" hidden="1" x14ac:dyDescent="0.25">
      <c r="A5662" t="s">
        <v>3529</v>
      </c>
      <c r="B5662" s="12">
        <v>41754.083333333336</v>
      </c>
      <c r="C5662" s="12">
        <v>41754.125</v>
      </c>
      <c r="D5662" s="11">
        <v>47.48</v>
      </c>
      <c r="E5662" s="11">
        <v>0.4</v>
      </c>
    </row>
    <row r="5663" spans="1:5" hidden="1" x14ac:dyDescent="0.25">
      <c r="A5663" t="s">
        <v>3529</v>
      </c>
      <c r="B5663" s="12">
        <v>41754.125</v>
      </c>
      <c r="C5663" s="12">
        <v>41754.166666666664</v>
      </c>
      <c r="D5663" s="11">
        <v>73.27</v>
      </c>
      <c r="E5663" s="11">
        <v>4.51</v>
      </c>
    </row>
    <row r="5664" spans="1:5" hidden="1" x14ac:dyDescent="0.25">
      <c r="A5664" t="s">
        <v>3529</v>
      </c>
      <c r="B5664" s="12">
        <v>41754.166666666664</v>
      </c>
      <c r="C5664" s="12">
        <v>41754.208333333328</v>
      </c>
      <c r="D5664" s="11">
        <v>25.62</v>
      </c>
      <c r="E5664" s="11">
        <v>0.19</v>
      </c>
    </row>
    <row r="5665" spans="1:5" hidden="1" x14ac:dyDescent="0.25">
      <c r="A5665" t="s">
        <v>3529</v>
      </c>
      <c r="B5665" s="12">
        <v>41754.208333333336</v>
      </c>
      <c r="C5665" s="12">
        <v>41754.25</v>
      </c>
      <c r="D5665" s="11">
        <v>37.43</v>
      </c>
      <c r="E5665" s="11">
        <v>7.23</v>
      </c>
    </row>
    <row r="5666" spans="1:5" hidden="1" x14ac:dyDescent="0.25">
      <c r="A5666" t="s">
        <v>3529</v>
      </c>
      <c r="B5666" s="12">
        <v>41754.25</v>
      </c>
      <c r="C5666" s="12">
        <v>41754.291666666664</v>
      </c>
      <c r="D5666" s="11">
        <v>26.7</v>
      </c>
      <c r="E5666" s="11">
        <v>5.8</v>
      </c>
    </row>
    <row r="5667" spans="1:5" hidden="1" x14ac:dyDescent="0.25">
      <c r="A5667" t="s">
        <v>3529</v>
      </c>
      <c r="B5667" s="12">
        <v>41754.291666666664</v>
      </c>
      <c r="C5667" s="12">
        <v>41754.333333333328</v>
      </c>
      <c r="D5667" s="11">
        <v>91.15</v>
      </c>
      <c r="E5667" s="11">
        <v>4.0199999999999996</v>
      </c>
    </row>
    <row r="5668" spans="1:5" hidden="1" x14ac:dyDescent="0.25">
      <c r="A5668" t="s">
        <v>3529</v>
      </c>
      <c r="B5668" s="12">
        <v>41754.333333333336</v>
      </c>
      <c r="C5668" s="12">
        <v>41754.375</v>
      </c>
      <c r="D5668" s="11">
        <v>91.32</v>
      </c>
      <c r="E5668" s="11">
        <v>5.93</v>
      </c>
    </row>
    <row r="5669" spans="1:5" hidden="1" x14ac:dyDescent="0.25">
      <c r="A5669" t="s">
        <v>3529</v>
      </c>
      <c r="B5669" s="12">
        <v>41754.375</v>
      </c>
      <c r="C5669" s="12">
        <v>41754.416666666664</v>
      </c>
      <c r="D5669" s="11">
        <v>22.81</v>
      </c>
      <c r="E5669" s="11">
        <v>6.86</v>
      </c>
    </row>
    <row r="5670" spans="1:5" hidden="1" x14ac:dyDescent="0.25">
      <c r="A5670" t="s">
        <v>3529</v>
      </c>
      <c r="B5670" s="12">
        <v>41754.416666666664</v>
      </c>
      <c r="C5670" s="12">
        <v>41754.458333333328</v>
      </c>
      <c r="D5670" s="11">
        <v>22.69</v>
      </c>
      <c r="E5670" s="11">
        <v>8.16</v>
      </c>
    </row>
    <row r="5671" spans="1:5" hidden="1" x14ac:dyDescent="0.25">
      <c r="A5671" t="s">
        <v>3529</v>
      </c>
      <c r="B5671" s="12">
        <v>41754.458333333336</v>
      </c>
      <c r="C5671" s="12">
        <v>41754.5</v>
      </c>
      <c r="D5671" s="11">
        <v>87.91</v>
      </c>
      <c r="E5671" s="11">
        <v>3.75</v>
      </c>
    </row>
    <row r="5672" spans="1:5" hidden="1" x14ac:dyDescent="0.25">
      <c r="A5672" t="s">
        <v>3529</v>
      </c>
      <c r="B5672" s="12">
        <v>41754.5</v>
      </c>
      <c r="C5672" s="12">
        <v>41754.541666666664</v>
      </c>
      <c r="D5672" s="11">
        <v>81.52</v>
      </c>
      <c r="E5672" s="11">
        <v>2.8</v>
      </c>
    </row>
    <row r="5673" spans="1:5" hidden="1" x14ac:dyDescent="0.25">
      <c r="A5673" t="s">
        <v>3529</v>
      </c>
      <c r="B5673" s="12">
        <v>41754.541666666664</v>
      </c>
      <c r="C5673" s="12">
        <v>41754.583333333328</v>
      </c>
      <c r="D5673" s="11">
        <v>39.29</v>
      </c>
      <c r="E5673" s="11">
        <v>7.46</v>
      </c>
    </row>
    <row r="5674" spans="1:5" hidden="1" x14ac:dyDescent="0.25">
      <c r="A5674" t="s">
        <v>3529</v>
      </c>
      <c r="B5674" s="12">
        <v>41754.583333333336</v>
      </c>
      <c r="C5674" s="12">
        <v>41754.625</v>
      </c>
      <c r="D5674" s="11">
        <v>26.31</v>
      </c>
      <c r="E5674" s="11">
        <v>6.34</v>
      </c>
    </row>
    <row r="5675" spans="1:5" hidden="1" x14ac:dyDescent="0.25">
      <c r="A5675" t="s">
        <v>3529</v>
      </c>
      <c r="B5675" s="12">
        <v>41754.625</v>
      </c>
      <c r="C5675" s="12">
        <v>41754.666666666664</v>
      </c>
      <c r="D5675" s="11">
        <v>50.88</v>
      </c>
      <c r="E5675" s="11">
        <v>3.32</v>
      </c>
    </row>
    <row r="5676" spans="1:5" hidden="1" x14ac:dyDescent="0.25">
      <c r="A5676" t="s">
        <v>3529</v>
      </c>
      <c r="B5676" s="12">
        <v>41754.666666666664</v>
      </c>
      <c r="C5676" s="12">
        <v>41754.708333333328</v>
      </c>
      <c r="D5676" s="11">
        <v>34.99</v>
      </c>
      <c r="E5676" s="11">
        <v>6.89</v>
      </c>
    </row>
    <row r="5677" spans="1:5" hidden="1" x14ac:dyDescent="0.25">
      <c r="A5677" t="s">
        <v>3529</v>
      </c>
      <c r="B5677" s="12">
        <v>41754.708333333336</v>
      </c>
      <c r="C5677" s="12">
        <v>41754.75</v>
      </c>
      <c r="D5677" s="11">
        <v>27.9</v>
      </c>
      <c r="E5677" s="11">
        <v>9.86</v>
      </c>
    </row>
    <row r="5678" spans="1:5" hidden="1" x14ac:dyDescent="0.25">
      <c r="A5678" t="s">
        <v>3529</v>
      </c>
      <c r="B5678" s="12">
        <v>41754.75</v>
      </c>
      <c r="C5678" s="12">
        <v>41754.791666666664</v>
      </c>
      <c r="D5678" s="11">
        <v>13.63</v>
      </c>
      <c r="E5678" s="11">
        <v>9.02</v>
      </c>
    </row>
    <row r="5679" spans="1:5" hidden="1" x14ac:dyDescent="0.25">
      <c r="A5679" t="s">
        <v>3529</v>
      </c>
      <c r="B5679" s="12">
        <v>41754.791666666664</v>
      </c>
      <c r="C5679" s="12">
        <v>41754.833333333328</v>
      </c>
      <c r="D5679" s="11">
        <v>95.27</v>
      </c>
      <c r="E5679" s="11">
        <v>7.82</v>
      </c>
    </row>
    <row r="5680" spans="1:5" hidden="1" x14ac:dyDescent="0.25">
      <c r="A5680" t="s">
        <v>3529</v>
      </c>
      <c r="B5680" s="12">
        <v>41754.833333333336</v>
      </c>
      <c r="C5680" s="12">
        <v>41754.875</v>
      </c>
      <c r="D5680" s="11">
        <v>72.19</v>
      </c>
      <c r="E5680" s="11">
        <v>0.94</v>
      </c>
    </row>
    <row r="5681" spans="1:5" hidden="1" x14ac:dyDescent="0.25">
      <c r="A5681" t="s">
        <v>3529</v>
      </c>
      <c r="B5681" s="12">
        <v>41754.875</v>
      </c>
      <c r="C5681" s="12">
        <v>41754.916666666664</v>
      </c>
      <c r="D5681" s="11">
        <v>99.58</v>
      </c>
      <c r="E5681" s="11">
        <v>0.76</v>
      </c>
    </row>
    <row r="5682" spans="1:5" hidden="1" x14ac:dyDescent="0.25">
      <c r="A5682" t="s">
        <v>3529</v>
      </c>
      <c r="B5682" s="12">
        <v>41754.916666666664</v>
      </c>
      <c r="C5682" s="12">
        <v>41754.958333333328</v>
      </c>
      <c r="D5682" s="11">
        <v>77.180000000000007</v>
      </c>
      <c r="E5682" s="11">
        <v>0.27</v>
      </c>
    </row>
    <row r="5683" spans="1:5" hidden="1" x14ac:dyDescent="0.25">
      <c r="A5683" t="s">
        <v>3529</v>
      </c>
      <c r="B5683" s="12">
        <v>41754.958333333336</v>
      </c>
      <c r="C5683" s="12">
        <v>41755</v>
      </c>
      <c r="D5683" s="11">
        <v>24.14</v>
      </c>
      <c r="E5683" s="11">
        <v>9</v>
      </c>
    </row>
    <row r="5684" spans="1:5" hidden="1" x14ac:dyDescent="0.25">
      <c r="A5684" t="s">
        <v>3529</v>
      </c>
      <c r="B5684" s="12">
        <v>41755</v>
      </c>
      <c r="C5684" s="12">
        <v>41755.041666666664</v>
      </c>
      <c r="D5684" s="11">
        <v>7.47</v>
      </c>
      <c r="E5684" s="11">
        <v>5.62</v>
      </c>
    </row>
    <row r="5685" spans="1:5" hidden="1" x14ac:dyDescent="0.25">
      <c r="A5685" t="s">
        <v>3529</v>
      </c>
      <c r="B5685" s="12">
        <v>41755.041666666664</v>
      </c>
      <c r="C5685" s="12">
        <v>41755.083333333328</v>
      </c>
      <c r="D5685" s="11">
        <v>23.27</v>
      </c>
      <c r="E5685" s="11">
        <v>3.09</v>
      </c>
    </row>
    <row r="5686" spans="1:5" hidden="1" x14ac:dyDescent="0.25">
      <c r="A5686" t="s">
        <v>3529</v>
      </c>
      <c r="B5686" s="12">
        <v>41755.083333333336</v>
      </c>
      <c r="C5686" s="12">
        <v>41755.125</v>
      </c>
      <c r="D5686" s="11">
        <v>86.69</v>
      </c>
      <c r="E5686" s="11">
        <v>9.6300000000000008</v>
      </c>
    </row>
    <row r="5687" spans="1:5" hidden="1" x14ac:dyDescent="0.25">
      <c r="A5687" t="s">
        <v>3529</v>
      </c>
      <c r="B5687" s="12">
        <v>41755.125</v>
      </c>
      <c r="C5687" s="12">
        <v>41755.166666666664</v>
      </c>
      <c r="D5687" s="11">
        <v>32.979999999999997</v>
      </c>
      <c r="E5687" s="11">
        <v>5.46</v>
      </c>
    </row>
    <row r="5688" spans="1:5" hidden="1" x14ac:dyDescent="0.25">
      <c r="A5688" t="s">
        <v>3529</v>
      </c>
      <c r="B5688" s="12">
        <v>41755.166666666664</v>
      </c>
      <c r="C5688" s="12">
        <v>41755.208333333328</v>
      </c>
      <c r="D5688" s="11">
        <v>92.11</v>
      </c>
      <c r="E5688" s="11">
        <v>4.3600000000000003</v>
      </c>
    </row>
    <row r="5689" spans="1:5" hidden="1" x14ac:dyDescent="0.25">
      <c r="A5689" t="s">
        <v>3529</v>
      </c>
      <c r="B5689" s="12">
        <v>41755.208333333336</v>
      </c>
      <c r="C5689" s="12">
        <v>41755.25</v>
      </c>
      <c r="D5689" s="11">
        <v>11.62</v>
      </c>
      <c r="E5689" s="11">
        <v>4.8499999999999996</v>
      </c>
    </row>
    <row r="5690" spans="1:5" hidden="1" x14ac:dyDescent="0.25">
      <c r="A5690" t="s">
        <v>3529</v>
      </c>
      <c r="B5690" s="12">
        <v>41755.25</v>
      </c>
      <c r="C5690" s="12">
        <v>41755.291666666664</v>
      </c>
      <c r="D5690" s="11">
        <v>80.959999999999994</v>
      </c>
      <c r="E5690" s="11">
        <v>1.65</v>
      </c>
    </row>
    <row r="5691" spans="1:5" hidden="1" x14ac:dyDescent="0.25">
      <c r="A5691" t="s">
        <v>3529</v>
      </c>
      <c r="B5691" s="12">
        <v>41755.291666666664</v>
      </c>
      <c r="C5691" s="12">
        <v>41755.333333333328</v>
      </c>
      <c r="D5691" s="11">
        <v>53.21</v>
      </c>
      <c r="E5691" s="11">
        <v>6.86</v>
      </c>
    </row>
    <row r="5692" spans="1:5" hidden="1" x14ac:dyDescent="0.25">
      <c r="A5692" t="s">
        <v>3529</v>
      </c>
      <c r="B5692" s="12">
        <v>41755.333333333336</v>
      </c>
      <c r="C5692" s="12">
        <v>41755.375</v>
      </c>
      <c r="D5692" s="11">
        <v>40.92</v>
      </c>
      <c r="E5692" s="11">
        <v>6.39</v>
      </c>
    </row>
    <row r="5693" spans="1:5" hidden="1" x14ac:dyDescent="0.25">
      <c r="A5693" t="s">
        <v>3529</v>
      </c>
      <c r="B5693" s="12">
        <v>41755.375</v>
      </c>
      <c r="C5693" s="12">
        <v>41755.416666666664</v>
      </c>
      <c r="D5693" s="11">
        <v>6.59</v>
      </c>
      <c r="E5693" s="11">
        <v>8.91</v>
      </c>
    </row>
    <row r="5694" spans="1:5" hidden="1" x14ac:dyDescent="0.25">
      <c r="A5694" t="s">
        <v>3529</v>
      </c>
      <c r="B5694" s="12">
        <v>41755.416666666664</v>
      </c>
      <c r="C5694" s="12">
        <v>41755.458333333328</v>
      </c>
      <c r="D5694" s="11">
        <v>92.06</v>
      </c>
      <c r="E5694" s="11">
        <v>2.58</v>
      </c>
    </row>
    <row r="5695" spans="1:5" hidden="1" x14ac:dyDescent="0.25">
      <c r="A5695" t="s">
        <v>3529</v>
      </c>
      <c r="B5695" s="12">
        <v>41755.458333333336</v>
      </c>
      <c r="C5695" s="12">
        <v>41755.5</v>
      </c>
      <c r="D5695" s="11">
        <v>12.45</v>
      </c>
      <c r="E5695" s="11">
        <v>3.92</v>
      </c>
    </row>
    <row r="5696" spans="1:5" hidden="1" x14ac:dyDescent="0.25">
      <c r="A5696" t="s">
        <v>3529</v>
      </c>
      <c r="B5696" s="12">
        <v>41755.5</v>
      </c>
      <c r="C5696" s="12">
        <v>41755.541666666664</v>
      </c>
      <c r="D5696" s="11">
        <v>42.96</v>
      </c>
      <c r="E5696" s="11">
        <v>2.2599999999999998</v>
      </c>
    </row>
    <row r="5697" spans="1:5" hidden="1" x14ac:dyDescent="0.25">
      <c r="A5697" t="s">
        <v>3529</v>
      </c>
      <c r="B5697" s="12">
        <v>41755.541666666664</v>
      </c>
      <c r="C5697" s="12">
        <v>41755.583333333328</v>
      </c>
      <c r="D5697" s="11">
        <v>25.97</v>
      </c>
      <c r="E5697" s="11">
        <v>6.25</v>
      </c>
    </row>
    <row r="5698" spans="1:5" hidden="1" x14ac:dyDescent="0.25">
      <c r="A5698" t="s">
        <v>3529</v>
      </c>
      <c r="B5698" s="12">
        <v>41755.583333333336</v>
      </c>
      <c r="C5698" s="12">
        <v>41755.625</v>
      </c>
      <c r="D5698" s="11">
        <v>46.52</v>
      </c>
      <c r="E5698" s="11">
        <v>0.1</v>
      </c>
    </row>
    <row r="5699" spans="1:5" hidden="1" x14ac:dyDescent="0.25">
      <c r="A5699" t="s">
        <v>3529</v>
      </c>
      <c r="B5699" s="12">
        <v>41755.625</v>
      </c>
      <c r="C5699" s="12">
        <v>41755.666666666664</v>
      </c>
      <c r="D5699" s="11">
        <v>74.63</v>
      </c>
      <c r="E5699" s="11">
        <v>3.77</v>
      </c>
    </row>
    <row r="5700" spans="1:5" hidden="1" x14ac:dyDescent="0.25">
      <c r="A5700" t="s">
        <v>3529</v>
      </c>
      <c r="B5700" s="12">
        <v>41755.666666666664</v>
      </c>
      <c r="C5700" s="12">
        <v>41755.708333333328</v>
      </c>
      <c r="D5700" s="11">
        <v>68.63</v>
      </c>
      <c r="E5700" s="11">
        <v>8.8000000000000007</v>
      </c>
    </row>
    <row r="5701" spans="1:5" hidden="1" x14ac:dyDescent="0.25">
      <c r="A5701" t="s">
        <v>3529</v>
      </c>
      <c r="B5701" s="12">
        <v>41755.708333333336</v>
      </c>
      <c r="C5701" s="12">
        <v>41755.75</v>
      </c>
      <c r="D5701" s="11">
        <v>26.65</v>
      </c>
      <c r="E5701" s="11">
        <v>4.3</v>
      </c>
    </row>
    <row r="5702" spans="1:5" hidden="1" x14ac:dyDescent="0.25">
      <c r="A5702" t="s">
        <v>3529</v>
      </c>
      <c r="B5702" s="12">
        <v>41755.75</v>
      </c>
      <c r="C5702" s="12">
        <v>41755.791666666664</v>
      </c>
      <c r="D5702" s="11">
        <v>55.48</v>
      </c>
      <c r="E5702" s="11">
        <v>4.96</v>
      </c>
    </row>
    <row r="5703" spans="1:5" hidden="1" x14ac:dyDescent="0.25">
      <c r="A5703" t="s">
        <v>3529</v>
      </c>
      <c r="B5703" s="12">
        <v>41755.791666666664</v>
      </c>
      <c r="C5703" s="12">
        <v>41755.833333333328</v>
      </c>
      <c r="D5703" s="11">
        <v>11.88</v>
      </c>
      <c r="E5703" s="11">
        <v>2.52</v>
      </c>
    </row>
    <row r="5704" spans="1:5" hidden="1" x14ac:dyDescent="0.25">
      <c r="A5704" t="s">
        <v>3529</v>
      </c>
      <c r="B5704" s="12">
        <v>41755.833333333336</v>
      </c>
      <c r="C5704" s="12">
        <v>41755.875</v>
      </c>
      <c r="D5704" s="11">
        <v>75.97</v>
      </c>
      <c r="E5704" s="11">
        <v>7.81</v>
      </c>
    </row>
    <row r="5705" spans="1:5" hidden="1" x14ac:dyDescent="0.25">
      <c r="A5705" t="s">
        <v>3529</v>
      </c>
      <c r="B5705" s="12">
        <v>41755.875</v>
      </c>
      <c r="C5705" s="12">
        <v>41755.916666666664</v>
      </c>
      <c r="D5705" s="11">
        <v>25.84</v>
      </c>
      <c r="E5705" s="11">
        <v>7.96</v>
      </c>
    </row>
    <row r="5706" spans="1:5" hidden="1" x14ac:dyDescent="0.25">
      <c r="A5706" t="s">
        <v>3529</v>
      </c>
      <c r="B5706" s="12">
        <v>41755.916666666664</v>
      </c>
      <c r="C5706" s="12">
        <v>41755.958333333328</v>
      </c>
      <c r="D5706" s="11">
        <v>96.18</v>
      </c>
      <c r="E5706" s="11">
        <v>6</v>
      </c>
    </row>
    <row r="5707" spans="1:5" hidden="1" x14ac:dyDescent="0.25">
      <c r="A5707" t="s">
        <v>3529</v>
      </c>
      <c r="B5707" s="12">
        <v>41755.958333333336</v>
      </c>
      <c r="C5707" s="12">
        <v>41756</v>
      </c>
      <c r="D5707" s="11">
        <v>31.2</v>
      </c>
      <c r="E5707" s="11">
        <v>7.54</v>
      </c>
    </row>
    <row r="5708" spans="1:5" hidden="1" x14ac:dyDescent="0.25">
      <c r="A5708" t="s">
        <v>3529</v>
      </c>
      <c r="B5708" s="12">
        <v>41756</v>
      </c>
      <c r="C5708" s="12">
        <v>41756.041666666664</v>
      </c>
      <c r="D5708" s="11">
        <v>71.02</v>
      </c>
      <c r="E5708" s="11">
        <v>6.15</v>
      </c>
    </row>
    <row r="5709" spans="1:5" hidden="1" x14ac:dyDescent="0.25">
      <c r="A5709" t="s">
        <v>3529</v>
      </c>
      <c r="B5709" s="12">
        <v>41756.041666666664</v>
      </c>
      <c r="C5709" s="12">
        <v>41756.083333333328</v>
      </c>
      <c r="D5709" s="11">
        <v>90.11</v>
      </c>
      <c r="E5709" s="11">
        <v>1.28</v>
      </c>
    </row>
    <row r="5710" spans="1:5" hidden="1" x14ac:dyDescent="0.25">
      <c r="A5710" t="s">
        <v>3529</v>
      </c>
      <c r="B5710" s="12">
        <v>41756.083333333336</v>
      </c>
      <c r="C5710" s="12">
        <v>41756.125</v>
      </c>
      <c r="D5710" s="11">
        <v>76.81</v>
      </c>
      <c r="E5710" s="11">
        <v>8.3699999999999992</v>
      </c>
    </row>
    <row r="5711" spans="1:5" hidden="1" x14ac:dyDescent="0.25">
      <c r="A5711" t="s">
        <v>3529</v>
      </c>
      <c r="B5711" s="12">
        <v>41756.125</v>
      </c>
      <c r="C5711" s="12">
        <v>41756.166666666664</v>
      </c>
      <c r="D5711" s="11">
        <v>55.69</v>
      </c>
      <c r="E5711" s="11">
        <v>5.92</v>
      </c>
    </row>
    <row r="5712" spans="1:5" hidden="1" x14ac:dyDescent="0.25">
      <c r="A5712" t="s">
        <v>3529</v>
      </c>
      <c r="B5712" s="12">
        <v>41756.166666666664</v>
      </c>
      <c r="C5712" s="12">
        <v>41756.208333333328</v>
      </c>
      <c r="D5712" s="11">
        <v>99.98</v>
      </c>
      <c r="E5712" s="11">
        <v>1.06</v>
      </c>
    </row>
    <row r="5713" spans="1:5" hidden="1" x14ac:dyDescent="0.25">
      <c r="A5713" t="s">
        <v>3529</v>
      </c>
      <c r="B5713" s="12">
        <v>41756.208333333336</v>
      </c>
      <c r="C5713" s="12">
        <v>41756.25</v>
      </c>
      <c r="D5713" s="11">
        <v>12.88</v>
      </c>
      <c r="E5713" s="11">
        <v>8.7200000000000006</v>
      </c>
    </row>
    <row r="5714" spans="1:5" hidden="1" x14ac:dyDescent="0.25">
      <c r="A5714" t="s">
        <v>3529</v>
      </c>
      <c r="B5714" s="12">
        <v>41756.25</v>
      </c>
      <c r="C5714" s="12">
        <v>41756.291666666664</v>
      </c>
      <c r="D5714" s="11">
        <v>62.19</v>
      </c>
      <c r="E5714" s="11">
        <v>0.47</v>
      </c>
    </row>
    <row r="5715" spans="1:5" hidden="1" x14ac:dyDescent="0.25">
      <c r="A5715" t="s">
        <v>3529</v>
      </c>
      <c r="B5715" s="12">
        <v>41756.291666666664</v>
      </c>
      <c r="C5715" s="12">
        <v>41756.333333333328</v>
      </c>
      <c r="D5715" s="11">
        <v>77.739999999999995</v>
      </c>
      <c r="E5715" s="11">
        <v>9.93</v>
      </c>
    </row>
    <row r="5716" spans="1:5" hidden="1" x14ac:dyDescent="0.25">
      <c r="A5716" t="s">
        <v>3529</v>
      </c>
      <c r="B5716" s="12">
        <v>41756.333333333336</v>
      </c>
      <c r="C5716" s="12">
        <v>41756.375</v>
      </c>
      <c r="D5716" s="11">
        <v>74.94</v>
      </c>
      <c r="E5716" s="11">
        <v>6.84</v>
      </c>
    </row>
    <row r="5717" spans="1:5" hidden="1" x14ac:dyDescent="0.25">
      <c r="A5717" t="s">
        <v>3529</v>
      </c>
      <c r="B5717" s="12">
        <v>41756.375</v>
      </c>
      <c r="C5717" s="12">
        <v>41756.416666666664</v>
      </c>
      <c r="D5717" s="11">
        <v>63.54</v>
      </c>
      <c r="E5717" s="11">
        <v>2.4300000000000002</v>
      </c>
    </row>
    <row r="5718" spans="1:5" hidden="1" x14ac:dyDescent="0.25">
      <c r="A5718" t="s">
        <v>3529</v>
      </c>
      <c r="B5718" s="12">
        <v>41756.416666666664</v>
      </c>
      <c r="C5718" s="12">
        <v>41756.458333333328</v>
      </c>
      <c r="D5718" s="11">
        <v>73.03</v>
      </c>
      <c r="E5718" s="11">
        <v>0.3</v>
      </c>
    </row>
    <row r="5719" spans="1:5" hidden="1" x14ac:dyDescent="0.25">
      <c r="A5719" t="s">
        <v>3529</v>
      </c>
      <c r="B5719" s="12">
        <v>41756.458333333336</v>
      </c>
      <c r="C5719" s="12">
        <v>41756.5</v>
      </c>
      <c r="D5719" s="11">
        <v>99.48</v>
      </c>
      <c r="E5719" s="11">
        <v>1.95</v>
      </c>
    </row>
    <row r="5720" spans="1:5" hidden="1" x14ac:dyDescent="0.25">
      <c r="A5720" t="s">
        <v>3529</v>
      </c>
      <c r="B5720" s="12">
        <v>41756.5</v>
      </c>
      <c r="C5720" s="12">
        <v>41756.541666666664</v>
      </c>
      <c r="D5720" s="11">
        <v>66.11</v>
      </c>
      <c r="E5720" s="11">
        <v>5.01</v>
      </c>
    </row>
    <row r="5721" spans="1:5" hidden="1" x14ac:dyDescent="0.25">
      <c r="A5721" t="s">
        <v>3529</v>
      </c>
      <c r="B5721" s="12">
        <v>41756.541666666664</v>
      </c>
      <c r="C5721" s="12">
        <v>41756.583333333328</v>
      </c>
      <c r="D5721" s="11">
        <v>37.31</v>
      </c>
      <c r="E5721" s="11">
        <v>9.3000000000000007</v>
      </c>
    </row>
    <row r="5722" spans="1:5" hidden="1" x14ac:dyDescent="0.25">
      <c r="A5722" t="s">
        <v>3529</v>
      </c>
      <c r="B5722" s="12">
        <v>41756.583333333336</v>
      </c>
      <c r="C5722" s="12">
        <v>41756.625</v>
      </c>
      <c r="D5722" s="11">
        <v>15.76</v>
      </c>
      <c r="E5722" s="11">
        <v>8.74</v>
      </c>
    </row>
    <row r="5723" spans="1:5" hidden="1" x14ac:dyDescent="0.25">
      <c r="A5723" t="s">
        <v>3529</v>
      </c>
      <c r="B5723" s="12">
        <v>41756.625</v>
      </c>
      <c r="C5723" s="12">
        <v>41756.666666666664</v>
      </c>
      <c r="D5723" s="11">
        <v>27.6</v>
      </c>
      <c r="E5723" s="11">
        <v>3.24</v>
      </c>
    </row>
    <row r="5724" spans="1:5" hidden="1" x14ac:dyDescent="0.25">
      <c r="A5724" t="s">
        <v>3529</v>
      </c>
      <c r="B5724" s="12">
        <v>41756.666666666664</v>
      </c>
      <c r="C5724" s="12">
        <v>41756.708333333328</v>
      </c>
      <c r="D5724" s="11">
        <v>90.79</v>
      </c>
      <c r="E5724" s="11">
        <v>8.7200000000000006</v>
      </c>
    </row>
    <row r="5725" spans="1:5" hidden="1" x14ac:dyDescent="0.25">
      <c r="A5725" t="s">
        <v>3529</v>
      </c>
      <c r="B5725" s="12">
        <v>41756.708333333336</v>
      </c>
      <c r="C5725" s="12">
        <v>41756.75</v>
      </c>
      <c r="D5725" s="11">
        <v>74.37</v>
      </c>
      <c r="E5725" s="11">
        <v>4.13</v>
      </c>
    </row>
    <row r="5726" spans="1:5" hidden="1" x14ac:dyDescent="0.25">
      <c r="A5726" t="s">
        <v>3529</v>
      </c>
      <c r="B5726" s="12">
        <v>41756.75</v>
      </c>
      <c r="C5726" s="12">
        <v>41756.791666666664</v>
      </c>
      <c r="D5726" s="11">
        <v>70.209999999999994</v>
      </c>
      <c r="E5726" s="11">
        <v>8.8699999999999992</v>
      </c>
    </row>
    <row r="5727" spans="1:5" hidden="1" x14ac:dyDescent="0.25">
      <c r="A5727" t="s">
        <v>3529</v>
      </c>
      <c r="B5727" s="12">
        <v>41756.791666666664</v>
      </c>
      <c r="C5727" s="12">
        <v>41756.833333333328</v>
      </c>
      <c r="D5727" s="11">
        <v>6.15</v>
      </c>
      <c r="E5727" s="11">
        <v>4.07</v>
      </c>
    </row>
    <row r="5728" spans="1:5" hidden="1" x14ac:dyDescent="0.25">
      <c r="A5728" t="s">
        <v>3529</v>
      </c>
      <c r="B5728" s="12">
        <v>41756.833333333336</v>
      </c>
      <c r="C5728" s="12">
        <v>41756.875</v>
      </c>
      <c r="D5728" s="11">
        <v>22.91</v>
      </c>
      <c r="E5728" s="11">
        <v>8.2200000000000006</v>
      </c>
    </row>
    <row r="5729" spans="1:5" hidden="1" x14ac:dyDescent="0.25">
      <c r="A5729" t="s">
        <v>3529</v>
      </c>
      <c r="B5729" s="12">
        <v>41756.875</v>
      </c>
      <c r="C5729" s="12">
        <v>41756.916666666664</v>
      </c>
      <c r="D5729" s="11">
        <v>96.19</v>
      </c>
      <c r="E5729" s="11">
        <v>1.83</v>
      </c>
    </row>
    <row r="5730" spans="1:5" hidden="1" x14ac:dyDescent="0.25">
      <c r="A5730" t="s">
        <v>3529</v>
      </c>
      <c r="B5730" s="12">
        <v>41756.916666666664</v>
      </c>
      <c r="C5730" s="12">
        <v>41756.958333333328</v>
      </c>
      <c r="D5730" s="11">
        <v>27.65</v>
      </c>
      <c r="E5730" s="11">
        <v>9.41</v>
      </c>
    </row>
    <row r="5731" spans="1:5" hidden="1" x14ac:dyDescent="0.25">
      <c r="A5731" t="s">
        <v>3529</v>
      </c>
      <c r="B5731" s="12">
        <v>41756.958333333336</v>
      </c>
      <c r="C5731" s="12">
        <v>41757</v>
      </c>
      <c r="D5731" s="11">
        <v>46.14</v>
      </c>
      <c r="E5731" s="11">
        <v>9.5299999999999994</v>
      </c>
    </row>
    <row r="5732" spans="1:5" hidden="1" x14ac:dyDescent="0.25">
      <c r="A5732" t="s">
        <v>3529</v>
      </c>
      <c r="B5732" s="12">
        <v>41757</v>
      </c>
      <c r="C5732" s="12">
        <v>41757.041666666664</v>
      </c>
      <c r="D5732" s="11">
        <v>45.84</v>
      </c>
      <c r="E5732" s="11">
        <v>4.1100000000000003</v>
      </c>
    </row>
    <row r="5733" spans="1:5" hidden="1" x14ac:dyDescent="0.25">
      <c r="A5733" t="s">
        <v>3529</v>
      </c>
      <c r="B5733" s="12">
        <v>41757.041666666664</v>
      </c>
      <c r="C5733" s="12">
        <v>41757.083333333328</v>
      </c>
      <c r="D5733" s="11">
        <v>2.88</v>
      </c>
      <c r="E5733" s="11">
        <v>2.36</v>
      </c>
    </row>
    <row r="5734" spans="1:5" hidden="1" x14ac:dyDescent="0.25">
      <c r="A5734" t="s">
        <v>3529</v>
      </c>
      <c r="B5734" s="12">
        <v>41757.083333333336</v>
      </c>
      <c r="C5734" s="12">
        <v>41757.125</v>
      </c>
      <c r="D5734" s="11">
        <v>6.44</v>
      </c>
      <c r="E5734" s="11">
        <v>7.24</v>
      </c>
    </row>
    <row r="5735" spans="1:5" hidden="1" x14ac:dyDescent="0.25">
      <c r="A5735" t="s">
        <v>3529</v>
      </c>
      <c r="B5735" s="12">
        <v>41757.125</v>
      </c>
      <c r="C5735" s="12">
        <v>41757.166666666664</v>
      </c>
      <c r="D5735" s="11">
        <v>66.16</v>
      </c>
      <c r="E5735" s="11">
        <v>9.74</v>
      </c>
    </row>
    <row r="5736" spans="1:5" hidden="1" x14ac:dyDescent="0.25">
      <c r="A5736" t="s">
        <v>3529</v>
      </c>
      <c r="B5736" s="12">
        <v>41757.166666666664</v>
      </c>
      <c r="C5736" s="12">
        <v>41757.208333333328</v>
      </c>
      <c r="D5736" s="11">
        <v>33.119999999999997</v>
      </c>
      <c r="E5736" s="11">
        <v>3.82</v>
      </c>
    </row>
    <row r="5737" spans="1:5" hidden="1" x14ac:dyDescent="0.25">
      <c r="A5737" t="s">
        <v>3529</v>
      </c>
      <c r="B5737" s="12">
        <v>41757.208333333336</v>
      </c>
      <c r="C5737" s="12">
        <v>41757.25</v>
      </c>
      <c r="D5737" s="11">
        <v>66.38</v>
      </c>
      <c r="E5737" s="11">
        <v>3.56</v>
      </c>
    </row>
    <row r="5738" spans="1:5" hidden="1" x14ac:dyDescent="0.25">
      <c r="A5738" t="s">
        <v>3529</v>
      </c>
      <c r="B5738" s="12">
        <v>41757.25</v>
      </c>
      <c r="C5738" s="12">
        <v>41757.291666666664</v>
      </c>
      <c r="D5738" s="11">
        <v>0.16</v>
      </c>
      <c r="E5738" s="11">
        <v>8.16</v>
      </c>
    </row>
    <row r="5739" spans="1:5" hidden="1" x14ac:dyDescent="0.25">
      <c r="A5739" t="s">
        <v>3529</v>
      </c>
      <c r="B5739" s="12">
        <v>41757.291666666664</v>
      </c>
      <c r="C5739" s="12">
        <v>41757.333333333328</v>
      </c>
      <c r="D5739" s="11">
        <v>39.68</v>
      </c>
      <c r="E5739" s="11">
        <v>9.99</v>
      </c>
    </row>
    <row r="5740" spans="1:5" hidden="1" x14ac:dyDescent="0.25">
      <c r="A5740" t="s">
        <v>3529</v>
      </c>
      <c r="B5740" s="12">
        <v>41757.333333333336</v>
      </c>
      <c r="C5740" s="12">
        <v>41757.375</v>
      </c>
      <c r="D5740" s="11">
        <v>68.510000000000005</v>
      </c>
      <c r="E5740" s="11">
        <v>9.3699999999999992</v>
      </c>
    </row>
    <row r="5741" spans="1:5" hidden="1" x14ac:dyDescent="0.25">
      <c r="A5741" t="s">
        <v>3529</v>
      </c>
      <c r="B5741" s="12">
        <v>41757.375</v>
      </c>
      <c r="C5741" s="12">
        <v>41757.416666666664</v>
      </c>
      <c r="D5741" s="11">
        <v>94.32</v>
      </c>
      <c r="E5741" s="11">
        <v>9.3699999999999992</v>
      </c>
    </row>
    <row r="5742" spans="1:5" hidden="1" x14ac:dyDescent="0.25">
      <c r="A5742" t="s">
        <v>3529</v>
      </c>
      <c r="B5742" s="12">
        <v>41757.416666666664</v>
      </c>
      <c r="C5742" s="12">
        <v>41757.458333333328</v>
      </c>
      <c r="D5742" s="11">
        <v>86.07</v>
      </c>
      <c r="E5742" s="11">
        <v>6.41</v>
      </c>
    </row>
    <row r="5743" spans="1:5" hidden="1" x14ac:dyDescent="0.25">
      <c r="A5743" t="s">
        <v>3529</v>
      </c>
      <c r="B5743" s="12">
        <v>41757.458333333336</v>
      </c>
      <c r="C5743" s="12">
        <v>41757.5</v>
      </c>
      <c r="D5743" s="11">
        <v>93.42</v>
      </c>
      <c r="E5743" s="11">
        <v>8.1999999999999993</v>
      </c>
    </row>
    <row r="5744" spans="1:5" hidden="1" x14ac:dyDescent="0.25">
      <c r="A5744" t="s">
        <v>3529</v>
      </c>
      <c r="B5744" s="12">
        <v>41757.5</v>
      </c>
      <c r="C5744" s="12">
        <v>41757.541666666664</v>
      </c>
      <c r="D5744" s="11">
        <v>83.07</v>
      </c>
      <c r="E5744" s="11">
        <v>5.76</v>
      </c>
    </row>
    <row r="5745" spans="1:5" hidden="1" x14ac:dyDescent="0.25">
      <c r="A5745" t="s">
        <v>3529</v>
      </c>
      <c r="B5745" s="12">
        <v>41757.541666666664</v>
      </c>
      <c r="C5745" s="12">
        <v>41757.583333333328</v>
      </c>
      <c r="D5745" s="11">
        <v>13.05</v>
      </c>
      <c r="E5745" s="11">
        <v>3.94</v>
      </c>
    </row>
    <row r="5746" spans="1:5" hidden="1" x14ac:dyDescent="0.25">
      <c r="A5746" t="s">
        <v>3529</v>
      </c>
      <c r="B5746" s="12">
        <v>41757.583333333336</v>
      </c>
      <c r="C5746" s="12">
        <v>41757.625</v>
      </c>
      <c r="D5746" s="11">
        <v>48.05</v>
      </c>
      <c r="E5746" s="11">
        <v>0.42</v>
      </c>
    </row>
    <row r="5747" spans="1:5" hidden="1" x14ac:dyDescent="0.25">
      <c r="A5747" t="s">
        <v>3529</v>
      </c>
      <c r="B5747" s="12">
        <v>41757.625</v>
      </c>
      <c r="C5747" s="12">
        <v>41757.666666666664</v>
      </c>
      <c r="D5747" s="11">
        <v>58.04</v>
      </c>
      <c r="E5747" s="11">
        <v>3.56</v>
      </c>
    </row>
    <row r="5748" spans="1:5" hidden="1" x14ac:dyDescent="0.25">
      <c r="A5748" t="s">
        <v>3529</v>
      </c>
      <c r="B5748" s="12">
        <v>41757.666666666664</v>
      </c>
      <c r="C5748" s="12">
        <v>41757.708333333328</v>
      </c>
      <c r="D5748" s="11">
        <v>0.36</v>
      </c>
      <c r="E5748" s="11">
        <v>1.42</v>
      </c>
    </row>
    <row r="5749" spans="1:5" hidden="1" x14ac:dyDescent="0.25">
      <c r="A5749" t="s">
        <v>3529</v>
      </c>
      <c r="B5749" s="12">
        <v>41757.708333333336</v>
      </c>
      <c r="C5749" s="12">
        <v>41757.75</v>
      </c>
      <c r="D5749" s="11">
        <v>82.07</v>
      </c>
      <c r="E5749" s="11">
        <v>3.49</v>
      </c>
    </row>
    <row r="5750" spans="1:5" hidden="1" x14ac:dyDescent="0.25">
      <c r="A5750" t="s">
        <v>3529</v>
      </c>
      <c r="B5750" s="12">
        <v>41757.75</v>
      </c>
      <c r="C5750" s="12">
        <v>41757.791666666664</v>
      </c>
      <c r="D5750" s="11">
        <v>77.09</v>
      </c>
      <c r="E5750" s="11">
        <v>3.26</v>
      </c>
    </row>
    <row r="5751" spans="1:5" hidden="1" x14ac:dyDescent="0.25">
      <c r="A5751" t="s">
        <v>3529</v>
      </c>
      <c r="B5751" s="12">
        <v>41757.791666666664</v>
      </c>
      <c r="C5751" s="12">
        <v>41757.833333333328</v>
      </c>
      <c r="D5751" s="11">
        <v>64</v>
      </c>
      <c r="E5751" s="11">
        <v>1.4</v>
      </c>
    </row>
    <row r="5752" spans="1:5" hidden="1" x14ac:dyDescent="0.25">
      <c r="A5752" t="s">
        <v>3529</v>
      </c>
      <c r="B5752" s="12">
        <v>41757.833333333336</v>
      </c>
      <c r="C5752" s="12">
        <v>41757.875</v>
      </c>
      <c r="D5752" s="11">
        <v>63.88</v>
      </c>
      <c r="E5752" s="11">
        <v>0.57999999999999996</v>
      </c>
    </row>
    <row r="5753" spans="1:5" hidden="1" x14ac:dyDescent="0.25">
      <c r="A5753" t="s">
        <v>3529</v>
      </c>
      <c r="B5753" s="12">
        <v>41757.875</v>
      </c>
      <c r="C5753" s="12">
        <v>41757.916666666664</v>
      </c>
      <c r="D5753" s="11">
        <v>83.49</v>
      </c>
      <c r="E5753" s="11">
        <v>4.32</v>
      </c>
    </row>
    <row r="5754" spans="1:5" hidden="1" x14ac:dyDescent="0.25">
      <c r="A5754" t="s">
        <v>3529</v>
      </c>
      <c r="B5754" s="12">
        <v>41757.916666666664</v>
      </c>
      <c r="C5754" s="12">
        <v>41757.958333333328</v>
      </c>
      <c r="D5754" s="11">
        <v>57.85</v>
      </c>
      <c r="E5754" s="11">
        <v>8.27</v>
      </c>
    </row>
    <row r="5755" spans="1:5" hidden="1" x14ac:dyDescent="0.25">
      <c r="A5755" t="s">
        <v>3529</v>
      </c>
      <c r="B5755" s="12">
        <v>41757.958333333336</v>
      </c>
      <c r="C5755" s="12">
        <v>41758</v>
      </c>
      <c r="D5755" s="11">
        <v>67.98</v>
      </c>
      <c r="E5755" s="11">
        <v>1.06</v>
      </c>
    </row>
    <row r="5756" spans="1:5" hidden="1" x14ac:dyDescent="0.25">
      <c r="A5756" t="s">
        <v>3529</v>
      </c>
      <c r="B5756" s="12">
        <v>41758</v>
      </c>
      <c r="C5756" s="12">
        <v>41758.041666666664</v>
      </c>
      <c r="D5756" s="11">
        <v>12.68</v>
      </c>
      <c r="E5756" s="11">
        <v>4.71</v>
      </c>
    </row>
    <row r="5757" spans="1:5" hidden="1" x14ac:dyDescent="0.25">
      <c r="A5757" t="s">
        <v>3529</v>
      </c>
      <c r="B5757" s="12">
        <v>41758.041666666664</v>
      </c>
      <c r="C5757" s="12">
        <v>41758.083333333328</v>
      </c>
      <c r="D5757" s="11">
        <v>57.35</v>
      </c>
      <c r="E5757" s="11">
        <v>1.3</v>
      </c>
    </row>
    <row r="5758" spans="1:5" hidden="1" x14ac:dyDescent="0.25">
      <c r="A5758" t="s">
        <v>3529</v>
      </c>
      <c r="B5758" s="12">
        <v>41758.083333333336</v>
      </c>
      <c r="C5758" s="12">
        <v>41758.125</v>
      </c>
      <c r="D5758" s="11">
        <v>71.63</v>
      </c>
      <c r="E5758" s="11">
        <v>5.49</v>
      </c>
    </row>
    <row r="5759" spans="1:5" hidden="1" x14ac:dyDescent="0.25">
      <c r="A5759" t="s">
        <v>3529</v>
      </c>
      <c r="B5759" s="12">
        <v>41758.125</v>
      </c>
      <c r="C5759" s="12">
        <v>41758.166666666664</v>
      </c>
      <c r="D5759" s="11">
        <v>48.29</v>
      </c>
      <c r="E5759" s="11">
        <v>4.04</v>
      </c>
    </row>
    <row r="5760" spans="1:5" hidden="1" x14ac:dyDescent="0.25">
      <c r="A5760" t="s">
        <v>3529</v>
      </c>
      <c r="B5760" s="12">
        <v>41758.166666666664</v>
      </c>
      <c r="C5760" s="12">
        <v>41758.208333333328</v>
      </c>
      <c r="D5760" s="11">
        <v>58.38</v>
      </c>
      <c r="E5760" s="11">
        <v>0.93</v>
      </c>
    </row>
    <row r="5761" spans="1:5" hidden="1" x14ac:dyDescent="0.25">
      <c r="A5761" t="s">
        <v>3529</v>
      </c>
      <c r="B5761" s="12">
        <v>41758.208333333336</v>
      </c>
      <c r="C5761" s="12">
        <v>41758.25</v>
      </c>
      <c r="D5761" s="11">
        <v>19.420000000000002</v>
      </c>
      <c r="E5761" s="11">
        <v>5.37</v>
      </c>
    </row>
    <row r="5762" spans="1:5" hidden="1" x14ac:dyDescent="0.25">
      <c r="A5762" t="s">
        <v>3529</v>
      </c>
      <c r="B5762" s="12">
        <v>41758.25</v>
      </c>
      <c r="C5762" s="12">
        <v>41758.291666666664</v>
      </c>
      <c r="D5762" s="11">
        <v>13</v>
      </c>
      <c r="E5762" s="11">
        <v>3.4</v>
      </c>
    </row>
    <row r="5763" spans="1:5" hidden="1" x14ac:dyDescent="0.25">
      <c r="A5763" t="s">
        <v>3529</v>
      </c>
      <c r="B5763" s="12">
        <v>41758.291666666664</v>
      </c>
      <c r="C5763" s="12">
        <v>41758.333333333328</v>
      </c>
      <c r="D5763" s="11">
        <v>40.4</v>
      </c>
      <c r="E5763" s="11">
        <v>9.42</v>
      </c>
    </row>
    <row r="5764" spans="1:5" hidden="1" x14ac:dyDescent="0.25">
      <c r="A5764" t="s">
        <v>3529</v>
      </c>
      <c r="B5764" s="12">
        <v>41758.333333333336</v>
      </c>
      <c r="C5764" s="12">
        <v>41758.375</v>
      </c>
      <c r="D5764" s="11">
        <v>3.29</v>
      </c>
      <c r="E5764" s="11">
        <v>0.09</v>
      </c>
    </row>
    <row r="5765" spans="1:5" hidden="1" x14ac:dyDescent="0.25">
      <c r="A5765" t="s">
        <v>3529</v>
      </c>
      <c r="B5765" s="12">
        <v>41758.375</v>
      </c>
      <c r="C5765" s="12">
        <v>41758.416666666664</v>
      </c>
      <c r="D5765" s="11">
        <v>27.8</v>
      </c>
      <c r="E5765" s="11">
        <v>8.9499999999999993</v>
      </c>
    </row>
    <row r="5766" spans="1:5" hidden="1" x14ac:dyDescent="0.25">
      <c r="A5766" t="s">
        <v>3529</v>
      </c>
      <c r="B5766" s="12">
        <v>41758.416666666664</v>
      </c>
      <c r="C5766" s="12">
        <v>41758.458333333328</v>
      </c>
      <c r="D5766" s="11">
        <v>31.12</v>
      </c>
      <c r="E5766" s="11">
        <v>9.2799999999999994</v>
      </c>
    </row>
    <row r="5767" spans="1:5" hidden="1" x14ac:dyDescent="0.25">
      <c r="A5767" t="s">
        <v>3529</v>
      </c>
      <c r="B5767" s="12">
        <v>41758.458333333336</v>
      </c>
      <c r="C5767" s="12">
        <v>41758.5</v>
      </c>
      <c r="D5767" s="11">
        <v>10.06</v>
      </c>
      <c r="E5767" s="11">
        <v>2.13</v>
      </c>
    </row>
    <row r="5768" spans="1:5" hidden="1" x14ac:dyDescent="0.25">
      <c r="A5768" t="s">
        <v>3529</v>
      </c>
      <c r="B5768" s="12">
        <v>41758.5</v>
      </c>
      <c r="C5768" s="12">
        <v>41758.541666666664</v>
      </c>
      <c r="D5768" s="11">
        <v>8.27</v>
      </c>
      <c r="E5768" s="11">
        <v>9.4499999999999993</v>
      </c>
    </row>
    <row r="5769" spans="1:5" hidden="1" x14ac:dyDescent="0.25">
      <c r="A5769" t="s">
        <v>3529</v>
      </c>
      <c r="B5769" s="12">
        <v>41758.541666666664</v>
      </c>
      <c r="C5769" s="12">
        <v>41758.583333333328</v>
      </c>
      <c r="D5769" s="11">
        <v>75.010000000000005</v>
      </c>
      <c r="E5769" s="11">
        <v>3.04</v>
      </c>
    </row>
    <row r="5770" spans="1:5" hidden="1" x14ac:dyDescent="0.25">
      <c r="A5770" t="s">
        <v>3529</v>
      </c>
      <c r="B5770" s="12">
        <v>41758.583333333336</v>
      </c>
      <c r="C5770" s="12">
        <v>41758.625</v>
      </c>
      <c r="D5770" s="11">
        <v>92.48</v>
      </c>
      <c r="E5770" s="11">
        <v>4.08</v>
      </c>
    </row>
    <row r="5771" spans="1:5" hidden="1" x14ac:dyDescent="0.25">
      <c r="A5771" t="s">
        <v>3529</v>
      </c>
      <c r="B5771" s="12">
        <v>41758.625</v>
      </c>
      <c r="C5771" s="12">
        <v>41758.666666666664</v>
      </c>
      <c r="D5771" s="11">
        <v>91.08</v>
      </c>
      <c r="E5771" s="11">
        <v>4.22</v>
      </c>
    </row>
    <row r="5772" spans="1:5" hidden="1" x14ac:dyDescent="0.25">
      <c r="A5772" t="s">
        <v>3529</v>
      </c>
      <c r="B5772" s="12">
        <v>41758.666666666664</v>
      </c>
      <c r="C5772" s="12">
        <v>41758.708333333328</v>
      </c>
      <c r="D5772" s="11">
        <v>15.51</v>
      </c>
      <c r="E5772" s="11">
        <v>0.13</v>
      </c>
    </row>
    <row r="5773" spans="1:5" hidden="1" x14ac:dyDescent="0.25">
      <c r="A5773" t="s">
        <v>3529</v>
      </c>
      <c r="B5773" s="12">
        <v>41758.708333333336</v>
      </c>
      <c r="C5773" s="12">
        <v>41758.75</v>
      </c>
      <c r="D5773" s="11">
        <v>17.34</v>
      </c>
      <c r="E5773" s="11">
        <v>5.37</v>
      </c>
    </row>
    <row r="5774" spans="1:5" hidden="1" x14ac:dyDescent="0.25">
      <c r="A5774" t="s">
        <v>3529</v>
      </c>
      <c r="B5774" s="12">
        <v>41758.75</v>
      </c>
      <c r="C5774" s="12">
        <v>41758.791666666664</v>
      </c>
      <c r="D5774" s="11">
        <v>30.11</v>
      </c>
      <c r="E5774" s="11">
        <v>2.4500000000000002</v>
      </c>
    </row>
    <row r="5775" spans="1:5" hidden="1" x14ac:dyDescent="0.25">
      <c r="A5775" t="s">
        <v>3529</v>
      </c>
      <c r="B5775" s="12">
        <v>41758.791666666664</v>
      </c>
      <c r="C5775" s="12">
        <v>41758.833333333328</v>
      </c>
      <c r="D5775" s="11">
        <v>48.45</v>
      </c>
      <c r="E5775" s="11">
        <v>6.17</v>
      </c>
    </row>
    <row r="5776" spans="1:5" hidden="1" x14ac:dyDescent="0.25">
      <c r="A5776" t="s">
        <v>3529</v>
      </c>
      <c r="B5776" s="12">
        <v>41758.833333333336</v>
      </c>
      <c r="C5776" s="12">
        <v>41758.875</v>
      </c>
      <c r="D5776" s="11">
        <v>29.81</v>
      </c>
      <c r="E5776" s="11">
        <v>9.75</v>
      </c>
    </row>
    <row r="5777" spans="1:5" hidden="1" x14ac:dyDescent="0.25">
      <c r="A5777" t="s">
        <v>3529</v>
      </c>
      <c r="B5777" s="12">
        <v>41758.875</v>
      </c>
      <c r="C5777" s="12">
        <v>41758.916666666664</v>
      </c>
      <c r="D5777" s="11">
        <v>99.8</v>
      </c>
      <c r="E5777" s="11">
        <v>8.9499999999999993</v>
      </c>
    </row>
    <row r="5778" spans="1:5" hidden="1" x14ac:dyDescent="0.25">
      <c r="A5778" t="s">
        <v>3529</v>
      </c>
      <c r="B5778" s="12">
        <v>41758.916666666664</v>
      </c>
      <c r="C5778" s="12">
        <v>41758.958333333328</v>
      </c>
      <c r="D5778" s="11">
        <v>59.11</v>
      </c>
      <c r="E5778" s="11">
        <v>0.53</v>
      </c>
    </row>
    <row r="5779" spans="1:5" hidden="1" x14ac:dyDescent="0.25">
      <c r="A5779" t="s">
        <v>3529</v>
      </c>
      <c r="B5779" s="12">
        <v>41758.958333333336</v>
      </c>
      <c r="C5779" s="12">
        <v>41759</v>
      </c>
      <c r="D5779" s="11">
        <v>66.12</v>
      </c>
      <c r="E5779" s="11">
        <v>6.31</v>
      </c>
    </row>
    <row r="5780" spans="1:5" hidden="1" x14ac:dyDescent="0.25">
      <c r="A5780" t="s">
        <v>3529</v>
      </c>
      <c r="B5780" s="12">
        <v>41759</v>
      </c>
      <c r="C5780" s="12">
        <v>41759.041666666664</v>
      </c>
      <c r="D5780" s="11">
        <v>48.84</v>
      </c>
      <c r="E5780" s="11">
        <v>4.84</v>
      </c>
    </row>
    <row r="5781" spans="1:5" hidden="1" x14ac:dyDescent="0.25">
      <c r="A5781" t="s">
        <v>3529</v>
      </c>
      <c r="B5781" s="12">
        <v>41759.041666666664</v>
      </c>
      <c r="C5781" s="12">
        <v>41759.083333333328</v>
      </c>
      <c r="D5781" s="11">
        <v>41.21</v>
      </c>
      <c r="E5781" s="11">
        <v>7.85</v>
      </c>
    </row>
    <row r="5782" spans="1:5" hidden="1" x14ac:dyDescent="0.25">
      <c r="A5782" t="s">
        <v>3529</v>
      </c>
      <c r="B5782" s="12">
        <v>41759.083333333336</v>
      </c>
      <c r="C5782" s="12">
        <v>41759.125</v>
      </c>
      <c r="D5782" s="11">
        <v>58.25</v>
      </c>
      <c r="E5782" s="11">
        <v>0.25</v>
      </c>
    </row>
    <row r="5783" spans="1:5" hidden="1" x14ac:dyDescent="0.25">
      <c r="A5783" t="s">
        <v>3529</v>
      </c>
      <c r="B5783" s="12">
        <v>41759.125</v>
      </c>
      <c r="C5783" s="12">
        <v>41759.166666666664</v>
      </c>
      <c r="D5783" s="11">
        <v>67.69</v>
      </c>
      <c r="E5783" s="11">
        <v>3.39</v>
      </c>
    </row>
    <row r="5784" spans="1:5" hidden="1" x14ac:dyDescent="0.25">
      <c r="A5784" t="s">
        <v>3529</v>
      </c>
      <c r="B5784" s="12">
        <v>41759.166666666664</v>
      </c>
      <c r="C5784" s="12">
        <v>41759.208333333328</v>
      </c>
      <c r="D5784" s="11">
        <v>31.88</v>
      </c>
      <c r="E5784" s="11">
        <v>6.04</v>
      </c>
    </row>
    <row r="5785" spans="1:5" hidden="1" x14ac:dyDescent="0.25">
      <c r="A5785" t="s">
        <v>3529</v>
      </c>
      <c r="B5785" s="12">
        <v>41759.208333333336</v>
      </c>
      <c r="C5785" s="12">
        <v>41759.25</v>
      </c>
      <c r="D5785" s="11">
        <v>26.41</v>
      </c>
      <c r="E5785" s="11">
        <v>5.89</v>
      </c>
    </row>
    <row r="5786" spans="1:5" hidden="1" x14ac:dyDescent="0.25">
      <c r="A5786" t="s">
        <v>3529</v>
      </c>
      <c r="B5786" s="12">
        <v>41759.25</v>
      </c>
      <c r="C5786" s="12">
        <v>41759.291666666664</v>
      </c>
      <c r="D5786" s="11">
        <v>43.09</v>
      </c>
      <c r="E5786" s="11">
        <v>7.58</v>
      </c>
    </row>
    <row r="5787" spans="1:5" hidden="1" x14ac:dyDescent="0.25">
      <c r="A5787" t="s">
        <v>3529</v>
      </c>
      <c r="B5787" s="12">
        <v>41759.291666666664</v>
      </c>
      <c r="C5787" s="12">
        <v>41759.333333333328</v>
      </c>
      <c r="D5787" s="11">
        <v>67.010000000000005</v>
      </c>
      <c r="E5787" s="11">
        <v>9.01</v>
      </c>
    </row>
    <row r="5788" spans="1:5" hidden="1" x14ac:dyDescent="0.25">
      <c r="A5788" t="s">
        <v>3529</v>
      </c>
      <c r="B5788" s="12">
        <v>41759.333333333336</v>
      </c>
      <c r="C5788" s="12">
        <v>41759.375</v>
      </c>
      <c r="D5788" s="11">
        <v>85.51</v>
      </c>
      <c r="E5788" s="11">
        <v>5.81</v>
      </c>
    </row>
    <row r="5789" spans="1:5" hidden="1" x14ac:dyDescent="0.25">
      <c r="A5789" t="s">
        <v>3529</v>
      </c>
      <c r="B5789" s="12">
        <v>41759.375</v>
      </c>
      <c r="C5789" s="12">
        <v>41759.416666666664</v>
      </c>
      <c r="D5789" s="11">
        <v>93.03</v>
      </c>
      <c r="E5789" s="11">
        <v>8.16</v>
      </c>
    </row>
    <row r="5790" spans="1:5" hidden="1" x14ac:dyDescent="0.25">
      <c r="A5790" t="s">
        <v>3529</v>
      </c>
      <c r="B5790" s="12">
        <v>41759.416666666664</v>
      </c>
      <c r="C5790" s="12">
        <v>41759.458333333328</v>
      </c>
      <c r="D5790" s="11">
        <v>13.81</v>
      </c>
      <c r="E5790" s="11">
        <v>9.14</v>
      </c>
    </row>
    <row r="5791" spans="1:5" hidden="1" x14ac:dyDescent="0.25">
      <c r="A5791" t="s">
        <v>3529</v>
      </c>
      <c r="B5791" s="12">
        <v>41759.458333333336</v>
      </c>
      <c r="C5791" s="12">
        <v>41759.5</v>
      </c>
      <c r="D5791" s="11">
        <v>83.84</v>
      </c>
      <c r="E5791" s="11">
        <v>7.91</v>
      </c>
    </row>
    <row r="5792" spans="1:5" hidden="1" x14ac:dyDescent="0.25">
      <c r="A5792" t="s">
        <v>3529</v>
      </c>
      <c r="B5792" s="12">
        <v>41759.5</v>
      </c>
      <c r="C5792" s="12">
        <v>41759.541666666664</v>
      </c>
      <c r="D5792" s="11">
        <v>62.38</v>
      </c>
      <c r="E5792" s="11">
        <v>0.92</v>
      </c>
    </row>
    <row r="5793" spans="1:5" hidden="1" x14ac:dyDescent="0.25">
      <c r="A5793" t="s">
        <v>3529</v>
      </c>
      <c r="B5793" s="12">
        <v>41759.541666666664</v>
      </c>
      <c r="C5793" s="12">
        <v>41759.583333333328</v>
      </c>
      <c r="D5793" s="11">
        <v>8.98</v>
      </c>
      <c r="E5793" s="11">
        <v>8.64</v>
      </c>
    </row>
    <row r="5794" spans="1:5" hidden="1" x14ac:dyDescent="0.25">
      <c r="A5794" t="s">
        <v>3529</v>
      </c>
      <c r="B5794" s="12">
        <v>41759.583333333336</v>
      </c>
      <c r="C5794" s="12">
        <v>41759.625</v>
      </c>
      <c r="D5794" s="11">
        <v>45.1</v>
      </c>
      <c r="E5794" s="11">
        <v>8.4600000000000009</v>
      </c>
    </row>
    <row r="5795" spans="1:5" hidden="1" x14ac:dyDescent="0.25">
      <c r="A5795" t="s">
        <v>3529</v>
      </c>
      <c r="B5795" s="12">
        <v>41759.625</v>
      </c>
      <c r="C5795" s="12">
        <v>41759.666666666664</v>
      </c>
      <c r="D5795" s="11">
        <v>14.53</v>
      </c>
      <c r="E5795" s="11">
        <v>3.2</v>
      </c>
    </row>
    <row r="5796" spans="1:5" hidden="1" x14ac:dyDescent="0.25">
      <c r="A5796" t="s">
        <v>3529</v>
      </c>
      <c r="B5796" s="12">
        <v>41759.666666666664</v>
      </c>
      <c r="C5796" s="12">
        <v>41759.708333333328</v>
      </c>
      <c r="D5796" s="11">
        <v>22.36</v>
      </c>
      <c r="E5796" s="11">
        <v>6.71</v>
      </c>
    </row>
    <row r="5797" spans="1:5" hidden="1" x14ac:dyDescent="0.25">
      <c r="A5797" t="s">
        <v>3529</v>
      </c>
      <c r="B5797" s="12">
        <v>41759.708333333336</v>
      </c>
      <c r="C5797" s="12">
        <v>41759.75</v>
      </c>
      <c r="D5797" s="11">
        <v>97.8</v>
      </c>
      <c r="E5797" s="11">
        <v>3.26</v>
      </c>
    </row>
    <row r="5798" spans="1:5" hidden="1" x14ac:dyDescent="0.25">
      <c r="A5798" t="s">
        <v>3529</v>
      </c>
      <c r="B5798" s="12">
        <v>41759.75</v>
      </c>
      <c r="C5798" s="12">
        <v>41759.791666666664</v>
      </c>
      <c r="D5798" s="11">
        <v>40.200000000000003</v>
      </c>
      <c r="E5798" s="11">
        <v>1.98</v>
      </c>
    </row>
    <row r="5799" spans="1:5" hidden="1" x14ac:dyDescent="0.25">
      <c r="A5799" t="s">
        <v>3529</v>
      </c>
      <c r="B5799" s="12">
        <v>41759.791666666664</v>
      </c>
      <c r="C5799" s="12">
        <v>41759.833333333328</v>
      </c>
      <c r="D5799" s="11">
        <v>89.25</v>
      </c>
      <c r="E5799" s="11">
        <v>5.35</v>
      </c>
    </row>
    <row r="5800" spans="1:5" hidden="1" x14ac:dyDescent="0.25">
      <c r="A5800" t="s">
        <v>3529</v>
      </c>
      <c r="B5800" s="12">
        <v>41759.833333333336</v>
      </c>
      <c r="C5800" s="12">
        <v>41759.875</v>
      </c>
      <c r="D5800" s="11">
        <v>94.93</v>
      </c>
      <c r="E5800" s="11">
        <v>2.44</v>
      </c>
    </row>
    <row r="5801" spans="1:5" hidden="1" x14ac:dyDescent="0.25">
      <c r="A5801" t="s">
        <v>3529</v>
      </c>
      <c r="B5801" s="12">
        <v>41759.875</v>
      </c>
      <c r="C5801" s="12">
        <v>41759.916666666664</v>
      </c>
      <c r="D5801" s="11">
        <v>24.24</v>
      </c>
      <c r="E5801" s="11">
        <v>4.04</v>
      </c>
    </row>
    <row r="5802" spans="1:5" hidden="1" x14ac:dyDescent="0.25">
      <c r="A5802" t="s">
        <v>3529</v>
      </c>
      <c r="B5802" s="12">
        <v>41759.916666666664</v>
      </c>
      <c r="C5802" s="12">
        <v>41759.958333333328</v>
      </c>
      <c r="D5802" s="11">
        <v>85.4</v>
      </c>
      <c r="E5802" s="11">
        <v>7.15</v>
      </c>
    </row>
    <row r="5803" spans="1:5" hidden="1" x14ac:dyDescent="0.25">
      <c r="A5803" t="s">
        <v>3529</v>
      </c>
      <c r="B5803" s="12">
        <v>41759.958333333336</v>
      </c>
      <c r="C5803" s="12">
        <v>41760</v>
      </c>
      <c r="D5803" s="11">
        <v>46.12</v>
      </c>
      <c r="E5803" s="11">
        <v>1.43</v>
      </c>
    </row>
    <row r="5804" spans="1:5" hidden="1" x14ac:dyDescent="0.25">
      <c r="A5804" t="s">
        <v>3529</v>
      </c>
      <c r="B5804" s="12">
        <v>41760</v>
      </c>
      <c r="C5804" s="12">
        <v>41760.041666666664</v>
      </c>
      <c r="D5804" s="11">
        <v>29.2</v>
      </c>
      <c r="E5804" s="11">
        <v>7.47</v>
      </c>
    </row>
    <row r="5805" spans="1:5" hidden="1" x14ac:dyDescent="0.25">
      <c r="A5805" t="s">
        <v>3529</v>
      </c>
      <c r="B5805" s="12">
        <v>41760.041666666664</v>
      </c>
      <c r="C5805" s="12">
        <v>41760.083333333328</v>
      </c>
      <c r="D5805" s="11">
        <v>40.01</v>
      </c>
      <c r="E5805" s="11">
        <v>3.39</v>
      </c>
    </row>
    <row r="5806" spans="1:5" hidden="1" x14ac:dyDescent="0.25">
      <c r="A5806" t="s">
        <v>3529</v>
      </c>
      <c r="B5806" s="12">
        <v>41760.083333333336</v>
      </c>
      <c r="C5806" s="12">
        <v>41760.125</v>
      </c>
      <c r="D5806" s="11">
        <v>16.940000000000001</v>
      </c>
      <c r="E5806" s="11">
        <v>2.31</v>
      </c>
    </row>
    <row r="5807" spans="1:5" hidden="1" x14ac:dyDescent="0.25">
      <c r="A5807" t="s">
        <v>3529</v>
      </c>
      <c r="B5807" s="12">
        <v>41760.125</v>
      </c>
      <c r="C5807" s="12">
        <v>41760.166666666664</v>
      </c>
      <c r="D5807" s="11">
        <v>57.11</v>
      </c>
      <c r="E5807" s="11">
        <v>3.24</v>
      </c>
    </row>
    <row r="5808" spans="1:5" hidden="1" x14ac:dyDescent="0.25">
      <c r="A5808" t="s">
        <v>3529</v>
      </c>
      <c r="B5808" s="12">
        <v>41760.166666666664</v>
      </c>
      <c r="C5808" s="12">
        <v>41760.208333333328</v>
      </c>
      <c r="D5808" s="11">
        <v>6.55</v>
      </c>
      <c r="E5808" s="11">
        <v>2.0499999999999998</v>
      </c>
    </row>
    <row r="5809" spans="1:5" hidden="1" x14ac:dyDescent="0.25">
      <c r="A5809" t="s">
        <v>3529</v>
      </c>
      <c r="B5809" s="12">
        <v>41760.208333333336</v>
      </c>
      <c r="C5809" s="12">
        <v>41760.25</v>
      </c>
      <c r="D5809" s="11">
        <v>41.85</v>
      </c>
      <c r="E5809" s="11">
        <v>5.27</v>
      </c>
    </row>
    <row r="5810" spans="1:5" hidden="1" x14ac:dyDescent="0.25">
      <c r="A5810" t="s">
        <v>3529</v>
      </c>
      <c r="B5810" s="12">
        <v>41760.25</v>
      </c>
      <c r="C5810" s="12">
        <v>41760.291666666664</v>
      </c>
      <c r="D5810" s="11">
        <v>74.78</v>
      </c>
      <c r="E5810" s="11">
        <v>4.99</v>
      </c>
    </row>
    <row r="5811" spans="1:5" hidden="1" x14ac:dyDescent="0.25">
      <c r="A5811" t="s">
        <v>3529</v>
      </c>
      <c r="B5811" s="12">
        <v>41760.291666666664</v>
      </c>
      <c r="C5811" s="12">
        <v>41760.333333333328</v>
      </c>
      <c r="D5811" s="11">
        <v>86.54</v>
      </c>
      <c r="E5811" s="11">
        <v>6.05</v>
      </c>
    </row>
    <row r="5812" spans="1:5" hidden="1" x14ac:dyDescent="0.25">
      <c r="A5812" t="s">
        <v>3529</v>
      </c>
      <c r="B5812" s="12">
        <v>41760.333333333336</v>
      </c>
      <c r="C5812" s="12">
        <v>41760.375</v>
      </c>
      <c r="D5812" s="11">
        <v>38.94</v>
      </c>
      <c r="E5812" s="11">
        <v>5.44</v>
      </c>
    </row>
    <row r="5813" spans="1:5" hidden="1" x14ac:dyDescent="0.25">
      <c r="A5813" t="s">
        <v>3529</v>
      </c>
      <c r="B5813" s="12">
        <v>41760.375</v>
      </c>
      <c r="C5813" s="12">
        <v>41760.416666666664</v>
      </c>
      <c r="D5813" s="11">
        <v>66.92</v>
      </c>
      <c r="E5813" s="11">
        <v>4.7300000000000004</v>
      </c>
    </row>
    <row r="5814" spans="1:5" hidden="1" x14ac:dyDescent="0.25">
      <c r="A5814" t="s">
        <v>3529</v>
      </c>
      <c r="B5814" s="12">
        <v>41760.416666666664</v>
      </c>
      <c r="C5814" s="12">
        <v>41760.458333333328</v>
      </c>
      <c r="D5814" s="11">
        <v>90.18</v>
      </c>
      <c r="E5814" s="11">
        <v>9.2100000000000009</v>
      </c>
    </row>
    <row r="5815" spans="1:5" hidden="1" x14ac:dyDescent="0.25">
      <c r="A5815" t="s">
        <v>3529</v>
      </c>
      <c r="B5815" s="12">
        <v>41760.458333333336</v>
      </c>
      <c r="C5815" s="12">
        <v>41760.5</v>
      </c>
      <c r="D5815" s="11">
        <v>96.51</v>
      </c>
      <c r="E5815" s="11">
        <v>1.55</v>
      </c>
    </row>
    <row r="5816" spans="1:5" hidden="1" x14ac:dyDescent="0.25">
      <c r="A5816" t="s">
        <v>3529</v>
      </c>
      <c r="B5816" s="12">
        <v>41760.5</v>
      </c>
      <c r="C5816" s="12">
        <v>41760.541666666664</v>
      </c>
      <c r="D5816" s="11">
        <v>6.43</v>
      </c>
      <c r="E5816" s="11">
        <v>4</v>
      </c>
    </row>
    <row r="5817" spans="1:5" hidden="1" x14ac:dyDescent="0.25">
      <c r="A5817" t="s">
        <v>3529</v>
      </c>
      <c r="B5817" s="12">
        <v>41760.541666666664</v>
      </c>
      <c r="C5817" s="12">
        <v>41760.583333333328</v>
      </c>
      <c r="D5817" s="11">
        <v>79.58</v>
      </c>
      <c r="E5817" s="11">
        <v>9.2899999999999991</v>
      </c>
    </row>
    <row r="5818" spans="1:5" hidden="1" x14ac:dyDescent="0.25">
      <c r="A5818" t="s">
        <v>3529</v>
      </c>
      <c r="B5818" s="12">
        <v>41760.583333333336</v>
      </c>
      <c r="C5818" s="12">
        <v>41760.625</v>
      </c>
      <c r="D5818" s="11">
        <v>28.05</v>
      </c>
      <c r="E5818" s="11">
        <v>8.89</v>
      </c>
    </row>
    <row r="5819" spans="1:5" hidden="1" x14ac:dyDescent="0.25">
      <c r="A5819" t="s">
        <v>3529</v>
      </c>
      <c r="B5819" s="12">
        <v>41760.625</v>
      </c>
      <c r="C5819" s="12">
        <v>41760.666666666664</v>
      </c>
      <c r="D5819" s="11">
        <v>0.24</v>
      </c>
      <c r="E5819" s="11">
        <v>4.5599999999999996</v>
      </c>
    </row>
    <row r="5820" spans="1:5" hidden="1" x14ac:dyDescent="0.25">
      <c r="A5820" t="s">
        <v>3529</v>
      </c>
      <c r="B5820" s="12">
        <v>41760.666666666664</v>
      </c>
      <c r="C5820" s="12">
        <v>41760.708333333328</v>
      </c>
      <c r="D5820" s="11">
        <v>49.84</v>
      </c>
      <c r="E5820" s="11">
        <v>4.84</v>
      </c>
    </row>
    <row r="5821" spans="1:5" hidden="1" x14ac:dyDescent="0.25">
      <c r="A5821" t="s">
        <v>3529</v>
      </c>
      <c r="B5821" s="12">
        <v>41760.708333333336</v>
      </c>
      <c r="C5821" s="12">
        <v>41760.75</v>
      </c>
      <c r="D5821" s="11">
        <v>30.78</v>
      </c>
      <c r="E5821" s="11">
        <v>2.08</v>
      </c>
    </row>
    <row r="5822" spans="1:5" hidden="1" x14ac:dyDescent="0.25">
      <c r="A5822" t="s">
        <v>3529</v>
      </c>
      <c r="B5822" s="12">
        <v>41760.75</v>
      </c>
      <c r="C5822" s="12">
        <v>41760.791666666664</v>
      </c>
      <c r="D5822" s="11">
        <v>66.38</v>
      </c>
      <c r="E5822" s="11">
        <v>1.22</v>
      </c>
    </row>
    <row r="5823" spans="1:5" hidden="1" x14ac:dyDescent="0.25">
      <c r="A5823" t="s">
        <v>3529</v>
      </c>
      <c r="B5823" s="12">
        <v>41760.791666666664</v>
      </c>
      <c r="C5823" s="12">
        <v>41760.833333333328</v>
      </c>
      <c r="D5823" s="11">
        <v>60.65</v>
      </c>
      <c r="E5823" s="11">
        <v>7.16</v>
      </c>
    </row>
    <row r="5824" spans="1:5" hidden="1" x14ac:dyDescent="0.25">
      <c r="A5824" t="s">
        <v>3529</v>
      </c>
      <c r="B5824" s="12">
        <v>41760.833333333336</v>
      </c>
      <c r="C5824" s="12">
        <v>41760.875</v>
      </c>
      <c r="D5824" s="11">
        <v>12.16</v>
      </c>
      <c r="E5824" s="11">
        <v>5.38</v>
      </c>
    </row>
    <row r="5825" spans="1:5" hidden="1" x14ac:dyDescent="0.25">
      <c r="A5825" t="s">
        <v>3529</v>
      </c>
      <c r="B5825" s="12">
        <v>41760.875</v>
      </c>
      <c r="C5825" s="12">
        <v>41760.916666666664</v>
      </c>
      <c r="D5825" s="11">
        <v>71.930000000000007</v>
      </c>
      <c r="E5825" s="11">
        <v>5.19</v>
      </c>
    </row>
    <row r="5826" spans="1:5" hidden="1" x14ac:dyDescent="0.25">
      <c r="A5826" t="s">
        <v>3529</v>
      </c>
      <c r="B5826" s="12">
        <v>41760.916666666664</v>
      </c>
      <c r="C5826" s="12">
        <v>41760.958333333328</v>
      </c>
      <c r="D5826" s="11">
        <v>33.42</v>
      </c>
      <c r="E5826" s="11">
        <v>0.24</v>
      </c>
    </row>
    <row r="5827" spans="1:5" hidden="1" x14ac:dyDescent="0.25">
      <c r="A5827" t="s">
        <v>3529</v>
      </c>
      <c r="B5827" s="12">
        <v>41760.958333333336</v>
      </c>
      <c r="C5827" s="12">
        <v>41761</v>
      </c>
      <c r="D5827" s="11">
        <v>52.36</v>
      </c>
      <c r="E5827" s="11">
        <v>3.59</v>
      </c>
    </row>
    <row r="5828" spans="1:5" hidden="1" x14ac:dyDescent="0.25">
      <c r="A5828" t="s">
        <v>3529</v>
      </c>
      <c r="B5828" s="12">
        <v>41761</v>
      </c>
      <c r="C5828" s="12">
        <v>41761.041666666664</v>
      </c>
      <c r="D5828" s="11">
        <v>87.69</v>
      </c>
      <c r="E5828" s="11">
        <v>9.25</v>
      </c>
    </row>
    <row r="5829" spans="1:5" hidden="1" x14ac:dyDescent="0.25">
      <c r="A5829" t="s">
        <v>3529</v>
      </c>
      <c r="B5829" s="12">
        <v>41761.041666666664</v>
      </c>
      <c r="C5829" s="12">
        <v>41761.083333333328</v>
      </c>
      <c r="D5829" s="11">
        <v>52.43</v>
      </c>
      <c r="E5829" s="11">
        <v>9.31</v>
      </c>
    </row>
    <row r="5830" spans="1:5" hidden="1" x14ac:dyDescent="0.25">
      <c r="A5830" t="s">
        <v>3529</v>
      </c>
      <c r="B5830" s="12">
        <v>41761.083333333336</v>
      </c>
      <c r="C5830" s="12">
        <v>41761.125</v>
      </c>
      <c r="D5830" s="11">
        <v>78.11</v>
      </c>
      <c r="E5830" s="11">
        <v>3.47</v>
      </c>
    </row>
    <row r="5831" spans="1:5" hidden="1" x14ac:dyDescent="0.25">
      <c r="A5831" t="s">
        <v>3529</v>
      </c>
      <c r="B5831" s="12">
        <v>41761.125</v>
      </c>
      <c r="C5831" s="12">
        <v>41761.166666666664</v>
      </c>
      <c r="D5831" s="11">
        <v>56.79</v>
      </c>
      <c r="E5831" s="11">
        <v>3.54</v>
      </c>
    </row>
    <row r="5832" spans="1:5" hidden="1" x14ac:dyDescent="0.25">
      <c r="A5832" t="s">
        <v>3529</v>
      </c>
      <c r="B5832" s="12">
        <v>41761.166666666664</v>
      </c>
      <c r="C5832" s="12">
        <v>41761.208333333328</v>
      </c>
      <c r="D5832" s="11">
        <v>7.54</v>
      </c>
      <c r="E5832" s="11">
        <v>6.46</v>
      </c>
    </row>
    <row r="5833" spans="1:5" hidden="1" x14ac:dyDescent="0.25">
      <c r="A5833" t="s">
        <v>3529</v>
      </c>
      <c r="B5833" s="12">
        <v>41761.208333333336</v>
      </c>
      <c r="C5833" s="12">
        <v>41761.25</v>
      </c>
      <c r="D5833" s="11">
        <v>88.72</v>
      </c>
      <c r="E5833" s="11">
        <v>5.69</v>
      </c>
    </row>
    <row r="5834" spans="1:5" hidden="1" x14ac:dyDescent="0.25">
      <c r="A5834" t="s">
        <v>3529</v>
      </c>
      <c r="B5834" s="12">
        <v>41761.25</v>
      </c>
      <c r="C5834" s="12">
        <v>41761.291666666664</v>
      </c>
      <c r="D5834" s="11">
        <v>8.83</v>
      </c>
      <c r="E5834" s="11">
        <v>0.91</v>
      </c>
    </row>
    <row r="5835" spans="1:5" hidden="1" x14ac:dyDescent="0.25">
      <c r="A5835" t="s">
        <v>3529</v>
      </c>
      <c r="B5835" s="12">
        <v>41761.291666666664</v>
      </c>
      <c r="C5835" s="12">
        <v>41761.333333333328</v>
      </c>
      <c r="D5835" s="11">
        <v>78.72</v>
      </c>
      <c r="E5835" s="11">
        <v>8.52</v>
      </c>
    </row>
    <row r="5836" spans="1:5" hidden="1" x14ac:dyDescent="0.25">
      <c r="A5836" t="s">
        <v>3529</v>
      </c>
      <c r="B5836" s="12">
        <v>41761.333333333336</v>
      </c>
      <c r="C5836" s="12">
        <v>41761.375</v>
      </c>
      <c r="D5836" s="11">
        <v>62.73</v>
      </c>
      <c r="E5836" s="11">
        <v>0.1</v>
      </c>
    </row>
    <row r="5837" spans="1:5" hidden="1" x14ac:dyDescent="0.25">
      <c r="A5837" t="s">
        <v>3529</v>
      </c>
      <c r="B5837" s="12">
        <v>41761.375</v>
      </c>
      <c r="C5837" s="12">
        <v>41761.416666666664</v>
      </c>
      <c r="D5837" s="11">
        <v>16.79</v>
      </c>
      <c r="E5837" s="11">
        <v>2.37</v>
      </c>
    </row>
    <row r="5838" spans="1:5" hidden="1" x14ac:dyDescent="0.25">
      <c r="A5838" t="s">
        <v>3529</v>
      </c>
      <c r="B5838" s="12">
        <v>41761.416666666664</v>
      </c>
      <c r="C5838" s="12">
        <v>41761.458333333328</v>
      </c>
      <c r="D5838" s="11">
        <v>63.79</v>
      </c>
      <c r="E5838" s="11">
        <v>1.64</v>
      </c>
    </row>
    <row r="5839" spans="1:5" hidden="1" x14ac:dyDescent="0.25">
      <c r="A5839" t="s">
        <v>3529</v>
      </c>
      <c r="B5839" s="12">
        <v>41761.458333333336</v>
      </c>
      <c r="C5839" s="12">
        <v>41761.5</v>
      </c>
      <c r="D5839" s="11">
        <v>59.37</v>
      </c>
      <c r="E5839" s="11">
        <v>4.2300000000000004</v>
      </c>
    </row>
    <row r="5840" spans="1:5" hidden="1" x14ac:dyDescent="0.25">
      <c r="A5840" t="s">
        <v>3529</v>
      </c>
      <c r="B5840" s="12">
        <v>41761.5</v>
      </c>
      <c r="C5840" s="12">
        <v>41761.541666666664</v>
      </c>
      <c r="D5840" s="11">
        <v>29.99</v>
      </c>
      <c r="E5840" s="11">
        <v>0.46</v>
      </c>
    </row>
    <row r="5841" spans="1:5" hidden="1" x14ac:dyDescent="0.25">
      <c r="A5841" t="s">
        <v>3529</v>
      </c>
      <c r="B5841" s="12">
        <v>41761.541666666664</v>
      </c>
      <c r="C5841" s="12">
        <v>41761.583333333328</v>
      </c>
      <c r="D5841" s="11">
        <v>4.99</v>
      </c>
      <c r="E5841" s="11">
        <v>3.25</v>
      </c>
    </row>
    <row r="5842" spans="1:5" hidden="1" x14ac:dyDescent="0.25">
      <c r="A5842" t="s">
        <v>3529</v>
      </c>
      <c r="B5842" s="12">
        <v>41761.583333333336</v>
      </c>
      <c r="C5842" s="12">
        <v>41761.625</v>
      </c>
      <c r="D5842" s="11">
        <v>64.790000000000006</v>
      </c>
      <c r="E5842" s="11">
        <v>4.7</v>
      </c>
    </row>
    <row r="5843" spans="1:5" hidden="1" x14ac:dyDescent="0.25">
      <c r="A5843" t="s">
        <v>3529</v>
      </c>
      <c r="B5843" s="12">
        <v>41761.625</v>
      </c>
      <c r="C5843" s="12">
        <v>41761.666666666664</v>
      </c>
      <c r="D5843" s="11">
        <v>38.5</v>
      </c>
      <c r="E5843" s="11">
        <v>0.83</v>
      </c>
    </row>
    <row r="5844" spans="1:5" hidden="1" x14ac:dyDescent="0.25">
      <c r="A5844" t="s">
        <v>3529</v>
      </c>
      <c r="B5844" s="12">
        <v>41761.666666666664</v>
      </c>
      <c r="C5844" s="12">
        <v>41761.708333333328</v>
      </c>
      <c r="D5844" s="11">
        <v>24.16</v>
      </c>
      <c r="E5844" s="11">
        <v>8.91</v>
      </c>
    </row>
    <row r="5845" spans="1:5" hidden="1" x14ac:dyDescent="0.25">
      <c r="A5845" t="s">
        <v>3529</v>
      </c>
      <c r="B5845" s="12">
        <v>41761.708333333336</v>
      </c>
      <c r="C5845" s="12">
        <v>41761.75</v>
      </c>
      <c r="D5845" s="11">
        <v>7.22</v>
      </c>
      <c r="E5845" s="11">
        <v>1.8</v>
      </c>
    </row>
    <row r="5846" spans="1:5" hidden="1" x14ac:dyDescent="0.25">
      <c r="A5846" t="s">
        <v>3529</v>
      </c>
      <c r="B5846" s="12">
        <v>41761.75</v>
      </c>
      <c r="C5846" s="12">
        <v>41761.791666666664</v>
      </c>
      <c r="D5846" s="11">
        <v>88.64</v>
      </c>
      <c r="E5846" s="11">
        <v>2.86</v>
      </c>
    </row>
    <row r="5847" spans="1:5" hidden="1" x14ac:dyDescent="0.25">
      <c r="A5847" t="s">
        <v>3529</v>
      </c>
      <c r="B5847" s="12">
        <v>41761.791666666664</v>
      </c>
      <c r="C5847" s="12">
        <v>41761.833333333328</v>
      </c>
      <c r="D5847" s="11">
        <v>69.63</v>
      </c>
      <c r="E5847" s="11">
        <v>2.91</v>
      </c>
    </row>
    <row r="5848" spans="1:5" hidden="1" x14ac:dyDescent="0.25">
      <c r="A5848" t="s">
        <v>3529</v>
      </c>
      <c r="B5848" s="12">
        <v>41761.833333333336</v>
      </c>
      <c r="C5848" s="12">
        <v>41761.875</v>
      </c>
      <c r="D5848" s="11">
        <v>38.549999999999997</v>
      </c>
      <c r="E5848" s="11">
        <v>3.84</v>
      </c>
    </row>
    <row r="5849" spans="1:5" hidden="1" x14ac:dyDescent="0.25">
      <c r="A5849" t="s">
        <v>3529</v>
      </c>
      <c r="B5849" s="12">
        <v>41761.875</v>
      </c>
      <c r="C5849" s="12">
        <v>41761.916666666664</v>
      </c>
      <c r="D5849" s="11">
        <v>60.06</v>
      </c>
      <c r="E5849" s="11">
        <v>3.68</v>
      </c>
    </row>
    <row r="5850" spans="1:5" hidden="1" x14ac:dyDescent="0.25">
      <c r="A5850" t="s">
        <v>3529</v>
      </c>
      <c r="B5850" s="12">
        <v>41761.916666666664</v>
      </c>
      <c r="C5850" s="12">
        <v>41761.958333333328</v>
      </c>
      <c r="D5850" s="11">
        <v>46.8</v>
      </c>
      <c r="E5850" s="11">
        <v>8.4499999999999993</v>
      </c>
    </row>
    <row r="5851" spans="1:5" hidden="1" x14ac:dyDescent="0.25">
      <c r="A5851" t="s">
        <v>3529</v>
      </c>
      <c r="B5851" s="12">
        <v>41761.958333333336</v>
      </c>
      <c r="C5851" s="12">
        <v>41762</v>
      </c>
      <c r="D5851" s="11">
        <v>16.34</v>
      </c>
      <c r="E5851" s="11">
        <v>1.27</v>
      </c>
    </row>
    <row r="5852" spans="1:5" hidden="1" x14ac:dyDescent="0.25">
      <c r="A5852" t="s">
        <v>3529</v>
      </c>
      <c r="B5852" s="12">
        <v>41762</v>
      </c>
      <c r="C5852" s="12">
        <v>41762.041666666664</v>
      </c>
      <c r="D5852" s="11">
        <v>93.92</v>
      </c>
      <c r="E5852" s="11">
        <v>6.08</v>
      </c>
    </row>
    <row r="5853" spans="1:5" hidden="1" x14ac:dyDescent="0.25">
      <c r="A5853" t="s">
        <v>3529</v>
      </c>
      <c r="B5853" s="12">
        <v>41762.041666666664</v>
      </c>
      <c r="C5853" s="12">
        <v>41762.083333333328</v>
      </c>
      <c r="D5853" s="11">
        <v>80.22</v>
      </c>
      <c r="E5853" s="11">
        <v>1.74</v>
      </c>
    </row>
    <row r="5854" spans="1:5" hidden="1" x14ac:dyDescent="0.25">
      <c r="A5854" t="s">
        <v>3529</v>
      </c>
      <c r="B5854" s="12">
        <v>41762.083333333336</v>
      </c>
      <c r="C5854" s="12">
        <v>41762.125</v>
      </c>
      <c r="D5854" s="11">
        <v>37.04</v>
      </c>
      <c r="E5854" s="11">
        <v>4.9800000000000004</v>
      </c>
    </row>
    <row r="5855" spans="1:5" hidden="1" x14ac:dyDescent="0.25">
      <c r="A5855" t="s">
        <v>3529</v>
      </c>
      <c r="B5855" s="12">
        <v>41762.125</v>
      </c>
      <c r="C5855" s="12">
        <v>41762.166666666664</v>
      </c>
      <c r="D5855" s="11">
        <v>28.16</v>
      </c>
      <c r="E5855" s="11">
        <v>1.6</v>
      </c>
    </row>
    <row r="5856" spans="1:5" hidden="1" x14ac:dyDescent="0.25">
      <c r="A5856" t="s">
        <v>3529</v>
      </c>
      <c r="B5856" s="12">
        <v>41762.166666666664</v>
      </c>
      <c r="C5856" s="12">
        <v>41762.208333333328</v>
      </c>
      <c r="D5856" s="11">
        <v>46.62</v>
      </c>
      <c r="E5856" s="11">
        <v>8.64</v>
      </c>
    </row>
    <row r="5857" spans="1:5" hidden="1" x14ac:dyDescent="0.25">
      <c r="A5857" t="s">
        <v>3529</v>
      </c>
      <c r="B5857" s="12">
        <v>41762.208333333336</v>
      </c>
      <c r="C5857" s="12">
        <v>41762.25</v>
      </c>
      <c r="D5857" s="11">
        <v>47.39</v>
      </c>
      <c r="E5857" s="11">
        <v>2.75</v>
      </c>
    </row>
    <row r="5858" spans="1:5" hidden="1" x14ac:dyDescent="0.25">
      <c r="A5858" t="s">
        <v>3529</v>
      </c>
      <c r="B5858" s="12">
        <v>41762.25</v>
      </c>
      <c r="C5858" s="12">
        <v>41762.291666666664</v>
      </c>
      <c r="D5858" s="11">
        <v>41.88</v>
      </c>
      <c r="E5858" s="11">
        <v>0.9</v>
      </c>
    </row>
    <row r="5859" spans="1:5" hidden="1" x14ac:dyDescent="0.25">
      <c r="A5859" t="s">
        <v>3529</v>
      </c>
      <c r="B5859" s="12">
        <v>41762.291666666664</v>
      </c>
      <c r="C5859" s="12">
        <v>41762.333333333328</v>
      </c>
      <c r="D5859" s="11">
        <v>12.77</v>
      </c>
      <c r="E5859" s="11">
        <v>6.3</v>
      </c>
    </row>
    <row r="5860" spans="1:5" hidden="1" x14ac:dyDescent="0.25">
      <c r="A5860" t="s">
        <v>3529</v>
      </c>
      <c r="B5860" s="12">
        <v>41762.333333333336</v>
      </c>
      <c r="C5860" s="12">
        <v>41762.375</v>
      </c>
      <c r="D5860" s="11">
        <v>35.85</v>
      </c>
      <c r="E5860" s="11">
        <v>7.85</v>
      </c>
    </row>
    <row r="5861" spans="1:5" hidden="1" x14ac:dyDescent="0.25">
      <c r="A5861" t="s">
        <v>3529</v>
      </c>
      <c r="B5861" s="12">
        <v>41762.375</v>
      </c>
      <c r="C5861" s="12">
        <v>41762.416666666664</v>
      </c>
      <c r="D5861" s="11">
        <v>21.93</v>
      </c>
      <c r="E5861" s="11">
        <v>2.5499999999999998</v>
      </c>
    </row>
    <row r="5862" spans="1:5" hidden="1" x14ac:dyDescent="0.25">
      <c r="A5862" t="s">
        <v>3529</v>
      </c>
      <c r="B5862" s="12">
        <v>41762.416666666664</v>
      </c>
      <c r="C5862" s="12">
        <v>41762.458333333328</v>
      </c>
      <c r="D5862" s="11">
        <v>53.28</v>
      </c>
      <c r="E5862" s="11">
        <v>1.22</v>
      </c>
    </row>
    <row r="5863" spans="1:5" hidden="1" x14ac:dyDescent="0.25">
      <c r="A5863" t="s">
        <v>3529</v>
      </c>
      <c r="B5863" s="12">
        <v>41762.458333333336</v>
      </c>
      <c r="C5863" s="12">
        <v>41762.5</v>
      </c>
      <c r="D5863" s="11">
        <v>89.86</v>
      </c>
      <c r="E5863" s="11">
        <v>0.87</v>
      </c>
    </row>
    <row r="5864" spans="1:5" hidden="1" x14ac:dyDescent="0.25">
      <c r="A5864" t="s">
        <v>3529</v>
      </c>
      <c r="B5864" s="12">
        <v>41762.5</v>
      </c>
      <c r="C5864" s="12">
        <v>41762.541666666664</v>
      </c>
      <c r="D5864" s="11">
        <v>97.52</v>
      </c>
      <c r="E5864" s="11">
        <v>0.89</v>
      </c>
    </row>
    <row r="5865" spans="1:5" hidden="1" x14ac:dyDescent="0.25">
      <c r="A5865" t="s">
        <v>3529</v>
      </c>
      <c r="B5865" s="12">
        <v>41762.541666666664</v>
      </c>
      <c r="C5865" s="12">
        <v>41762.583333333328</v>
      </c>
      <c r="D5865" s="11">
        <v>83.64</v>
      </c>
      <c r="E5865" s="11">
        <v>8.86</v>
      </c>
    </row>
    <row r="5866" spans="1:5" hidden="1" x14ac:dyDescent="0.25">
      <c r="A5866" t="s">
        <v>3529</v>
      </c>
      <c r="B5866" s="12">
        <v>41762.583333333336</v>
      </c>
      <c r="C5866" s="12">
        <v>41762.625</v>
      </c>
      <c r="D5866" s="11">
        <v>9.75</v>
      </c>
      <c r="E5866" s="11">
        <v>8.0399999999999991</v>
      </c>
    </row>
    <row r="5867" spans="1:5" hidden="1" x14ac:dyDescent="0.25">
      <c r="A5867" t="s">
        <v>3529</v>
      </c>
      <c r="B5867" s="12">
        <v>41762.625</v>
      </c>
      <c r="C5867" s="12">
        <v>41762.666666666664</v>
      </c>
      <c r="D5867" s="11">
        <v>16.11</v>
      </c>
      <c r="E5867" s="11">
        <v>3.4</v>
      </c>
    </row>
    <row r="5868" spans="1:5" hidden="1" x14ac:dyDescent="0.25">
      <c r="A5868" t="s">
        <v>3529</v>
      </c>
      <c r="B5868" s="12">
        <v>41762.666666666664</v>
      </c>
      <c r="C5868" s="12">
        <v>41762.708333333328</v>
      </c>
      <c r="D5868" s="11">
        <v>49.54</v>
      </c>
      <c r="E5868" s="11">
        <v>5.27</v>
      </c>
    </row>
    <row r="5869" spans="1:5" hidden="1" x14ac:dyDescent="0.25">
      <c r="A5869" t="s">
        <v>3529</v>
      </c>
      <c r="B5869" s="12">
        <v>41762.708333333336</v>
      </c>
      <c r="C5869" s="12">
        <v>41762.75</v>
      </c>
      <c r="D5869" s="11">
        <v>32.85</v>
      </c>
      <c r="E5869" s="11">
        <v>5.03</v>
      </c>
    </row>
    <row r="5870" spans="1:5" hidden="1" x14ac:dyDescent="0.25">
      <c r="A5870" t="s">
        <v>3529</v>
      </c>
      <c r="B5870" s="12">
        <v>41762.75</v>
      </c>
      <c r="C5870" s="12">
        <v>41762.791666666664</v>
      </c>
      <c r="D5870" s="11">
        <v>42.05</v>
      </c>
      <c r="E5870" s="11">
        <v>2.2000000000000002</v>
      </c>
    </row>
    <row r="5871" spans="1:5" hidden="1" x14ac:dyDescent="0.25">
      <c r="A5871" t="s">
        <v>3529</v>
      </c>
      <c r="B5871" s="12">
        <v>41762.791666666664</v>
      </c>
      <c r="C5871" s="12">
        <v>41762.833333333328</v>
      </c>
      <c r="D5871" s="11">
        <v>34.880000000000003</v>
      </c>
      <c r="E5871" s="11">
        <v>2.82</v>
      </c>
    </row>
    <row r="5872" spans="1:5" hidden="1" x14ac:dyDescent="0.25">
      <c r="A5872" t="s">
        <v>3529</v>
      </c>
      <c r="B5872" s="12">
        <v>41762.833333333336</v>
      </c>
      <c r="C5872" s="12">
        <v>41762.875</v>
      </c>
      <c r="D5872" s="11">
        <v>85.59</v>
      </c>
      <c r="E5872" s="11">
        <v>0.85</v>
      </c>
    </row>
    <row r="5873" spans="1:5" hidden="1" x14ac:dyDescent="0.25">
      <c r="A5873" t="s">
        <v>3529</v>
      </c>
      <c r="B5873" s="12">
        <v>41762.875</v>
      </c>
      <c r="C5873" s="12">
        <v>41762.916666666664</v>
      </c>
      <c r="D5873" s="11">
        <v>70.28</v>
      </c>
      <c r="E5873" s="11">
        <v>7.06</v>
      </c>
    </row>
    <row r="5874" spans="1:5" hidden="1" x14ac:dyDescent="0.25">
      <c r="A5874" t="s">
        <v>3529</v>
      </c>
      <c r="B5874" s="12">
        <v>41762.916666666664</v>
      </c>
      <c r="C5874" s="12">
        <v>41762.958333333328</v>
      </c>
      <c r="D5874" s="11">
        <v>79.430000000000007</v>
      </c>
      <c r="E5874" s="11">
        <v>9.9700000000000006</v>
      </c>
    </row>
    <row r="5875" spans="1:5" hidden="1" x14ac:dyDescent="0.25">
      <c r="A5875" t="s">
        <v>3529</v>
      </c>
      <c r="B5875" s="12">
        <v>41762.958333333336</v>
      </c>
      <c r="C5875" s="12">
        <v>41763</v>
      </c>
      <c r="D5875" s="11">
        <v>62.51</v>
      </c>
      <c r="E5875" s="11">
        <v>5.9</v>
      </c>
    </row>
    <row r="5876" spans="1:5" hidden="1" x14ac:dyDescent="0.25">
      <c r="A5876" t="s">
        <v>3529</v>
      </c>
      <c r="B5876" s="12">
        <v>41763</v>
      </c>
      <c r="C5876" s="12">
        <v>41763.041666666664</v>
      </c>
      <c r="D5876" s="11">
        <v>76.64</v>
      </c>
      <c r="E5876" s="11">
        <v>6.71</v>
      </c>
    </row>
    <row r="5877" spans="1:5" hidden="1" x14ac:dyDescent="0.25">
      <c r="A5877" t="s">
        <v>3529</v>
      </c>
      <c r="B5877" s="12">
        <v>41763.041666666664</v>
      </c>
      <c r="C5877" s="12">
        <v>41763.083333333328</v>
      </c>
      <c r="D5877" s="11">
        <v>60.78</v>
      </c>
      <c r="E5877" s="11">
        <v>3.48</v>
      </c>
    </row>
    <row r="5878" spans="1:5" hidden="1" x14ac:dyDescent="0.25">
      <c r="A5878" t="s">
        <v>3529</v>
      </c>
      <c r="B5878" s="12">
        <v>41763.083333333336</v>
      </c>
      <c r="C5878" s="12">
        <v>41763.125</v>
      </c>
      <c r="D5878" s="11">
        <v>17.02</v>
      </c>
      <c r="E5878" s="11">
        <v>6.08</v>
      </c>
    </row>
    <row r="5879" spans="1:5" hidden="1" x14ac:dyDescent="0.25">
      <c r="A5879" t="s">
        <v>3529</v>
      </c>
      <c r="B5879" s="12">
        <v>41763.125</v>
      </c>
      <c r="C5879" s="12">
        <v>41763.166666666664</v>
      </c>
      <c r="D5879" s="11">
        <v>85.41</v>
      </c>
      <c r="E5879" s="11">
        <v>9.9499999999999993</v>
      </c>
    </row>
    <row r="5880" spans="1:5" hidden="1" x14ac:dyDescent="0.25">
      <c r="A5880" t="s">
        <v>3529</v>
      </c>
      <c r="B5880" s="12">
        <v>41763.166666666664</v>
      </c>
      <c r="C5880" s="12">
        <v>41763.208333333328</v>
      </c>
      <c r="D5880" s="11">
        <v>88.24</v>
      </c>
      <c r="E5880" s="11">
        <v>2.79</v>
      </c>
    </row>
    <row r="5881" spans="1:5" hidden="1" x14ac:dyDescent="0.25">
      <c r="A5881" t="s">
        <v>3529</v>
      </c>
      <c r="B5881" s="12">
        <v>41763.208333333336</v>
      </c>
      <c r="C5881" s="12">
        <v>41763.25</v>
      </c>
      <c r="D5881" s="11">
        <v>90.05</v>
      </c>
      <c r="E5881" s="11">
        <v>5.78</v>
      </c>
    </row>
    <row r="5882" spans="1:5" hidden="1" x14ac:dyDescent="0.25">
      <c r="A5882" t="s">
        <v>3529</v>
      </c>
      <c r="B5882" s="12">
        <v>41763.25</v>
      </c>
      <c r="C5882" s="12">
        <v>41763.291666666664</v>
      </c>
      <c r="D5882" s="11">
        <v>69.02</v>
      </c>
      <c r="E5882" s="11">
        <v>7.58</v>
      </c>
    </row>
    <row r="5883" spans="1:5" hidden="1" x14ac:dyDescent="0.25">
      <c r="A5883" t="s">
        <v>3529</v>
      </c>
      <c r="B5883" s="12">
        <v>41763.291666666664</v>
      </c>
      <c r="C5883" s="12">
        <v>41763.333333333328</v>
      </c>
      <c r="D5883" s="11">
        <v>3.8</v>
      </c>
      <c r="E5883" s="11">
        <v>2.11</v>
      </c>
    </row>
    <row r="5884" spans="1:5" hidden="1" x14ac:dyDescent="0.25">
      <c r="A5884" t="s">
        <v>3529</v>
      </c>
      <c r="B5884" s="12">
        <v>41763.333333333336</v>
      </c>
      <c r="C5884" s="12">
        <v>41763.375</v>
      </c>
      <c r="D5884" s="11">
        <v>3.04</v>
      </c>
      <c r="E5884" s="11">
        <v>3.51</v>
      </c>
    </row>
    <row r="5885" spans="1:5" hidden="1" x14ac:dyDescent="0.25">
      <c r="A5885" t="s">
        <v>3529</v>
      </c>
      <c r="B5885" s="12">
        <v>41763.375</v>
      </c>
      <c r="C5885" s="12">
        <v>41763.416666666664</v>
      </c>
      <c r="D5885" s="11">
        <v>30.33</v>
      </c>
      <c r="E5885" s="11">
        <v>5.0999999999999996</v>
      </c>
    </row>
    <row r="5886" spans="1:5" hidden="1" x14ac:dyDescent="0.25">
      <c r="A5886" t="s">
        <v>3529</v>
      </c>
      <c r="B5886" s="12">
        <v>41763.416666666664</v>
      </c>
      <c r="C5886" s="12">
        <v>41763.458333333328</v>
      </c>
      <c r="D5886" s="11">
        <v>15.8</v>
      </c>
      <c r="E5886" s="11">
        <v>4.43</v>
      </c>
    </row>
    <row r="5887" spans="1:5" hidden="1" x14ac:dyDescent="0.25">
      <c r="A5887" t="s">
        <v>3529</v>
      </c>
      <c r="B5887" s="12">
        <v>41763.458333333336</v>
      </c>
      <c r="C5887" s="12">
        <v>41763.5</v>
      </c>
      <c r="D5887" s="11">
        <v>2.04</v>
      </c>
      <c r="E5887" s="11">
        <v>8.7899999999999991</v>
      </c>
    </row>
    <row r="5888" spans="1:5" hidden="1" x14ac:dyDescent="0.25">
      <c r="A5888" t="s">
        <v>3529</v>
      </c>
      <c r="B5888" s="12">
        <v>41763.5</v>
      </c>
      <c r="C5888" s="12">
        <v>41763.541666666664</v>
      </c>
      <c r="D5888" s="11">
        <v>14.38</v>
      </c>
      <c r="E5888" s="11">
        <v>1.51</v>
      </c>
    </row>
    <row r="5889" spans="1:5" hidden="1" x14ac:dyDescent="0.25">
      <c r="A5889" t="s">
        <v>3529</v>
      </c>
      <c r="B5889" s="12">
        <v>41763.541666666664</v>
      </c>
      <c r="C5889" s="12">
        <v>41763.583333333328</v>
      </c>
      <c r="D5889" s="11">
        <v>21.37</v>
      </c>
      <c r="E5889" s="11">
        <v>7.07</v>
      </c>
    </row>
    <row r="5890" spans="1:5" hidden="1" x14ac:dyDescent="0.25">
      <c r="A5890" t="s">
        <v>3529</v>
      </c>
      <c r="B5890" s="12">
        <v>41763.583333333336</v>
      </c>
      <c r="C5890" s="12">
        <v>41763.625</v>
      </c>
      <c r="D5890" s="11">
        <v>61.23</v>
      </c>
      <c r="E5890" s="11">
        <v>2.4700000000000002</v>
      </c>
    </row>
    <row r="5891" spans="1:5" hidden="1" x14ac:dyDescent="0.25">
      <c r="A5891" t="s">
        <v>3529</v>
      </c>
      <c r="B5891" s="12">
        <v>41763.625</v>
      </c>
      <c r="C5891" s="12">
        <v>41763.666666666664</v>
      </c>
      <c r="D5891" s="11">
        <v>80.05</v>
      </c>
      <c r="E5891" s="11">
        <v>6.77</v>
      </c>
    </row>
    <row r="5892" spans="1:5" hidden="1" x14ac:dyDescent="0.25">
      <c r="A5892" t="s">
        <v>3529</v>
      </c>
      <c r="B5892" s="12">
        <v>41763.666666666664</v>
      </c>
      <c r="C5892" s="12">
        <v>41763.708333333328</v>
      </c>
      <c r="D5892" s="11">
        <v>61.59</v>
      </c>
      <c r="E5892" s="11">
        <v>2.95</v>
      </c>
    </row>
    <row r="5893" spans="1:5" hidden="1" x14ac:dyDescent="0.25">
      <c r="A5893" t="s">
        <v>3529</v>
      </c>
      <c r="B5893" s="12">
        <v>41763.708333333336</v>
      </c>
      <c r="C5893" s="12">
        <v>41763.75</v>
      </c>
      <c r="D5893" s="11">
        <v>46.8</v>
      </c>
      <c r="E5893" s="11">
        <v>0.51</v>
      </c>
    </row>
    <row r="5894" spans="1:5" hidden="1" x14ac:dyDescent="0.25">
      <c r="A5894" t="s">
        <v>3529</v>
      </c>
      <c r="B5894" s="12">
        <v>41763.75</v>
      </c>
      <c r="C5894" s="12">
        <v>41763.791666666664</v>
      </c>
      <c r="D5894" s="11">
        <v>72.45</v>
      </c>
      <c r="E5894" s="11">
        <v>2.5499999999999998</v>
      </c>
    </row>
    <row r="5895" spans="1:5" hidden="1" x14ac:dyDescent="0.25">
      <c r="A5895" t="s">
        <v>3529</v>
      </c>
      <c r="B5895" s="12">
        <v>41763.791666666664</v>
      </c>
      <c r="C5895" s="12">
        <v>41763.833333333328</v>
      </c>
      <c r="D5895" s="11">
        <v>55.3</v>
      </c>
      <c r="E5895" s="11">
        <v>3.01</v>
      </c>
    </row>
    <row r="5896" spans="1:5" hidden="1" x14ac:dyDescent="0.25">
      <c r="A5896" t="s">
        <v>3529</v>
      </c>
      <c r="B5896" s="12">
        <v>41763.833333333336</v>
      </c>
      <c r="C5896" s="12">
        <v>41763.875</v>
      </c>
      <c r="D5896" s="11">
        <v>41.56</v>
      </c>
      <c r="E5896" s="11">
        <v>5.03</v>
      </c>
    </row>
    <row r="5897" spans="1:5" hidden="1" x14ac:dyDescent="0.25">
      <c r="A5897" t="s">
        <v>3529</v>
      </c>
      <c r="B5897" s="12">
        <v>41763.875</v>
      </c>
      <c r="C5897" s="12">
        <v>41763.916666666664</v>
      </c>
      <c r="D5897" s="11">
        <v>53.37</v>
      </c>
      <c r="E5897" s="11">
        <v>9.77</v>
      </c>
    </row>
    <row r="5898" spans="1:5" hidden="1" x14ac:dyDescent="0.25">
      <c r="A5898" t="s">
        <v>3529</v>
      </c>
      <c r="B5898" s="12">
        <v>41763.916666666664</v>
      </c>
      <c r="C5898" s="12">
        <v>41763.958333333328</v>
      </c>
      <c r="D5898" s="11">
        <v>94.49</v>
      </c>
      <c r="E5898" s="11">
        <v>7.24</v>
      </c>
    </row>
    <row r="5899" spans="1:5" hidden="1" x14ac:dyDescent="0.25">
      <c r="A5899" t="s">
        <v>3529</v>
      </c>
      <c r="B5899" s="12">
        <v>41763.958333333336</v>
      </c>
      <c r="C5899" s="12">
        <v>41764</v>
      </c>
      <c r="D5899" s="11">
        <v>3.17</v>
      </c>
      <c r="E5899" s="11">
        <v>6.55</v>
      </c>
    </row>
    <row r="5900" spans="1:5" hidden="1" x14ac:dyDescent="0.25">
      <c r="A5900" t="s">
        <v>3529</v>
      </c>
      <c r="B5900" s="12">
        <v>41764</v>
      </c>
      <c r="C5900" s="12">
        <v>41764.041666666664</v>
      </c>
      <c r="D5900" s="11">
        <v>23.3</v>
      </c>
      <c r="E5900" s="11">
        <v>8.07</v>
      </c>
    </row>
    <row r="5901" spans="1:5" hidden="1" x14ac:dyDescent="0.25">
      <c r="A5901" t="s">
        <v>3529</v>
      </c>
      <c r="B5901" s="12">
        <v>41764.041666666664</v>
      </c>
      <c r="C5901" s="12">
        <v>41764.083333333328</v>
      </c>
      <c r="D5901" s="11">
        <v>70.41</v>
      </c>
      <c r="E5901" s="11">
        <v>6.73</v>
      </c>
    </row>
    <row r="5902" spans="1:5" hidden="1" x14ac:dyDescent="0.25">
      <c r="A5902" t="s">
        <v>3529</v>
      </c>
      <c r="B5902" s="12">
        <v>41764.083333333336</v>
      </c>
      <c r="C5902" s="12">
        <v>41764.125</v>
      </c>
      <c r="D5902" s="11">
        <v>99.42</v>
      </c>
      <c r="E5902" s="11">
        <v>2.5</v>
      </c>
    </row>
    <row r="5903" spans="1:5" hidden="1" x14ac:dyDescent="0.25">
      <c r="A5903" t="s">
        <v>3529</v>
      </c>
      <c r="B5903" s="12">
        <v>41764.125</v>
      </c>
      <c r="C5903" s="12">
        <v>41764.166666666664</v>
      </c>
      <c r="D5903" s="11">
        <v>98.15</v>
      </c>
      <c r="E5903" s="11">
        <v>4.09</v>
      </c>
    </row>
    <row r="5904" spans="1:5" hidden="1" x14ac:dyDescent="0.25">
      <c r="A5904" t="s">
        <v>3529</v>
      </c>
      <c r="B5904" s="12">
        <v>41764.166666666664</v>
      </c>
      <c r="C5904" s="12">
        <v>41764.208333333328</v>
      </c>
      <c r="D5904" s="11">
        <v>27.76</v>
      </c>
      <c r="E5904" s="11">
        <v>9.67</v>
      </c>
    </row>
    <row r="5905" spans="1:5" hidden="1" x14ac:dyDescent="0.25">
      <c r="A5905" t="s">
        <v>3529</v>
      </c>
      <c r="B5905" s="12">
        <v>41764.208333333336</v>
      </c>
      <c r="C5905" s="12">
        <v>41764.25</v>
      </c>
      <c r="D5905" s="11">
        <v>78.66</v>
      </c>
      <c r="E5905" s="11">
        <v>3.1</v>
      </c>
    </row>
    <row r="5906" spans="1:5" hidden="1" x14ac:dyDescent="0.25">
      <c r="A5906" t="s">
        <v>3529</v>
      </c>
      <c r="B5906" s="12">
        <v>41764.25</v>
      </c>
      <c r="C5906" s="12">
        <v>41764.291666666664</v>
      </c>
      <c r="D5906" s="11">
        <v>54.58</v>
      </c>
      <c r="E5906" s="11">
        <v>5.35</v>
      </c>
    </row>
    <row r="5907" spans="1:5" hidden="1" x14ac:dyDescent="0.25">
      <c r="A5907" t="s">
        <v>3529</v>
      </c>
      <c r="B5907" s="12">
        <v>41764.291666666664</v>
      </c>
      <c r="C5907" s="12">
        <v>41764.333333333328</v>
      </c>
      <c r="D5907" s="11">
        <v>69.17</v>
      </c>
      <c r="E5907" s="11">
        <v>7.28</v>
      </c>
    </row>
    <row r="5908" spans="1:5" hidden="1" x14ac:dyDescent="0.25">
      <c r="A5908" t="s">
        <v>3529</v>
      </c>
      <c r="B5908" s="12">
        <v>41764.333333333336</v>
      </c>
      <c r="C5908" s="12">
        <v>41764.375</v>
      </c>
      <c r="D5908" s="11">
        <v>51.25</v>
      </c>
      <c r="E5908" s="11">
        <v>4.62</v>
      </c>
    </row>
    <row r="5909" spans="1:5" hidden="1" x14ac:dyDescent="0.25">
      <c r="A5909" t="s">
        <v>3529</v>
      </c>
      <c r="B5909" s="12">
        <v>41764.375</v>
      </c>
      <c r="C5909" s="12">
        <v>41764.416666666664</v>
      </c>
      <c r="D5909" s="11">
        <v>33.42</v>
      </c>
      <c r="E5909" s="11">
        <v>5.68</v>
      </c>
    </row>
    <row r="5910" spans="1:5" hidden="1" x14ac:dyDescent="0.25">
      <c r="A5910" t="s">
        <v>3529</v>
      </c>
      <c r="B5910" s="12">
        <v>41764.416666666664</v>
      </c>
      <c r="C5910" s="12">
        <v>41764.458333333328</v>
      </c>
      <c r="D5910" s="11">
        <v>38.25</v>
      </c>
      <c r="E5910" s="11">
        <v>8.42</v>
      </c>
    </row>
    <row r="5911" spans="1:5" hidden="1" x14ac:dyDescent="0.25">
      <c r="A5911" t="s">
        <v>3529</v>
      </c>
      <c r="B5911" s="12">
        <v>41764.458333333336</v>
      </c>
      <c r="C5911" s="12">
        <v>41764.5</v>
      </c>
      <c r="D5911" s="11">
        <v>70.5</v>
      </c>
      <c r="E5911" s="11">
        <v>5.92</v>
      </c>
    </row>
    <row r="5912" spans="1:5" hidden="1" x14ac:dyDescent="0.25">
      <c r="A5912" t="s">
        <v>3529</v>
      </c>
      <c r="B5912" s="12">
        <v>41764.5</v>
      </c>
      <c r="C5912" s="12">
        <v>41764.541666666664</v>
      </c>
      <c r="D5912" s="11">
        <v>71.61</v>
      </c>
      <c r="E5912" s="11">
        <v>1.05</v>
      </c>
    </row>
    <row r="5913" spans="1:5" hidden="1" x14ac:dyDescent="0.25">
      <c r="A5913" t="s">
        <v>3529</v>
      </c>
      <c r="B5913" s="12">
        <v>41764.541666666664</v>
      </c>
      <c r="C5913" s="12">
        <v>41764.583333333328</v>
      </c>
      <c r="D5913" s="11">
        <v>92.8</v>
      </c>
      <c r="E5913" s="11">
        <v>8.6199999999999992</v>
      </c>
    </row>
    <row r="5914" spans="1:5" hidden="1" x14ac:dyDescent="0.25">
      <c r="A5914" t="s">
        <v>3529</v>
      </c>
      <c r="B5914" s="12">
        <v>41764.583333333336</v>
      </c>
      <c r="C5914" s="12">
        <v>41764.625</v>
      </c>
      <c r="D5914" s="11">
        <v>34.44</v>
      </c>
      <c r="E5914" s="11">
        <v>9.9</v>
      </c>
    </row>
    <row r="5915" spans="1:5" hidden="1" x14ac:dyDescent="0.25">
      <c r="A5915" t="s">
        <v>3529</v>
      </c>
      <c r="B5915" s="12">
        <v>41764.625</v>
      </c>
      <c r="C5915" s="12">
        <v>41764.666666666664</v>
      </c>
      <c r="D5915" s="11">
        <v>46.64</v>
      </c>
      <c r="E5915" s="11">
        <v>6.28</v>
      </c>
    </row>
    <row r="5916" spans="1:5" hidden="1" x14ac:dyDescent="0.25">
      <c r="A5916" t="s">
        <v>3529</v>
      </c>
      <c r="B5916" s="12">
        <v>41764.666666666664</v>
      </c>
      <c r="C5916" s="12">
        <v>41764.708333333328</v>
      </c>
      <c r="D5916" s="11">
        <v>89.7</v>
      </c>
      <c r="E5916" s="11">
        <v>8.7799999999999994</v>
      </c>
    </row>
    <row r="5917" spans="1:5" hidden="1" x14ac:dyDescent="0.25">
      <c r="A5917" t="s">
        <v>3529</v>
      </c>
      <c r="B5917" s="12">
        <v>41764.708333333336</v>
      </c>
      <c r="C5917" s="12">
        <v>41764.75</v>
      </c>
      <c r="D5917" s="11">
        <v>6.78</v>
      </c>
      <c r="E5917" s="11">
        <v>5.85</v>
      </c>
    </row>
    <row r="5918" spans="1:5" hidden="1" x14ac:dyDescent="0.25">
      <c r="A5918" t="s">
        <v>3529</v>
      </c>
      <c r="B5918" s="12">
        <v>41764.75</v>
      </c>
      <c r="C5918" s="12">
        <v>41764.791666666664</v>
      </c>
      <c r="D5918" s="11">
        <v>76.930000000000007</v>
      </c>
      <c r="E5918" s="11">
        <v>6.76</v>
      </c>
    </row>
    <row r="5919" spans="1:5" hidden="1" x14ac:dyDescent="0.25">
      <c r="A5919" t="s">
        <v>3529</v>
      </c>
      <c r="B5919" s="12">
        <v>41764.791666666664</v>
      </c>
      <c r="C5919" s="12">
        <v>41764.833333333328</v>
      </c>
      <c r="D5919" s="11">
        <v>44.8</v>
      </c>
      <c r="E5919" s="11">
        <v>2.57</v>
      </c>
    </row>
    <row r="5920" spans="1:5" hidden="1" x14ac:dyDescent="0.25">
      <c r="A5920" t="s">
        <v>3529</v>
      </c>
      <c r="B5920" s="12">
        <v>41764.833333333336</v>
      </c>
      <c r="C5920" s="12">
        <v>41764.875</v>
      </c>
      <c r="D5920" s="11">
        <v>24.92</v>
      </c>
      <c r="E5920" s="11">
        <v>2.2599999999999998</v>
      </c>
    </row>
    <row r="5921" spans="1:5" hidden="1" x14ac:dyDescent="0.25">
      <c r="A5921" t="s">
        <v>3529</v>
      </c>
      <c r="B5921" s="12">
        <v>41764.875</v>
      </c>
      <c r="C5921" s="12">
        <v>41764.916666666664</v>
      </c>
      <c r="D5921" s="11">
        <v>61.66</v>
      </c>
      <c r="E5921" s="11">
        <v>6.1</v>
      </c>
    </row>
    <row r="5922" spans="1:5" hidden="1" x14ac:dyDescent="0.25">
      <c r="A5922" t="s">
        <v>3529</v>
      </c>
      <c r="B5922" s="12">
        <v>41764.916666666664</v>
      </c>
      <c r="C5922" s="12">
        <v>41764.958333333328</v>
      </c>
      <c r="D5922" s="11">
        <v>93.1</v>
      </c>
      <c r="E5922" s="11">
        <v>9.81</v>
      </c>
    </row>
    <row r="5923" spans="1:5" hidden="1" x14ac:dyDescent="0.25">
      <c r="A5923" t="s">
        <v>3529</v>
      </c>
      <c r="B5923" s="12">
        <v>41764.958333333336</v>
      </c>
      <c r="C5923" s="12">
        <v>41765</v>
      </c>
      <c r="D5923" s="11">
        <v>15.68</v>
      </c>
      <c r="E5923" s="11">
        <v>2.85</v>
      </c>
    </row>
    <row r="5924" spans="1:5" hidden="1" x14ac:dyDescent="0.25">
      <c r="A5924" t="s">
        <v>3529</v>
      </c>
      <c r="B5924" s="12">
        <v>41765</v>
      </c>
      <c r="C5924" s="12">
        <v>41765.041666666664</v>
      </c>
      <c r="D5924" s="11">
        <v>26.4</v>
      </c>
      <c r="E5924" s="11">
        <v>0.14000000000000001</v>
      </c>
    </row>
    <row r="5925" spans="1:5" hidden="1" x14ac:dyDescent="0.25">
      <c r="A5925" t="s">
        <v>3529</v>
      </c>
      <c r="B5925" s="12">
        <v>41765.041666666664</v>
      </c>
      <c r="C5925" s="12">
        <v>41765.083333333328</v>
      </c>
      <c r="D5925" s="11">
        <v>70.72</v>
      </c>
      <c r="E5925" s="11">
        <v>8.59</v>
      </c>
    </row>
    <row r="5926" spans="1:5" hidden="1" x14ac:dyDescent="0.25">
      <c r="A5926" t="s">
        <v>3529</v>
      </c>
      <c r="B5926" s="12">
        <v>41765.083333333336</v>
      </c>
      <c r="C5926" s="12">
        <v>41765.125</v>
      </c>
      <c r="D5926" s="11">
        <v>21.45</v>
      </c>
      <c r="E5926" s="11">
        <v>0.18</v>
      </c>
    </row>
    <row r="5927" spans="1:5" hidden="1" x14ac:dyDescent="0.25">
      <c r="A5927" t="s">
        <v>3529</v>
      </c>
      <c r="B5927" s="12">
        <v>41765.125</v>
      </c>
      <c r="C5927" s="12">
        <v>41765.166666666664</v>
      </c>
      <c r="D5927" s="11">
        <v>29.77</v>
      </c>
      <c r="E5927" s="11">
        <v>4.8899999999999997</v>
      </c>
    </row>
    <row r="5928" spans="1:5" hidden="1" x14ac:dyDescent="0.25">
      <c r="A5928" t="s">
        <v>3529</v>
      </c>
      <c r="B5928" s="12">
        <v>41765.166666666664</v>
      </c>
      <c r="C5928" s="12">
        <v>41765.208333333328</v>
      </c>
      <c r="D5928" s="11">
        <v>16.09</v>
      </c>
      <c r="E5928" s="11">
        <v>0.87</v>
      </c>
    </row>
    <row r="5929" spans="1:5" hidden="1" x14ac:dyDescent="0.25">
      <c r="A5929" t="s">
        <v>3529</v>
      </c>
      <c r="B5929" s="12">
        <v>41765.208333333336</v>
      </c>
      <c r="C5929" s="12">
        <v>41765.25</v>
      </c>
      <c r="D5929" s="11">
        <v>27.94</v>
      </c>
      <c r="E5929" s="11">
        <v>2.19</v>
      </c>
    </row>
    <row r="5930" spans="1:5" hidden="1" x14ac:dyDescent="0.25">
      <c r="A5930" t="s">
        <v>3529</v>
      </c>
      <c r="B5930" s="12">
        <v>41765.25</v>
      </c>
      <c r="C5930" s="12">
        <v>41765.291666666664</v>
      </c>
      <c r="D5930" s="11">
        <v>10.1</v>
      </c>
      <c r="E5930" s="11">
        <v>0.18</v>
      </c>
    </row>
    <row r="5931" spans="1:5" hidden="1" x14ac:dyDescent="0.25">
      <c r="A5931" t="s">
        <v>3529</v>
      </c>
      <c r="B5931" s="12">
        <v>41765.291666666664</v>
      </c>
      <c r="C5931" s="12">
        <v>41765.333333333328</v>
      </c>
      <c r="D5931" s="11">
        <v>50.17</v>
      </c>
      <c r="E5931" s="11">
        <v>7.28</v>
      </c>
    </row>
    <row r="5932" spans="1:5" hidden="1" x14ac:dyDescent="0.25">
      <c r="A5932" t="s">
        <v>3529</v>
      </c>
      <c r="B5932" s="12">
        <v>41765.333333333336</v>
      </c>
      <c r="C5932" s="12">
        <v>41765.375</v>
      </c>
      <c r="D5932" s="11">
        <v>86.72</v>
      </c>
      <c r="E5932" s="11">
        <v>0.87</v>
      </c>
    </row>
    <row r="5933" spans="1:5" hidden="1" x14ac:dyDescent="0.25">
      <c r="A5933" t="s">
        <v>3529</v>
      </c>
      <c r="B5933" s="12">
        <v>41765.375</v>
      </c>
      <c r="C5933" s="12">
        <v>41765.416666666664</v>
      </c>
      <c r="D5933" s="11">
        <v>6.54</v>
      </c>
      <c r="E5933" s="11">
        <v>1.56</v>
      </c>
    </row>
    <row r="5934" spans="1:5" hidden="1" x14ac:dyDescent="0.25">
      <c r="A5934" t="s">
        <v>3529</v>
      </c>
      <c r="B5934" s="12">
        <v>41765.416666666664</v>
      </c>
      <c r="C5934" s="12">
        <v>41765.458333333328</v>
      </c>
      <c r="D5934" s="11">
        <v>41.13</v>
      </c>
      <c r="E5934" s="11">
        <v>4.6500000000000004</v>
      </c>
    </row>
    <row r="5935" spans="1:5" hidden="1" x14ac:dyDescent="0.25">
      <c r="A5935" t="s">
        <v>3529</v>
      </c>
      <c r="B5935" s="12">
        <v>41765.458333333336</v>
      </c>
      <c r="C5935" s="12">
        <v>41765.5</v>
      </c>
      <c r="D5935" s="11">
        <v>10.3</v>
      </c>
      <c r="E5935" s="11">
        <v>2.0299999999999998</v>
      </c>
    </row>
    <row r="5936" spans="1:5" hidden="1" x14ac:dyDescent="0.25">
      <c r="A5936" t="s">
        <v>3529</v>
      </c>
      <c r="B5936" s="12">
        <v>41765.5</v>
      </c>
      <c r="C5936" s="12">
        <v>41765.541666666664</v>
      </c>
      <c r="D5936" s="11">
        <v>85.23</v>
      </c>
      <c r="E5936" s="11">
        <v>8.82</v>
      </c>
    </row>
    <row r="5937" spans="1:5" hidden="1" x14ac:dyDescent="0.25">
      <c r="A5937" t="s">
        <v>3529</v>
      </c>
      <c r="B5937" s="12">
        <v>41765.541666666664</v>
      </c>
      <c r="C5937" s="12">
        <v>41765.583333333328</v>
      </c>
      <c r="D5937" s="11">
        <v>54.61</v>
      </c>
      <c r="E5937" s="11">
        <v>4.29</v>
      </c>
    </row>
    <row r="5938" spans="1:5" hidden="1" x14ac:dyDescent="0.25">
      <c r="A5938" t="s">
        <v>3529</v>
      </c>
      <c r="B5938" s="12">
        <v>41765.583333333336</v>
      </c>
      <c r="C5938" s="12">
        <v>41765.625</v>
      </c>
      <c r="D5938" s="11">
        <v>10.88</v>
      </c>
      <c r="E5938" s="11">
        <v>2.79</v>
      </c>
    </row>
    <row r="5939" spans="1:5" hidden="1" x14ac:dyDescent="0.25">
      <c r="A5939" t="s">
        <v>3529</v>
      </c>
      <c r="B5939" s="12">
        <v>41765.625</v>
      </c>
      <c r="C5939" s="12">
        <v>41765.666666666664</v>
      </c>
      <c r="D5939" s="11">
        <v>21.72</v>
      </c>
      <c r="E5939" s="11">
        <v>6.18</v>
      </c>
    </row>
    <row r="5940" spans="1:5" hidden="1" x14ac:dyDescent="0.25">
      <c r="A5940" t="s">
        <v>3529</v>
      </c>
      <c r="B5940" s="12">
        <v>41765.666666666664</v>
      </c>
      <c r="C5940" s="12">
        <v>41765.708333333328</v>
      </c>
      <c r="D5940" s="11">
        <v>87.4</v>
      </c>
      <c r="E5940" s="11">
        <v>1.32</v>
      </c>
    </row>
    <row r="5941" spans="1:5" hidden="1" x14ac:dyDescent="0.25">
      <c r="A5941" t="s">
        <v>3529</v>
      </c>
      <c r="B5941" s="12">
        <v>41765.708333333336</v>
      </c>
      <c r="C5941" s="12">
        <v>41765.75</v>
      </c>
      <c r="D5941" s="11">
        <v>70.209999999999994</v>
      </c>
      <c r="E5941" s="11">
        <v>1.84</v>
      </c>
    </row>
    <row r="5942" spans="1:5" hidden="1" x14ac:dyDescent="0.25">
      <c r="A5942" t="s">
        <v>3529</v>
      </c>
      <c r="B5942" s="12">
        <v>41765.75</v>
      </c>
      <c r="C5942" s="12">
        <v>41765.791666666664</v>
      </c>
      <c r="D5942" s="11">
        <v>56.56</v>
      </c>
      <c r="E5942" s="11">
        <v>1.77</v>
      </c>
    </row>
    <row r="5943" spans="1:5" hidden="1" x14ac:dyDescent="0.25">
      <c r="A5943" t="s">
        <v>3529</v>
      </c>
      <c r="B5943" s="12">
        <v>41765.791666666664</v>
      </c>
      <c r="C5943" s="12">
        <v>41765.833333333328</v>
      </c>
      <c r="D5943" s="11">
        <v>98.42</v>
      </c>
      <c r="E5943" s="11">
        <v>3.11</v>
      </c>
    </row>
    <row r="5944" spans="1:5" hidden="1" x14ac:dyDescent="0.25">
      <c r="A5944" t="s">
        <v>3529</v>
      </c>
      <c r="B5944" s="12">
        <v>41765.833333333336</v>
      </c>
      <c r="C5944" s="12">
        <v>41765.875</v>
      </c>
      <c r="D5944" s="11">
        <v>83.95</v>
      </c>
      <c r="E5944" s="11">
        <v>6.29</v>
      </c>
    </row>
    <row r="5945" spans="1:5" hidden="1" x14ac:dyDescent="0.25">
      <c r="A5945" t="s">
        <v>3529</v>
      </c>
      <c r="B5945" s="12">
        <v>41765.875</v>
      </c>
      <c r="C5945" s="12">
        <v>41765.916666666664</v>
      </c>
      <c r="D5945" s="11">
        <v>90.29</v>
      </c>
      <c r="E5945" s="11">
        <v>0.24</v>
      </c>
    </row>
    <row r="5946" spans="1:5" hidden="1" x14ac:dyDescent="0.25">
      <c r="A5946" t="s">
        <v>3529</v>
      </c>
      <c r="B5946" s="12">
        <v>41765.916666666664</v>
      </c>
      <c r="C5946" s="12">
        <v>41765.958333333328</v>
      </c>
      <c r="D5946" s="11">
        <v>84.74</v>
      </c>
      <c r="E5946" s="11">
        <v>0.2</v>
      </c>
    </row>
    <row r="5947" spans="1:5" hidden="1" x14ac:dyDescent="0.25">
      <c r="A5947" t="s">
        <v>3529</v>
      </c>
      <c r="B5947" s="12">
        <v>41765.958333333336</v>
      </c>
      <c r="C5947" s="12">
        <v>41766</v>
      </c>
      <c r="D5947" s="11">
        <v>91.43</v>
      </c>
      <c r="E5947" s="11">
        <v>5.57</v>
      </c>
    </row>
    <row r="5948" spans="1:5" hidden="1" x14ac:dyDescent="0.25">
      <c r="A5948" t="s">
        <v>3529</v>
      </c>
      <c r="B5948" s="12">
        <v>41766</v>
      </c>
      <c r="C5948" s="12">
        <v>41766.041666666664</v>
      </c>
      <c r="D5948" s="11">
        <v>11.46</v>
      </c>
      <c r="E5948" s="11">
        <v>7.48</v>
      </c>
    </row>
    <row r="5949" spans="1:5" hidden="1" x14ac:dyDescent="0.25">
      <c r="A5949" t="s">
        <v>3529</v>
      </c>
      <c r="B5949" s="12">
        <v>41766.041666666664</v>
      </c>
      <c r="C5949" s="12">
        <v>41766.083333333328</v>
      </c>
      <c r="D5949" s="11">
        <v>28.25</v>
      </c>
      <c r="E5949" s="11">
        <v>7.57</v>
      </c>
    </row>
    <row r="5950" spans="1:5" hidden="1" x14ac:dyDescent="0.25">
      <c r="A5950" t="s">
        <v>3529</v>
      </c>
      <c r="B5950" s="12">
        <v>41766.083333333336</v>
      </c>
      <c r="C5950" s="12">
        <v>41766.125</v>
      </c>
      <c r="D5950" s="11">
        <v>86.22</v>
      </c>
      <c r="E5950" s="11">
        <v>7.05</v>
      </c>
    </row>
    <row r="5951" spans="1:5" hidden="1" x14ac:dyDescent="0.25">
      <c r="A5951" t="s">
        <v>3529</v>
      </c>
      <c r="B5951" s="12">
        <v>41766.125</v>
      </c>
      <c r="C5951" s="12">
        <v>41766.166666666664</v>
      </c>
      <c r="D5951" s="11">
        <v>35.659999999999997</v>
      </c>
      <c r="E5951" s="11">
        <v>1.75</v>
      </c>
    </row>
    <row r="5952" spans="1:5" hidden="1" x14ac:dyDescent="0.25">
      <c r="A5952" t="s">
        <v>3529</v>
      </c>
      <c r="B5952" s="12">
        <v>41766.166666666664</v>
      </c>
      <c r="C5952" s="12">
        <v>41766.208333333328</v>
      </c>
      <c r="D5952" s="11">
        <v>79.569999999999993</v>
      </c>
      <c r="E5952" s="11">
        <v>7.99</v>
      </c>
    </row>
    <row r="5953" spans="1:5" hidden="1" x14ac:dyDescent="0.25">
      <c r="A5953" t="s">
        <v>3529</v>
      </c>
      <c r="B5953" s="12">
        <v>41766.208333333336</v>
      </c>
      <c r="C5953" s="12">
        <v>41766.25</v>
      </c>
      <c r="D5953" s="11">
        <v>71.86</v>
      </c>
      <c r="E5953" s="11">
        <v>2.71</v>
      </c>
    </row>
    <row r="5954" spans="1:5" hidden="1" x14ac:dyDescent="0.25">
      <c r="A5954" t="s">
        <v>3529</v>
      </c>
      <c r="B5954" s="12">
        <v>41766.25</v>
      </c>
      <c r="C5954" s="12">
        <v>41766.291666666664</v>
      </c>
      <c r="D5954" s="11">
        <v>63.02</v>
      </c>
      <c r="E5954" s="11">
        <v>6.52</v>
      </c>
    </row>
    <row r="5955" spans="1:5" hidden="1" x14ac:dyDescent="0.25">
      <c r="A5955" t="s">
        <v>3529</v>
      </c>
      <c r="B5955" s="12">
        <v>41766.291666666664</v>
      </c>
      <c r="C5955" s="12">
        <v>41766.333333333328</v>
      </c>
      <c r="D5955" s="11">
        <v>43.7</v>
      </c>
      <c r="E5955" s="11">
        <v>8.19</v>
      </c>
    </row>
    <row r="5956" spans="1:5" hidden="1" x14ac:dyDescent="0.25">
      <c r="A5956" t="s">
        <v>3529</v>
      </c>
      <c r="B5956" s="12">
        <v>41766.333333333336</v>
      </c>
      <c r="C5956" s="12">
        <v>41766.375</v>
      </c>
      <c r="D5956" s="11">
        <v>58.87</v>
      </c>
      <c r="E5956" s="11">
        <v>0.05</v>
      </c>
    </row>
    <row r="5957" spans="1:5" hidden="1" x14ac:dyDescent="0.25">
      <c r="A5957" t="s">
        <v>3529</v>
      </c>
      <c r="B5957" s="12">
        <v>41766.375</v>
      </c>
      <c r="C5957" s="12">
        <v>41766.416666666664</v>
      </c>
      <c r="D5957" s="11">
        <v>92.57</v>
      </c>
      <c r="E5957" s="11">
        <v>3.07</v>
      </c>
    </row>
    <row r="5958" spans="1:5" hidden="1" x14ac:dyDescent="0.25">
      <c r="A5958" t="s">
        <v>3529</v>
      </c>
      <c r="B5958" s="12">
        <v>41766.416666666664</v>
      </c>
      <c r="C5958" s="12">
        <v>41766.458333333328</v>
      </c>
      <c r="D5958" s="11">
        <v>51.18</v>
      </c>
      <c r="E5958" s="11">
        <v>7.63</v>
      </c>
    </row>
    <row r="5959" spans="1:5" hidden="1" x14ac:dyDescent="0.25">
      <c r="A5959" t="s">
        <v>3529</v>
      </c>
      <c r="B5959" s="12">
        <v>41766.458333333336</v>
      </c>
      <c r="C5959" s="12">
        <v>41766.5</v>
      </c>
      <c r="D5959" s="11">
        <v>6.82</v>
      </c>
      <c r="E5959" s="11">
        <v>2.31</v>
      </c>
    </row>
    <row r="5960" spans="1:5" hidden="1" x14ac:dyDescent="0.25">
      <c r="A5960" t="s">
        <v>3529</v>
      </c>
      <c r="B5960" s="12">
        <v>41766.5</v>
      </c>
      <c r="C5960" s="12">
        <v>41766.541666666664</v>
      </c>
      <c r="D5960" s="11">
        <v>40.17</v>
      </c>
      <c r="E5960" s="11">
        <v>1.33</v>
      </c>
    </row>
    <row r="5961" spans="1:5" hidden="1" x14ac:dyDescent="0.25">
      <c r="A5961" t="s">
        <v>3529</v>
      </c>
      <c r="B5961" s="12">
        <v>41766.541666666664</v>
      </c>
      <c r="C5961" s="12">
        <v>41766.583333333328</v>
      </c>
      <c r="D5961" s="11">
        <v>58.77</v>
      </c>
      <c r="E5961" s="11">
        <v>6.11</v>
      </c>
    </row>
    <row r="5962" spans="1:5" hidden="1" x14ac:dyDescent="0.25">
      <c r="A5962" t="s">
        <v>3529</v>
      </c>
      <c r="B5962" s="12">
        <v>41766.583333333336</v>
      </c>
      <c r="C5962" s="12">
        <v>41766.625</v>
      </c>
      <c r="D5962" s="11">
        <v>74</v>
      </c>
      <c r="E5962" s="11">
        <v>1.07</v>
      </c>
    </row>
    <row r="5963" spans="1:5" hidden="1" x14ac:dyDescent="0.25">
      <c r="A5963" t="s">
        <v>3529</v>
      </c>
      <c r="B5963" s="12">
        <v>41766.625</v>
      </c>
      <c r="C5963" s="12">
        <v>41766.666666666664</v>
      </c>
      <c r="D5963" s="11">
        <v>0.87</v>
      </c>
      <c r="E5963" s="11">
        <v>2.2400000000000002</v>
      </c>
    </row>
    <row r="5964" spans="1:5" hidden="1" x14ac:dyDescent="0.25">
      <c r="A5964" t="s">
        <v>3529</v>
      </c>
      <c r="B5964" s="12">
        <v>41766.666666666664</v>
      </c>
      <c r="C5964" s="12">
        <v>41766.708333333328</v>
      </c>
      <c r="D5964" s="11">
        <v>13.02</v>
      </c>
      <c r="E5964" s="11">
        <v>3.97</v>
      </c>
    </row>
    <row r="5965" spans="1:5" hidden="1" x14ac:dyDescent="0.25">
      <c r="A5965" t="s">
        <v>3529</v>
      </c>
      <c r="B5965" s="12">
        <v>41766.708333333336</v>
      </c>
      <c r="C5965" s="12">
        <v>41766.75</v>
      </c>
      <c r="D5965" s="11">
        <v>38.380000000000003</v>
      </c>
      <c r="E5965" s="11">
        <v>2.46</v>
      </c>
    </row>
    <row r="5966" spans="1:5" hidden="1" x14ac:dyDescent="0.25">
      <c r="A5966" t="s">
        <v>3529</v>
      </c>
      <c r="B5966" s="12">
        <v>41766.75</v>
      </c>
      <c r="C5966" s="12">
        <v>41766.791666666664</v>
      </c>
      <c r="D5966" s="11">
        <v>66.989999999999995</v>
      </c>
      <c r="E5966" s="11">
        <v>3.67</v>
      </c>
    </row>
    <row r="5967" spans="1:5" hidden="1" x14ac:dyDescent="0.25">
      <c r="A5967" t="s">
        <v>3529</v>
      </c>
      <c r="B5967" s="12">
        <v>41766.791666666664</v>
      </c>
      <c r="C5967" s="12">
        <v>41766.833333333328</v>
      </c>
      <c r="D5967" s="11">
        <v>30.23</v>
      </c>
      <c r="E5967" s="11">
        <v>0.74</v>
      </c>
    </row>
    <row r="5968" spans="1:5" hidden="1" x14ac:dyDescent="0.25">
      <c r="A5968" t="s">
        <v>3529</v>
      </c>
      <c r="B5968" s="12">
        <v>41766.833333333336</v>
      </c>
      <c r="C5968" s="12">
        <v>41766.875</v>
      </c>
      <c r="D5968" s="11">
        <v>13.07</v>
      </c>
      <c r="E5968" s="11">
        <v>8.23</v>
      </c>
    </row>
    <row r="5969" spans="1:5" hidden="1" x14ac:dyDescent="0.25">
      <c r="A5969" t="s">
        <v>3529</v>
      </c>
      <c r="B5969" s="12">
        <v>41766.875</v>
      </c>
      <c r="C5969" s="12">
        <v>41766.916666666664</v>
      </c>
      <c r="D5969" s="11">
        <v>61.72</v>
      </c>
      <c r="E5969" s="11">
        <v>1.88</v>
      </c>
    </row>
    <row r="5970" spans="1:5" hidden="1" x14ac:dyDescent="0.25">
      <c r="A5970" t="s">
        <v>3529</v>
      </c>
      <c r="B5970" s="12">
        <v>41766.916666666664</v>
      </c>
      <c r="C5970" s="12">
        <v>41766.958333333328</v>
      </c>
      <c r="D5970" s="11">
        <v>30.33</v>
      </c>
      <c r="E5970" s="11">
        <v>2.52</v>
      </c>
    </row>
    <row r="5971" spans="1:5" hidden="1" x14ac:dyDescent="0.25">
      <c r="A5971" t="s">
        <v>3529</v>
      </c>
      <c r="B5971" s="12">
        <v>41766.958333333336</v>
      </c>
      <c r="C5971" s="12">
        <v>41767</v>
      </c>
      <c r="D5971" s="11">
        <v>44.26</v>
      </c>
      <c r="E5971" s="11">
        <v>6.24</v>
      </c>
    </row>
    <row r="5972" spans="1:5" hidden="1" x14ac:dyDescent="0.25">
      <c r="A5972" t="s">
        <v>3529</v>
      </c>
      <c r="B5972" s="12">
        <v>41767</v>
      </c>
      <c r="C5972" s="12">
        <v>41767.041666666664</v>
      </c>
      <c r="D5972" s="11">
        <v>51.93</v>
      </c>
      <c r="E5972" s="11">
        <v>6.91</v>
      </c>
    </row>
    <row r="5973" spans="1:5" hidden="1" x14ac:dyDescent="0.25">
      <c r="A5973" t="s">
        <v>3529</v>
      </c>
      <c r="B5973" s="12">
        <v>41767.041666666664</v>
      </c>
      <c r="C5973" s="12">
        <v>41767.083333333328</v>
      </c>
      <c r="D5973" s="11">
        <v>31.62</v>
      </c>
      <c r="E5973" s="11">
        <v>1.63</v>
      </c>
    </row>
    <row r="5974" spans="1:5" hidden="1" x14ac:dyDescent="0.25">
      <c r="A5974" t="s">
        <v>3529</v>
      </c>
      <c r="B5974" s="12">
        <v>41767.083333333336</v>
      </c>
      <c r="C5974" s="12">
        <v>41767.125</v>
      </c>
      <c r="D5974" s="11">
        <v>4.03</v>
      </c>
      <c r="E5974" s="11">
        <v>4.9800000000000004</v>
      </c>
    </row>
    <row r="5975" spans="1:5" hidden="1" x14ac:dyDescent="0.25">
      <c r="A5975" t="s">
        <v>3529</v>
      </c>
      <c r="B5975" s="12">
        <v>41767.125</v>
      </c>
      <c r="C5975" s="12">
        <v>41767.166666666664</v>
      </c>
      <c r="D5975" s="11">
        <v>90.51</v>
      </c>
      <c r="E5975" s="11">
        <v>8.59</v>
      </c>
    </row>
    <row r="5976" spans="1:5" hidden="1" x14ac:dyDescent="0.25">
      <c r="A5976" t="s">
        <v>3529</v>
      </c>
      <c r="B5976" s="12">
        <v>41767.166666666664</v>
      </c>
      <c r="C5976" s="12">
        <v>41767.208333333328</v>
      </c>
      <c r="D5976" s="11">
        <v>73.72</v>
      </c>
      <c r="E5976" s="11">
        <v>3.07</v>
      </c>
    </row>
    <row r="5977" spans="1:5" hidden="1" x14ac:dyDescent="0.25">
      <c r="A5977" t="s">
        <v>3529</v>
      </c>
      <c r="B5977" s="12">
        <v>41767.208333333336</v>
      </c>
      <c r="C5977" s="12">
        <v>41767.25</v>
      </c>
      <c r="D5977" s="11">
        <v>14.07</v>
      </c>
      <c r="E5977" s="11">
        <v>4.9400000000000004</v>
      </c>
    </row>
    <row r="5978" spans="1:5" hidden="1" x14ac:dyDescent="0.25">
      <c r="A5978" t="s">
        <v>3529</v>
      </c>
      <c r="B5978" s="12">
        <v>41767.25</v>
      </c>
      <c r="C5978" s="12">
        <v>41767.291666666664</v>
      </c>
      <c r="D5978" s="11">
        <v>42.69</v>
      </c>
      <c r="E5978" s="11">
        <v>1.26</v>
      </c>
    </row>
    <row r="5979" spans="1:5" hidden="1" x14ac:dyDescent="0.25">
      <c r="A5979" t="s">
        <v>3529</v>
      </c>
      <c r="B5979" s="12">
        <v>41767.291666666664</v>
      </c>
      <c r="C5979" s="12">
        <v>41767.333333333328</v>
      </c>
      <c r="D5979" s="11">
        <v>93.33</v>
      </c>
      <c r="E5979" s="11">
        <v>6.25</v>
      </c>
    </row>
    <row r="5980" spans="1:5" hidden="1" x14ac:dyDescent="0.25">
      <c r="A5980" t="s">
        <v>3529</v>
      </c>
      <c r="B5980" s="12">
        <v>41767.333333333336</v>
      </c>
      <c r="C5980" s="12">
        <v>41767.375</v>
      </c>
      <c r="D5980" s="11">
        <v>40.21</v>
      </c>
      <c r="E5980" s="11">
        <v>6.15</v>
      </c>
    </row>
    <row r="5981" spans="1:5" hidden="1" x14ac:dyDescent="0.25">
      <c r="A5981" t="s">
        <v>3529</v>
      </c>
      <c r="B5981" s="12">
        <v>41767.375</v>
      </c>
      <c r="C5981" s="12">
        <v>41767.416666666664</v>
      </c>
      <c r="D5981" s="11">
        <v>92.25</v>
      </c>
      <c r="E5981" s="11">
        <v>7.34</v>
      </c>
    </row>
    <row r="5982" spans="1:5" hidden="1" x14ac:dyDescent="0.25">
      <c r="A5982" t="s">
        <v>3529</v>
      </c>
      <c r="B5982" s="12">
        <v>41767.416666666664</v>
      </c>
      <c r="C5982" s="12">
        <v>41767.458333333328</v>
      </c>
      <c r="D5982" s="11">
        <v>94.55</v>
      </c>
      <c r="E5982" s="11">
        <v>3.1</v>
      </c>
    </row>
    <row r="5983" spans="1:5" hidden="1" x14ac:dyDescent="0.25">
      <c r="A5983" t="s">
        <v>3529</v>
      </c>
      <c r="B5983" s="12">
        <v>41767.458333333336</v>
      </c>
      <c r="C5983" s="12">
        <v>41767.5</v>
      </c>
      <c r="D5983" s="11">
        <v>29.92</v>
      </c>
      <c r="E5983" s="11">
        <v>5.73</v>
      </c>
    </row>
    <row r="5984" spans="1:5" hidden="1" x14ac:dyDescent="0.25">
      <c r="A5984" t="s">
        <v>3529</v>
      </c>
      <c r="B5984" s="12">
        <v>41767.5</v>
      </c>
      <c r="C5984" s="12">
        <v>41767.541666666664</v>
      </c>
      <c r="D5984" s="11">
        <v>88</v>
      </c>
      <c r="E5984" s="11">
        <v>3.14</v>
      </c>
    </row>
    <row r="5985" spans="1:5" hidden="1" x14ac:dyDescent="0.25">
      <c r="A5985" t="s">
        <v>3529</v>
      </c>
      <c r="B5985" s="12">
        <v>41767.541666666664</v>
      </c>
      <c r="C5985" s="12">
        <v>41767.583333333328</v>
      </c>
      <c r="D5985" s="11">
        <v>88.74</v>
      </c>
      <c r="E5985" s="11">
        <v>8.2899999999999991</v>
      </c>
    </row>
    <row r="5986" spans="1:5" hidden="1" x14ac:dyDescent="0.25">
      <c r="A5986" t="s">
        <v>3529</v>
      </c>
      <c r="B5986" s="12">
        <v>41767.583333333336</v>
      </c>
      <c r="C5986" s="12">
        <v>41767.625</v>
      </c>
      <c r="D5986" s="11">
        <v>18.43</v>
      </c>
      <c r="E5986" s="11">
        <v>0.27</v>
      </c>
    </row>
    <row r="5987" spans="1:5" hidden="1" x14ac:dyDescent="0.25">
      <c r="A5987" t="s">
        <v>3529</v>
      </c>
      <c r="B5987" s="12">
        <v>41767.625</v>
      </c>
      <c r="C5987" s="12">
        <v>41767.666666666664</v>
      </c>
      <c r="D5987" s="11">
        <v>91.73</v>
      </c>
      <c r="E5987" s="11">
        <v>9.24</v>
      </c>
    </row>
    <row r="5988" spans="1:5" hidden="1" x14ac:dyDescent="0.25">
      <c r="A5988" t="s">
        <v>3529</v>
      </c>
      <c r="B5988" s="12">
        <v>41767.666666666664</v>
      </c>
      <c r="C5988" s="12">
        <v>41767.708333333328</v>
      </c>
      <c r="D5988" s="11">
        <v>79.59</v>
      </c>
      <c r="E5988" s="11">
        <v>8.94</v>
      </c>
    </row>
    <row r="5989" spans="1:5" hidden="1" x14ac:dyDescent="0.25">
      <c r="A5989" t="s">
        <v>3529</v>
      </c>
      <c r="B5989" s="12">
        <v>41767.708333333336</v>
      </c>
      <c r="C5989" s="12">
        <v>41767.75</v>
      </c>
      <c r="D5989" s="11">
        <v>93.53</v>
      </c>
      <c r="E5989" s="11">
        <v>7.09</v>
      </c>
    </row>
    <row r="5990" spans="1:5" hidden="1" x14ac:dyDescent="0.25">
      <c r="A5990" t="s">
        <v>3529</v>
      </c>
      <c r="B5990" s="12">
        <v>41767.75</v>
      </c>
      <c r="C5990" s="12">
        <v>41767.791666666664</v>
      </c>
      <c r="D5990" s="11">
        <v>62.26</v>
      </c>
      <c r="E5990" s="11">
        <v>4.67</v>
      </c>
    </row>
    <row r="5991" spans="1:5" hidden="1" x14ac:dyDescent="0.25">
      <c r="A5991" t="s">
        <v>3529</v>
      </c>
      <c r="B5991" s="12">
        <v>41767.791666666664</v>
      </c>
      <c r="C5991" s="12">
        <v>41767.833333333328</v>
      </c>
      <c r="D5991" s="11">
        <v>24.47</v>
      </c>
      <c r="E5991" s="11">
        <v>7.64</v>
      </c>
    </row>
    <row r="5992" spans="1:5" hidden="1" x14ac:dyDescent="0.25">
      <c r="A5992" t="s">
        <v>3529</v>
      </c>
      <c r="B5992" s="12">
        <v>41767.833333333336</v>
      </c>
      <c r="C5992" s="12">
        <v>41767.875</v>
      </c>
      <c r="D5992" s="11">
        <v>13.03</v>
      </c>
      <c r="E5992" s="11">
        <v>2.72</v>
      </c>
    </row>
    <row r="5993" spans="1:5" hidden="1" x14ac:dyDescent="0.25">
      <c r="A5993" t="s">
        <v>3529</v>
      </c>
      <c r="B5993" s="12">
        <v>41767.875</v>
      </c>
      <c r="C5993" s="12">
        <v>41767.916666666664</v>
      </c>
      <c r="D5993" s="11">
        <v>23.2</v>
      </c>
      <c r="E5993" s="11">
        <v>4.49</v>
      </c>
    </row>
    <row r="5994" spans="1:5" hidden="1" x14ac:dyDescent="0.25">
      <c r="A5994" t="s">
        <v>3529</v>
      </c>
      <c r="B5994" s="12">
        <v>41767.916666666664</v>
      </c>
      <c r="C5994" s="12">
        <v>41767.958333333328</v>
      </c>
      <c r="D5994" s="11">
        <v>34.25</v>
      </c>
      <c r="E5994" s="11">
        <v>8.0399999999999991</v>
      </c>
    </row>
    <row r="5995" spans="1:5" hidden="1" x14ac:dyDescent="0.25">
      <c r="A5995" t="s">
        <v>3529</v>
      </c>
      <c r="B5995" s="12">
        <v>41767.958333333336</v>
      </c>
      <c r="C5995" s="12">
        <v>41768</v>
      </c>
      <c r="D5995" s="11">
        <v>88.15</v>
      </c>
      <c r="E5995" s="11">
        <v>5.34</v>
      </c>
    </row>
    <row r="5996" spans="1:5" hidden="1" x14ac:dyDescent="0.25">
      <c r="A5996" t="s">
        <v>3529</v>
      </c>
      <c r="B5996" s="12">
        <v>41768</v>
      </c>
      <c r="C5996" s="12">
        <v>41768.041666666664</v>
      </c>
      <c r="D5996" s="11">
        <v>66.42</v>
      </c>
      <c r="E5996" s="11">
        <v>2.78</v>
      </c>
    </row>
    <row r="5997" spans="1:5" hidden="1" x14ac:dyDescent="0.25">
      <c r="A5997" t="s">
        <v>3529</v>
      </c>
      <c r="B5997" s="12">
        <v>41768.041666666664</v>
      </c>
      <c r="C5997" s="12">
        <v>41768.083333333328</v>
      </c>
      <c r="D5997" s="11">
        <v>15.06</v>
      </c>
      <c r="E5997" s="11">
        <v>6.61</v>
      </c>
    </row>
    <row r="5998" spans="1:5" hidden="1" x14ac:dyDescent="0.25">
      <c r="A5998" t="s">
        <v>3529</v>
      </c>
      <c r="B5998" s="12">
        <v>41768.083333333336</v>
      </c>
      <c r="C5998" s="12">
        <v>41768.125</v>
      </c>
      <c r="D5998" s="11">
        <v>90.64</v>
      </c>
      <c r="E5998" s="11">
        <v>3.14</v>
      </c>
    </row>
    <row r="5999" spans="1:5" hidden="1" x14ac:dyDescent="0.25">
      <c r="A5999" t="s">
        <v>3529</v>
      </c>
      <c r="B5999" s="12">
        <v>41768.125</v>
      </c>
      <c r="C5999" s="12">
        <v>41768.166666666664</v>
      </c>
      <c r="D5999" s="11">
        <v>9.1199999999999992</v>
      </c>
      <c r="E5999" s="11">
        <v>2.36</v>
      </c>
    </row>
    <row r="6000" spans="1:5" hidden="1" x14ac:dyDescent="0.25">
      <c r="A6000" t="s">
        <v>3529</v>
      </c>
      <c r="B6000" s="12">
        <v>41768.166666666664</v>
      </c>
      <c r="C6000" s="12">
        <v>41768.208333333328</v>
      </c>
      <c r="D6000" s="11">
        <v>99.08</v>
      </c>
      <c r="E6000" s="11">
        <v>5.36</v>
      </c>
    </row>
    <row r="6001" spans="1:5" hidden="1" x14ac:dyDescent="0.25">
      <c r="A6001" t="s">
        <v>3529</v>
      </c>
      <c r="B6001" s="12">
        <v>41768.208333333336</v>
      </c>
      <c r="C6001" s="12">
        <v>41768.25</v>
      </c>
      <c r="D6001" s="11">
        <v>38.979999999999997</v>
      </c>
      <c r="E6001" s="11">
        <v>4.0599999999999996</v>
      </c>
    </row>
    <row r="6002" spans="1:5" hidden="1" x14ac:dyDescent="0.25">
      <c r="A6002" t="s">
        <v>3529</v>
      </c>
      <c r="B6002" s="12">
        <v>41768.25</v>
      </c>
      <c r="C6002" s="12">
        <v>41768.291666666664</v>
      </c>
      <c r="D6002" s="11">
        <v>55.24</v>
      </c>
      <c r="E6002" s="11">
        <v>6.83</v>
      </c>
    </row>
    <row r="6003" spans="1:5" hidden="1" x14ac:dyDescent="0.25">
      <c r="A6003" t="s">
        <v>3529</v>
      </c>
      <c r="B6003" s="12">
        <v>41768.291666666664</v>
      </c>
      <c r="C6003" s="12">
        <v>41768.333333333328</v>
      </c>
      <c r="D6003" s="11">
        <v>67.680000000000007</v>
      </c>
      <c r="E6003" s="11">
        <v>0.11</v>
      </c>
    </row>
    <row r="6004" spans="1:5" hidden="1" x14ac:dyDescent="0.25">
      <c r="A6004" t="s">
        <v>3529</v>
      </c>
      <c r="B6004" s="12">
        <v>41768.333333333336</v>
      </c>
      <c r="C6004" s="12">
        <v>41768.375</v>
      </c>
      <c r="D6004" s="11">
        <v>99.85</v>
      </c>
      <c r="E6004" s="11">
        <v>6.23</v>
      </c>
    </row>
    <row r="6005" spans="1:5" hidden="1" x14ac:dyDescent="0.25">
      <c r="A6005" t="s">
        <v>3529</v>
      </c>
      <c r="B6005" s="12">
        <v>41768.375</v>
      </c>
      <c r="C6005" s="12">
        <v>41768.416666666664</v>
      </c>
      <c r="D6005" s="11">
        <v>8.19</v>
      </c>
      <c r="E6005" s="11">
        <v>4.54</v>
      </c>
    </row>
    <row r="6006" spans="1:5" hidden="1" x14ac:dyDescent="0.25">
      <c r="A6006" t="s">
        <v>3529</v>
      </c>
      <c r="B6006" s="12">
        <v>41768.416666666664</v>
      </c>
      <c r="C6006" s="12">
        <v>41768.458333333328</v>
      </c>
      <c r="D6006" s="11">
        <v>56.41</v>
      </c>
      <c r="E6006" s="11">
        <v>5.58</v>
      </c>
    </row>
    <row r="6007" spans="1:5" hidden="1" x14ac:dyDescent="0.25">
      <c r="A6007" t="s">
        <v>3529</v>
      </c>
      <c r="B6007" s="12">
        <v>41768.458333333336</v>
      </c>
      <c r="C6007" s="12">
        <v>41768.5</v>
      </c>
      <c r="D6007" s="11">
        <v>81.209999999999994</v>
      </c>
      <c r="E6007" s="11">
        <v>9.4700000000000006</v>
      </c>
    </row>
    <row r="6008" spans="1:5" hidden="1" x14ac:dyDescent="0.25">
      <c r="A6008" t="s">
        <v>3529</v>
      </c>
      <c r="B6008" s="12">
        <v>41768.5</v>
      </c>
      <c r="C6008" s="12">
        <v>41768.541666666664</v>
      </c>
      <c r="D6008" s="11">
        <v>92.12</v>
      </c>
      <c r="E6008" s="11">
        <v>1.31</v>
      </c>
    </row>
    <row r="6009" spans="1:5" hidden="1" x14ac:dyDescent="0.25">
      <c r="A6009" t="s">
        <v>3529</v>
      </c>
      <c r="B6009" s="12">
        <v>41768.541666666664</v>
      </c>
      <c r="C6009" s="12">
        <v>41768.583333333328</v>
      </c>
      <c r="D6009" s="11">
        <v>81.540000000000006</v>
      </c>
      <c r="E6009" s="11">
        <v>9.9700000000000006</v>
      </c>
    </row>
    <row r="6010" spans="1:5" hidden="1" x14ac:dyDescent="0.25">
      <c r="A6010" t="s">
        <v>3529</v>
      </c>
      <c r="B6010" s="12">
        <v>41768.583333333336</v>
      </c>
      <c r="C6010" s="12">
        <v>41768.625</v>
      </c>
      <c r="D6010" s="11">
        <v>88.18</v>
      </c>
      <c r="E6010" s="11">
        <v>2.68</v>
      </c>
    </row>
    <row r="6011" spans="1:5" hidden="1" x14ac:dyDescent="0.25">
      <c r="A6011" t="s">
        <v>3529</v>
      </c>
      <c r="B6011" s="12">
        <v>41768.625</v>
      </c>
      <c r="C6011" s="12">
        <v>41768.666666666664</v>
      </c>
      <c r="D6011" s="11">
        <v>43.77</v>
      </c>
      <c r="E6011" s="11">
        <v>9.84</v>
      </c>
    </row>
    <row r="6012" spans="1:5" hidden="1" x14ac:dyDescent="0.25">
      <c r="A6012" t="s">
        <v>3529</v>
      </c>
      <c r="B6012" s="12">
        <v>41768.666666666664</v>
      </c>
      <c r="C6012" s="12">
        <v>41768.708333333328</v>
      </c>
      <c r="D6012" s="11">
        <v>5.38</v>
      </c>
      <c r="E6012" s="11">
        <v>7.88</v>
      </c>
    </row>
    <row r="6013" spans="1:5" hidden="1" x14ac:dyDescent="0.25">
      <c r="A6013" t="s">
        <v>3529</v>
      </c>
      <c r="B6013" s="12">
        <v>41768.708333333336</v>
      </c>
      <c r="C6013" s="12">
        <v>41768.75</v>
      </c>
      <c r="D6013" s="11">
        <v>23.81</v>
      </c>
      <c r="E6013" s="11">
        <v>6.62</v>
      </c>
    </row>
    <row r="6014" spans="1:5" hidden="1" x14ac:dyDescent="0.25">
      <c r="A6014" t="s">
        <v>3529</v>
      </c>
      <c r="B6014" s="12">
        <v>41768.75</v>
      </c>
      <c r="C6014" s="12">
        <v>41768.791666666664</v>
      </c>
      <c r="D6014" s="11">
        <v>62.5</v>
      </c>
      <c r="E6014" s="11">
        <v>1.08</v>
      </c>
    </row>
    <row r="6015" spans="1:5" hidden="1" x14ac:dyDescent="0.25">
      <c r="A6015" t="s">
        <v>3529</v>
      </c>
      <c r="B6015" s="12">
        <v>41768.791666666664</v>
      </c>
      <c r="C6015" s="12">
        <v>41768.833333333328</v>
      </c>
      <c r="D6015" s="11">
        <v>7.88</v>
      </c>
      <c r="E6015" s="11">
        <v>3.94</v>
      </c>
    </row>
    <row r="6016" spans="1:5" hidden="1" x14ac:dyDescent="0.25">
      <c r="A6016" t="s">
        <v>3529</v>
      </c>
      <c r="B6016" s="12">
        <v>41768.833333333336</v>
      </c>
      <c r="C6016" s="12">
        <v>41768.875</v>
      </c>
      <c r="D6016" s="11">
        <v>26.36</v>
      </c>
      <c r="E6016" s="11">
        <v>1.48</v>
      </c>
    </row>
    <row r="6017" spans="1:5" hidden="1" x14ac:dyDescent="0.25">
      <c r="A6017" t="s">
        <v>3529</v>
      </c>
      <c r="B6017" s="12">
        <v>41768.875</v>
      </c>
      <c r="C6017" s="12">
        <v>41768.916666666664</v>
      </c>
      <c r="D6017" s="11">
        <v>75.91</v>
      </c>
      <c r="E6017" s="11">
        <v>6.25</v>
      </c>
    </row>
    <row r="6018" spans="1:5" hidden="1" x14ac:dyDescent="0.25">
      <c r="A6018" t="s">
        <v>3529</v>
      </c>
      <c r="B6018" s="12">
        <v>41768.916666666664</v>
      </c>
      <c r="C6018" s="12">
        <v>41768.958333333328</v>
      </c>
      <c r="D6018" s="11">
        <v>7.79</v>
      </c>
      <c r="E6018" s="11">
        <v>8.7799999999999994</v>
      </c>
    </row>
    <row r="6019" spans="1:5" hidden="1" x14ac:dyDescent="0.25">
      <c r="A6019" t="s">
        <v>3529</v>
      </c>
      <c r="B6019" s="12">
        <v>41768.958333333336</v>
      </c>
      <c r="C6019" s="12">
        <v>41769</v>
      </c>
      <c r="D6019" s="11">
        <v>45.5</v>
      </c>
      <c r="E6019" s="11">
        <v>5.6</v>
      </c>
    </row>
    <row r="6020" spans="1:5" hidden="1" x14ac:dyDescent="0.25">
      <c r="A6020" t="s">
        <v>3529</v>
      </c>
      <c r="B6020" s="12">
        <v>41769</v>
      </c>
      <c r="C6020" s="12">
        <v>41769.041666666664</v>
      </c>
      <c r="D6020" s="11">
        <v>60.34</v>
      </c>
      <c r="E6020" s="11">
        <v>3.36</v>
      </c>
    </row>
    <row r="6021" spans="1:5" hidden="1" x14ac:dyDescent="0.25">
      <c r="A6021" t="s">
        <v>3529</v>
      </c>
      <c r="B6021" s="12">
        <v>41769.041666666664</v>
      </c>
      <c r="C6021" s="12">
        <v>41769.083333333328</v>
      </c>
      <c r="D6021" s="11">
        <v>34.729999999999997</v>
      </c>
      <c r="E6021" s="11">
        <v>3.69</v>
      </c>
    </row>
    <row r="6022" spans="1:5" hidden="1" x14ac:dyDescent="0.25">
      <c r="A6022" t="s">
        <v>3529</v>
      </c>
      <c r="B6022" s="12">
        <v>41769.083333333336</v>
      </c>
      <c r="C6022" s="12">
        <v>41769.125</v>
      </c>
      <c r="D6022" s="11">
        <v>29.2</v>
      </c>
      <c r="E6022" s="11">
        <v>8.0399999999999991</v>
      </c>
    </row>
    <row r="6023" spans="1:5" hidden="1" x14ac:dyDescent="0.25">
      <c r="A6023" t="s">
        <v>3529</v>
      </c>
      <c r="B6023" s="12">
        <v>41769.125</v>
      </c>
      <c r="C6023" s="12">
        <v>41769.166666666664</v>
      </c>
      <c r="D6023" s="11">
        <v>62.92</v>
      </c>
      <c r="E6023" s="11">
        <v>6.4</v>
      </c>
    </row>
    <row r="6024" spans="1:5" hidden="1" x14ac:dyDescent="0.25">
      <c r="A6024" t="s">
        <v>3529</v>
      </c>
      <c r="B6024" s="12">
        <v>41769.166666666664</v>
      </c>
      <c r="C6024" s="12">
        <v>41769.208333333328</v>
      </c>
      <c r="D6024" s="11">
        <v>55.18</v>
      </c>
      <c r="E6024" s="11">
        <v>9.1999999999999993</v>
      </c>
    </row>
    <row r="6025" spans="1:5" hidden="1" x14ac:dyDescent="0.25">
      <c r="A6025" t="s">
        <v>3529</v>
      </c>
      <c r="B6025" s="12">
        <v>41769.208333333336</v>
      </c>
      <c r="C6025" s="12">
        <v>41769.25</v>
      </c>
      <c r="D6025" s="11">
        <v>60.48</v>
      </c>
      <c r="E6025" s="11">
        <v>2.09</v>
      </c>
    </row>
    <row r="6026" spans="1:5" hidden="1" x14ac:dyDescent="0.25">
      <c r="A6026" t="s">
        <v>3529</v>
      </c>
      <c r="B6026" s="12">
        <v>41769.25</v>
      </c>
      <c r="C6026" s="12">
        <v>41769.291666666664</v>
      </c>
      <c r="D6026" s="11">
        <v>24.87</v>
      </c>
      <c r="E6026" s="11">
        <v>8.73</v>
      </c>
    </row>
    <row r="6027" spans="1:5" hidden="1" x14ac:dyDescent="0.25">
      <c r="A6027" t="s">
        <v>3529</v>
      </c>
      <c r="B6027" s="12">
        <v>41769.291666666664</v>
      </c>
      <c r="C6027" s="12">
        <v>41769.333333333328</v>
      </c>
      <c r="D6027" s="11">
        <v>72.47</v>
      </c>
      <c r="E6027" s="11">
        <v>7.07</v>
      </c>
    </row>
    <row r="6028" spans="1:5" hidden="1" x14ac:dyDescent="0.25">
      <c r="A6028" t="s">
        <v>3529</v>
      </c>
      <c r="B6028" s="12">
        <v>41769.333333333336</v>
      </c>
      <c r="C6028" s="12">
        <v>41769.375</v>
      </c>
      <c r="D6028" s="11">
        <v>16.47</v>
      </c>
      <c r="E6028" s="11">
        <v>1.43</v>
      </c>
    </row>
    <row r="6029" spans="1:5" hidden="1" x14ac:dyDescent="0.25">
      <c r="A6029" t="s">
        <v>3529</v>
      </c>
      <c r="B6029" s="12">
        <v>41769.375</v>
      </c>
      <c r="C6029" s="12">
        <v>41769.416666666664</v>
      </c>
      <c r="D6029" s="11">
        <v>85.02</v>
      </c>
      <c r="E6029" s="11">
        <v>0.6</v>
      </c>
    </row>
    <row r="6030" spans="1:5" hidden="1" x14ac:dyDescent="0.25">
      <c r="A6030" t="s">
        <v>3529</v>
      </c>
      <c r="B6030" s="12">
        <v>41769.416666666664</v>
      </c>
      <c r="C6030" s="12">
        <v>41769.458333333328</v>
      </c>
      <c r="D6030" s="11">
        <v>26.37</v>
      </c>
      <c r="E6030" s="11">
        <v>0.99</v>
      </c>
    </row>
    <row r="6031" spans="1:5" hidden="1" x14ac:dyDescent="0.25">
      <c r="A6031" t="s">
        <v>3529</v>
      </c>
      <c r="B6031" s="12">
        <v>41769.458333333336</v>
      </c>
      <c r="C6031" s="12">
        <v>41769.5</v>
      </c>
      <c r="D6031" s="11">
        <v>19.239999999999998</v>
      </c>
      <c r="E6031" s="11">
        <v>2.94</v>
      </c>
    </row>
    <row r="6032" spans="1:5" hidden="1" x14ac:dyDescent="0.25">
      <c r="A6032" t="s">
        <v>3529</v>
      </c>
      <c r="B6032" s="12">
        <v>41769.5</v>
      </c>
      <c r="C6032" s="12">
        <v>41769.541666666664</v>
      </c>
      <c r="D6032" s="11">
        <v>52.67</v>
      </c>
      <c r="E6032" s="11">
        <v>6.71</v>
      </c>
    </row>
    <row r="6033" spans="1:5" hidden="1" x14ac:dyDescent="0.25">
      <c r="A6033" t="s">
        <v>3529</v>
      </c>
      <c r="B6033" s="12">
        <v>41769.541666666664</v>
      </c>
      <c r="C6033" s="12">
        <v>41769.583333333328</v>
      </c>
      <c r="D6033" s="11">
        <v>47.8</v>
      </c>
      <c r="E6033" s="11">
        <v>4.62</v>
      </c>
    </row>
    <row r="6034" spans="1:5" hidden="1" x14ac:dyDescent="0.25">
      <c r="A6034" t="s">
        <v>3529</v>
      </c>
      <c r="B6034" s="12">
        <v>41769.583333333336</v>
      </c>
      <c r="C6034" s="12">
        <v>41769.625</v>
      </c>
      <c r="D6034" s="11">
        <v>32.729999999999997</v>
      </c>
      <c r="E6034" s="11">
        <v>2.4300000000000002</v>
      </c>
    </row>
    <row r="6035" spans="1:5" hidden="1" x14ac:dyDescent="0.25">
      <c r="A6035" t="s">
        <v>3529</v>
      </c>
      <c r="B6035" s="12">
        <v>41769.625</v>
      </c>
      <c r="C6035" s="12">
        <v>41769.666666666664</v>
      </c>
      <c r="D6035" s="11">
        <v>36.479999999999997</v>
      </c>
      <c r="E6035" s="11">
        <v>1.1499999999999999</v>
      </c>
    </row>
    <row r="6036" spans="1:5" hidden="1" x14ac:dyDescent="0.25">
      <c r="A6036" t="s">
        <v>3529</v>
      </c>
      <c r="B6036" s="12">
        <v>41769.666666666664</v>
      </c>
      <c r="C6036" s="12">
        <v>41769.708333333328</v>
      </c>
      <c r="D6036" s="11">
        <v>46.86</v>
      </c>
      <c r="E6036" s="11">
        <v>5.62</v>
      </c>
    </row>
    <row r="6037" spans="1:5" hidden="1" x14ac:dyDescent="0.25">
      <c r="A6037" t="s">
        <v>3529</v>
      </c>
      <c r="B6037" s="12">
        <v>41769.708333333336</v>
      </c>
      <c r="C6037" s="12">
        <v>41769.75</v>
      </c>
      <c r="D6037" s="11">
        <v>90.09</v>
      </c>
      <c r="E6037" s="11">
        <v>3.17</v>
      </c>
    </row>
    <row r="6038" spans="1:5" hidden="1" x14ac:dyDescent="0.25">
      <c r="A6038" t="s">
        <v>3529</v>
      </c>
      <c r="B6038" s="12">
        <v>41769.75</v>
      </c>
      <c r="C6038" s="12">
        <v>41769.791666666664</v>
      </c>
      <c r="D6038" s="11">
        <v>72.099999999999994</v>
      </c>
      <c r="E6038" s="11">
        <v>0.72</v>
      </c>
    </row>
    <row r="6039" spans="1:5" hidden="1" x14ac:dyDescent="0.25">
      <c r="A6039" t="s">
        <v>3529</v>
      </c>
      <c r="B6039" s="12">
        <v>41769.791666666664</v>
      </c>
      <c r="C6039" s="12">
        <v>41769.833333333328</v>
      </c>
      <c r="D6039" s="11">
        <v>28.59</v>
      </c>
      <c r="E6039" s="11">
        <v>0.09</v>
      </c>
    </row>
    <row r="6040" spans="1:5" hidden="1" x14ac:dyDescent="0.25">
      <c r="A6040" t="s">
        <v>3529</v>
      </c>
      <c r="B6040" s="12">
        <v>41769.833333333336</v>
      </c>
      <c r="C6040" s="12">
        <v>41769.875</v>
      </c>
      <c r="D6040" s="11">
        <v>74.17</v>
      </c>
      <c r="E6040" s="11">
        <v>6.67</v>
      </c>
    </row>
    <row r="6041" spans="1:5" hidden="1" x14ac:dyDescent="0.25">
      <c r="A6041" t="s">
        <v>3529</v>
      </c>
      <c r="B6041" s="12">
        <v>41769.875</v>
      </c>
      <c r="C6041" s="12">
        <v>41769.916666666664</v>
      </c>
      <c r="D6041" s="11">
        <v>53.41</v>
      </c>
      <c r="E6041" s="11">
        <v>2.02</v>
      </c>
    </row>
    <row r="6042" spans="1:5" hidden="1" x14ac:dyDescent="0.25">
      <c r="A6042" t="s">
        <v>3529</v>
      </c>
      <c r="B6042" s="12">
        <v>41769.916666666664</v>
      </c>
      <c r="C6042" s="12">
        <v>41769.958333333328</v>
      </c>
      <c r="D6042" s="11">
        <v>13.08</v>
      </c>
      <c r="E6042" s="11">
        <v>1.28</v>
      </c>
    </row>
    <row r="6043" spans="1:5" hidden="1" x14ac:dyDescent="0.25">
      <c r="A6043" t="s">
        <v>3529</v>
      </c>
      <c r="B6043" s="12">
        <v>41769.958333333336</v>
      </c>
      <c r="C6043" s="12">
        <v>41770</v>
      </c>
      <c r="D6043" s="11">
        <v>55.38</v>
      </c>
      <c r="E6043" s="11">
        <v>8.9700000000000006</v>
      </c>
    </row>
    <row r="6044" spans="1:5" hidden="1" x14ac:dyDescent="0.25">
      <c r="A6044" t="s">
        <v>3529</v>
      </c>
      <c r="B6044" s="12">
        <v>41770</v>
      </c>
      <c r="C6044" s="12">
        <v>41770.041666666664</v>
      </c>
      <c r="D6044" s="11">
        <v>89.79</v>
      </c>
      <c r="E6044" s="11">
        <v>1.41</v>
      </c>
    </row>
    <row r="6045" spans="1:5" hidden="1" x14ac:dyDescent="0.25">
      <c r="A6045" t="s">
        <v>3529</v>
      </c>
      <c r="B6045" s="12">
        <v>41770.041666666664</v>
      </c>
      <c r="C6045" s="12">
        <v>41770.083333333328</v>
      </c>
      <c r="D6045" s="11">
        <v>67.069999999999993</v>
      </c>
      <c r="E6045" s="11">
        <v>8.9700000000000006</v>
      </c>
    </row>
    <row r="6046" spans="1:5" hidden="1" x14ac:dyDescent="0.25">
      <c r="A6046" t="s">
        <v>3529</v>
      </c>
      <c r="B6046" s="12">
        <v>41770.083333333336</v>
      </c>
      <c r="C6046" s="12">
        <v>41770.125</v>
      </c>
      <c r="D6046" s="11">
        <v>66.09</v>
      </c>
      <c r="E6046" s="11">
        <v>5.44</v>
      </c>
    </row>
    <row r="6047" spans="1:5" hidden="1" x14ac:dyDescent="0.25">
      <c r="A6047" t="s">
        <v>3529</v>
      </c>
      <c r="B6047" s="12">
        <v>41770.125</v>
      </c>
      <c r="C6047" s="12">
        <v>41770.166666666664</v>
      </c>
      <c r="D6047" s="11">
        <v>23.11</v>
      </c>
      <c r="E6047" s="11">
        <v>4.63</v>
      </c>
    </row>
    <row r="6048" spans="1:5" hidden="1" x14ac:dyDescent="0.25">
      <c r="A6048" t="s">
        <v>3529</v>
      </c>
      <c r="B6048" s="12">
        <v>41770.166666666664</v>
      </c>
      <c r="C6048" s="12">
        <v>41770.208333333328</v>
      </c>
      <c r="D6048" s="11">
        <v>79.98</v>
      </c>
      <c r="E6048" s="11">
        <v>2.2200000000000002</v>
      </c>
    </row>
    <row r="6049" spans="1:5" hidden="1" x14ac:dyDescent="0.25">
      <c r="A6049" t="s">
        <v>3529</v>
      </c>
      <c r="B6049" s="12">
        <v>41770.208333333336</v>
      </c>
      <c r="C6049" s="12">
        <v>41770.25</v>
      </c>
      <c r="D6049" s="11">
        <v>94.51</v>
      </c>
      <c r="E6049" s="11">
        <v>8.9499999999999993</v>
      </c>
    </row>
    <row r="6050" spans="1:5" hidden="1" x14ac:dyDescent="0.25">
      <c r="A6050" t="s">
        <v>3529</v>
      </c>
      <c r="B6050" s="12">
        <v>41770.25</v>
      </c>
      <c r="C6050" s="12">
        <v>41770.291666666664</v>
      </c>
      <c r="D6050" s="11">
        <v>7.65</v>
      </c>
      <c r="E6050" s="11">
        <v>2.06</v>
      </c>
    </row>
    <row r="6051" spans="1:5" hidden="1" x14ac:dyDescent="0.25">
      <c r="A6051" t="s">
        <v>3529</v>
      </c>
      <c r="B6051" s="12">
        <v>41770.291666666664</v>
      </c>
      <c r="C6051" s="12">
        <v>41770.333333333328</v>
      </c>
      <c r="D6051" s="11">
        <v>18.78</v>
      </c>
      <c r="E6051" s="11">
        <v>7.78</v>
      </c>
    </row>
    <row r="6052" spans="1:5" hidden="1" x14ac:dyDescent="0.25">
      <c r="A6052" t="s">
        <v>3529</v>
      </c>
      <c r="B6052" s="12">
        <v>41770.333333333336</v>
      </c>
      <c r="C6052" s="12">
        <v>41770.375</v>
      </c>
      <c r="D6052" s="11">
        <v>24.13</v>
      </c>
      <c r="E6052" s="11">
        <v>3.06</v>
      </c>
    </row>
    <row r="6053" spans="1:5" hidden="1" x14ac:dyDescent="0.25">
      <c r="A6053" t="s">
        <v>3529</v>
      </c>
      <c r="B6053" s="12">
        <v>41770.375</v>
      </c>
      <c r="C6053" s="12">
        <v>41770.416666666664</v>
      </c>
      <c r="D6053" s="11">
        <v>22.44</v>
      </c>
      <c r="E6053" s="11">
        <v>0.79</v>
      </c>
    </row>
    <row r="6054" spans="1:5" hidden="1" x14ac:dyDescent="0.25">
      <c r="A6054" t="s">
        <v>3529</v>
      </c>
      <c r="B6054" s="12">
        <v>41770.416666666664</v>
      </c>
      <c r="C6054" s="12">
        <v>41770.458333333328</v>
      </c>
      <c r="D6054" s="11">
        <v>49.77</v>
      </c>
      <c r="E6054" s="11">
        <v>8.1</v>
      </c>
    </row>
    <row r="6055" spans="1:5" hidden="1" x14ac:dyDescent="0.25">
      <c r="A6055" t="s">
        <v>3529</v>
      </c>
      <c r="B6055" s="12">
        <v>41770.458333333336</v>
      </c>
      <c r="C6055" s="12">
        <v>41770.5</v>
      </c>
      <c r="D6055" s="11">
        <v>39.28</v>
      </c>
      <c r="E6055" s="11">
        <v>1.39</v>
      </c>
    </row>
    <row r="6056" spans="1:5" hidden="1" x14ac:dyDescent="0.25">
      <c r="A6056" t="s">
        <v>3529</v>
      </c>
      <c r="B6056" s="12">
        <v>41770.5</v>
      </c>
      <c r="C6056" s="12">
        <v>41770.541666666664</v>
      </c>
      <c r="D6056" s="11">
        <v>93.22</v>
      </c>
      <c r="E6056" s="11">
        <v>8.4</v>
      </c>
    </row>
    <row r="6057" spans="1:5" hidden="1" x14ac:dyDescent="0.25">
      <c r="A6057" t="s">
        <v>3529</v>
      </c>
      <c r="B6057" s="12">
        <v>41770.541666666664</v>
      </c>
      <c r="C6057" s="12">
        <v>41770.583333333328</v>
      </c>
      <c r="D6057" s="11">
        <v>69.12</v>
      </c>
      <c r="E6057" s="11">
        <v>9.1300000000000008</v>
      </c>
    </row>
    <row r="6058" spans="1:5" hidden="1" x14ac:dyDescent="0.25">
      <c r="A6058" t="s">
        <v>3529</v>
      </c>
      <c r="B6058" s="12">
        <v>41770.583333333336</v>
      </c>
      <c r="C6058" s="12">
        <v>41770.625</v>
      </c>
      <c r="D6058" s="11">
        <v>65.459999999999994</v>
      </c>
      <c r="E6058" s="11">
        <v>0.16</v>
      </c>
    </row>
    <row r="6059" spans="1:5" hidden="1" x14ac:dyDescent="0.25">
      <c r="A6059" t="s">
        <v>3529</v>
      </c>
      <c r="B6059" s="12">
        <v>41770.625</v>
      </c>
      <c r="C6059" s="12">
        <v>41770.666666666664</v>
      </c>
      <c r="D6059" s="11">
        <v>65.77</v>
      </c>
      <c r="E6059" s="11">
        <v>9.83</v>
      </c>
    </row>
    <row r="6060" spans="1:5" hidden="1" x14ac:dyDescent="0.25">
      <c r="A6060" t="s">
        <v>3529</v>
      </c>
      <c r="B6060" s="12">
        <v>41770.666666666664</v>
      </c>
      <c r="C6060" s="12">
        <v>41770.708333333328</v>
      </c>
      <c r="D6060" s="11">
        <v>97.33</v>
      </c>
      <c r="E6060" s="11">
        <v>2.4</v>
      </c>
    </row>
    <row r="6061" spans="1:5" hidden="1" x14ac:dyDescent="0.25">
      <c r="A6061" t="s">
        <v>3529</v>
      </c>
      <c r="B6061" s="12">
        <v>41770.708333333336</v>
      </c>
      <c r="C6061" s="12">
        <v>41770.75</v>
      </c>
      <c r="D6061" s="11">
        <v>60.23</v>
      </c>
      <c r="E6061" s="11">
        <v>1.7</v>
      </c>
    </row>
    <row r="6062" spans="1:5" hidden="1" x14ac:dyDescent="0.25">
      <c r="A6062" t="s">
        <v>3529</v>
      </c>
      <c r="B6062" s="12">
        <v>41770.75</v>
      </c>
      <c r="C6062" s="12">
        <v>41770.791666666664</v>
      </c>
      <c r="D6062" s="11">
        <v>60.96</v>
      </c>
      <c r="E6062" s="11">
        <v>1.19</v>
      </c>
    </row>
    <row r="6063" spans="1:5" hidden="1" x14ac:dyDescent="0.25">
      <c r="A6063" t="s">
        <v>3529</v>
      </c>
      <c r="B6063" s="12">
        <v>41770.791666666664</v>
      </c>
      <c r="C6063" s="12">
        <v>41770.833333333328</v>
      </c>
      <c r="D6063" s="11">
        <v>79.25</v>
      </c>
      <c r="E6063" s="11">
        <v>4.04</v>
      </c>
    </row>
    <row r="6064" spans="1:5" hidden="1" x14ac:dyDescent="0.25">
      <c r="A6064" t="s">
        <v>3529</v>
      </c>
      <c r="B6064" s="12">
        <v>41770.833333333336</v>
      </c>
      <c r="C6064" s="12">
        <v>41770.875</v>
      </c>
      <c r="D6064" s="11">
        <v>11.59</v>
      </c>
      <c r="E6064" s="11">
        <v>1.67</v>
      </c>
    </row>
    <row r="6065" spans="1:5" hidden="1" x14ac:dyDescent="0.25">
      <c r="A6065" t="s">
        <v>3529</v>
      </c>
      <c r="B6065" s="12">
        <v>41770.875</v>
      </c>
      <c r="C6065" s="12">
        <v>41770.916666666664</v>
      </c>
      <c r="D6065" s="11">
        <v>94.98</v>
      </c>
      <c r="E6065" s="11">
        <v>9.1999999999999993</v>
      </c>
    </row>
    <row r="6066" spans="1:5" hidden="1" x14ac:dyDescent="0.25">
      <c r="A6066" t="s">
        <v>3529</v>
      </c>
      <c r="B6066" s="12">
        <v>41770.916666666664</v>
      </c>
      <c r="C6066" s="12">
        <v>41770.958333333328</v>
      </c>
      <c r="D6066" s="11">
        <v>16.809999999999999</v>
      </c>
      <c r="E6066" s="11">
        <v>2.97</v>
      </c>
    </row>
    <row r="6067" spans="1:5" hidden="1" x14ac:dyDescent="0.25">
      <c r="A6067" t="s">
        <v>3529</v>
      </c>
      <c r="B6067" s="12">
        <v>41770.958333333336</v>
      </c>
      <c r="C6067" s="12">
        <v>41771</v>
      </c>
      <c r="D6067" s="11">
        <v>27.82</v>
      </c>
      <c r="E6067" s="11">
        <v>2.7</v>
      </c>
    </row>
    <row r="6068" spans="1:5" hidden="1" x14ac:dyDescent="0.25">
      <c r="A6068" t="s">
        <v>3529</v>
      </c>
      <c r="B6068" s="12">
        <v>41771</v>
      </c>
      <c r="C6068" s="12">
        <v>41771.041666666664</v>
      </c>
      <c r="D6068" s="11">
        <v>30.39</v>
      </c>
      <c r="E6068" s="11">
        <v>4.08</v>
      </c>
    </row>
    <row r="6069" spans="1:5" hidden="1" x14ac:dyDescent="0.25">
      <c r="A6069" t="s">
        <v>3529</v>
      </c>
      <c r="B6069" s="12">
        <v>41771.041666666664</v>
      </c>
      <c r="C6069" s="12">
        <v>41771.083333333328</v>
      </c>
      <c r="D6069" s="11">
        <v>44.15</v>
      </c>
      <c r="E6069" s="11">
        <v>2</v>
      </c>
    </row>
    <row r="6070" spans="1:5" hidden="1" x14ac:dyDescent="0.25">
      <c r="A6070" t="s">
        <v>3529</v>
      </c>
      <c r="B6070" s="12">
        <v>41771.083333333336</v>
      </c>
      <c r="C6070" s="12">
        <v>41771.125</v>
      </c>
      <c r="D6070" s="11">
        <v>30.79</v>
      </c>
      <c r="E6070" s="11">
        <v>7.26</v>
      </c>
    </row>
    <row r="6071" spans="1:5" hidden="1" x14ac:dyDescent="0.25">
      <c r="A6071" t="s">
        <v>3529</v>
      </c>
      <c r="B6071" s="12">
        <v>41771.125</v>
      </c>
      <c r="C6071" s="12">
        <v>41771.166666666664</v>
      </c>
      <c r="D6071" s="11">
        <v>78.39</v>
      </c>
      <c r="E6071" s="11">
        <v>6.92</v>
      </c>
    </row>
    <row r="6072" spans="1:5" hidden="1" x14ac:dyDescent="0.25">
      <c r="A6072" t="s">
        <v>3529</v>
      </c>
      <c r="B6072" s="12">
        <v>41771.166666666664</v>
      </c>
      <c r="C6072" s="12">
        <v>41771.208333333328</v>
      </c>
      <c r="D6072" s="11">
        <v>16.78</v>
      </c>
      <c r="E6072" s="11">
        <v>5.0599999999999996</v>
      </c>
    </row>
    <row r="6073" spans="1:5" hidden="1" x14ac:dyDescent="0.25">
      <c r="A6073" t="s">
        <v>3529</v>
      </c>
      <c r="B6073" s="12">
        <v>41771.208333333336</v>
      </c>
      <c r="C6073" s="12">
        <v>41771.25</v>
      </c>
      <c r="D6073" s="11">
        <v>3.79</v>
      </c>
      <c r="E6073" s="11">
        <v>1.91</v>
      </c>
    </row>
    <row r="6074" spans="1:5" hidden="1" x14ac:dyDescent="0.25">
      <c r="A6074" t="s">
        <v>3529</v>
      </c>
      <c r="B6074" s="12">
        <v>41771.25</v>
      </c>
      <c r="C6074" s="12">
        <v>41771.291666666664</v>
      </c>
      <c r="D6074" s="11">
        <v>53.21</v>
      </c>
      <c r="E6074" s="11">
        <v>7.93</v>
      </c>
    </row>
    <row r="6075" spans="1:5" hidden="1" x14ac:dyDescent="0.25">
      <c r="A6075" t="s">
        <v>3529</v>
      </c>
      <c r="B6075" s="12">
        <v>41771.291666666664</v>
      </c>
      <c r="C6075" s="12">
        <v>41771.333333333328</v>
      </c>
      <c r="D6075" s="11">
        <v>0.8</v>
      </c>
      <c r="E6075" s="11">
        <v>2.95</v>
      </c>
    </row>
    <row r="6076" spans="1:5" hidden="1" x14ac:dyDescent="0.25">
      <c r="A6076" t="s">
        <v>3529</v>
      </c>
      <c r="B6076" s="12">
        <v>41771.333333333336</v>
      </c>
      <c r="C6076" s="12">
        <v>41771.375</v>
      </c>
      <c r="D6076" s="11">
        <v>86.96</v>
      </c>
      <c r="E6076" s="11">
        <v>9.89</v>
      </c>
    </row>
    <row r="6077" spans="1:5" hidden="1" x14ac:dyDescent="0.25">
      <c r="A6077" t="s">
        <v>3529</v>
      </c>
      <c r="B6077" s="12">
        <v>41771.375</v>
      </c>
      <c r="C6077" s="12">
        <v>41771.416666666664</v>
      </c>
      <c r="D6077" s="11">
        <v>69.069999999999993</v>
      </c>
      <c r="E6077" s="11">
        <v>6.16</v>
      </c>
    </row>
    <row r="6078" spans="1:5" hidden="1" x14ac:dyDescent="0.25">
      <c r="A6078" t="s">
        <v>3529</v>
      </c>
      <c r="B6078" s="12">
        <v>41771.416666666664</v>
      </c>
      <c r="C6078" s="12">
        <v>41771.458333333328</v>
      </c>
      <c r="D6078" s="11">
        <v>32.659999999999997</v>
      </c>
      <c r="E6078" s="11">
        <v>5.93</v>
      </c>
    </row>
    <row r="6079" spans="1:5" hidden="1" x14ac:dyDescent="0.25">
      <c r="A6079" t="s">
        <v>3529</v>
      </c>
      <c r="B6079" s="12">
        <v>41771.458333333336</v>
      </c>
      <c r="C6079" s="12">
        <v>41771.5</v>
      </c>
      <c r="D6079" s="11">
        <v>80.41</v>
      </c>
      <c r="E6079" s="11">
        <v>7.41</v>
      </c>
    </row>
    <row r="6080" spans="1:5" hidden="1" x14ac:dyDescent="0.25">
      <c r="A6080" t="s">
        <v>3529</v>
      </c>
      <c r="B6080" s="12">
        <v>41771.5</v>
      </c>
      <c r="C6080" s="12">
        <v>41771.541666666664</v>
      </c>
      <c r="D6080" s="11">
        <v>22.32</v>
      </c>
      <c r="E6080" s="11">
        <v>2</v>
      </c>
    </row>
    <row r="6081" spans="1:5" hidden="1" x14ac:dyDescent="0.25">
      <c r="A6081" t="s">
        <v>3529</v>
      </c>
      <c r="B6081" s="12">
        <v>41771.541666666664</v>
      </c>
      <c r="C6081" s="12">
        <v>41771.583333333328</v>
      </c>
      <c r="D6081" s="11">
        <v>67.3</v>
      </c>
      <c r="E6081" s="11">
        <v>4.38</v>
      </c>
    </row>
    <row r="6082" spans="1:5" hidden="1" x14ac:dyDescent="0.25">
      <c r="A6082" t="s">
        <v>3529</v>
      </c>
      <c r="B6082" s="12">
        <v>41771.583333333336</v>
      </c>
      <c r="C6082" s="12">
        <v>41771.625</v>
      </c>
      <c r="D6082" s="11">
        <v>79.489999999999995</v>
      </c>
      <c r="E6082" s="11">
        <v>4.7699999999999996</v>
      </c>
    </row>
    <row r="6083" spans="1:5" hidden="1" x14ac:dyDescent="0.25">
      <c r="A6083" t="s">
        <v>3529</v>
      </c>
      <c r="B6083" s="12">
        <v>41771.625</v>
      </c>
      <c r="C6083" s="12">
        <v>41771.666666666664</v>
      </c>
      <c r="D6083" s="11">
        <v>26.29</v>
      </c>
      <c r="E6083" s="11">
        <v>2.88</v>
      </c>
    </row>
    <row r="6084" spans="1:5" hidden="1" x14ac:dyDescent="0.25">
      <c r="A6084" t="s">
        <v>3529</v>
      </c>
      <c r="B6084" s="12">
        <v>41771.666666666664</v>
      </c>
      <c r="C6084" s="12">
        <v>41771.708333333328</v>
      </c>
      <c r="D6084" s="11">
        <v>59.15</v>
      </c>
      <c r="E6084" s="11">
        <v>1.28</v>
      </c>
    </row>
    <row r="6085" spans="1:5" hidden="1" x14ac:dyDescent="0.25">
      <c r="A6085" t="s">
        <v>3529</v>
      </c>
      <c r="B6085" s="12">
        <v>41771.708333333336</v>
      </c>
      <c r="C6085" s="12">
        <v>41771.75</v>
      </c>
      <c r="D6085" s="11">
        <v>70.150000000000006</v>
      </c>
      <c r="E6085" s="11">
        <v>4.84</v>
      </c>
    </row>
    <row r="6086" spans="1:5" hidden="1" x14ac:dyDescent="0.25">
      <c r="A6086" t="s">
        <v>3529</v>
      </c>
      <c r="B6086" s="12">
        <v>41771.75</v>
      </c>
      <c r="C6086" s="12">
        <v>41771.791666666664</v>
      </c>
      <c r="D6086" s="11">
        <v>94.9</v>
      </c>
      <c r="E6086" s="11">
        <v>5.91</v>
      </c>
    </row>
    <row r="6087" spans="1:5" hidden="1" x14ac:dyDescent="0.25">
      <c r="A6087" t="s">
        <v>3529</v>
      </c>
      <c r="B6087" s="12">
        <v>41771.791666666664</v>
      </c>
      <c r="C6087" s="12">
        <v>41771.833333333328</v>
      </c>
      <c r="D6087" s="11">
        <v>25.02</v>
      </c>
      <c r="E6087" s="11">
        <v>9.92</v>
      </c>
    </row>
    <row r="6088" spans="1:5" hidden="1" x14ac:dyDescent="0.25">
      <c r="A6088" t="s">
        <v>3529</v>
      </c>
      <c r="B6088" s="12">
        <v>41771.833333333336</v>
      </c>
      <c r="C6088" s="12">
        <v>41771.875</v>
      </c>
      <c r="D6088" s="11">
        <v>43.89</v>
      </c>
      <c r="E6088" s="11">
        <v>7.18</v>
      </c>
    </row>
    <row r="6089" spans="1:5" hidden="1" x14ac:dyDescent="0.25">
      <c r="A6089" t="s">
        <v>3529</v>
      </c>
      <c r="B6089" s="12">
        <v>41771.875</v>
      </c>
      <c r="C6089" s="12">
        <v>41771.916666666664</v>
      </c>
      <c r="D6089" s="11">
        <v>68.900000000000006</v>
      </c>
      <c r="E6089" s="11">
        <v>2.72</v>
      </c>
    </row>
    <row r="6090" spans="1:5" hidden="1" x14ac:dyDescent="0.25">
      <c r="A6090" t="s">
        <v>3529</v>
      </c>
      <c r="B6090" s="12">
        <v>41771.916666666664</v>
      </c>
      <c r="C6090" s="12">
        <v>41771.958333333328</v>
      </c>
      <c r="D6090" s="11">
        <v>85.55</v>
      </c>
      <c r="E6090" s="11">
        <v>7.46</v>
      </c>
    </row>
    <row r="6091" spans="1:5" hidden="1" x14ac:dyDescent="0.25">
      <c r="A6091" t="s">
        <v>3529</v>
      </c>
      <c r="B6091" s="12">
        <v>41771.958333333336</v>
      </c>
      <c r="C6091" s="12">
        <v>41772</v>
      </c>
      <c r="D6091" s="11">
        <v>75.67</v>
      </c>
      <c r="E6091" s="11">
        <v>7.28</v>
      </c>
    </row>
    <row r="6092" spans="1:5" hidden="1" x14ac:dyDescent="0.25">
      <c r="A6092" t="s">
        <v>3529</v>
      </c>
      <c r="B6092" s="12">
        <v>41772</v>
      </c>
      <c r="C6092" s="12">
        <v>41772.041666666664</v>
      </c>
      <c r="D6092" s="11">
        <v>30.42</v>
      </c>
      <c r="E6092" s="11">
        <v>10</v>
      </c>
    </row>
    <row r="6093" spans="1:5" hidden="1" x14ac:dyDescent="0.25">
      <c r="A6093" t="s">
        <v>3529</v>
      </c>
      <c r="B6093" s="12">
        <v>41772.041666666664</v>
      </c>
      <c r="C6093" s="12">
        <v>41772.083333333328</v>
      </c>
      <c r="D6093" s="11">
        <v>89.38</v>
      </c>
      <c r="E6093" s="11">
        <v>7.06</v>
      </c>
    </row>
    <row r="6094" spans="1:5" hidden="1" x14ac:dyDescent="0.25">
      <c r="A6094" t="s">
        <v>3529</v>
      </c>
      <c r="B6094" s="12">
        <v>41772.083333333336</v>
      </c>
      <c r="C6094" s="12">
        <v>41772.125</v>
      </c>
      <c r="D6094" s="11">
        <v>64.73</v>
      </c>
      <c r="E6094" s="11">
        <v>6.94</v>
      </c>
    </row>
    <row r="6095" spans="1:5" hidden="1" x14ac:dyDescent="0.25">
      <c r="A6095" t="s">
        <v>3529</v>
      </c>
      <c r="B6095" s="12">
        <v>41772.125</v>
      </c>
      <c r="C6095" s="12">
        <v>41772.166666666664</v>
      </c>
      <c r="D6095" s="11">
        <v>69.489999999999995</v>
      </c>
      <c r="E6095" s="11">
        <v>8.67</v>
      </c>
    </row>
    <row r="6096" spans="1:5" hidden="1" x14ac:dyDescent="0.25">
      <c r="A6096" t="s">
        <v>3529</v>
      </c>
      <c r="B6096" s="12">
        <v>41772.166666666664</v>
      </c>
      <c r="C6096" s="12">
        <v>41772.208333333328</v>
      </c>
      <c r="D6096" s="11">
        <v>47.45</v>
      </c>
      <c r="E6096" s="11">
        <v>3.09</v>
      </c>
    </row>
    <row r="6097" spans="1:5" hidden="1" x14ac:dyDescent="0.25">
      <c r="A6097" t="s">
        <v>3529</v>
      </c>
      <c r="B6097" s="12">
        <v>41772.208333333336</v>
      </c>
      <c r="C6097" s="12">
        <v>41772.25</v>
      </c>
      <c r="D6097" s="11">
        <v>29.9</v>
      </c>
      <c r="E6097" s="11">
        <v>9.7100000000000009</v>
      </c>
    </row>
    <row r="6098" spans="1:5" hidden="1" x14ac:dyDescent="0.25">
      <c r="A6098" t="s">
        <v>3529</v>
      </c>
      <c r="B6098" s="12">
        <v>41772.25</v>
      </c>
      <c r="C6098" s="12">
        <v>41772.291666666664</v>
      </c>
      <c r="D6098" s="11">
        <v>69.959999999999994</v>
      </c>
      <c r="E6098" s="11">
        <v>0.23</v>
      </c>
    </row>
    <row r="6099" spans="1:5" hidden="1" x14ac:dyDescent="0.25">
      <c r="A6099" t="s">
        <v>3529</v>
      </c>
      <c r="B6099" s="12">
        <v>41772.291666666664</v>
      </c>
      <c r="C6099" s="12">
        <v>41772.333333333328</v>
      </c>
      <c r="D6099" s="11">
        <v>87.82</v>
      </c>
      <c r="E6099" s="11">
        <v>0.01</v>
      </c>
    </row>
    <row r="6100" spans="1:5" hidden="1" x14ac:dyDescent="0.25">
      <c r="A6100" t="s">
        <v>3529</v>
      </c>
      <c r="B6100" s="12">
        <v>41772.333333333336</v>
      </c>
      <c r="C6100" s="12">
        <v>41772.375</v>
      </c>
      <c r="D6100" s="11">
        <v>35.4</v>
      </c>
      <c r="E6100" s="11">
        <v>3.8</v>
      </c>
    </row>
    <row r="6101" spans="1:5" hidden="1" x14ac:dyDescent="0.25">
      <c r="A6101" t="s">
        <v>3529</v>
      </c>
      <c r="B6101" s="12">
        <v>41772.375</v>
      </c>
      <c r="C6101" s="12">
        <v>41772.416666666664</v>
      </c>
      <c r="D6101" s="11">
        <v>10.29</v>
      </c>
      <c r="E6101" s="11">
        <v>6.32</v>
      </c>
    </row>
    <row r="6102" spans="1:5" hidden="1" x14ac:dyDescent="0.25">
      <c r="A6102" t="s">
        <v>3529</v>
      </c>
      <c r="B6102" s="12">
        <v>41772.416666666664</v>
      </c>
      <c r="C6102" s="12">
        <v>41772.458333333328</v>
      </c>
      <c r="D6102" s="11">
        <v>3.38</v>
      </c>
      <c r="E6102" s="11">
        <v>6.17</v>
      </c>
    </row>
    <row r="6103" spans="1:5" hidden="1" x14ac:dyDescent="0.25">
      <c r="A6103" t="s">
        <v>3529</v>
      </c>
      <c r="B6103" s="12">
        <v>41772.458333333336</v>
      </c>
      <c r="C6103" s="12">
        <v>41772.5</v>
      </c>
      <c r="D6103" s="11">
        <v>27.38</v>
      </c>
      <c r="E6103" s="11">
        <v>4.93</v>
      </c>
    </row>
    <row r="6104" spans="1:5" hidden="1" x14ac:dyDescent="0.25">
      <c r="A6104" t="s">
        <v>3529</v>
      </c>
      <c r="B6104" s="12">
        <v>41772.5</v>
      </c>
      <c r="C6104" s="12">
        <v>41772.541666666664</v>
      </c>
      <c r="D6104" s="11">
        <v>95.7</v>
      </c>
      <c r="E6104" s="11">
        <v>4.2300000000000004</v>
      </c>
    </row>
    <row r="6105" spans="1:5" hidden="1" x14ac:dyDescent="0.25">
      <c r="A6105" t="s">
        <v>3529</v>
      </c>
      <c r="B6105" s="12">
        <v>41772.541666666664</v>
      </c>
      <c r="C6105" s="12">
        <v>41772.583333333328</v>
      </c>
      <c r="D6105" s="11">
        <v>22.28</v>
      </c>
      <c r="E6105" s="11">
        <v>7.79</v>
      </c>
    </row>
    <row r="6106" spans="1:5" hidden="1" x14ac:dyDescent="0.25">
      <c r="A6106" t="s">
        <v>3529</v>
      </c>
      <c r="B6106" s="12">
        <v>41772.583333333336</v>
      </c>
      <c r="C6106" s="12">
        <v>41772.625</v>
      </c>
      <c r="D6106" s="11">
        <v>14.98</v>
      </c>
      <c r="E6106" s="11">
        <v>1.6</v>
      </c>
    </row>
    <row r="6107" spans="1:5" hidden="1" x14ac:dyDescent="0.25">
      <c r="A6107" t="s">
        <v>3529</v>
      </c>
      <c r="B6107" s="12">
        <v>41772.625</v>
      </c>
      <c r="C6107" s="12">
        <v>41772.666666666664</v>
      </c>
      <c r="D6107" s="11">
        <v>85.09</v>
      </c>
      <c r="E6107" s="11">
        <v>9.36</v>
      </c>
    </row>
    <row r="6108" spans="1:5" hidden="1" x14ac:dyDescent="0.25">
      <c r="A6108" t="s">
        <v>3529</v>
      </c>
      <c r="B6108" s="12">
        <v>41772.666666666664</v>
      </c>
      <c r="C6108" s="12">
        <v>41772.708333333328</v>
      </c>
      <c r="D6108" s="11">
        <v>97.52</v>
      </c>
      <c r="E6108" s="11">
        <v>6.36</v>
      </c>
    </row>
    <row r="6109" spans="1:5" hidden="1" x14ac:dyDescent="0.25">
      <c r="A6109" t="s">
        <v>3529</v>
      </c>
      <c r="B6109" s="12">
        <v>41772.708333333336</v>
      </c>
      <c r="C6109" s="12">
        <v>41772.75</v>
      </c>
      <c r="D6109" s="11">
        <v>10.58</v>
      </c>
      <c r="E6109" s="11">
        <v>3.91</v>
      </c>
    </row>
    <row r="6110" spans="1:5" hidden="1" x14ac:dyDescent="0.25">
      <c r="A6110" t="s">
        <v>3529</v>
      </c>
      <c r="B6110" s="12">
        <v>41772.75</v>
      </c>
      <c r="C6110" s="12">
        <v>41772.791666666664</v>
      </c>
      <c r="D6110" s="11">
        <v>99.22</v>
      </c>
      <c r="E6110" s="11">
        <v>2.3199999999999998</v>
      </c>
    </row>
    <row r="6111" spans="1:5" hidden="1" x14ac:dyDescent="0.25">
      <c r="A6111" t="s">
        <v>3529</v>
      </c>
      <c r="B6111" s="12">
        <v>41772.791666666664</v>
      </c>
      <c r="C6111" s="12">
        <v>41772.833333333328</v>
      </c>
      <c r="D6111" s="11">
        <v>12.93</v>
      </c>
      <c r="E6111" s="11">
        <v>6.57</v>
      </c>
    </row>
    <row r="6112" spans="1:5" hidden="1" x14ac:dyDescent="0.25">
      <c r="A6112" t="s">
        <v>3529</v>
      </c>
      <c r="B6112" s="12">
        <v>41772.833333333336</v>
      </c>
      <c r="C6112" s="12">
        <v>41772.875</v>
      </c>
      <c r="D6112" s="11">
        <v>32.99</v>
      </c>
      <c r="E6112" s="11">
        <v>8.74</v>
      </c>
    </row>
    <row r="6113" spans="1:5" hidden="1" x14ac:dyDescent="0.25">
      <c r="A6113" t="s">
        <v>3529</v>
      </c>
      <c r="B6113" s="12">
        <v>41772.875</v>
      </c>
      <c r="C6113" s="12">
        <v>41772.916666666664</v>
      </c>
      <c r="D6113" s="11">
        <v>62.81</v>
      </c>
      <c r="E6113" s="11">
        <v>3.63</v>
      </c>
    </row>
    <row r="6114" spans="1:5" hidden="1" x14ac:dyDescent="0.25">
      <c r="A6114" t="s">
        <v>3529</v>
      </c>
      <c r="B6114" s="12">
        <v>41772.916666666664</v>
      </c>
      <c r="C6114" s="12">
        <v>41772.958333333328</v>
      </c>
      <c r="D6114" s="11">
        <v>10.039999999999999</v>
      </c>
      <c r="E6114" s="11">
        <v>1.8</v>
      </c>
    </row>
    <row r="6115" spans="1:5" hidden="1" x14ac:dyDescent="0.25">
      <c r="A6115" t="s">
        <v>3529</v>
      </c>
      <c r="B6115" s="12">
        <v>41772.958333333336</v>
      </c>
      <c r="C6115" s="12">
        <v>41773</v>
      </c>
      <c r="D6115" s="11">
        <v>55.67</v>
      </c>
      <c r="E6115" s="11">
        <v>0.15</v>
      </c>
    </row>
    <row r="6116" spans="1:5" hidden="1" x14ac:dyDescent="0.25">
      <c r="A6116" t="s">
        <v>3529</v>
      </c>
      <c r="B6116" s="12">
        <v>41773</v>
      </c>
      <c r="C6116" s="12">
        <v>41773.041666666664</v>
      </c>
      <c r="D6116" s="11">
        <v>97.29</v>
      </c>
      <c r="E6116" s="11">
        <v>0.5</v>
      </c>
    </row>
    <row r="6117" spans="1:5" hidden="1" x14ac:dyDescent="0.25">
      <c r="A6117" t="s">
        <v>3529</v>
      </c>
      <c r="B6117" s="12">
        <v>41773.041666666664</v>
      </c>
      <c r="C6117" s="12">
        <v>41773.083333333328</v>
      </c>
      <c r="D6117" s="11">
        <v>13.43</v>
      </c>
      <c r="E6117" s="11">
        <v>4.25</v>
      </c>
    </row>
    <row r="6118" spans="1:5" hidden="1" x14ac:dyDescent="0.25">
      <c r="A6118" t="s">
        <v>3529</v>
      </c>
      <c r="B6118" s="12">
        <v>41773.083333333336</v>
      </c>
      <c r="C6118" s="12">
        <v>41773.125</v>
      </c>
      <c r="D6118" s="11">
        <v>70.05</v>
      </c>
      <c r="E6118" s="11">
        <v>6.51</v>
      </c>
    </row>
    <row r="6119" spans="1:5" hidden="1" x14ac:dyDescent="0.25">
      <c r="A6119" t="s">
        <v>3529</v>
      </c>
      <c r="B6119" s="12">
        <v>41773.125</v>
      </c>
      <c r="C6119" s="12">
        <v>41773.166666666664</v>
      </c>
      <c r="D6119" s="11">
        <v>83.82</v>
      </c>
      <c r="E6119" s="11">
        <v>1.66</v>
      </c>
    </row>
    <row r="6120" spans="1:5" hidden="1" x14ac:dyDescent="0.25">
      <c r="A6120" t="s">
        <v>3529</v>
      </c>
      <c r="B6120" s="12">
        <v>41773.166666666664</v>
      </c>
      <c r="C6120" s="12">
        <v>41773.208333333328</v>
      </c>
      <c r="D6120" s="11">
        <v>46.8</v>
      </c>
      <c r="E6120" s="11">
        <v>6.34</v>
      </c>
    </row>
    <row r="6121" spans="1:5" hidden="1" x14ac:dyDescent="0.25">
      <c r="A6121" t="s">
        <v>3529</v>
      </c>
      <c r="B6121" s="12">
        <v>41773.208333333336</v>
      </c>
      <c r="C6121" s="12">
        <v>41773.25</v>
      </c>
      <c r="D6121" s="11">
        <v>87.53</v>
      </c>
      <c r="E6121" s="11">
        <v>6.67</v>
      </c>
    </row>
    <row r="6122" spans="1:5" hidden="1" x14ac:dyDescent="0.25">
      <c r="A6122" t="s">
        <v>3529</v>
      </c>
      <c r="B6122" s="12">
        <v>41773.25</v>
      </c>
      <c r="C6122" s="12">
        <v>41773.291666666664</v>
      </c>
      <c r="D6122" s="11">
        <v>55.73</v>
      </c>
      <c r="E6122" s="11">
        <v>7.56</v>
      </c>
    </row>
    <row r="6123" spans="1:5" hidden="1" x14ac:dyDescent="0.25">
      <c r="A6123" t="s">
        <v>3529</v>
      </c>
      <c r="B6123" s="12">
        <v>41773.291666666664</v>
      </c>
      <c r="C6123" s="12">
        <v>41773.333333333328</v>
      </c>
      <c r="D6123" s="11">
        <v>70.67</v>
      </c>
      <c r="E6123" s="11">
        <v>6.16</v>
      </c>
    </row>
    <row r="6124" spans="1:5" hidden="1" x14ac:dyDescent="0.25">
      <c r="A6124" t="s">
        <v>3529</v>
      </c>
      <c r="B6124" s="12">
        <v>41773.333333333336</v>
      </c>
      <c r="C6124" s="12">
        <v>41773.375</v>
      </c>
      <c r="D6124" s="11">
        <v>41.27</v>
      </c>
      <c r="E6124" s="11">
        <v>1.18</v>
      </c>
    </row>
    <row r="6125" spans="1:5" hidden="1" x14ac:dyDescent="0.25">
      <c r="A6125" t="s">
        <v>3529</v>
      </c>
      <c r="B6125" s="12">
        <v>41773.375</v>
      </c>
      <c r="C6125" s="12">
        <v>41773.416666666664</v>
      </c>
      <c r="D6125" s="11">
        <v>11.7</v>
      </c>
      <c r="E6125" s="11">
        <v>5.37</v>
      </c>
    </row>
    <row r="6126" spans="1:5" hidden="1" x14ac:dyDescent="0.25">
      <c r="A6126" t="s">
        <v>3529</v>
      </c>
      <c r="B6126" s="12">
        <v>41773.416666666664</v>
      </c>
      <c r="C6126" s="12">
        <v>41773.458333333328</v>
      </c>
      <c r="D6126" s="11">
        <v>47.4</v>
      </c>
      <c r="E6126" s="11">
        <v>1.04</v>
      </c>
    </row>
    <row r="6127" spans="1:5" hidden="1" x14ac:dyDescent="0.25">
      <c r="A6127" t="s">
        <v>3529</v>
      </c>
      <c r="B6127" s="12">
        <v>41773.458333333336</v>
      </c>
      <c r="C6127" s="12">
        <v>41773.5</v>
      </c>
      <c r="D6127" s="11">
        <v>18.84</v>
      </c>
      <c r="E6127" s="11">
        <v>1.79</v>
      </c>
    </row>
    <row r="6128" spans="1:5" hidden="1" x14ac:dyDescent="0.25">
      <c r="A6128" t="s">
        <v>3529</v>
      </c>
      <c r="B6128" s="12">
        <v>41773.5</v>
      </c>
      <c r="C6128" s="12">
        <v>41773.541666666664</v>
      </c>
      <c r="D6128" s="11">
        <v>6.35</v>
      </c>
      <c r="E6128" s="11">
        <v>3.55</v>
      </c>
    </row>
    <row r="6129" spans="1:5" hidden="1" x14ac:dyDescent="0.25">
      <c r="A6129" t="s">
        <v>3529</v>
      </c>
      <c r="B6129" s="12">
        <v>41773.541666666664</v>
      </c>
      <c r="C6129" s="12">
        <v>41773.583333333328</v>
      </c>
      <c r="D6129" s="11">
        <v>93.87</v>
      </c>
      <c r="E6129" s="11">
        <v>9.33</v>
      </c>
    </row>
    <row r="6130" spans="1:5" hidden="1" x14ac:dyDescent="0.25">
      <c r="A6130" t="s">
        <v>3529</v>
      </c>
      <c r="B6130" s="12">
        <v>41773.583333333336</v>
      </c>
      <c r="C6130" s="12">
        <v>41773.625</v>
      </c>
      <c r="D6130" s="11">
        <v>1.55</v>
      </c>
      <c r="E6130" s="11">
        <v>3.66</v>
      </c>
    </row>
    <row r="6131" spans="1:5" hidden="1" x14ac:dyDescent="0.25">
      <c r="A6131" t="s">
        <v>3529</v>
      </c>
      <c r="B6131" s="12">
        <v>41773.625</v>
      </c>
      <c r="C6131" s="12">
        <v>41773.666666666664</v>
      </c>
      <c r="D6131" s="11">
        <v>84.63</v>
      </c>
      <c r="E6131" s="11">
        <v>0.6</v>
      </c>
    </row>
    <row r="6132" spans="1:5" hidden="1" x14ac:dyDescent="0.25">
      <c r="A6132" t="s">
        <v>3529</v>
      </c>
      <c r="B6132" s="12">
        <v>41773.666666666664</v>
      </c>
      <c r="C6132" s="12">
        <v>41773.708333333328</v>
      </c>
      <c r="D6132" s="11">
        <v>16.8</v>
      </c>
      <c r="E6132" s="11">
        <v>0.67</v>
      </c>
    </row>
    <row r="6133" spans="1:5" hidden="1" x14ac:dyDescent="0.25">
      <c r="A6133" t="s">
        <v>3529</v>
      </c>
      <c r="B6133" s="12">
        <v>41773.708333333336</v>
      </c>
      <c r="C6133" s="12">
        <v>41773.75</v>
      </c>
      <c r="D6133" s="11">
        <v>41.08</v>
      </c>
      <c r="E6133" s="11">
        <v>3.58</v>
      </c>
    </row>
    <row r="6134" spans="1:5" hidden="1" x14ac:dyDescent="0.25">
      <c r="A6134" t="s">
        <v>3529</v>
      </c>
      <c r="B6134" s="12">
        <v>41773.75</v>
      </c>
      <c r="C6134" s="12">
        <v>41773.791666666664</v>
      </c>
      <c r="D6134" s="11">
        <v>24.5</v>
      </c>
      <c r="E6134" s="11">
        <v>8.7100000000000009</v>
      </c>
    </row>
    <row r="6135" spans="1:5" hidden="1" x14ac:dyDescent="0.25">
      <c r="A6135" t="s">
        <v>3529</v>
      </c>
      <c r="B6135" s="12">
        <v>41773.791666666664</v>
      </c>
      <c r="C6135" s="12">
        <v>41773.833333333328</v>
      </c>
      <c r="D6135" s="11">
        <v>72.37</v>
      </c>
      <c r="E6135" s="11">
        <v>3.31</v>
      </c>
    </row>
    <row r="6136" spans="1:5" hidden="1" x14ac:dyDescent="0.25">
      <c r="A6136" t="s">
        <v>3529</v>
      </c>
      <c r="B6136" s="12">
        <v>41773.833333333336</v>
      </c>
      <c r="C6136" s="12">
        <v>41773.875</v>
      </c>
      <c r="D6136" s="11">
        <v>45.74</v>
      </c>
      <c r="E6136" s="11">
        <v>5.25</v>
      </c>
    </row>
    <row r="6137" spans="1:5" hidden="1" x14ac:dyDescent="0.25">
      <c r="A6137" t="s">
        <v>3529</v>
      </c>
      <c r="B6137" s="12">
        <v>41773.875</v>
      </c>
      <c r="C6137" s="12">
        <v>41773.916666666664</v>
      </c>
      <c r="D6137" s="11">
        <v>89.78</v>
      </c>
      <c r="E6137" s="11">
        <v>4.7300000000000004</v>
      </c>
    </row>
    <row r="6138" spans="1:5" hidden="1" x14ac:dyDescent="0.25">
      <c r="A6138" t="s">
        <v>3529</v>
      </c>
      <c r="B6138" s="12">
        <v>41773.916666666664</v>
      </c>
      <c r="C6138" s="12">
        <v>41773.958333333328</v>
      </c>
      <c r="D6138" s="11">
        <v>16.2</v>
      </c>
      <c r="E6138" s="11">
        <v>2.5099999999999998</v>
      </c>
    </row>
    <row r="6139" spans="1:5" hidden="1" x14ac:dyDescent="0.25">
      <c r="A6139" t="s">
        <v>3529</v>
      </c>
      <c r="B6139" s="12">
        <v>41773.958333333336</v>
      </c>
      <c r="C6139" s="12">
        <v>41774</v>
      </c>
      <c r="D6139" s="11">
        <v>51.88</v>
      </c>
      <c r="E6139" s="11">
        <v>4.38</v>
      </c>
    </row>
    <row r="6140" spans="1:5" hidden="1" x14ac:dyDescent="0.25">
      <c r="A6140" t="s">
        <v>3529</v>
      </c>
      <c r="B6140" s="12">
        <v>41774</v>
      </c>
      <c r="C6140" s="12">
        <v>41774.041666666664</v>
      </c>
      <c r="D6140" s="11">
        <v>22.35</v>
      </c>
      <c r="E6140" s="11">
        <v>6.62</v>
      </c>
    </row>
    <row r="6141" spans="1:5" hidden="1" x14ac:dyDescent="0.25">
      <c r="A6141" t="s">
        <v>3529</v>
      </c>
      <c r="B6141" s="12">
        <v>41774.041666666664</v>
      </c>
      <c r="C6141" s="12">
        <v>41774.083333333328</v>
      </c>
      <c r="D6141" s="11">
        <v>41.02</v>
      </c>
      <c r="E6141" s="11">
        <v>3.58</v>
      </c>
    </row>
    <row r="6142" spans="1:5" hidden="1" x14ac:dyDescent="0.25">
      <c r="A6142" t="s">
        <v>3529</v>
      </c>
      <c r="B6142" s="12">
        <v>41774.083333333336</v>
      </c>
      <c r="C6142" s="12">
        <v>41774.125</v>
      </c>
      <c r="D6142" s="11">
        <v>66.87</v>
      </c>
      <c r="E6142" s="11">
        <v>9.6199999999999992</v>
      </c>
    </row>
    <row r="6143" spans="1:5" hidden="1" x14ac:dyDescent="0.25">
      <c r="A6143" t="s">
        <v>3529</v>
      </c>
      <c r="B6143" s="12">
        <v>41774.125</v>
      </c>
      <c r="C6143" s="12">
        <v>41774.166666666664</v>
      </c>
      <c r="D6143" s="11">
        <v>92.55</v>
      </c>
      <c r="E6143" s="11">
        <v>4.26</v>
      </c>
    </row>
    <row r="6144" spans="1:5" hidden="1" x14ac:dyDescent="0.25">
      <c r="A6144" t="s">
        <v>3529</v>
      </c>
      <c r="B6144" s="12">
        <v>41774.166666666664</v>
      </c>
      <c r="C6144" s="12">
        <v>41774.208333333328</v>
      </c>
      <c r="D6144" s="11">
        <v>65.209999999999994</v>
      </c>
      <c r="E6144" s="11">
        <v>8.94</v>
      </c>
    </row>
    <row r="6145" spans="1:5" hidden="1" x14ac:dyDescent="0.25">
      <c r="A6145" t="s">
        <v>3529</v>
      </c>
      <c r="B6145" s="12">
        <v>41774.208333333336</v>
      </c>
      <c r="C6145" s="12">
        <v>41774.25</v>
      </c>
      <c r="D6145" s="11">
        <v>66.41</v>
      </c>
      <c r="E6145" s="11">
        <v>2.23</v>
      </c>
    </row>
    <row r="6146" spans="1:5" hidden="1" x14ac:dyDescent="0.25">
      <c r="A6146" t="s">
        <v>3529</v>
      </c>
      <c r="B6146" s="12">
        <v>41774.25</v>
      </c>
      <c r="C6146" s="12">
        <v>41774.291666666664</v>
      </c>
      <c r="D6146" s="11">
        <v>65.010000000000005</v>
      </c>
      <c r="E6146" s="11">
        <v>9.26</v>
      </c>
    </row>
    <row r="6147" spans="1:5" hidden="1" x14ac:dyDescent="0.25">
      <c r="A6147" t="s">
        <v>3529</v>
      </c>
      <c r="B6147" s="12">
        <v>41774.291666666664</v>
      </c>
      <c r="C6147" s="12">
        <v>41774.333333333328</v>
      </c>
      <c r="D6147" s="11">
        <v>8.56</v>
      </c>
      <c r="E6147" s="11">
        <v>0.09</v>
      </c>
    </row>
    <row r="6148" spans="1:5" hidden="1" x14ac:dyDescent="0.25">
      <c r="A6148" t="s">
        <v>3529</v>
      </c>
      <c r="B6148" s="12">
        <v>41774.333333333336</v>
      </c>
      <c r="C6148" s="12">
        <v>41774.375</v>
      </c>
      <c r="D6148" s="11">
        <v>56.07</v>
      </c>
      <c r="E6148" s="11">
        <v>2.4</v>
      </c>
    </row>
    <row r="6149" spans="1:5" hidden="1" x14ac:dyDescent="0.25">
      <c r="A6149" t="s">
        <v>3529</v>
      </c>
      <c r="B6149" s="12">
        <v>41774.375</v>
      </c>
      <c r="C6149" s="12">
        <v>41774.416666666664</v>
      </c>
      <c r="D6149" s="11">
        <v>26.02</v>
      </c>
      <c r="E6149" s="11">
        <v>8.93</v>
      </c>
    </row>
    <row r="6150" spans="1:5" hidden="1" x14ac:dyDescent="0.25">
      <c r="A6150" t="s">
        <v>3529</v>
      </c>
      <c r="B6150" s="12">
        <v>41774.416666666664</v>
      </c>
      <c r="C6150" s="12">
        <v>41774.458333333328</v>
      </c>
      <c r="D6150" s="11">
        <v>80.930000000000007</v>
      </c>
      <c r="E6150" s="11">
        <v>7.97</v>
      </c>
    </row>
    <row r="6151" spans="1:5" hidden="1" x14ac:dyDescent="0.25">
      <c r="A6151" t="s">
        <v>3529</v>
      </c>
      <c r="B6151" s="12">
        <v>41774.458333333336</v>
      </c>
      <c r="C6151" s="12">
        <v>41774.5</v>
      </c>
      <c r="D6151" s="11">
        <v>78.459999999999994</v>
      </c>
      <c r="E6151" s="11">
        <v>5.94</v>
      </c>
    </row>
    <row r="6152" spans="1:5" hidden="1" x14ac:dyDescent="0.25">
      <c r="A6152" t="s">
        <v>3529</v>
      </c>
      <c r="B6152" s="12">
        <v>41774.5</v>
      </c>
      <c r="C6152" s="12">
        <v>41774.541666666664</v>
      </c>
      <c r="D6152" s="11">
        <v>57.49</v>
      </c>
      <c r="E6152" s="11">
        <v>9.84</v>
      </c>
    </row>
    <row r="6153" spans="1:5" hidden="1" x14ac:dyDescent="0.25">
      <c r="A6153" t="s">
        <v>3529</v>
      </c>
      <c r="B6153" s="12">
        <v>41774.541666666664</v>
      </c>
      <c r="C6153" s="12">
        <v>41774.583333333328</v>
      </c>
      <c r="D6153" s="11">
        <v>84.13</v>
      </c>
      <c r="E6153" s="11">
        <v>4.83</v>
      </c>
    </row>
    <row r="6154" spans="1:5" hidden="1" x14ac:dyDescent="0.25">
      <c r="A6154" t="s">
        <v>3529</v>
      </c>
      <c r="B6154" s="12">
        <v>41774.583333333336</v>
      </c>
      <c r="C6154" s="12">
        <v>41774.625</v>
      </c>
      <c r="D6154" s="11">
        <v>43.08</v>
      </c>
      <c r="E6154" s="11">
        <v>8.2200000000000006</v>
      </c>
    </row>
    <row r="6155" spans="1:5" hidden="1" x14ac:dyDescent="0.25">
      <c r="A6155" t="s">
        <v>3529</v>
      </c>
      <c r="B6155" s="12">
        <v>41774.625</v>
      </c>
      <c r="C6155" s="12">
        <v>41774.666666666664</v>
      </c>
      <c r="D6155" s="11">
        <v>70.290000000000006</v>
      </c>
      <c r="E6155" s="11">
        <v>8.24</v>
      </c>
    </row>
    <row r="6156" spans="1:5" hidden="1" x14ac:dyDescent="0.25">
      <c r="A6156" t="s">
        <v>3529</v>
      </c>
      <c r="B6156" s="12">
        <v>41774.666666666664</v>
      </c>
      <c r="C6156" s="12">
        <v>41774.708333333328</v>
      </c>
      <c r="D6156" s="11">
        <v>50.33</v>
      </c>
      <c r="E6156" s="11">
        <v>7.11</v>
      </c>
    </row>
    <row r="6157" spans="1:5" hidden="1" x14ac:dyDescent="0.25">
      <c r="A6157" t="s">
        <v>3529</v>
      </c>
      <c r="B6157" s="12">
        <v>41774.708333333336</v>
      </c>
      <c r="C6157" s="12">
        <v>41774.75</v>
      </c>
      <c r="D6157" s="11">
        <v>53.94</v>
      </c>
      <c r="E6157" s="11">
        <v>5.65</v>
      </c>
    </row>
    <row r="6158" spans="1:5" hidden="1" x14ac:dyDescent="0.25">
      <c r="A6158" t="s">
        <v>3529</v>
      </c>
      <c r="B6158" s="12">
        <v>41774.75</v>
      </c>
      <c r="C6158" s="12">
        <v>41774.791666666664</v>
      </c>
      <c r="D6158" s="11">
        <v>75.08</v>
      </c>
      <c r="E6158" s="11">
        <v>6.45</v>
      </c>
    </row>
    <row r="6159" spans="1:5" hidden="1" x14ac:dyDescent="0.25">
      <c r="A6159" t="s">
        <v>3529</v>
      </c>
      <c r="B6159" s="12">
        <v>41774.791666666664</v>
      </c>
      <c r="C6159" s="12">
        <v>41774.833333333328</v>
      </c>
      <c r="D6159" s="11">
        <v>79.73</v>
      </c>
      <c r="E6159" s="11">
        <v>3.68</v>
      </c>
    </row>
    <row r="6160" spans="1:5" hidden="1" x14ac:dyDescent="0.25">
      <c r="A6160" t="s">
        <v>3529</v>
      </c>
      <c r="B6160" s="12">
        <v>41774.833333333336</v>
      </c>
      <c r="C6160" s="12">
        <v>41774.875</v>
      </c>
      <c r="D6160" s="11">
        <v>89.22</v>
      </c>
      <c r="E6160" s="11">
        <v>6.65</v>
      </c>
    </row>
    <row r="6161" spans="1:5" hidden="1" x14ac:dyDescent="0.25">
      <c r="A6161" t="s">
        <v>3529</v>
      </c>
      <c r="B6161" s="12">
        <v>41774.875</v>
      </c>
      <c r="C6161" s="12">
        <v>41774.916666666664</v>
      </c>
      <c r="D6161" s="11">
        <v>87.35</v>
      </c>
      <c r="E6161" s="11">
        <v>9.51</v>
      </c>
    </row>
    <row r="6162" spans="1:5" hidden="1" x14ac:dyDescent="0.25">
      <c r="A6162" t="s">
        <v>3529</v>
      </c>
      <c r="B6162" s="12">
        <v>41774.916666666664</v>
      </c>
      <c r="C6162" s="12">
        <v>41774.958333333328</v>
      </c>
      <c r="D6162" s="11">
        <v>6.96</v>
      </c>
      <c r="E6162" s="11">
        <v>7.42</v>
      </c>
    </row>
    <row r="6163" spans="1:5" hidden="1" x14ac:dyDescent="0.25">
      <c r="A6163" t="s">
        <v>3529</v>
      </c>
      <c r="B6163" s="12">
        <v>41774.958333333336</v>
      </c>
      <c r="C6163" s="12">
        <v>41775</v>
      </c>
      <c r="D6163" s="11">
        <v>51.44</v>
      </c>
      <c r="E6163" s="11">
        <v>7.58</v>
      </c>
    </row>
    <row r="6164" spans="1:5" hidden="1" x14ac:dyDescent="0.25">
      <c r="A6164" t="s">
        <v>3529</v>
      </c>
      <c r="B6164" s="12">
        <v>41775</v>
      </c>
      <c r="C6164" s="12">
        <v>41775.041666666664</v>
      </c>
      <c r="D6164" s="11">
        <v>44.04</v>
      </c>
      <c r="E6164" s="11">
        <v>5.22</v>
      </c>
    </row>
    <row r="6165" spans="1:5" hidden="1" x14ac:dyDescent="0.25">
      <c r="A6165" t="s">
        <v>3529</v>
      </c>
      <c r="B6165" s="12">
        <v>41775.041666666664</v>
      </c>
      <c r="C6165" s="12">
        <v>41775.083333333328</v>
      </c>
      <c r="D6165" s="11">
        <v>54.5</v>
      </c>
      <c r="E6165" s="11">
        <v>6.22</v>
      </c>
    </row>
    <row r="6166" spans="1:5" hidden="1" x14ac:dyDescent="0.25">
      <c r="A6166" t="s">
        <v>3529</v>
      </c>
      <c r="B6166" s="12">
        <v>41775.083333333336</v>
      </c>
      <c r="C6166" s="12">
        <v>41775.125</v>
      </c>
      <c r="D6166" s="11">
        <v>0.95</v>
      </c>
      <c r="E6166" s="11">
        <v>0.45</v>
      </c>
    </row>
    <row r="6167" spans="1:5" hidden="1" x14ac:dyDescent="0.25">
      <c r="A6167" t="s">
        <v>3529</v>
      </c>
      <c r="B6167" s="12">
        <v>41775.125</v>
      </c>
      <c r="C6167" s="12">
        <v>41775.166666666664</v>
      </c>
      <c r="D6167" s="11">
        <v>44.92</v>
      </c>
      <c r="E6167" s="11">
        <v>4.93</v>
      </c>
    </row>
    <row r="6168" spans="1:5" hidden="1" x14ac:dyDescent="0.25">
      <c r="A6168" t="s">
        <v>3529</v>
      </c>
      <c r="B6168" s="12">
        <v>41775.166666666664</v>
      </c>
      <c r="C6168" s="12">
        <v>41775.208333333328</v>
      </c>
      <c r="D6168" s="11">
        <v>22.51</v>
      </c>
      <c r="E6168" s="11">
        <v>0.11</v>
      </c>
    </row>
    <row r="6169" spans="1:5" hidden="1" x14ac:dyDescent="0.25">
      <c r="A6169" t="s">
        <v>3529</v>
      </c>
      <c r="B6169" s="12">
        <v>41775.208333333336</v>
      </c>
      <c r="C6169" s="12">
        <v>41775.25</v>
      </c>
      <c r="D6169" s="11">
        <v>67.09</v>
      </c>
      <c r="E6169" s="11">
        <v>7.55</v>
      </c>
    </row>
    <row r="6170" spans="1:5" hidden="1" x14ac:dyDescent="0.25">
      <c r="A6170" t="s">
        <v>3529</v>
      </c>
      <c r="B6170" s="12">
        <v>41775.25</v>
      </c>
      <c r="C6170" s="12">
        <v>41775.291666666664</v>
      </c>
      <c r="D6170" s="11">
        <v>29.71</v>
      </c>
      <c r="E6170" s="11">
        <v>9.9600000000000009</v>
      </c>
    </row>
    <row r="6171" spans="1:5" hidden="1" x14ac:dyDescent="0.25">
      <c r="A6171" t="s">
        <v>3529</v>
      </c>
      <c r="B6171" s="12">
        <v>41775.291666666664</v>
      </c>
      <c r="C6171" s="12">
        <v>41775.333333333328</v>
      </c>
      <c r="D6171" s="11">
        <v>21.42</v>
      </c>
      <c r="E6171" s="11">
        <v>8.81</v>
      </c>
    </row>
    <row r="6172" spans="1:5" hidden="1" x14ac:dyDescent="0.25">
      <c r="A6172" t="s">
        <v>3529</v>
      </c>
      <c r="B6172" s="12">
        <v>41775.333333333336</v>
      </c>
      <c r="C6172" s="12">
        <v>41775.375</v>
      </c>
      <c r="D6172" s="11">
        <v>5.29</v>
      </c>
      <c r="E6172" s="11">
        <v>4.95</v>
      </c>
    </row>
    <row r="6173" spans="1:5" hidden="1" x14ac:dyDescent="0.25">
      <c r="A6173" t="s">
        <v>3529</v>
      </c>
      <c r="B6173" s="12">
        <v>41775.375</v>
      </c>
      <c r="C6173" s="12">
        <v>41775.416666666664</v>
      </c>
      <c r="D6173" s="11">
        <v>21.43</v>
      </c>
      <c r="E6173" s="11">
        <v>0.17</v>
      </c>
    </row>
    <row r="6174" spans="1:5" hidden="1" x14ac:dyDescent="0.25">
      <c r="A6174" t="s">
        <v>3529</v>
      </c>
      <c r="B6174" s="12">
        <v>41775.416666666664</v>
      </c>
      <c r="C6174" s="12">
        <v>41775.458333333328</v>
      </c>
      <c r="D6174" s="11">
        <v>98.8</v>
      </c>
      <c r="E6174" s="11">
        <v>4.0599999999999996</v>
      </c>
    </row>
    <row r="6175" spans="1:5" hidden="1" x14ac:dyDescent="0.25">
      <c r="A6175" t="s">
        <v>3529</v>
      </c>
      <c r="B6175" s="12">
        <v>41775.458333333336</v>
      </c>
      <c r="C6175" s="12">
        <v>41775.5</v>
      </c>
      <c r="D6175" s="11">
        <v>82.55</v>
      </c>
      <c r="E6175" s="11">
        <v>4.79</v>
      </c>
    </row>
    <row r="6176" spans="1:5" hidden="1" x14ac:dyDescent="0.25">
      <c r="A6176" t="s">
        <v>3529</v>
      </c>
      <c r="B6176" s="12">
        <v>41775.5</v>
      </c>
      <c r="C6176" s="12">
        <v>41775.541666666664</v>
      </c>
      <c r="D6176" s="11">
        <v>77.75</v>
      </c>
      <c r="E6176" s="11">
        <v>6.97</v>
      </c>
    </row>
    <row r="6177" spans="1:5" hidden="1" x14ac:dyDescent="0.25">
      <c r="A6177" t="s">
        <v>3529</v>
      </c>
      <c r="B6177" s="12">
        <v>41775.541666666664</v>
      </c>
      <c r="C6177" s="12">
        <v>41775.583333333328</v>
      </c>
      <c r="D6177" s="11">
        <v>86.53</v>
      </c>
      <c r="E6177" s="11">
        <v>4.49</v>
      </c>
    </row>
    <row r="6178" spans="1:5" hidden="1" x14ac:dyDescent="0.25">
      <c r="A6178" t="s">
        <v>3529</v>
      </c>
      <c r="B6178" s="12">
        <v>41775.583333333336</v>
      </c>
      <c r="C6178" s="12">
        <v>41775.625</v>
      </c>
      <c r="D6178" s="11">
        <v>48.95</v>
      </c>
      <c r="E6178" s="11">
        <v>3.27</v>
      </c>
    </row>
    <row r="6179" spans="1:5" hidden="1" x14ac:dyDescent="0.25">
      <c r="A6179" t="s">
        <v>3529</v>
      </c>
      <c r="B6179" s="12">
        <v>41775.625</v>
      </c>
      <c r="C6179" s="12">
        <v>41775.666666666664</v>
      </c>
      <c r="D6179" s="11">
        <v>25.82</v>
      </c>
      <c r="E6179" s="11">
        <v>2.09</v>
      </c>
    </row>
    <row r="6180" spans="1:5" hidden="1" x14ac:dyDescent="0.25">
      <c r="A6180" t="s">
        <v>3529</v>
      </c>
      <c r="B6180" s="12">
        <v>41775.666666666664</v>
      </c>
      <c r="C6180" s="12">
        <v>41775.708333333328</v>
      </c>
      <c r="D6180" s="11">
        <v>61.41</v>
      </c>
      <c r="E6180" s="11">
        <v>8.39</v>
      </c>
    </row>
    <row r="6181" spans="1:5" hidden="1" x14ac:dyDescent="0.25">
      <c r="A6181" t="s">
        <v>3529</v>
      </c>
      <c r="B6181" s="12">
        <v>41775.708333333336</v>
      </c>
      <c r="C6181" s="12">
        <v>41775.75</v>
      </c>
      <c r="D6181" s="11">
        <v>28.45</v>
      </c>
      <c r="E6181" s="11">
        <v>6.22</v>
      </c>
    </row>
    <row r="6182" spans="1:5" hidden="1" x14ac:dyDescent="0.25">
      <c r="A6182" t="s">
        <v>3529</v>
      </c>
      <c r="B6182" s="12">
        <v>41775.75</v>
      </c>
      <c r="C6182" s="12">
        <v>41775.791666666664</v>
      </c>
      <c r="D6182" s="11">
        <v>57.7</v>
      </c>
      <c r="E6182" s="11">
        <v>4.16</v>
      </c>
    </row>
    <row r="6183" spans="1:5" hidden="1" x14ac:dyDescent="0.25">
      <c r="A6183" t="s">
        <v>3529</v>
      </c>
      <c r="B6183" s="12">
        <v>41775.791666666664</v>
      </c>
      <c r="C6183" s="12">
        <v>41775.833333333328</v>
      </c>
      <c r="D6183" s="11">
        <v>2.97</v>
      </c>
      <c r="E6183" s="11">
        <v>1.1000000000000001</v>
      </c>
    </row>
    <row r="6184" spans="1:5" hidden="1" x14ac:dyDescent="0.25">
      <c r="A6184" t="s">
        <v>3529</v>
      </c>
      <c r="B6184" s="12">
        <v>41775.833333333336</v>
      </c>
      <c r="C6184" s="12">
        <v>41775.875</v>
      </c>
      <c r="D6184" s="11">
        <v>20.7</v>
      </c>
      <c r="E6184" s="11">
        <v>8.33</v>
      </c>
    </row>
    <row r="6185" spans="1:5" hidden="1" x14ac:dyDescent="0.25">
      <c r="A6185" t="s">
        <v>3529</v>
      </c>
      <c r="B6185" s="12">
        <v>41775.875</v>
      </c>
      <c r="C6185" s="12">
        <v>41775.916666666664</v>
      </c>
      <c r="D6185" s="11">
        <v>47.91</v>
      </c>
      <c r="E6185" s="11">
        <v>5.52</v>
      </c>
    </row>
    <row r="6186" spans="1:5" hidden="1" x14ac:dyDescent="0.25">
      <c r="A6186" t="s">
        <v>3529</v>
      </c>
      <c r="B6186" s="12">
        <v>41775.916666666664</v>
      </c>
      <c r="C6186" s="12">
        <v>41775.958333333328</v>
      </c>
      <c r="D6186" s="11">
        <v>15.76</v>
      </c>
      <c r="E6186" s="11">
        <v>9.8000000000000007</v>
      </c>
    </row>
    <row r="6187" spans="1:5" hidden="1" x14ac:dyDescent="0.25">
      <c r="A6187" t="s">
        <v>3529</v>
      </c>
      <c r="B6187" s="12">
        <v>41775.958333333336</v>
      </c>
      <c r="C6187" s="12">
        <v>41776</v>
      </c>
      <c r="D6187" s="11">
        <v>3.61</v>
      </c>
      <c r="E6187" s="11">
        <v>3.78</v>
      </c>
    </row>
    <row r="6188" spans="1:5" hidden="1" x14ac:dyDescent="0.25">
      <c r="A6188" t="s">
        <v>3529</v>
      </c>
      <c r="B6188" s="12">
        <v>41776</v>
      </c>
      <c r="C6188" s="12">
        <v>41776.041666666664</v>
      </c>
      <c r="D6188" s="11">
        <v>76.97</v>
      </c>
      <c r="E6188" s="11">
        <v>6.08</v>
      </c>
    </row>
    <row r="6189" spans="1:5" hidden="1" x14ac:dyDescent="0.25">
      <c r="A6189" t="s">
        <v>3529</v>
      </c>
      <c r="B6189" s="12">
        <v>41776.041666666664</v>
      </c>
      <c r="C6189" s="12">
        <v>41776.083333333328</v>
      </c>
      <c r="D6189" s="11">
        <v>72.069999999999993</v>
      </c>
      <c r="E6189" s="11">
        <v>5.57</v>
      </c>
    </row>
    <row r="6190" spans="1:5" hidden="1" x14ac:dyDescent="0.25">
      <c r="A6190" t="s">
        <v>3529</v>
      </c>
      <c r="B6190" s="12">
        <v>41776.083333333336</v>
      </c>
      <c r="C6190" s="12">
        <v>41776.125</v>
      </c>
      <c r="D6190" s="11">
        <v>23.58</v>
      </c>
      <c r="E6190" s="11">
        <v>2.16</v>
      </c>
    </row>
    <row r="6191" spans="1:5" hidden="1" x14ac:dyDescent="0.25">
      <c r="A6191" t="s">
        <v>3529</v>
      </c>
      <c r="B6191" s="12">
        <v>41776.125</v>
      </c>
      <c r="C6191" s="12">
        <v>41776.166666666664</v>
      </c>
      <c r="D6191" s="11">
        <v>13.76</v>
      </c>
      <c r="E6191" s="11">
        <v>1.98</v>
      </c>
    </row>
    <row r="6192" spans="1:5" hidden="1" x14ac:dyDescent="0.25">
      <c r="A6192" t="s">
        <v>3529</v>
      </c>
      <c r="B6192" s="12">
        <v>41776.166666666664</v>
      </c>
      <c r="C6192" s="12">
        <v>41776.208333333328</v>
      </c>
      <c r="D6192" s="11">
        <v>30.54</v>
      </c>
      <c r="E6192" s="11">
        <v>6.41</v>
      </c>
    </row>
    <row r="6193" spans="1:5" hidden="1" x14ac:dyDescent="0.25">
      <c r="A6193" t="s">
        <v>3529</v>
      </c>
      <c r="B6193" s="12">
        <v>41776.208333333336</v>
      </c>
      <c r="C6193" s="12">
        <v>41776.25</v>
      </c>
      <c r="D6193" s="11">
        <v>66.42</v>
      </c>
      <c r="E6193" s="11">
        <v>2.68</v>
      </c>
    </row>
    <row r="6194" spans="1:5" hidden="1" x14ac:dyDescent="0.25">
      <c r="A6194" t="s">
        <v>3529</v>
      </c>
      <c r="B6194" s="12">
        <v>41776.25</v>
      </c>
      <c r="C6194" s="12">
        <v>41776.291666666664</v>
      </c>
      <c r="D6194" s="11">
        <v>38.92</v>
      </c>
      <c r="E6194" s="11">
        <v>4.93</v>
      </c>
    </row>
    <row r="6195" spans="1:5" hidden="1" x14ac:dyDescent="0.25">
      <c r="A6195" t="s">
        <v>3529</v>
      </c>
      <c r="B6195" s="12">
        <v>41776.291666666664</v>
      </c>
      <c r="C6195" s="12">
        <v>41776.333333333328</v>
      </c>
      <c r="D6195" s="11">
        <v>26.28</v>
      </c>
      <c r="E6195" s="11">
        <v>4.1500000000000004</v>
      </c>
    </row>
    <row r="6196" spans="1:5" hidden="1" x14ac:dyDescent="0.25">
      <c r="A6196" t="s">
        <v>3529</v>
      </c>
      <c r="B6196" s="12">
        <v>41776.333333333336</v>
      </c>
      <c r="C6196" s="12">
        <v>41776.375</v>
      </c>
      <c r="D6196" s="11">
        <v>55.09</v>
      </c>
      <c r="E6196" s="11">
        <v>3.69</v>
      </c>
    </row>
    <row r="6197" spans="1:5" hidden="1" x14ac:dyDescent="0.25">
      <c r="A6197" t="s">
        <v>3529</v>
      </c>
      <c r="B6197" s="12">
        <v>41776.375</v>
      </c>
      <c r="C6197" s="12">
        <v>41776.416666666664</v>
      </c>
      <c r="D6197" s="11">
        <v>29.42</v>
      </c>
      <c r="E6197" s="11">
        <v>4.32</v>
      </c>
    </row>
    <row r="6198" spans="1:5" hidden="1" x14ac:dyDescent="0.25">
      <c r="A6198" t="s">
        <v>3529</v>
      </c>
      <c r="B6198" s="12">
        <v>41776.416666666664</v>
      </c>
      <c r="C6198" s="12">
        <v>41776.458333333328</v>
      </c>
      <c r="D6198" s="11">
        <v>41.06</v>
      </c>
      <c r="E6198" s="11">
        <v>5.88</v>
      </c>
    </row>
    <row r="6199" spans="1:5" hidden="1" x14ac:dyDescent="0.25">
      <c r="A6199" t="s">
        <v>3529</v>
      </c>
      <c r="B6199" s="12">
        <v>41776.458333333336</v>
      </c>
      <c r="C6199" s="12">
        <v>41776.5</v>
      </c>
      <c r="D6199" s="11">
        <v>2.8</v>
      </c>
      <c r="E6199" s="11">
        <v>8.49</v>
      </c>
    </row>
    <row r="6200" spans="1:5" hidden="1" x14ac:dyDescent="0.25">
      <c r="A6200" t="s">
        <v>3529</v>
      </c>
      <c r="B6200" s="12">
        <v>41776.5</v>
      </c>
      <c r="C6200" s="12">
        <v>41776.541666666664</v>
      </c>
      <c r="D6200" s="11">
        <v>68.11</v>
      </c>
      <c r="E6200" s="11">
        <v>3.14</v>
      </c>
    </row>
    <row r="6201" spans="1:5" hidden="1" x14ac:dyDescent="0.25">
      <c r="A6201" t="s">
        <v>3529</v>
      </c>
      <c r="B6201" s="12">
        <v>41776.541666666664</v>
      </c>
      <c r="C6201" s="12">
        <v>41776.583333333328</v>
      </c>
      <c r="D6201" s="11">
        <v>94.99</v>
      </c>
      <c r="E6201" s="11">
        <v>7.93</v>
      </c>
    </row>
    <row r="6202" spans="1:5" hidden="1" x14ac:dyDescent="0.25">
      <c r="A6202" t="s">
        <v>3529</v>
      </c>
      <c r="B6202" s="12">
        <v>41776.583333333336</v>
      </c>
      <c r="C6202" s="12">
        <v>41776.625</v>
      </c>
      <c r="D6202" s="11">
        <v>41.74</v>
      </c>
      <c r="E6202" s="11">
        <v>6.72</v>
      </c>
    </row>
    <row r="6203" spans="1:5" hidden="1" x14ac:dyDescent="0.25">
      <c r="A6203" t="s">
        <v>3529</v>
      </c>
      <c r="B6203" s="12">
        <v>41776.625</v>
      </c>
      <c r="C6203" s="12">
        <v>41776.666666666664</v>
      </c>
      <c r="D6203" s="11">
        <v>53.93</v>
      </c>
      <c r="E6203" s="11">
        <v>2.83</v>
      </c>
    </row>
    <row r="6204" spans="1:5" hidden="1" x14ac:dyDescent="0.25">
      <c r="A6204" t="s">
        <v>3529</v>
      </c>
      <c r="B6204" s="12">
        <v>41776.666666666664</v>
      </c>
      <c r="C6204" s="12">
        <v>41776.708333333328</v>
      </c>
      <c r="D6204" s="11">
        <v>35.79</v>
      </c>
      <c r="E6204" s="11">
        <v>2.23</v>
      </c>
    </row>
    <row r="6205" spans="1:5" hidden="1" x14ac:dyDescent="0.25">
      <c r="A6205" t="s">
        <v>3529</v>
      </c>
      <c r="B6205" s="12">
        <v>41776.708333333336</v>
      </c>
      <c r="C6205" s="12">
        <v>41776.75</v>
      </c>
      <c r="D6205" s="11">
        <v>47.87</v>
      </c>
      <c r="E6205" s="11">
        <v>4.25</v>
      </c>
    </row>
    <row r="6206" spans="1:5" hidden="1" x14ac:dyDescent="0.25">
      <c r="A6206" t="s">
        <v>3529</v>
      </c>
      <c r="B6206" s="12">
        <v>41776.75</v>
      </c>
      <c r="C6206" s="12">
        <v>41776.791666666664</v>
      </c>
      <c r="D6206" s="11">
        <v>99.25</v>
      </c>
      <c r="E6206" s="11">
        <v>6.19</v>
      </c>
    </row>
    <row r="6207" spans="1:5" hidden="1" x14ac:dyDescent="0.25">
      <c r="A6207" t="s">
        <v>3529</v>
      </c>
      <c r="B6207" s="12">
        <v>41776.791666666664</v>
      </c>
      <c r="C6207" s="12">
        <v>41776.833333333328</v>
      </c>
      <c r="D6207" s="11">
        <v>44.64</v>
      </c>
      <c r="E6207" s="11">
        <v>4.5</v>
      </c>
    </row>
    <row r="6208" spans="1:5" hidden="1" x14ac:dyDescent="0.25">
      <c r="A6208" t="s">
        <v>3529</v>
      </c>
      <c r="B6208" s="12">
        <v>41776.833333333336</v>
      </c>
      <c r="C6208" s="12">
        <v>41776.875</v>
      </c>
      <c r="D6208" s="11">
        <v>24.67</v>
      </c>
      <c r="E6208" s="11">
        <v>5.27</v>
      </c>
    </row>
    <row r="6209" spans="1:5" hidden="1" x14ac:dyDescent="0.25">
      <c r="A6209" t="s">
        <v>3529</v>
      </c>
      <c r="B6209" s="12">
        <v>41776.875</v>
      </c>
      <c r="C6209" s="12">
        <v>41776.916666666664</v>
      </c>
      <c r="D6209" s="11">
        <v>24.95</v>
      </c>
      <c r="E6209" s="11">
        <v>2.21</v>
      </c>
    </row>
    <row r="6210" spans="1:5" hidden="1" x14ac:dyDescent="0.25">
      <c r="A6210" t="s">
        <v>3529</v>
      </c>
      <c r="B6210" s="12">
        <v>41776.916666666664</v>
      </c>
      <c r="C6210" s="12">
        <v>41776.958333333328</v>
      </c>
      <c r="D6210" s="11">
        <v>46.28</v>
      </c>
      <c r="E6210" s="11">
        <v>6.95</v>
      </c>
    </row>
    <row r="6211" spans="1:5" hidden="1" x14ac:dyDescent="0.25">
      <c r="A6211" t="s">
        <v>3529</v>
      </c>
      <c r="B6211" s="12">
        <v>41776.958333333336</v>
      </c>
      <c r="C6211" s="12">
        <v>41777</v>
      </c>
      <c r="D6211" s="11">
        <v>22.9</v>
      </c>
      <c r="E6211" s="11">
        <v>0.47</v>
      </c>
    </row>
    <row r="6212" spans="1:5" hidden="1" x14ac:dyDescent="0.25">
      <c r="A6212" t="s">
        <v>3529</v>
      </c>
      <c r="B6212" s="12">
        <v>41777</v>
      </c>
      <c r="C6212" s="12">
        <v>41777.041666666664</v>
      </c>
      <c r="D6212" s="11">
        <v>35.24</v>
      </c>
      <c r="E6212" s="11">
        <v>8.5299999999999994</v>
      </c>
    </row>
    <row r="6213" spans="1:5" hidden="1" x14ac:dyDescent="0.25">
      <c r="A6213" t="s">
        <v>3529</v>
      </c>
      <c r="B6213" s="12">
        <v>41777.041666666664</v>
      </c>
      <c r="C6213" s="12">
        <v>41777.083333333328</v>
      </c>
      <c r="D6213" s="11">
        <v>10.29</v>
      </c>
      <c r="E6213" s="11">
        <v>0.33</v>
      </c>
    </row>
    <row r="6214" spans="1:5" hidden="1" x14ac:dyDescent="0.25">
      <c r="A6214" t="s">
        <v>3529</v>
      </c>
      <c r="B6214" s="12">
        <v>41777.083333333336</v>
      </c>
      <c r="C6214" s="12">
        <v>41777.125</v>
      </c>
      <c r="D6214" s="11">
        <v>95.74</v>
      </c>
      <c r="E6214" s="11">
        <v>8.82</v>
      </c>
    </row>
    <row r="6215" spans="1:5" hidden="1" x14ac:dyDescent="0.25">
      <c r="A6215" t="s">
        <v>3529</v>
      </c>
      <c r="B6215" s="12">
        <v>41777.125</v>
      </c>
      <c r="C6215" s="12">
        <v>41777.166666666664</v>
      </c>
      <c r="D6215" s="11">
        <v>67.89</v>
      </c>
      <c r="E6215" s="11">
        <v>4.5599999999999996</v>
      </c>
    </row>
    <row r="6216" spans="1:5" hidden="1" x14ac:dyDescent="0.25">
      <c r="A6216" t="s">
        <v>3529</v>
      </c>
      <c r="B6216" s="12">
        <v>41777.166666666664</v>
      </c>
      <c r="C6216" s="12">
        <v>41777.208333333328</v>
      </c>
      <c r="D6216" s="11">
        <v>24.21</v>
      </c>
      <c r="E6216" s="11">
        <v>2.38</v>
      </c>
    </row>
    <row r="6217" spans="1:5" hidden="1" x14ac:dyDescent="0.25">
      <c r="A6217" t="s">
        <v>3529</v>
      </c>
      <c r="B6217" s="12">
        <v>41777.208333333336</v>
      </c>
      <c r="C6217" s="12">
        <v>41777.25</v>
      </c>
      <c r="D6217" s="11">
        <v>91.81</v>
      </c>
      <c r="E6217" s="11">
        <v>8.1199999999999992</v>
      </c>
    </row>
    <row r="6218" spans="1:5" hidden="1" x14ac:dyDescent="0.25">
      <c r="A6218" t="s">
        <v>3529</v>
      </c>
      <c r="B6218" s="12">
        <v>41777.25</v>
      </c>
      <c r="C6218" s="12">
        <v>41777.291666666664</v>
      </c>
      <c r="D6218" s="11">
        <v>78.44</v>
      </c>
      <c r="E6218" s="11">
        <v>4.9000000000000004</v>
      </c>
    </row>
    <row r="6219" spans="1:5" hidden="1" x14ac:dyDescent="0.25">
      <c r="A6219" t="s">
        <v>3529</v>
      </c>
      <c r="B6219" s="12">
        <v>41777.291666666664</v>
      </c>
      <c r="C6219" s="12">
        <v>41777.333333333328</v>
      </c>
      <c r="D6219" s="11">
        <v>86.14</v>
      </c>
      <c r="E6219" s="11">
        <v>7.71</v>
      </c>
    </row>
    <row r="6220" spans="1:5" hidden="1" x14ac:dyDescent="0.25">
      <c r="A6220" t="s">
        <v>3529</v>
      </c>
      <c r="B6220" s="12">
        <v>41777.333333333336</v>
      </c>
      <c r="C6220" s="12">
        <v>41777.375</v>
      </c>
      <c r="D6220" s="11">
        <v>34.340000000000003</v>
      </c>
      <c r="E6220" s="11">
        <v>7.19</v>
      </c>
    </row>
    <row r="6221" spans="1:5" hidden="1" x14ac:dyDescent="0.25">
      <c r="A6221" t="s">
        <v>3529</v>
      </c>
      <c r="B6221" s="12">
        <v>41777.375</v>
      </c>
      <c r="C6221" s="12">
        <v>41777.416666666664</v>
      </c>
      <c r="D6221" s="11">
        <v>22.94</v>
      </c>
      <c r="E6221" s="11">
        <v>6.62</v>
      </c>
    </row>
    <row r="6222" spans="1:5" hidden="1" x14ac:dyDescent="0.25">
      <c r="A6222" t="s">
        <v>3529</v>
      </c>
      <c r="B6222" s="12">
        <v>41777.416666666664</v>
      </c>
      <c r="C6222" s="12">
        <v>41777.458333333328</v>
      </c>
      <c r="D6222" s="11">
        <v>93.93</v>
      </c>
      <c r="E6222" s="11">
        <v>5.71</v>
      </c>
    </row>
    <row r="6223" spans="1:5" hidden="1" x14ac:dyDescent="0.25">
      <c r="A6223" t="s">
        <v>3529</v>
      </c>
      <c r="B6223" s="12">
        <v>41777.458333333336</v>
      </c>
      <c r="C6223" s="12">
        <v>41777.5</v>
      </c>
      <c r="D6223" s="11">
        <v>0.18</v>
      </c>
      <c r="E6223" s="11">
        <v>8.76</v>
      </c>
    </row>
    <row r="6224" spans="1:5" hidden="1" x14ac:dyDescent="0.25">
      <c r="A6224" t="s">
        <v>3529</v>
      </c>
      <c r="B6224" s="12">
        <v>41777.5</v>
      </c>
      <c r="C6224" s="12">
        <v>41777.541666666664</v>
      </c>
      <c r="D6224" s="11">
        <v>95.86</v>
      </c>
      <c r="E6224" s="11">
        <v>2.23</v>
      </c>
    </row>
    <row r="6225" spans="1:5" hidden="1" x14ac:dyDescent="0.25">
      <c r="A6225" t="s">
        <v>3529</v>
      </c>
      <c r="B6225" s="12">
        <v>41777.541666666664</v>
      </c>
      <c r="C6225" s="12">
        <v>41777.583333333328</v>
      </c>
      <c r="D6225" s="11">
        <v>51.89</v>
      </c>
      <c r="E6225" s="11">
        <v>0.56000000000000005</v>
      </c>
    </row>
    <row r="6226" spans="1:5" hidden="1" x14ac:dyDescent="0.25">
      <c r="A6226" t="s">
        <v>3529</v>
      </c>
      <c r="B6226" s="12">
        <v>41777.583333333336</v>
      </c>
      <c r="C6226" s="12">
        <v>41777.625</v>
      </c>
      <c r="D6226" s="11">
        <v>20.34</v>
      </c>
      <c r="E6226" s="11">
        <v>9.74</v>
      </c>
    </row>
    <row r="6227" spans="1:5" hidden="1" x14ac:dyDescent="0.25">
      <c r="A6227" t="s">
        <v>3529</v>
      </c>
      <c r="B6227" s="12">
        <v>41777.625</v>
      </c>
      <c r="C6227" s="12">
        <v>41777.666666666664</v>
      </c>
      <c r="D6227" s="11">
        <v>50.84</v>
      </c>
      <c r="E6227" s="11">
        <v>9.89</v>
      </c>
    </row>
    <row r="6228" spans="1:5" hidden="1" x14ac:dyDescent="0.25">
      <c r="A6228" t="s">
        <v>3529</v>
      </c>
      <c r="B6228" s="12">
        <v>41777.666666666664</v>
      </c>
      <c r="C6228" s="12">
        <v>41777.708333333328</v>
      </c>
      <c r="D6228" s="11">
        <v>44.83</v>
      </c>
      <c r="E6228" s="11">
        <v>3.34</v>
      </c>
    </row>
    <row r="6229" spans="1:5" hidden="1" x14ac:dyDescent="0.25">
      <c r="A6229" t="s">
        <v>3529</v>
      </c>
      <c r="B6229" s="12">
        <v>41777.708333333336</v>
      </c>
      <c r="C6229" s="12">
        <v>41777.75</v>
      </c>
      <c r="D6229" s="11">
        <v>43.65</v>
      </c>
      <c r="E6229" s="11">
        <v>6.61</v>
      </c>
    </row>
    <row r="6230" spans="1:5" hidden="1" x14ac:dyDescent="0.25">
      <c r="A6230" t="s">
        <v>3529</v>
      </c>
      <c r="B6230" s="12">
        <v>41777.75</v>
      </c>
      <c r="C6230" s="12">
        <v>41777.791666666664</v>
      </c>
      <c r="D6230" s="11">
        <v>95.06</v>
      </c>
      <c r="E6230" s="11">
        <v>6.03</v>
      </c>
    </row>
    <row r="6231" spans="1:5" hidden="1" x14ac:dyDescent="0.25">
      <c r="A6231" t="s">
        <v>3529</v>
      </c>
      <c r="B6231" s="12">
        <v>41777.791666666664</v>
      </c>
      <c r="C6231" s="12">
        <v>41777.833333333328</v>
      </c>
      <c r="D6231" s="11">
        <v>91.69</v>
      </c>
      <c r="E6231" s="11">
        <v>1.64</v>
      </c>
    </row>
    <row r="6232" spans="1:5" hidden="1" x14ac:dyDescent="0.25">
      <c r="A6232" t="s">
        <v>3529</v>
      </c>
      <c r="B6232" s="12">
        <v>41777.833333333336</v>
      </c>
      <c r="C6232" s="12">
        <v>41777.875</v>
      </c>
      <c r="D6232" s="11">
        <v>50.52</v>
      </c>
      <c r="E6232" s="11">
        <v>5.56</v>
      </c>
    </row>
    <row r="6233" spans="1:5" hidden="1" x14ac:dyDescent="0.25">
      <c r="A6233" t="s">
        <v>3529</v>
      </c>
      <c r="B6233" s="12">
        <v>41777.875</v>
      </c>
      <c r="C6233" s="12">
        <v>41777.916666666664</v>
      </c>
      <c r="D6233" s="11">
        <v>74.739999999999995</v>
      </c>
      <c r="E6233" s="11">
        <v>4.43</v>
      </c>
    </row>
    <row r="6234" spans="1:5" hidden="1" x14ac:dyDescent="0.25">
      <c r="A6234" t="s">
        <v>3529</v>
      </c>
      <c r="B6234" s="12">
        <v>41777.916666666664</v>
      </c>
      <c r="C6234" s="12">
        <v>41777.958333333328</v>
      </c>
      <c r="D6234" s="11">
        <v>46.92</v>
      </c>
      <c r="E6234" s="11">
        <v>6.88</v>
      </c>
    </row>
    <row r="6235" spans="1:5" hidden="1" x14ac:dyDescent="0.25">
      <c r="A6235" t="s">
        <v>3529</v>
      </c>
      <c r="B6235" s="12">
        <v>41777.958333333336</v>
      </c>
      <c r="C6235" s="12">
        <v>41778</v>
      </c>
      <c r="D6235" s="11">
        <v>35.590000000000003</v>
      </c>
      <c r="E6235" s="11">
        <v>4.78</v>
      </c>
    </row>
    <row r="6236" spans="1:5" hidden="1" x14ac:dyDescent="0.25">
      <c r="A6236" t="s">
        <v>3529</v>
      </c>
      <c r="B6236" s="12">
        <v>41778</v>
      </c>
      <c r="C6236" s="12">
        <v>41778.041666666664</v>
      </c>
      <c r="D6236" s="11">
        <v>38.33</v>
      </c>
      <c r="E6236" s="11">
        <v>0.69</v>
      </c>
    </row>
    <row r="6237" spans="1:5" hidden="1" x14ac:dyDescent="0.25">
      <c r="A6237" t="s">
        <v>3529</v>
      </c>
      <c r="B6237" s="12">
        <v>41778.041666666664</v>
      </c>
      <c r="C6237" s="12">
        <v>41778.083333333328</v>
      </c>
      <c r="D6237" s="11">
        <v>57.21</v>
      </c>
      <c r="E6237" s="11">
        <v>8.25</v>
      </c>
    </row>
    <row r="6238" spans="1:5" hidden="1" x14ac:dyDescent="0.25">
      <c r="A6238" t="s">
        <v>3529</v>
      </c>
      <c r="B6238" s="12">
        <v>41778.083333333336</v>
      </c>
      <c r="C6238" s="12">
        <v>41778.125</v>
      </c>
      <c r="D6238" s="11">
        <v>89.44</v>
      </c>
      <c r="E6238" s="11">
        <v>3.24</v>
      </c>
    </row>
    <row r="6239" spans="1:5" hidden="1" x14ac:dyDescent="0.25">
      <c r="A6239" t="s">
        <v>3529</v>
      </c>
      <c r="B6239" s="12">
        <v>41778.125</v>
      </c>
      <c r="C6239" s="12">
        <v>41778.166666666664</v>
      </c>
      <c r="D6239" s="11">
        <v>37.14</v>
      </c>
      <c r="E6239" s="11">
        <v>8.73</v>
      </c>
    </row>
    <row r="6240" spans="1:5" hidden="1" x14ac:dyDescent="0.25">
      <c r="A6240" t="s">
        <v>3529</v>
      </c>
      <c r="B6240" s="12">
        <v>41778.166666666664</v>
      </c>
      <c r="C6240" s="12">
        <v>41778.208333333328</v>
      </c>
      <c r="D6240" s="11">
        <v>5.34</v>
      </c>
      <c r="E6240" s="11">
        <v>7.22</v>
      </c>
    </row>
    <row r="6241" spans="1:5" hidden="1" x14ac:dyDescent="0.25">
      <c r="A6241" t="s">
        <v>3529</v>
      </c>
      <c r="B6241" s="12">
        <v>41778.208333333336</v>
      </c>
      <c r="C6241" s="12">
        <v>41778.25</v>
      </c>
      <c r="D6241" s="11">
        <v>98.79</v>
      </c>
      <c r="E6241" s="11">
        <v>8.34</v>
      </c>
    </row>
    <row r="6242" spans="1:5" hidden="1" x14ac:dyDescent="0.25">
      <c r="A6242" t="s">
        <v>3529</v>
      </c>
      <c r="B6242" s="12">
        <v>41778.25</v>
      </c>
      <c r="C6242" s="12">
        <v>41778.291666666664</v>
      </c>
      <c r="D6242" s="11">
        <v>24.76</v>
      </c>
      <c r="E6242" s="11">
        <v>6.5</v>
      </c>
    </row>
    <row r="6243" spans="1:5" hidden="1" x14ac:dyDescent="0.25">
      <c r="A6243" t="s">
        <v>3529</v>
      </c>
      <c r="B6243" s="12">
        <v>41778.291666666664</v>
      </c>
      <c r="C6243" s="12">
        <v>41778.333333333328</v>
      </c>
      <c r="D6243" s="11">
        <v>22.87</v>
      </c>
      <c r="E6243" s="11">
        <v>5.75</v>
      </c>
    </row>
    <row r="6244" spans="1:5" hidden="1" x14ac:dyDescent="0.25">
      <c r="A6244" t="s">
        <v>3529</v>
      </c>
      <c r="B6244" s="12">
        <v>41778.333333333336</v>
      </c>
      <c r="C6244" s="12">
        <v>41778.375</v>
      </c>
      <c r="D6244" s="11">
        <v>35.01</v>
      </c>
      <c r="E6244" s="11">
        <v>4.29</v>
      </c>
    </row>
    <row r="6245" spans="1:5" hidden="1" x14ac:dyDescent="0.25">
      <c r="A6245" t="s">
        <v>3529</v>
      </c>
      <c r="B6245" s="12">
        <v>41778.375</v>
      </c>
      <c r="C6245" s="12">
        <v>41778.416666666664</v>
      </c>
      <c r="D6245" s="11">
        <v>0.94</v>
      </c>
      <c r="E6245" s="11">
        <v>0.81</v>
      </c>
    </row>
    <row r="6246" spans="1:5" hidden="1" x14ac:dyDescent="0.25">
      <c r="A6246" t="s">
        <v>3529</v>
      </c>
      <c r="B6246" s="12">
        <v>41778.416666666664</v>
      </c>
      <c r="C6246" s="12">
        <v>41778.458333333328</v>
      </c>
      <c r="D6246" s="11">
        <v>85.65</v>
      </c>
      <c r="E6246" s="11">
        <v>9.61</v>
      </c>
    </row>
    <row r="6247" spans="1:5" hidden="1" x14ac:dyDescent="0.25">
      <c r="A6247" t="s">
        <v>3529</v>
      </c>
      <c r="B6247" s="12">
        <v>41778.458333333336</v>
      </c>
      <c r="C6247" s="12">
        <v>41778.5</v>
      </c>
      <c r="D6247" s="11">
        <v>48.37</v>
      </c>
      <c r="E6247" s="11">
        <v>3.58</v>
      </c>
    </row>
    <row r="6248" spans="1:5" hidden="1" x14ac:dyDescent="0.25">
      <c r="A6248" t="s">
        <v>3529</v>
      </c>
      <c r="B6248" s="12">
        <v>41778.5</v>
      </c>
      <c r="C6248" s="12">
        <v>41778.541666666664</v>
      </c>
      <c r="D6248" s="11">
        <v>52.41</v>
      </c>
      <c r="E6248" s="11">
        <v>5.87</v>
      </c>
    </row>
    <row r="6249" spans="1:5" hidden="1" x14ac:dyDescent="0.25">
      <c r="A6249" t="s">
        <v>3529</v>
      </c>
      <c r="B6249" s="12">
        <v>41778.541666666664</v>
      </c>
      <c r="C6249" s="12">
        <v>41778.583333333328</v>
      </c>
      <c r="D6249" s="11">
        <v>37.39</v>
      </c>
      <c r="E6249" s="11">
        <v>9.9499999999999993</v>
      </c>
    </row>
    <row r="6250" spans="1:5" hidden="1" x14ac:dyDescent="0.25">
      <c r="A6250" t="s">
        <v>3529</v>
      </c>
      <c r="B6250" s="12">
        <v>41778.583333333336</v>
      </c>
      <c r="C6250" s="12">
        <v>41778.625</v>
      </c>
      <c r="D6250" s="11">
        <v>43.36</v>
      </c>
      <c r="E6250" s="11">
        <v>0.28000000000000003</v>
      </c>
    </row>
    <row r="6251" spans="1:5" hidden="1" x14ac:dyDescent="0.25">
      <c r="A6251" t="s">
        <v>3529</v>
      </c>
      <c r="B6251" s="12">
        <v>41778.625</v>
      </c>
      <c r="C6251" s="12">
        <v>41778.666666666664</v>
      </c>
      <c r="D6251" s="11">
        <v>43.99</v>
      </c>
      <c r="E6251" s="11">
        <v>7.92</v>
      </c>
    </row>
    <row r="6252" spans="1:5" hidden="1" x14ac:dyDescent="0.25">
      <c r="A6252" t="s">
        <v>3529</v>
      </c>
      <c r="B6252" s="12">
        <v>41778.666666666664</v>
      </c>
      <c r="C6252" s="12">
        <v>41778.708333333328</v>
      </c>
      <c r="D6252" s="11">
        <v>0.65</v>
      </c>
      <c r="E6252" s="11">
        <v>8.94</v>
      </c>
    </row>
    <row r="6253" spans="1:5" hidden="1" x14ac:dyDescent="0.25">
      <c r="A6253" t="s">
        <v>3529</v>
      </c>
      <c r="B6253" s="12">
        <v>41778.708333333336</v>
      </c>
      <c r="C6253" s="12">
        <v>41778.75</v>
      </c>
      <c r="D6253" s="11">
        <v>56.33</v>
      </c>
      <c r="E6253" s="11">
        <v>9.49</v>
      </c>
    </row>
    <row r="6254" spans="1:5" hidden="1" x14ac:dyDescent="0.25">
      <c r="A6254" t="s">
        <v>3529</v>
      </c>
      <c r="B6254" s="12">
        <v>41778.75</v>
      </c>
      <c r="C6254" s="12">
        <v>41778.791666666664</v>
      </c>
      <c r="D6254" s="11">
        <v>24.53</v>
      </c>
      <c r="E6254" s="11">
        <v>8.7799999999999994</v>
      </c>
    </row>
    <row r="6255" spans="1:5" hidden="1" x14ac:dyDescent="0.25">
      <c r="A6255" t="s">
        <v>3529</v>
      </c>
      <c r="B6255" s="12">
        <v>41778.791666666664</v>
      </c>
      <c r="C6255" s="12">
        <v>41778.833333333328</v>
      </c>
      <c r="D6255" s="11">
        <v>62.41</v>
      </c>
      <c r="E6255" s="11">
        <v>6.02</v>
      </c>
    </row>
    <row r="6256" spans="1:5" hidden="1" x14ac:dyDescent="0.25">
      <c r="A6256" t="s">
        <v>3529</v>
      </c>
      <c r="B6256" s="12">
        <v>41778.833333333336</v>
      </c>
      <c r="C6256" s="12">
        <v>41778.875</v>
      </c>
      <c r="D6256" s="11">
        <v>2.62</v>
      </c>
      <c r="E6256" s="11">
        <v>3.45</v>
      </c>
    </row>
    <row r="6257" spans="1:5" hidden="1" x14ac:dyDescent="0.25">
      <c r="A6257" t="s">
        <v>3529</v>
      </c>
      <c r="B6257" s="12">
        <v>41778.875</v>
      </c>
      <c r="C6257" s="12">
        <v>41778.916666666664</v>
      </c>
      <c r="D6257" s="11">
        <v>68.510000000000005</v>
      </c>
      <c r="E6257" s="11">
        <v>7.38</v>
      </c>
    </row>
    <row r="6258" spans="1:5" hidden="1" x14ac:dyDescent="0.25">
      <c r="A6258" t="s">
        <v>3529</v>
      </c>
      <c r="B6258" s="12">
        <v>41778.916666666664</v>
      </c>
      <c r="C6258" s="12">
        <v>41778.958333333328</v>
      </c>
      <c r="D6258" s="11">
        <v>59.61</v>
      </c>
      <c r="E6258" s="11">
        <v>0.18</v>
      </c>
    </row>
    <row r="6259" spans="1:5" hidden="1" x14ac:dyDescent="0.25">
      <c r="A6259" t="s">
        <v>3529</v>
      </c>
      <c r="B6259" s="12">
        <v>41778.958333333336</v>
      </c>
      <c r="C6259" s="12">
        <v>41779</v>
      </c>
      <c r="D6259" s="11">
        <v>94.08</v>
      </c>
      <c r="E6259" s="11">
        <v>8.11</v>
      </c>
    </row>
    <row r="6260" spans="1:5" hidden="1" x14ac:dyDescent="0.25">
      <c r="A6260" t="s">
        <v>3529</v>
      </c>
      <c r="B6260" s="12">
        <v>41779</v>
      </c>
      <c r="C6260" s="12">
        <v>41779.041666666664</v>
      </c>
      <c r="D6260" s="11">
        <v>86.06</v>
      </c>
      <c r="E6260" s="11">
        <v>4.92</v>
      </c>
    </row>
    <row r="6261" spans="1:5" hidden="1" x14ac:dyDescent="0.25">
      <c r="A6261" t="s">
        <v>3529</v>
      </c>
      <c r="B6261" s="12">
        <v>41779.041666666664</v>
      </c>
      <c r="C6261" s="12">
        <v>41779.083333333328</v>
      </c>
      <c r="D6261" s="11">
        <v>82.56</v>
      </c>
      <c r="E6261" s="11">
        <v>7.34</v>
      </c>
    </row>
    <row r="6262" spans="1:5" hidden="1" x14ac:dyDescent="0.25">
      <c r="A6262" t="s">
        <v>3529</v>
      </c>
      <c r="B6262" s="12">
        <v>41779.083333333336</v>
      </c>
      <c r="C6262" s="12">
        <v>41779.125</v>
      </c>
      <c r="D6262" s="11">
        <v>55.73</v>
      </c>
      <c r="E6262" s="11">
        <v>6.35</v>
      </c>
    </row>
    <row r="6263" spans="1:5" hidden="1" x14ac:dyDescent="0.25">
      <c r="A6263" t="s">
        <v>3529</v>
      </c>
      <c r="B6263" s="12">
        <v>41779.125</v>
      </c>
      <c r="C6263" s="12">
        <v>41779.166666666664</v>
      </c>
      <c r="D6263" s="11">
        <v>67.83</v>
      </c>
      <c r="E6263" s="11">
        <v>2.23</v>
      </c>
    </row>
    <row r="6264" spans="1:5" hidden="1" x14ac:dyDescent="0.25">
      <c r="A6264" t="s">
        <v>3529</v>
      </c>
      <c r="B6264" s="12">
        <v>41779.166666666664</v>
      </c>
      <c r="C6264" s="12">
        <v>41779.208333333328</v>
      </c>
      <c r="D6264" s="11">
        <v>21.81</v>
      </c>
      <c r="E6264" s="11">
        <v>0.05</v>
      </c>
    </row>
    <row r="6265" spans="1:5" hidden="1" x14ac:dyDescent="0.25">
      <c r="A6265" t="s">
        <v>3529</v>
      </c>
      <c r="B6265" s="12">
        <v>41779.208333333336</v>
      </c>
      <c r="C6265" s="12">
        <v>41779.25</v>
      </c>
      <c r="D6265" s="11">
        <v>59.38</v>
      </c>
      <c r="E6265" s="11">
        <v>9.0299999999999994</v>
      </c>
    </row>
    <row r="6266" spans="1:5" hidden="1" x14ac:dyDescent="0.25">
      <c r="A6266" t="s">
        <v>3529</v>
      </c>
      <c r="B6266" s="12">
        <v>41779.25</v>
      </c>
      <c r="C6266" s="12">
        <v>41779.291666666664</v>
      </c>
      <c r="D6266" s="11">
        <v>22.46</v>
      </c>
      <c r="E6266" s="11">
        <v>9.5299999999999994</v>
      </c>
    </row>
    <row r="6267" spans="1:5" hidden="1" x14ac:dyDescent="0.25">
      <c r="A6267" t="s">
        <v>3529</v>
      </c>
      <c r="B6267" s="12">
        <v>41779.291666666664</v>
      </c>
      <c r="C6267" s="12">
        <v>41779.333333333328</v>
      </c>
      <c r="D6267" s="11">
        <v>1.69</v>
      </c>
      <c r="E6267" s="11">
        <v>0.33</v>
      </c>
    </row>
    <row r="6268" spans="1:5" hidden="1" x14ac:dyDescent="0.25">
      <c r="A6268" t="s">
        <v>3529</v>
      </c>
      <c r="B6268" s="12">
        <v>41779.333333333336</v>
      </c>
      <c r="C6268" s="12">
        <v>41779.375</v>
      </c>
      <c r="D6268" s="11">
        <v>67.489999999999995</v>
      </c>
      <c r="E6268" s="11">
        <v>7.15</v>
      </c>
    </row>
    <row r="6269" spans="1:5" hidden="1" x14ac:dyDescent="0.25">
      <c r="A6269" t="s">
        <v>3529</v>
      </c>
      <c r="B6269" s="12">
        <v>41779.375</v>
      </c>
      <c r="C6269" s="12">
        <v>41779.416666666664</v>
      </c>
      <c r="D6269" s="11">
        <v>87.99</v>
      </c>
      <c r="E6269" s="11">
        <v>6.01</v>
      </c>
    </row>
    <row r="6270" spans="1:5" hidden="1" x14ac:dyDescent="0.25">
      <c r="A6270" t="s">
        <v>3529</v>
      </c>
      <c r="B6270" s="12">
        <v>41779.416666666664</v>
      </c>
      <c r="C6270" s="12">
        <v>41779.458333333328</v>
      </c>
      <c r="D6270" s="11">
        <v>45.85</v>
      </c>
      <c r="E6270" s="11">
        <v>6.71</v>
      </c>
    </row>
    <row r="6271" spans="1:5" hidden="1" x14ac:dyDescent="0.25">
      <c r="A6271" t="s">
        <v>3529</v>
      </c>
      <c r="B6271" s="12">
        <v>41779.458333333336</v>
      </c>
      <c r="C6271" s="12">
        <v>41779.5</v>
      </c>
      <c r="D6271" s="11">
        <v>68.209999999999994</v>
      </c>
      <c r="E6271" s="11">
        <v>1.91</v>
      </c>
    </row>
    <row r="6272" spans="1:5" hidden="1" x14ac:dyDescent="0.25">
      <c r="A6272" t="s">
        <v>3529</v>
      </c>
      <c r="B6272" s="12">
        <v>41779.5</v>
      </c>
      <c r="C6272" s="12">
        <v>41779.541666666664</v>
      </c>
      <c r="D6272" s="11">
        <v>37.659999999999997</v>
      </c>
      <c r="E6272" s="11">
        <v>7.93</v>
      </c>
    </row>
    <row r="6273" spans="1:5" hidden="1" x14ac:dyDescent="0.25">
      <c r="A6273" t="s">
        <v>3529</v>
      </c>
      <c r="B6273" s="12">
        <v>41779.541666666664</v>
      </c>
      <c r="C6273" s="12">
        <v>41779.583333333328</v>
      </c>
      <c r="D6273" s="11">
        <v>56.03</v>
      </c>
      <c r="E6273" s="11">
        <v>0.42</v>
      </c>
    </row>
    <row r="6274" spans="1:5" hidden="1" x14ac:dyDescent="0.25">
      <c r="A6274" t="s">
        <v>3529</v>
      </c>
      <c r="B6274" s="12">
        <v>41779.583333333336</v>
      </c>
      <c r="C6274" s="12">
        <v>41779.625</v>
      </c>
      <c r="D6274" s="11">
        <v>32.21</v>
      </c>
      <c r="E6274" s="11">
        <v>6.78</v>
      </c>
    </row>
    <row r="6275" spans="1:5" hidden="1" x14ac:dyDescent="0.25">
      <c r="A6275" t="s">
        <v>3529</v>
      </c>
      <c r="B6275" s="12">
        <v>41779.625</v>
      </c>
      <c r="C6275" s="12">
        <v>41779.666666666664</v>
      </c>
      <c r="D6275" s="11">
        <v>10.82</v>
      </c>
      <c r="E6275" s="11">
        <v>7.39</v>
      </c>
    </row>
    <row r="6276" spans="1:5" hidden="1" x14ac:dyDescent="0.25">
      <c r="A6276" t="s">
        <v>3529</v>
      </c>
      <c r="B6276" s="12">
        <v>41779.666666666664</v>
      </c>
      <c r="C6276" s="12">
        <v>41779.708333333328</v>
      </c>
      <c r="D6276" s="11">
        <v>60.57</v>
      </c>
      <c r="E6276" s="11">
        <v>2.66</v>
      </c>
    </row>
    <row r="6277" spans="1:5" hidden="1" x14ac:dyDescent="0.25">
      <c r="A6277" t="s">
        <v>3529</v>
      </c>
      <c r="B6277" s="12">
        <v>41779.708333333336</v>
      </c>
      <c r="C6277" s="12">
        <v>41779.75</v>
      </c>
      <c r="D6277" s="11">
        <v>82.15</v>
      </c>
      <c r="E6277" s="11">
        <v>4.42</v>
      </c>
    </row>
    <row r="6278" spans="1:5" hidden="1" x14ac:dyDescent="0.25">
      <c r="A6278" t="s">
        <v>3529</v>
      </c>
      <c r="B6278" s="12">
        <v>41779.75</v>
      </c>
      <c r="C6278" s="12">
        <v>41779.791666666664</v>
      </c>
      <c r="D6278" s="11">
        <v>30.21</v>
      </c>
      <c r="E6278" s="11">
        <v>9.61</v>
      </c>
    </row>
    <row r="6279" spans="1:5" hidden="1" x14ac:dyDescent="0.25">
      <c r="A6279" t="s">
        <v>3529</v>
      </c>
      <c r="B6279" s="12">
        <v>41779.791666666664</v>
      </c>
      <c r="C6279" s="12">
        <v>41779.833333333328</v>
      </c>
      <c r="D6279" s="11">
        <v>52</v>
      </c>
      <c r="E6279" s="11">
        <v>6.42</v>
      </c>
    </row>
    <row r="6280" spans="1:5" hidden="1" x14ac:dyDescent="0.25">
      <c r="A6280" t="s">
        <v>3529</v>
      </c>
      <c r="B6280" s="12">
        <v>41779.833333333336</v>
      </c>
      <c r="C6280" s="12">
        <v>41779.875</v>
      </c>
      <c r="D6280" s="11">
        <v>18.760000000000002</v>
      </c>
      <c r="E6280" s="11">
        <v>6.78</v>
      </c>
    </row>
    <row r="6281" spans="1:5" hidden="1" x14ac:dyDescent="0.25">
      <c r="A6281" t="s">
        <v>3529</v>
      </c>
      <c r="B6281" s="12">
        <v>41779.875</v>
      </c>
      <c r="C6281" s="12">
        <v>41779.916666666664</v>
      </c>
      <c r="D6281" s="11">
        <v>40.15</v>
      </c>
      <c r="E6281" s="11">
        <v>8.91</v>
      </c>
    </row>
    <row r="6282" spans="1:5" hidden="1" x14ac:dyDescent="0.25">
      <c r="A6282" t="s">
        <v>3529</v>
      </c>
      <c r="B6282" s="12">
        <v>41779.916666666664</v>
      </c>
      <c r="C6282" s="12">
        <v>41779.958333333328</v>
      </c>
      <c r="D6282" s="11">
        <v>80.66</v>
      </c>
      <c r="E6282" s="11">
        <v>8.9700000000000006</v>
      </c>
    </row>
    <row r="6283" spans="1:5" hidden="1" x14ac:dyDescent="0.25">
      <c r="A6283" t="s">
        <v>3529</v>
      </c>
      <c r="B6283" s="12">
        <v>41779.958333333336</v>
      </c>
      <c r="C6283" s="12">
        <v>41780</v>
      </c>
      <c r="D6283" s="11">
        <v>47.26</v>
      </c>
      <c r="E6283" s="11">
        <v>2.83</v>
      </c>
    </row>
    <row r="6284" spans="1:5" hidden="1" x14ac:dyDescent="0.25">
      <c r="A6284" t="s">
        <v>3529</v>
      </c>
      <c r="B6284" s="12">
        <v>41780</v>
      </c>
      <c r="C6284" s="12">
        <v>41780.041666666664</v>
      </c>
      <c r="D6284" s="11">
        <v>61.66</v>
      </c>
      <c r="E6284" s="11">
        <v>0.89</v>
      </c>
    </row>
    <row r="6285" spans="1:5" hidden="1" x14ac:dyDescent="0.25">
      <c r="A6285" t="s">
        <v>3529</v>
      </c>
      <c r="B6285" s="12">
        <v>41780.041666666664</v>
      </c>
      <c r="C6285" s="12">
        <v>41780.083333333328</v>
      </c>
      <c r="D6285" s="11">
        <v>12.1</v>
      </c>
      <c r="E6285" s="11">
        <v>1.06</v>
      </c>
    </row>
    <row r="6286" spans="1:5" hidden="1" x14ac:dyDescent="0.25">
      <c r="A6286" t="s">
        <v>3529</v>
      </c>
      <c r="B6286" s="12">
        <v>41780.083333333336</v>
      </c>
      <c r="C6286" s="12">
        <v>41780.125</v>
      </c>
      <c r="D6286" s="11">
        <v>92.87</v>
      </c>
      <c r="E6286" s="11">
        <v>5.56</v>
      </c>
    </row>
    <row r="6287" spans="1:5" hidden="1" x14ac:dyDescent="0.25">
      <c r="A6287" t="s">
        <v>3529</v>
      </c>
      <c r="B6287" s="12">
        <v>41780.125</v>
      </c>
      <c r="C6287" s="12">
        <v>41780.166666666664</v>
      </c>
      <c r="D6287" s="11">
        <v>12.21</v>
      </c>
      <c r="E6287" s="11">
        <v>5.74</v>
      </c>
    </row>
    <row r="6288" spans="1:5" hidden="1" x14ac:dyDescent="0.25">
      <c r="A6288" t="s">
        <v>3529</v>
      </c>
      <c r="B6288" s="12">
        <v>41780.166666666664</v>
      </c>
      <c r="C6288" s="12">
        <v>41780.208333333328</v>
      </c>
      <c r="D6288" s="11">
        <v>0.11</v>
      </c>
      <c r="E6288" s="11">
        <v>7.35</v>
      </c>
    </row>
    <row r="6289" spans="1:5" hidden="1" x14ac:dyDescent="0.25">
      <c r="A6289" t="s">
        <v>3529</v>
      </c>
      <c r="B6289" s="12">
        <v>41780.208333333336</v>
      </c>
      <c r="C6289" s="12">
        <v>41780.25</v>
      </c>
      <c r="D6289" s="11">
        <v>43.19</v>
      </c>
      <c r="E6289" s="11">
        <v>4.7</v>
      </c>
    </row>
    <row r="6290" spans="1:5" hidden="1" x14ac:dyDescent="0.25">
      <c r="A6290" t="s">
        <v>3529</v>
      </c>
      <c r="B6290" s="12">
        <v>41780.25</v>
      </c>
      <c r="C6290" s="12">
        <v>41780.291666666664</v>
      </c>
      <c r="D6290" s="11">
        <v>60.8</v>
      </c>
      <c r="E6290" s="11">
        <v>5.68</v>
      </c>
    </row>
    <row r="6291" spans="1:5" hidden="1" x14ac:dyDescent="0.25">
      <c r="A6291" t="s">
        <v>3529</v>
      </c>
      <c r="B6291" s="12">
        <v>41780.291666666664</v>
      </c>
      <c r="C6291" s="12">
        <v>41780.333333333328</v>
      </c>
      <c r="D6291" s="11">
        <v>19.670000000000002</v>
      </c>
      <c r="E6291" s="11">
        <v>6.84</v>
      </c>
    </row>
    <row r="6292" spans="1:5" hidden="1" x14ac:dyDescent="0.25">
      <c r="A6292" t="s">
        <v>3529</v>
      </c>
      <c r="B6292" s="12">
        <v>41780.333333333336</v>
      </c>
      <c r="C6292" s="12">
        <v>41780.375</v>
      </c>
      <c r="D6292" s="11">
        <v>2.84</v>
      </c>
      <c r="E6292" s="11">
        <v>3.47</v>
      </c>
    </row>
    <row r="6293" spans="1:5" hidden="1" x14ac:dyDescent="0.25">
      <c r="A6293" t="s">
        <v>3529</v>
      </c>
      <c r="B6293" s="12">
        <v>41780.375</v>
      </c>
      <c r="C6293" s="12">
        <v>41780.416666666664</v>
      </c>
      <c r="D6293" s="11">
        <v>15.24</v>
      </c>
      <c r="E6293" s="11">
        <v>2.95</v>
      </c>
    </row>
    <row r="6294" spans="1:5" hidden="1" x14ac:dyDescent="0.25">
      <c r="A6294" t="s">
        <v>3529</v>
      </c>
      <c r="B6294" s="12">
        <v>41780.416666666664</v>
      </c>
      <c r="C6294" s="12">
        <v>41780.458333333328</v>
      </c>
      <c r="D6294" s="11">
        <v>20.38</v>
      </c>
      <c r="E6294" s="11">
        <v>1.79</v>
      </c>
    </row>
    <row r="6295" spans="1:5" hidden="1" x14ac:dyDescent="0.25">
      <c r="A6295" t="s">
        <v>3529</v>
      </c>
      <c r="B6295" s="12">
        <v>41780.458333333336</v>
      </c>
      <c r="C6295" s="12">
        <v>41780.5</v>
      </c>
      <c r="D6295" s="11">
        <v>85.36</v>
      </c>
      <c r="E6295" s="11">
        <v>8.25</v>
      </c>
    </row>
    <row r="6296" spans="1:5" hidden="1" x14ac:dyDescent="0.25">
      <c r="A6296" t="s">
        <v>3529</v>
      </c>
      <c r="B6296" s="12">
        <v>41780.5</v>
      </c>
      <c r="C6296" s="12">
        <v>41780.541666666664</v>
      </c>
      <c r="D6296" s="11">
        <v>96.63</v>
      </c>
      <c r="E6296" s="11">
        <v>3.37</v>
      </c>
    </row>
    <row r="6297" spans="1:5" hidden="1" x14ac:dyDescent="0.25">
      <c r="A6297" t="s">
        <v>3529</v>
      </c>
      <c r="B6297" s="12">
        <v>41780.541666666664</v>
      </c>
      <c r="C6297" s="12">
        <v>41780.583333333328</v>
      </c>
      <c r="D6297" s="11">
        <v>92.27</v>
      </c>
      <c r="E6297" s="11">
        <v>6.77</v>
      </c>
    </row>
    <row r="6298" spans="1:5" hidden="1" x14ac:dyDescent="0.25">
      <c r="A6298" t="s">
        <v>3529</v>
      </c>
      <c r="B6298" s="12">
        <v>41780.583333333336</v>
      </c>
      <c r="C6298" s="12">
        <v>41780.625</v>
      </c>
      <c r="D6298" s="11">
        <v>28.04</v>
      </c>
      <c r="E6298" s="11">
        <v>9.83</v>
      </c>
    </row>
    <row r="6299" spans="1:5" hidden="1" x14ac:dyDescent="0.25">
      <c r="A6299" t="s">
        <v>3529</v>
      </c>
      <c r="B6299" s="12">
        <v>41780.625</v>
      </c>
      <c r="C6299" s="12">
        <v>41780.666666666664</v>
      </c>
      <c r="D6299" s="11">
        <v>57.08</v>
      </c>
      <c r="E6299" s="11">
        <v>4.6399999999999997</v>
      </c>
    </row>
    <row r="6300" spans="1:5" hidden="1" x14ac:dyDescent="0.25">
      <c r="A6300" t="s">
        <v>3529</v>
      </c>
      <c r="B6300" s="12">
        <v>41780.666666666664</v>
      </c>
      <c r="C6300" s="12">
        <v>41780.708333333328</v>
      </c>
      <c r="D6300" s="11">
        <v>80.16</v>
      </c>
      <c r="E6300" s="11">
        <v>5.24</v>
      </c>
    </row>
    <row r="6301" spans="1:5" hidden="1" x14ac:dyDescent="0.25">
      <c r="A6301" t="s">
        <v>3529</v>
      </c>
      <c r="B6301" s="12">
        <v>41780.708333333336</v>
      </c>
      <c r="C6301" s="12">
        <v>41780.75</v>
      </c>
      <c r="D6301" s="11">
        <v>31.92</v>
      </c>
      <c r="E6301" s="11">
        <v>1.96</v>
      </c>
    </row>
    <row r="6302" spans="1:5" hidden="1" x14ac:dyDescent="0.25">
      <c r="A6302" t="s">
        <v>3529</v>
      </c>
      <c r="B6302" s="12">
        <v>41780.75</v>
      </c>
      <c r="C6302" s="12">
        <v>41780.791666666664</v>
      </c>
      <c r="D6302" s="11">
        <v>72.16</v>
      </c>
      <c r="E6302" s="11">
        <v>9.84</v>
      </c>
    </row>
    <row r="6303" spans="1:5" hidden="1" x14ac:dyDescent="0.25">
      <c r="A6303" t="s">
        <v>3529</v>
      </c>
      <c r="B6303" s="12">
        <v>41780.791666666664</v>
      </c>
      <c r="C6303" s="12">
        <v>41780.833333333328</v>
      </c>
      <c r="D6303" s="11">
        <v>65.11</v>
      </c>
      <c r="E6303" s="11">
        <v>6.41</v>
      </c>
    </row>
    <row r="6304" spans="1:5" hidden="1" x14ac:dyDescent="0.25">
      <c r="A6304" t="s">
        <v>3529</v>
      </c>
      <c r="B6304" s="12">
        <v>41780.833333333336</v>
      </c>
      <c r="C6304" s="12">
        <v>41780.875</v>
      </c>
      <c r="D6304" s="11">
        <v>32.67</v>
      </c>
      <c r="E6304" s="11">
        <v>8.5</v>
      </c>
    </row>
    <row r="6305" spans="1:5" hidden="1" x14ac:dyDescent="0.25">
      <c r="A6305" t="s">
        <v>3529</v>
      </c>
      <c r="B6305" s="12">
        <v>41780.875</v>
      </c>
      <c r="C6305" s="12">
        <v>41780.916666666664</v>
      </c>
      <c r="D6305" s="11">
        <v>71.56</v>
      </c>
      <c r="E6305" s="11">
        <v>5.62</v>
      </c>
    </row>
    <row r="6306" spans="1:5" hidden="1" x14ac:dyDescent="0.25">
      <c r="A6306" t="s">
        <v>3529</v>
      </c>
      <c r="B6306" s="12">
        <v>41780.916666666664</v>
      </c>
      <c r="C6306" s="12">
        <v>41780.958333333328</v>
      </c>
      <c r="D6306" s="11">
        <v>4.78</v>
      </c>
      <c r="E6306" s="11">
        <v>4.8600000000000003</v>
      </c>
    </row>
    <row r="6307" spans="1:5" hidden="1" x14ac:dyDescent="0.25">
      <c r="A6307" t="s">
        <v>3529</v>
      </c>
      <c r="B6307" s="12">
        <v>41780.958333333336</v>
      </c>
      <c r="C6307" s="12">
        <v>41781</v>
      </c>
      <c r="D6307" s="11">
        <v>96.52</v>
      </c>
      <c r="E6307" s="11">
        <v>0.97</v>
      </c>
    </row>
    <row r="6308" spans="1:5" hidden="1" x14ac:dyDescent="0.25">
      <c r="A6308" t="s">
        <v>3529</v>
      </c>
      <c r="B6308" s="12">
        <v>41781</v>
      </c>
      <c r="C6308" s="12">
        <v>41781.041666666664</v>
      </c>
      <c r="D6308" s="11">
        <v>56.59</v>
      </c>
      <c r="E6308" s="11">
        <v>0.45</v>
      </c>
    </row>
    <row r="6309" spans="1:5" hidden="1" x14ac:dyDescent="0.25">
      <c r="A6309" t="s">
        <v>3529</v>
      </c>
      <c r="B6309" s="12">
        <v>41781.041666666664</v>
      </c>
      <c r="C6309" s="12">
        <v>41781.083333333328</v>
      </c>
      <c r="D6309" s="11">
        <v>49.77</v>
      </c>
      <c r="E6309" s="11">
        <v>6.48</v>
      </c>
    </row>
    <row r="6310" spans="1:5" hidden="1" x14ac:dyDescent="0.25">
      <c r="A6310" t="s">
        <v>3529</v>
      </c>
      <c r="B6310" s="12">
        <v>41781.083333333336</v>
      </c>
      <c r="C6310" s="12">
        <v>41781.125</v>
      </c>
      <c r="D6310" s="11">
        <v>15.01</v>
      </c>
      <c r="E6310" s="11">
        <v>4.4000000000000004</v>
      </c>
    </row>
    <row r="6311" spans="1:5" hidden="1" x14ac:dyDescent="0.25">
      <c r="A6311" t="s">
        <v>3529</v>
      </c>
      <c r="B6311" s="12">
        <v>41781.125</v>
      </c>
      <c r="C6311" s="12">
        <v>41781.166666666664</v>
      </c>
      <c r="D6311" s="11">
        <v>5.15</v>
      </c>
      <c r="E6311" s="11">
        <v>5.18</v>
      </c>
    </row>
    <row r="6312" spans="1:5" hidden="1" x14ac:dyDescent="0.25">
      <c r="A6312" t="s">
        <v>3529</v>
      </c>
      <c r="B6312" s="12">
        <v>41781.166666666664</v>
      </c>
      <c r="C6312" s="12">
        <v>41781.208333333328</v>
      </c>
      <c r="D6312" s="11">
        <v>14.23</v>
      </c>
      <c r="E6312" s="11">
        <v>9.17</v>
      </c>
    </row>
    <row r="6313" spans="1:5" hidden="1" x14ac:dyDescent="0.25">
      <c r="A6313" t="s">
        <v>3529</v>
      </c>
      <c r="B6313" s="12">
        <v>41781.208333333336</v>
      </c>
      <c r="C6313" s="12">
        <v>41781.25</v>
      </c>
      <c r="D6313" s="11">
        <v>90.86</v>
      </c>
      <c r="E6313" s="11">
        <v>5.04</v>
      </c>
    </row>
    <row r="6314" spans="1:5" hidden="1" x14ac:dyDescent="0.25">
      <c r="A6314" t="s">
        <v>3529</v>
      </c>
      <c r="B6314" s="12">
        <v>41781.25</v>
      </c>
      <c r="C6314" s="12">
        <v>41781.291666666664</v>
      </c>
      <c r="D6314" s="11">
        <v>2.35</v>
      </c>
      <c r="E6314" s="11">
        <v>0.98</v>
      </c>
    </row>
    <row r="6315" spans="1:5" hidden="1" x14ac:dyDescent="0.25">
      <c r="A6315" t="s">
        <v>3529</v>
      </c>
      <c r="B6315" s="12">
        <v>41781.291666666664</v>
      </c>
      <c r="C6315" s="12">
        <v>41781.333333333328</v>
      </c>
      <c r="D6315" s="11">
        <v>63.58</v>
      </c>
      <c r="E6315" s="11">
        <v>7.61</v>
      </c>
    </row>
    <row r="6316" spans="1:5" hidden="1" x14ac:dyDescent="0.25">
      <c r="A6316" t="s">
        <v>3529</v>
      </c>
      <c r="B6316" s="12">
        <v>41781.333333333336</v>
      </c>
      <c r="C6316" s="12">
        <v>41781.375</v>
      </c>
      <c r="D6316" s="11">
        <v>39.54</v>
      </c>
      <c r="E6316" s="11">
        <v>8.39</v>
      </c>
    </row>
    <row r="6317" spans="1:5" hidden="1" x14ac:dyDescent="0.25">
      <c r="A6317" t="s">
        <v>3529</v>
      </c>
      <c r="B6317" s="12">
        <v>41781.375</v>
      </c>
      <c r="C6317" s="12">
        <v>41781.416666666664</v>
      </c>
      <c r="D6317" s="11">
        <v>74.38</v>
      </c>
      <c r="E6317" s="11">
        <v>3.98</v>
      </c>
    </row>
    <row r="6318" spans="1:5" hidden="1" x14ac:dyDescent="0.25">
      <c r="A6318" t="s">
        <v>3529</v>
      </c>
      <c r="B6318" s="12">
        <v>41781.416666666664</v>
      </c>
      <c r="C6318" s="12">
        <v>41781.458333333328</v>
      </c>
      <c r="D6318" s="11">
        <v>76.53</v>
      </c>
      <c r="E6318" s="11">
        <v>5.86</v>
      </c>
    </row>
    <row r="6319" spans="1:5" hidden="1" x14ac:dyDescent="0.25">
      <c r="A6319" t="s">
        <v>3529</v>
      </c>
      <c r="B6319" s="12">
        <v>41781.458333333336</v>
      </c>
      <c r="C6319" s="12">
        <v>41781.5</v>
      </c>
      <c r="D6319" s="11">
        <v>66.45</v>
      </c>
      <c r="E6319" s="11">
        <v>6.81</v>
      </c>
    </row>
    <row r="6320" spans="1:5" hidden="1" x14ac:dyDescent="0.25">
      <c r="A6320" t="s">
        <v>3529</v>
      </c>
      <c r="B6320" s="12">
        <v>41781.5</v>
      </c>
      <c r="C6320" s="12">
        <v>41781.541666666664</v>
      </c>
      <c r="D6320" s="11">
        <v>42.83</v>
      </c>
      <c r="E6320" s="11">
        <v>6.38</v>
      </c>
    </row>
    <row r="6321" spans="1:5" hidden="1" x14ac:dyDescent="0.25">
      <c r="A6321" t="s">
        <v>3529</v>
      </c>
      <c r="B6321" s="12">
        <v>41781.541666666664</v>
      </c>
      <c r="C6321" s="12">
        <v>41781.583333333328</v>
      </c>
      <c r="D6321" s="11">
        <v>14.65</v>
      </c>
      <c r="E6321" s="11">
        <v>7.69</v>
      </c>
    </row>
    <row r="6322" spans="1:5" hidden="1" x14ac:dyDescent="0.25">
      <c r="A6322" t="s">
        <v>3529</v>
      </c>
      <c r="B6322" s="12">
        <v>41781.583333333336</v>
      </c>
      <c r="C6322" s="12">
        <v>41781.625</v>
      </c>
      <c r="D6322" s="11">
        <v>26.97</v>
      </c>
      <c r="E6322" s="11">
        <v>1.95</v>
      </c>
    </row>
    <row r="6323" spans="1:5" hidden="1" x14ac:dyDescent="0.25">
      <c r="A6323" t="s">
        <v>3529</v>
      </c>
      <c r="B6323" s="12">
        <v>41781.625</v>
      </c>
      <c r="C6323" s="12">
        <v>41781.666666666664</v>
      </c>
      <c r="D6323" s="11">
        <v>26.43</v>
      </c>
      <c r="E6323" s="11">
        <v>9.14</v>
      </c>
    </row>
    <row r="6324" spans="1:5" hidden="1" x14ac:dyDescent="0.25">
      <c r="A6324" t="s">
        <v>3529</v>
      </c>
      <c r="B6324" s="12">
        <v>41781.666666666664</v>
      </c>
      <c r="C6324" s="12">
        <v>41781.708333333328</v>
      </c>
      <c r="D6324" s="11">
        <v>9.94</v>
      </c>
      <c r="E6324" s="11">
        <v>7.74</v>
      </c>
    </row>
    <row r="6325" spans="1:5" hidden="1" x14ac:dyDescent="0.25">
      <c r="A6325" t="s">
        <v>3529</v>
      </c>
      <c r="B6325" s="12">
        <v>41781.708333333336</v>
      </c>
      <c r="C6325" s="12">
        <v>41781.75</v>
      </c>
      <c r="D6325" s="11">
        <v>54.81</v>
      </c>
      <c r="E6325" s="11">
        <v>3.51</v>
      </c>
    </row>
    <row r="6326" spans="1:5" hidden="1" x14ac:dyDescent="0.25">
      <c r="A6326" t="s">
        <v>3529</v>
      </c>
      <c r="B6326" s="12">
        <v>41781.75</v>
      </c>
      <c r="C6326" s="12">
        <v>41781.791666666664</v>
      </c>
      <c r="D6326" s="11">
        <v>93.59</v>
      </c>
      <c r="E6326" s="11">
        <v>2.73</v>
      </c>
    </row>
    <row r="6327" spans="1:5" hidden="1" x14ac:dyDescent="0.25">
      <c r="A6327" t="s">
        <v>3529</v>
      </c>
      <c r="B6327" s="12">
        <v>41781.791666666664</v>
      </c>
      <c r="C6327" s="12">
        <v>41781.833333333328</v>
      </c>
      <c r="D6327" s="11">
        <v>91.01</v>
      </c>
      <c r="E6327" s="11">
        <v>4.05</v>
      </c>
    </row>
    <row r="6328" spans="1:5" hidden="1" x14ac:dyDescent="0.25">
      <c r="A6328" t="s">
        <v>3529</v>
      </c>
      <c r="B6328" s="12">
        <v>41781.833333333336</v>
      </c>
      <c r="C6328" s="12">
        <v>41781.875</v>
      </c>
      <c r="D6328" s="11">
        <v>24.92</v>
      </c>
      <c r="E6328" s="11">
        <v>8.0299999999999994</v>
      </c>
    </row>
    <row r="6329" spans="1:5" hidden="1" x14ac:dyDescent="0.25">
      <c r="A6329" t="s">
        <v>3529</v>
      </c>
      <c r="B6329" s="12">
        <v>41781.875</v>
      </c>
      <c r="C6329" s="12">
        <v>41781.916666666664</v>
      </c>
      <c r="D6329" s="11">
        <v>56.57</v>
      </c>
      <c r="E6329" s="11">
        <v>4.8499999999999996</v>
      </c>
    </row>
    <row r="6330" spans="1:5" hidden="1" x14ac:dyDescent="0.25">
      <c r="A6330" t="s">
        <v>3529</v>
      </c>
      <c r="B6330" s="12">
        <v>41781.916666666664</v>
      </c>
      <c r="C6330" s="12">
        <v>41781.958333333328</v>
      </c>
      <c r="D6330" s="11">
        <v>7.63</v>
      </c>
      <c r="E6330" s="11">
        <v>4.6500000000000004</v>
      </c>
    </row>
    <row r="6331" spans="1:5" hidden="1" x14ac:dyDescent="0.25">
      <c r="A6331" t="s">
        <v>3529</v>
      </c>
      <c r="B6331" s="12">
        <v>41781.958333333336</v>
      </c>
      <c r="C6331" s="12">
        <v>41782</v>
      </c>
      <c r="D6331" s="11">
        <v>58.75</v>
      </c>
      <c r="E6331" s="11">
        <v>0.64</v>
      </c>
    </row>
    <row r="6332" spans="1:5" hidden="1" x14ac:dyDescent="0.25">
      <c r="A6332" t="s">
        <v>3529</v>
      </c>
      <c r="B6332" s="12">
        <v>41782</v>
      </c>
      <c r="C6332" s="12">
        <v>41782.041666666664</v>
      </c>
      <c r="D6332" s="11">
        <v>96.41</v>
      </c>
      <c r="E6332" s="11">
        <v>8.3800000000000008</v>
      </c>
    </row>
    <row r="6333" spans="1:5" hidden="1" x14ac:dyDescent="0.25">
      <c r="A6333" t="s">
        <v>3529</v>
      </c>
      <c r="B6333" s="12">
        <v>41782.041666666664</v>
      </c>
      <c r="C6333" s="12">
        <v>41782.083333333328</v>
      </c>
      <c r="D6333" s="11">
        <v>22.2</v>
      </c>
      <c r="E6333" s="11">
        <v>2.93</v>
      </c>
    </row>
    <row r="6334" spans="1:5" hidden="1" x14ac:dyDescent="0.25">
      <c r="A6334" t="s">
        <v>3529</v>
      </c>
      <c r="B6334" s="12">
        <v>41782.083333333336</v>
      </c>
      <c r="C6334" s="12">
        <v>41782.125</v>
      </c>
      <c r="D6334" s="11">
        <v>1.35</v>
      </c>
      <c r="E6334" s="11">
        <v>9.4</v>
      </c>
    </row>
    <row r="6335" spans="1:5" hidden="1" x14ac:dyDescent="0.25">
      <c r="A6335" t="s">
        <v>3529</v>
      </c>
      <c r="B6335" s="12">
        <v>41782.125</v>
      </c>
      <c r="C6335" s="12">
        <v>41782.166666666664</v>
      </c>
      <c r="D6335" s="11">
        <v>55.41</v>
      </c>
      <c r="E6335" s="11">
        <v>5.58</v>
      </c>
    </row>
    <row r="6336" spans="1:5" hidden="1" x14ac:dyDescent="0.25">
      <c r="A6336" t="s">
        <v>3529</v>
      </c>
      <c r="B6336" s="12">
        <v>41782.166666666664</v>
      </c>
      <c r="C6336" s="12">
        <v>41782.208333333328</v>
      </c>
      <c r="D6336" s="11">
        <v>66.959999999999994</v>
      </c>
      <c r="E6336" s="11">
        <v>2.04</v>
      </c>
    </row>
    <row r="6337" spans="1:5" hidden="1" x14ac:dyDescent="0.25">
      <c r="A6337" t="s">
        <v>3529</v>
      </c>
      <c r="B6337" s="12">
        <v>41782.208333333336</v>
      </c>
      <c r="C6337" s="12">
        <v>41782.25</v>
      </c>
      <c r="D6337" s="11">
        <v>44.84</v>
      </c>
      <c r="E6337" s="11">
        <v>8.11</v>
      </c>
    </row>
    <row r="6338" spans="1:5" hidden="1" x14ac:dyDescent="0.25">
      <c r="A6338" t="s">
        <v>3529</v>
      </c>
      <c r="B6338" s="12">
        <v>41782.25</v>
      </c>
      <c r="C6338" s="12">
        <v>41782.291666666664</v>
      </c>
      <c r="D6338" s="11">
        <v>69.14</v>
      </c>
      <c r="E6338" s="11">
        <v>8.4499999999999993</v>
      </c>
    </row>
    <row r="6339" spans="1:5" hidden="1" x14ac:dyDescent="0.25">
      <c r="A6339" t="s">
        <v>3529</v>
      </c>
      <c r="B6339" s="12">
        <v>41782.291666666664</v>
      </c>
      <c r="C6339" s="12">
        <v>41782.333333333328</v>
      </c>
      <c r="D6339" s="11">
        <v>15.71</v>
      </c>
      <c r="E6339" s="11">
        <v>5.66</v>
      </c>
    </row>
    <row r="6340" spans="1:5" hidden="1" x14ac:dyDescent="0.25">
      <c r="A6340" t="s">
        <v>3529</v>
      </c>
      <c r="B6340" s="12">
        <v>41782.333333333336</v>
      </c>
      <c r="C6340" s="12">
        <v>41782.375</v>
      </c>
      <c r="D6340" s="11">
        <v>86.05</v>
      </c>
      <c r="E6340" s="11">
        <v>0.74</v>
      </c>
    </row>
    <row r="6341" spans="1:5" hidden="1" x14ac:dyDescent="0.25">
      <c r="A6341" t="s">
        <v>3529</v>
      </c>
      <c r="B6341" s="12">
        <v>41782.375</v>
      </c>
      <c r="C6341" s="12">
        <v>41782.416666666664</v>
      </c>
      <c r="D6341" s="11">
        <v>91.61</v>
      </c>
      <c r="E6341" s="11">
        <v>4.04</v>
      </c>
    </row>
    <row r="6342" spans="1:5" hidden="1" x14ac:dyDescent="0.25">
      <c r="A6342" t="s">
        <v>3529</v>
      </c>
      <c r="B6342" s="12">
        <v>41782.416666666664</v>
      </c>
      <c r="C6342" s="12">
        <v>41782.458333333328</v>
      </c>
      <c r="D6342" s="11">
        <v>39.4</v>
      </c>
      <c r="E6342" s="11">
        <v>6.21</v>
      </c>
    </row>
    <row r="6343" spans="1:5" hidden="1" x14ac:dyDescent="0.25">
      <c r="A6343" t="s">
        <v>3529</v>
      </c>
      <c r="B6343" s="12">
        <v>41782.458333333336</v>
      </c>
      <c r="C6343" s="12">
        <v>41782.5</v>
      </c>
      <c r="D6343" s="11">
        <v>58.6</v>
      </c>
      <c r="E6343" s="11">
        <v>6.76</v>
      </c>
    </row>
    <row r="6344" spans="1:5" hidden="1" x14ac:dyDescent="0.25">
      <c r="A6344" t="s">
        <v>3529</v>
      </c>
      <c r="B6344" s="12">
        <v>41782.5</v>
      </c>
      <c r="C6344" s="12">
        <v>41782.541666666664</v>
      </c>
      <c r="D6344" s="11">
        <v>8.85</v>
      </c>
      <c r="E6344" s="11">
        <v>6.94</v>
      </c>
    </row>
    <row r="6345" spans="1:5" hidden="1" x14ac:dyDescent="0.25">
      <c r="A6345" t="s">
        <v>3529</v>
      </c>
      <c r="B6345" s="12">
        <v>41782.541666666664</v>
      </c>
      <c r="C6345" s="12">
        <v>41782.583333333328</v>
      </c>
      <c r="D6345" s="11">
        <v>86.28</v>
      </c>
      <c r="E6345" s="11">
        <v>3.09</v>
      </c>
    </row>
    <row r="6346" spans="1:5" hidden="1" x14ac:dyDescent="0.25">
      <c r="A6346" t="s">
        <v>3529</v>
      </c>
      <c r="B6346" s="12">
        <v>41782.583333333336</v>
      </c>
      <c r="C6346" s="12">
        <v>41782.625</v>
      </c>
      <c r="D6346" s="11">
        <v>63.53</v>
      </c>
      <c r="E6346" s="11">
        <v>9.33</v>
      </c>
    </row>
    <row r="6347" spans="1:5" hidden="1" x14ac:dyDescent="0.25">
      <c r="A6347" t="s">
        <v>3529</v>
      </c>
      <c r="B6347" s="12">
        <v>41782.625</v>
      </c>
      <c r="C6347" s="12">
        <v>41782.666666666664</v>
      </c>
      <c r="D6347" s="11">
        <v>67.430000000000007</v>
      </c>
      <c r="E6347" s="11">
        <v>9.06</v>
      </c>
    </row>
    <row r="6348" spans="1:5" hidden="1" x14ac:dyDescent="0.25">
      <c r="A6348" t="s">
        <v>3529</v>
      </c>
      <c r="B6348" s="12">
        <v>41782.666666666664</v>
      </c>
      <c r="C6348" s="12">
        <v>41782.708333333328</v>
      </c>
      <c r="D6348" s="11">
        <v>1</v>
      </c>
      <c r="E6348" s="11">
        <v>8.35</v>
      </c>
    </row>
    <row r="6349" spans="1:5" hidden="1" x14ac:dyDescent="0.25">
      <c r="A6349" t="s">
        <v>3529</v>
      </c>
      <c r="B6349" s="12">
        <v>41782.708333333336</v>
      </c>
      <c r="C6349" s="12">
        <v>41782.75</v>
      </c>
      <c r="D6349" s="11">
        <v>60.42</v>
      </c>
      <c r="E6349" s="11">
        <v>8</v>
      </c>
    </row>
    <row r="6350" spans="1:5" hidden="1" x14ac:dyDescent="0.25">
      <c r="A6350" t="s">
        <v>3529</v>
      </c>
      <c r="B6350" s="12">
        <v>41782.75</v>
      </c>
      <c r="C6350" s="12">
        <v>41782.791666666664</v>
      </c>
      <c r="D6350" s="11">
        <v>46.52</v>
      </c>
      <c r="E6350" s="11">
        <v>4.05</v>
      </c>
    </row>
    <row r="6351" spans="1:5" hidden="1" x14ac:dyDescent="0.25">
      <c r="A6351" t="s">
        <v>3529</v>
      </c>
      <c r="B6351" s="12">
        <v>41782.791666666664</v>
      </c>
      <c r="C6351" s="12">
        <v>41782.833333333328</v>
      </c>
      <c r="D6351" s="11">
        <v>94.32</v>
      </c>
      <c r="E6351" s="11">
        <v>8.77</v>
      </c>
    </row>
    <row r="6352" spans="1:5" hidden="1" x14ac:dyDescent="0.25">
      <c r="A6352" t="s">
        <v>3529</v>
      </c>
      <c r="B6352" s="12">
        <v>41782.833333333336</v>
      </c>
      <c r="C6352" s="12">
        <v>41782.875</v>
      </c>
      <c r="D6352" s="11">
        <v>22.7</v>
      </c>
      <c r="E6352" s="11">
        <v>5.6</v>
      </c>
    </row>
    <row r="6353" spans="1:5" hidden="1" x14ac:dyDescent="0.25">
      <c r="A6353" t="s">
        <v>3529</v>
      </c>
      <c r="B6353" s="12">
        <v>41782.875</v>
      </c>
      <c r="C6353" s="12">
        <v>41782.916666666664</v>
      </c>
      <c r="D6353" s="11">
        <v>75.59</v>
      </c>
      <c r="E6353" s="11">
        <v>2.71</v>
      </c>
    </row>
    <row r="6354" spans="1:5" hidden="1" x14ac:dyDescent="0.25">
      <c r="A6354" t="s">
        <v>3529</v>
      </c>
      <c r="B6354" s="12">
        <v>41782.916666666664</v>
      </c>
      <c r="C6354" s="12">
        <v>41782.958333333328</v>
      </c>
      <c r="D6354" s="11">
        <v>39.19</v>
      </c>
      <c r="E6354" s="11">
        <v>7.41</v>
      </c>
    </row>
    <row r="6355" spans="1:5" hidden="1" x14ac:dyDescent="0.25">
      <c r="A6355" t="s">
        <v>3529</v>
      </c>
      <c r="B6355" s="12">
        <v>41782.958333333336</v>
      </c>
      <c r="C6355" s="12">
        <v>41783</v>
      </c>
      <c r="D6355" s="11">
        <v>9.48</v>
      </c>
      <c r="E6355" s="11">
        <v>5.59</v>
      </c>
    </row>
    <row r="6356" spans="1:5" hidden="1" x14ac:dyDescent="0.25">
      <c r="A6356" t="s">
        <v>3529</v>
      </c>
      <c r="B6356" s="12">
        <v>41783</v>
      </c>
      <c r="C6356" s="12">
        <v>41783.041666666664</v>
      </c>
      <c r="D6356" s="11">
        <v>17.88</v>
      </c>
      <c r="E6356" s="11">
        <v>5.33</v>
      </c>
    </row>
    <row r="6357" spans="1:5" hidden="1" x14ac:dyDescent="0.25">
      <c r="A6357" t="s">
        <v>3529</v>
      </c>
      <c r="B6357" s="12">
        <v>41783.041666666664</v>
      </c>
      <c r="C6357" s="12">
        <v>41783.083333333328</v>
      </c>
      <c r="D6357" s="11">
        <v>71.81</v>
      </c>
      <c r="E6357" s="11">
        <v>3.48</v>
      </c>
    </row>
    <row r="6358" spans="1:5" hidden="1" x14ac:dyDescent="0.25">
      <c r="A6358" t="s">
        <v>3529</v>
      </c>
      <c r="B6358" s="12">
        <v>41783.083333333336</v>
      </c>
      <c r="C6358" s="12">
        <v>41783.125</v>
      </c>
      <c r="D6358" s="11">
        <v>51.42</v>
      </c>
      <c r="E6358" s="11">
        <v>6.66</v>
      </c>
    </row>
    <row r="6359" spans="1:5" hidden="1" x14ac:dyDescent="0.25">
      <c r="A6359" t="s">
        <v>3529</v>
      </c>
      <c r="B6359" s="12">
        <v>41783.125</v>
      </c>
      <c r="C6359" s="12">
        <v>41783.166666666664</v>
      </c>
      <c r="D6359" s="11">
        <v>72.22</v>
      </c>
      <c r="E6359" s="11">
        <v>7.86</v>
      </c>
    </row>
    <row r="6360" spans="1:5" hidden="1" x14ac:dyDescent="0.25">
      <c r="A6360" t="s">
        <v>3529</v>
      </c>
      <c r="B6360" s="12">
        <v>41783.166666666664</v>
      </c>
      <c r="C6360" s="12">
        <v>41783.208333333328</v>
      </c>
      <c r="D6360" s="11">
        <v>26.31</v>
      </c>
      <c r="E6360" s="11">
        <v>1.2</v>
      </c>
    </row>
    <row r="6361" spans="1:5" hidden="1" x14ac:dyDescent="0.25">
      <c r="A6361" t="s">
        <v>3529</v>
      </c>
      <c r="B6361" s="12">
        <v>41783.208333333336</v>
      </c>
      <c r="C6361" s="12">
        <v>41783.25</v>
      </c>
      <c r="D6361" s="11">
        <v>57.24</v>
      </c>
      <c r="E6361" s="11">
        <v>2.83</v>
      </c>
    </row>
    <row r="6362" spans="1:5" hidden="1" x14ac:dyDescent="0.25">
      <c r="A6362" t="s">
        <v>3529</v>
      </c>
      <c r="B6362" s="12">
        <v>41783.25</v>
      </c>
      <c r="C6362" s="12">
        <v>41783.291666666664</v>
      </c>
      <c r="D6362" s="11">
        <v>7.84</v>
      </c>
      <c r="E6362" s="11">
        <v>6.57</v>
      </c>
    </row>
    <row r="6363" spans="1:5" hidden="1" x14ac:dyDescent="0.25">
      <c r="A6363" t="s">
        <v>3529</v>
      </c>
      <c r="B6363" s="12">
        <v>41783.291666666664</v>
      </c>
      <c r="C6363" s="12">
        <v>41783.333333333328</v>
      </c>
      <c r="D6363" s="11">
        <v>69.16</v>
      </c>
      <c r="E6363" s="11">
        <v>3.14</v>
      </c>
    </row>
    <row r="6364" spans="1:5" hidden="1" x14ac:dyDescent="0.25">
      <c r="A6364" t="s">
        <v>3529</v>
      </c>
      <c r="B6364" s="12">
        <v>41783.333333333336</v>
      </c>
      <c r="C6364" s="12">
        <v>41783.375</v>
      </c>
      <c r="D6364" s="11">
        <v>54.82</v>
      </c>
      <c r="E6364" s="11">
        <v>5.03</v>
      </c>
    </row>
    <row r="6365" spans="1:5" hidden="1" x14ac:dyDescent="0.25">
      <c r="A6365" t="s">
        <v>3529</v>
      </c>
      <c r="B6365" s="12">
        <v>41783.375</v>
      </c>
      <c r="C6365" s="12">
        <v>41783.416666666664</v>
      </c>
      <c r="D6365" s="11">
        <v>64.599999999999994</v>
      </c>
      <c r="E6365" s="11">
        <v>6.69</v>
      </c>
    </row>
    <row r="6366" spans="1:5" hidden="1" x14ac:dyDescent="0.25">
      <c r="A6366" t="s">
        <v>3529</v>
      </c>
      <c r="B6366" s="12">
        <v>41783.416666666664</v>
      </c>
      <c r="C6366" s="12">
        <v>41783.458333333328</v>
      </c>
      <c r="D6366" s="11">
        <v>48.1</v>
      </c>
      <c r="E6366" s="11">
        <v>3.31</v>
      </c>
    </row>
    <row r="6367" spans="1:5" hidden="1" x14ac:dyDescent="0.25">
      <c r="A6367" t="s">
        <v>3529</v>
      </c>
      <c r="B6367" s="12">
        <v>41783.458333333336</v>
      </c>
      <c r="C6367" s="12">
        <v>41783.5</v>
      </c>
      <c r="D6367" s="11">
        <v>36.65</v>
      </c>
      <c r="E6367" s="11">
        <v>9.9600000000000009</v>
      </c>
    </row>
    <row r="6368" spans="1:5" hidden="1" x14ac:dyDescent="0.25">
      <c r="A6368" t="s">
        <v>3529</v>
      </c>
      <c r="B6368" s="12">
        <v>41783.5</v>
      </c>
      <c r="C6368" s="12">
        <v>41783.541666666664</v>
      </c>
      <c r="D6368" s="11">
        <v>66.56</v>
      </c>
      <c r="E6368" s="11">
        <v>0.2</v>
      </c>
    </row>
    <row r="6369" spans="1:5" hidden="1" x14ac:dyDescent="0.25">
      <c r="A6369" t="s">
        <v>3529</v>
      </c>
      <c r="B6369" s="12">
        <v>41783.541666666664</v>
      </c>
      <c r="C6369" s="12">
        <v>41783.583333333328</v>
      </c>
      <c r="D6369" s="11">
        <v>77.45</v>
      </c>
      <c r="E6369" s="11">
        <v>5.28</v>
      </c>
    </row>
    <row r="6370" spans="1:5" hidden="1" x14ac:dyDescent="0.25">
      <c r="A6370" t="s">
        <v>3529</v>
      </c>
      <c r="B6370" s="12">
        <v>41783.583333333336</v>
      </c>
      <c r="C6370" s="12">
        <v>41783.625</v>
      </c>
      <c r="D6370" s="11">
        <v>40.08</v>
      </c>
      <c r="E6370" s="11">
        <v>6.46</v>
      </c>
    </row>
    <row r="6371" spans="1:5" hidden="1" x14ac:dyDescent="0.25">
      <c r="A6371" t="s">
        <v>3529</v>
      </c>
      <c r="B6371" s="12">
        <v>41783.625</v>
      </c>
      <c r="C6371" s="12">
        <v>41783.666666666664</v>
      </c>
      <c r="D6371" s="11">
        <v>29.77</v>
      </c>
      <c r="E6371" s="11">
        <v>4.0999999999999996</v>
      </c>
    </row>
    <row r="6372" spans="1:5" hidden="1" x14ac:dyDescent="0.25">
      <c r="A6372" t="s">
        <v>3529</v>
      </c>
      <c r="B6372" s="12">
        <v>41783.666666666664</v>
      </c>
      <c r="C6372" s="12">
        <v>41783.708333333328</v>
      </c>
      <c r="D6372" s="11">
        <v>19.559999999999999</v>
      </c>
      <c r="E6372" s="11">
        <v>0.8</v>
      </c>
    </row>
    <row r="6373" spans="1:5" hidden="1" x14ac:dyDescent="0.25">
      <c r="A6373" t="s">
        <v>3529</v>
      </c>
      <c r="B6373" s="12">
        <v>41783.708333333336</v>
      </c>
      <c r="C6373" s="12">
        <v>41783.75</v>
      </c>
      <c r="D6373" s="11">
        <v>17.989999999999998</v>
      </c>
      <c r="E6373" s="11">
        <v>2.64</v>
      </c>
    </row>
    <row r="6374" spans="1:5" hidden="1" x14ac:dyDescent="0.25">
      <c r="A6374" t="s">
        <v>3529</v>
      </c>
      <c r="B6374" s="12">
        <v>41783.75</v>
      </c>
      <c r="C6374" s="12">
        <v>41783.791666666664</v>
      </c>
      <c r="D6374" s="11">
        <v>70.64</v>
      </c>
      <c r="E6374" s="11">
        <v>5.88</v>
      </c>
    </row>
    <row r="6375" spans="1:5" hidden="1" x14ac:dyDescent="0.25">
      <c r="A6375" t="s">
        <v>3529</v>
      </c>
      <c r="B6375" s="12">
        <v>41783.791666666664</v>
      </c>
      <c r="C6375" s="12">
        <v>41783.833333333328</v>
      </c>
      <c r="D6375" s="11">
        <v>9.49</v>
      </c>
      <c r="E6375" s="11">
        <v>5.95</v>
      </c>
    </row>
    <row r="6376" spans="1:5" hidden="1" x14ac:dyDescent="0.25">
      <c r="A6376" t="s">
        <v>3529</v>
      </c>
      <c r="B6376" s="12">
        <v>41783.833333333336</v>
      </c>
      <c r="C6376" s="12">
        <v>41783.875</v>
      </c>
      <c r="D6376" s="11">
        <v>68.3</v>
      </c>
      <c r="E6376" s="11">
        <v>8.94</v>
      </c>
    </row>
    <row r="6377" spans="1:5" hidden="1" x14ac:dyDescent="0.25">
      <c r="A6377" t="s">
        <v>3529</v>
      </c>
      <c r="B6377" s="12">
        <v>41783.875</v>
      </c>
      <c r="C6377" s="12">
        <v>41783.916666666664</v>
      </c>
      <c r="D6377" s="11">
        <v>7.53</v>
      </c>
      <c r="E6377" s="11">
        <v>8.2899999999999991</v>
      </c>
    </row>
    <row r="6378" spans="1:5" hidden="1" x14ac:dyDescent="0.25">
      <c r="A6378" t="s">
        <v>3529</v>
      </c>
      <c r="B6378" s="12">
        <v>41783.916666666664</v>
      </c>
      <c r="C6378" s="12">
        <v>41783.958333333328</v>
      </c>
      <c r="D6378" s="11">
        <v>71.67</v>
      </c>
      <c r="E6378" s="11">
        <v>9.0299999999999994</v>
      </c>
    </row>
    <row r="6379" spans="1:5" hidden="1" x14ac:dyDescent="0.25">
      <c r="A6379" t="s">
        <v>3529</v>
      </c>
      <c r="B6379" s="12">
        <v>41783.958333333336</v>
      </c>
      <c r="C6379" s="12">
        <v>41784</v>
      </c>
      <c r="D6379" s="11">
        <v>31.52</v>
      </c>
      <c r="E6379" s="11">
        <v>9.09</v>
      </c>
    </row>
    <row r="6380" spans="1:5" hidden="1" x14ac:dyDescent="0.25">
      <c r="A6380" t="s">
        <v>3529</v>
      </c>
      <c r="B6380" s="12">
        <v>41784</v>
      </c>
      <c r="C6380" s="12">
        <v>41784.041666666664</v>
      </c>
      <c r="D6380" s="11">
        <v>61.64</v>
      </c>
      <c r="E6380" s="11">
        <v>1.56</v>
      </c>
    </row>
    <row r="6381" spans="1:5" hidden="1" x14ac:dyDescent="0.25">
      <c r="A6381" t="s">
        <v>3529</v>
      </c>
      <c r="B6381" s="12">
        <v>41784.041666666664</v>
      </c>
      <c r="C6381" s="12">
        <v>41784.083333333328</v>
      </c>
      <c r="D6381" s="11">
        <v>68.25</v>
      </c>
      <c r="E6381" s="11">
        <v>4.4800000000000004</v>
      </c>
    </row>
    <row r="6382" spans="1:5" hidden="1" x14ac:dyDescent="0.25">
      <c r="A6382" t="s">
        <v>3529</v>
      </c>
      <c r="B6382" s="12">
        <v>41784.083333333336</v>
      </c>
      <c r="C6382" s="12">
        <v>41784.125</v>
      </c>
      <c r="D6382" s="11">
        <v>98.88</v>
      </c>
      <c r="E6382" s="11">
        <v>9.74</v>
      </c>
    </row>
    <row r="6383" spans="1:5" hidden="1" x14ac:dyDescent="0.25">
      <c r="A6383" t="s">
        <v>3529</v>
      </c>
      <c r="B6383" s="12">
        <v>41784.125</v>
      </c>
      <c r="C6383" s="12">
        <v>41784.166666666664</v>
      </c>
      <c r="D6383" s="11">
        <v>97.27</v>
      </c>
      <c r="E6383" s="11">
        <v>7.96</v>
      </c>
    </row>
    <row r="6384" spans="1:5" hidden="1" x14ac:dyDescent="0.25">
      <c r="A6384" t="s">
        <v>3529</v>
      </c>
      <c r="B6384" s="12">
        <v>41784.166666666664</v>
      </c>
      <c r="C6384" s="12">
        <v>41784.208333333328</v>
      </c>
      <c r="D6384" s="11">
        <v>88.17</v>
      </c>
      <c r="E6384" s="11">
        <v>3.85</v>
      </c>
    </row>
    <row r="6385" spans="1:5" hidden="1" x14ac:dyDescent="0.25">
      <c r="A6385" t="s">
        <v>3529</v>
      </c>
      <c r="B6385" s="12">
        <v>41784.208333333336</v>
      </c>
      <c r="C6385" s="12">
        <v>41784.25</v>
      </c>
      <c r="D6385" s="11">
        <v>81.89</v>
      </c>
      <c r="E6385" s="11">
        <v>3.61</v>
      </c>
    </row>
    <row r="6386" spans="1:5" hidden="1" x14ac:dyDescent="0.25">
      <c r="A6386" t="s">
        <v>3529</v>
      </c>
      <c r="B6386" s="12">
        <v>41784.25</v>
      </c>
      <c r="C6386" s="12">
        <v>41784.291666666664</v>
      </c>
      <c r="D6386" s="11">
        <v>60.66</v>
      </c>
      <c r="E6386" s="11">
        <v>6.83</v>
      </c>
    </row>
    <row r="6387" spans="1:5" hidden="1" x14ac:dyDescent="0.25">
      <c r="A6387" t="s">
        <v>3529</v>
      </c>
      <c r="B6387" s="12">
        <v>41784.291666666664</v>
      </c>
      <c r="C6387" s="12">
        <v>41784.333333333328</v>
      </c>
      <c r="D6387" s="11">
        <v>25.69</v>
      </c>
      <c r="E6387" s="11">
        <v>2.91</v>
      </c>
    </row>
    <row r="6388" spans="1:5" hidden="1" x14ac:dyDescent="0.25">
      <c r="A6388" t="s">
        <v>3529</v>
      </c>
      <c r="B6388" s="12">
        <v>41784.333333333336</v>
      </c>
      <c r="C6388" s="12">
        <v>41784.375</v>
      </c>
      <c r="D6388" s="11">
        <v>95.89</v>
      </c>
      <c r="E6388" s="11">
        <v>6.86</v>
      </c>
    </row>
    <row r="6389" spans="1:5" hidden="1" x14ac:dyDescent="0.25">
      <c r="A6389" t="s">
        <v>3529</v>
      </c>
      <c r="B6389" s="12">
        <v>41784.375</v>
      </c>
      <c r="C6389" s="12">
        <v>41784.416666666664</v>
      </c>
      <c r="D6389" s="11">
        <v>81.31</v>
      </c>
      <c r="E6389" s="11">
        <v>0.28999999999999998</v>
      </c>
    </row>
    <row r="6390" spans="1:5" hidden="1" x14ac:dyDescent="0.25">
      <c r="A6390" t="s">
        <v>3529</v>
      </c>
      <c r="B6390" s="12">
        <v>41784.416666666664</v>
      </c>
      <c r="C6390" s="12">
        <v>41784.458333333328</v>
      </c>
      <c r="D6390" s="11">
        <v>34.69</v>
      </c>
      <c r="E6390" s="11">
        <v>6.7</v>
      </c>
    </row>
    <row r="6391" spans="1:5" hidden="1" x14ac:dyDescent="0.25">
      <c r="A6391" t="s">
        <v>3529</v>
      </c>
      <c r="B6391" s="12">
        <v>41784.458333333336</v>
      </c>
      <c r="C6391" s="12">
        <v>41784.5</v>
      </c>
      <c r="D6391" s="11">
        <v>80.63</v>
      </c>
      <c r="E6391" s="11">
        <v>9.3000000000000007</v>
      </c>
    </row>
    <row r="6392" spans="1:5" hidden="1" x14ac:dyDescent="0.25">
      <c r="A6392" t="s">
        <v>3529</v>
      </c>
      <c r="B6392" s="12">
        <v>41784.5</v>
      </c>
      <c r="C6392" s="12">
        <v>41784.541666666664</v>
      </c>
      <c r="D6392" s="11">
        <v>63.89</v>
      </c>
      <c r="E6392" s="11">
        <v>6.5</v>
      </c>
    </row>
    <row r="6393" spans="1:5" hidden="1" x14ac:dyDescent="0.25">
      <c r="A6393" t="s">
        <v>3529</v>
      </c>
      <c r="B6393" s="12">
        <v>41784.541666666664</v>
      </c>
      <c r="C6393" s="12">
        <v>41784.583333333328</v>
      </c>
      <c r="D6393" s="11">
        <v>26.59</v>
      </c>
      <c r="E6393" s="11">
        <v>2.0499999999999998</v>
      </c>
    </row>
    <row r="6394" spans="1:5" hidden="1" x14ac:dyDescent="0.25">
      <c r="A6394" t="s">
        <v>3529</v>
      </c>
      <c r="B6394" s="12">
        <v>41784.583333333336</v>
      </c>
      <c r="C6394" s="12">
        <v>41784.625</v>
      </c>
      <c r="D6394" s="11">
        <v>89.99</v>
      </c>
      <c r="E6394" s="11">
        <v>7.77</v>
      </c>
    </row>
    <row r="6395" spans="1:5" hidden="1" x14ac:dyDescent="0.25">
      <c r="A6395" t="s">
        <v>3529</v>
      </c>
      <c r="B6395" s="12">
        <v>41784.625</v>
      </c>
      <c r="C6395" s="12">
        <v>41784.666666666664</v>
      </c>
      <c r="D6395" s="11">
        <v>55.78</v>
      </c>
      <c r="E6395" s="11">
        <v>6.49</v>
      </c>
    </row>
    <row r="6396" spans="1:5" hidden="1" x14ac:dyDescent="0.25">
      <c r="A6396" t="s">
        <v>3529</v>
      </c>
      <c r="B6396" s="12">
        <v>41784.666666666664</v>
      </c>
      <c r="C6396" s="12">
        <v>41784.708333333328</v>
      </c>
      <c r="D6396" s="11">
        <v>15.89</v>
      </c>
      <c r="E6396" s="11">
        <v>1.42</v>
      </c>
    </row>
    <row r="6397" spans="1:5" hidden="1" x14ac:dyDescent="0.25">
      <c r="A6397" t="s">
        <v>3529</v>
      </c>
      <c r="B6397" s="12">
        <v>41784.708333333336</v>
      </c>
      <c r="C6397" s="12">
        <v>41784.75</v>
      </c>
      <c r="D6397" s="11">
        <v>47.39</v>
      </c>
      <c r="E6397" s="11">
        <v>2.4900000000000002</v>
      </c>
    </row>
    <row r="6398" spans="1:5" hidden="1" x14ac:dyDescent="0.25">
      <c r="A6398" t="s">
        <v>3529</v>
      </c>
      <c r="B6398" s="12">
        <v>41784.75</v>
      </c>
      <c r="C6398" s="12">
        <v>41784.791666666664</v>
      </c>
      <c r="D6398" s="11">
        <v>16.78</v>
      </c>
      <c r="E6398" s="11">
        <v>1.72</v>
      </c>
    </row>
    <row r="6399" spans="1:5" hidden="1" x14ac:dyDescent="0.25">
      <c r="A6399" t="s">
        <v>3529</v>
      </c>
      <c r="B6399" s="12">
        <v>41784.791666666664</v>
      </c>
      <c r="C6399" s="12">
        <v>41784.833333333328</v>
      </c>
      <c r="D6399" s="11">
        <v>18.36</v>
      </c>
      <c r="E6399" s="11">
        <v>2.92</v>
      </c>
    </row>
    <row r="6400" spans="1:5" hidden="1" x14ac:dyDescent="0.25">
      <c r="A6400" t="s">
        <v>3529</v>
      </c>
      <c r="B6400" s="12">
        <v>41784.833333333336</v>
      </c>
      <c r="C6400" s="12">
        <v>41784.875</v>
      </c>
      <c r="D6400" s="11">
        <v>42.58</v>
      </c>
      <c r="E6400" s="11">
        <v>5.36</v>
      </c>
    </row>
    <row r="6401" spans="1:5" hidden="1" x14ac:dyDescent="0.25">
      <c r="A6401" t="s">
        <v>3529</v>
      </c>
      <c r="B6401" s="12">
        <v>41784.875</v>
      </c>
      <c r="C6401" s="12">
        <v>41784.916666666664</v>
      </c>
      <c r="D6401" s="11">
        <v>72.78</v>
      </c>
      <c r="E6401" s="11">
        <v>3.27</v>
      </c>
    </row>
    <row r="6402" spans="1:5" hidden="1" x14ac:dyDescent="0.25">
      <c r="A6402" t="s">
        <v>3529</v>
      </c>
      <c r="B6402" s="12">
        <v>41784.916666666664</v>
      </c>
      <c r="C6402" s="12">
        <v>41784.958333333328</v>
      </c>
      <c r="D6402" s="11">
        <v>99.15</v>
      </c>
      <c r="E6402" s="11">
        <v>1.87</v>
      </c>
    </row>
    <row r="6403" spans="1:5" hidden="1" x14ac:dyDescent="0.25">
      <c r="A6403" t="s">
        <v>3529</v>
      </c>
      <c r="B6403" s="12">
        <v>41784.958333333336</v>
      </c>
      <c r="C6403" s="12">
        <v>41785</v>
      </c>
      <c r="D6403" s="11">
        <v>15.94</v>
      </c>
      <c r="E6403" s="11">
        <v>0.64</v>
      </c>
    </row>
    <row r="6404" spans="1:5" hidden="1" x14ac:dyDescent="0.25">
      <c r="A6404" t="s">
        <v>3529</v>
      </c>
      <c r="B6404" s="12">
        <v>41785</v>
      </c>
      <c r="C6404" s="12">
        <v>41785.041666666664</v>
      </c>
      <c r="D6404" s="11">
        <v>89.71</v>
      </c>
      <c r="E6404" s="11">
        <v>1.72</v>
      </c>
    </row>
    <row r="6405" spans="1:5" hidden="1" x14ac:dyDescent="0.25">
      <c r="A6405" t="s">
        <v>3529</v>
      </c>
      <c r="B6405" s="12">
        <v>41785.041666666664</v>
      </c>
      <c r="C6405" s="12">
        <v>41785.083333333328</v>
      </c>
      <c r="D6405" s="11">
        <v>49.02</v>
      </c>
      <c r="E6405" s="11">
        <v>0.18</v>
      </c>
    </row>
    <row r="6406" spans="1:5" hidden="1" x14ac:dyDescent="0.25">
      <c r="A6406" t="s">
        <v>3529</v>
      </c>
      <c r="B6406" s="12">
        <v>41785.083333333336</v>
      </c>
      <c r="C6406" s="12">
        <v>41785.125</v>
      </c>
      <c r="D6406" s="11">
        <v>2.66</v>
      </c>
      <c r="E6406" s="11">
        <v>2.54</v>
      </c>
    </row>
    <row r="6407" spans="1:5" hidden="1" x14ac:dyDescent="0.25">
      <c r="A6407" t="s">
        <v>3529</v>
      </c>
      <c r="B6407" s="12">
        <v>41785.125</v>
      </c>
      <c r="C6407" s="12">
        <v>41785.166666666664</v>
      </c>
      <c r="D6407" s="11">
        <v>94.15</v>
      </c>
      <c r="E6407" s="11">
        <v>4.6500000000000004</v>
      </c>
    </row>
    <row r="6408" spans="1:5" hidden="1" x14ac:dyDescent="0.25">
      <c r="A6408" t="s">
        <v>3529</v>
      </c>
      <c r="B6408" s="12">
        <v>41785.166666666664</v>
      </c>
      <c r="C6408" s="12">
        <v>41785.208333333328</v>
      </c>
      <c r="D6408" s="11">
        <v>92.13</v>
      </c>
      <c r="E6408" s="11">
        <v>2.58</v>
      </c>
    </row>
    <row r="6409" spans="1:5" hidden="1" x14ac:dyDescent="0.25">
      <c r="A6409" t="s">
        <v>3529</v>
      </c>
      <c r="B6409" s="12">
        <v>41785.208333333336</v>
      </c>
      <c r="C6409" s="12">
        <v>41785.25</v>
      </c>
      <c r="D6409" s="11">
        <v>45.12</v>
      </c>
      <c r="E6409" s="11">
        <v>0.11</v>
      </c>
    </row>
    <row r="6410" spans="1:5" hidden="1" x14ac:dyDescent="0.25">
      <c r="A6410" t="s">
        <v>3529</v>
      </c>
      <c r="B6410" s="12">
        <v>41785.25</v>
      </c>
      <c r="C6410" s="12">
        <v>41785.291666666664</v>
      </c>
      <c r="D6410" s="11">
        <v>63.71</v>
      </c>
      <c r="E6410" s="11">
        <v>5.0599999999999996</v>
      </c>
    </row>
    <row r="6411" spans="1:5" hidden="1" x14ac:dyDescent="0.25">
      <c r="A6411" t="s">
        <v>3529</v>
      </c>
      <c r="B6411" s="12">
        <v>41785.291666666664</v>
      </c>
      <c r="C6411" s="12">
        <v>41785.333333333328</v>
      </c>
      <c r="D6411" s="11">
        <v>40.4</v>
      </c>
      <c r="E6411" s="11">
        <v>9.9600000000000009</v>
      </c>
    </row>
    <row r="6412" spans="1:5" hidden="1" x14ac:dyDescent="0.25">
      <c r="A6412" t="s">
        <v>3529</v>
      </c>
      <c r="B6412" s="12">
        <v>41785.333333333336</v>
      </c>
      <c r="C6412" s="12">
        <v>41785.375</v>
      </c>
      <c r="D6412" s="11">
        <v>21.23</v>
      </c>
      <c r="E6412" s="11">
        <v>7.36</v>
      </c>
    </row>
    <row r="6413" spans="1:5" hidden="1" x14ac:dyDescent="0.25">
      <c r="A6413" t="s">
        <v>3529</v>
      </c>
      <c r="B6413" s="12">
        <v>41785.375</v>
      </c>
      <c r="C6413" s="12">
        <v>41785.416666666664</v>
      </c>
      <c r="D6413" s="11">
        <v>83.25</v>
      </c>
      <c r="E6413" s="11">
        <v>0.18</v>
      </c>
    </row>
    <row r="6414" spans="1:5" hidden="1" x14ac:dyDescent="0.25">
      <c r="A6414" t="s">
        <v>3529</v>
      </c>
      <c r="B6414" s="12">
        <v>41785.416666666664</v>
      </c>
      <c r="C6414" s="12">
        <v>41785.458333333328</v>
      </c>
      <c r="D6414" s="11">
        <v>53.33</v>
      </c>
      <c r="E6414" s="11">
        <v>2.2000000000000002</v>
      </c>
    </row>
    <row r="6415" spans="1:5" hidden="1" x14ac:dyDescent="0.25">
      <c r="A6415" t="s">
        <v>3529</v>
      </c>
      <c r="B6415" s="12">
        <v>41785.458333333336</v>
      </c>
      <c r="C6415" s="12">
        <v>41785.5</v>
      </c>
      <c r="D6415" s="11">
        <v>8.1199999999999992</v>
      </c>
      <c r="E6415" s="11">
        <v>0.36</v>
      </c>
    </row>
    <row r="6416" spans="1:5" hidden="1" x14ac:dyDescent="0.25">
      <c r="A6416" t="s">
        <v>3529</v>
      </c>
      <c r="B6416" s="12">
        <v>41785.5</v>
      </c>
      <c r="C6416" s="12">
        <v>41785.541666666664</v>
      </c>
      <c r="D6416" s="11">
        <v>21.46</v>
      </c>
      <c r="E6416" s="11">
        <v>6.5</v>
      </c>
    </row>
    <row r="6417" spans="1:5" hidden="1" x14ac:dyDescent="0.25">
      <c r="A6417" t="s">
        <v>3529</v>
      </c>
      <c r="B6417" s="12">
        <v>41785.541666666664</v>
      </c>
      <c r="C6417" s="12">
        <v>41785.583333333328</v>
      </c>
      <c r="D6417" s="11">
        <v>84.05</v>
      </c>
      <c r="E6417" s="11">
        <v>6.5</v>
      </c>
    </row>
    <row r="6418" spans="1:5" hidden="1" x14ac:dyDescent="0.25">
      <c r="A6418" t="s">
        <v>3529</v>
      </c>
      <c r="B6418" s="12">
        <v>41785.583333333336</v>
      </c>
      <c r="C6418" s="12">
        <v>41785.625</v>
      </c>
      <c r="D6418" s="11">
        <v>43.32</v>
      </c>
      <c r="E6418" s="11">
        <v>5.72</v>
      </c>
    </row>
    <row r="6419" spans="1:5" hidden="1" x14ac:dyDescent="0.25">
      <c r="A6419" t="s">
        <v>3529</v>
      </c>
      <c r="B6419" s="12">
        <v>41785.625</v>
      </c>
      <c r="C6419" s="12">
        <v>41785.666666666664</v>
      </c>
      <c r="D6419" s="11">
        <v>22.88</v>
      </c>
      <c r="E6419" s="11">
        <v>7.65</v>
      </c>
    </row>
    <row r="6420" spans="1:5" hidden="1" x14ac:dyDescent="0.25">
      <c r="A6420" t="s">
        <v>3529</v>
      </c>
      <c r="B6420" s="12">
        <v>41785.666666666664</v>
      </c>
      <c r="C6420" s="12">
        <v>41785.708333333328</v>
      </c>
      <c r="D6420" s="11">
        <v>91.04</v>
      </c>
      <c r="E6420" s="11">
        <v>0.45</v>
      </c>
    </row>
    <row r="6421" spans="1:5" hidden="1" x14ac:dyDescent="0.25">
      <c r="A6421" t="s">
        <v>3529</v>
      </c>
      <c r="B6421" s="12">
        <v>41785.708333333336</v>
      </c>
      <c r="C6421" s="12">
        <v>41785.75</v>
      </c>
      <c r="D6421" s="11">
        <v>82.85</v>
      </c>
      <c r="E6421" s="11">
        <v>5.93</v>
      </c>
    </row>
    <row r="6422" spans="1:5" hidden="1" x14ac:dyDescent="0.25">
      <c r="A6422" t="s">
        <v>3529</v>
      </c>
      <c r="B6422" s="12">
        <v>41785.75</v>
      </c>
      <c r="C6422" s="12">
        <v>41785.791666666664</v>
      </c>
      <c r="D6422" s="11">
        <v>71.44</v>
      </c>
      <c r="E6422" s="11">
        <v>1.72</v>
      </c>
    </row>
    <row r="6423" spans="1:5" hidden="1" x14ac:dyDescent="0.25">
      <c r="A6423" t="s">
        <v>3529</v>
      </c>
      <c r="B6423" s="12">
        <v>41785.791666666664</v>
      </c>
      <c r="C6423" s="12">
        <v>41785.833333333328</v>
      </c>
      <c r="D6423" s="11">
        <v>8.82</v>
      </c>
      <c r="E6423" s="11">
        <v>0.72</v>
      </c>
    </row>
    <row r="6424" spans="1:5" hidden="1" x14ac:dyDescent="0.25">
      <c r="A6424" t="s">
        <v>3529</v>
      </c>
      <c r="B6424" s="12">
        <v>41785.833333333336</v>
      </c>
      <c r="C6424" s="12">
        <v>41785.875</v>
      </c>
      <c r="D6424" s="11">
        <v>95.13</v>
      </c>
      <c r="E6424" s="11">
        <v>0.43</v>
      </c>
    </row>
    <row r="6425" spans="1:5" hidden="1" x14ac:dyDescent="0.25">
      <c r="A6425" t="s">
        <v>3529</v>
      </c>
      <c r="B6425" s="12">
        <v>41785.875</v>
      </c>
      <c r="C6425" s="12">
        <v>41785.916666666664</v>
      </c>
      <c r="D6425" s="11">
        <v>39.9</v>
      </c>
      <c r="E6425" s="11">
        <v>2.67</v>
      </c>
    </row>
    <row r="6426" spans="1:5" hidden="1" x14ac:dyDescent="0.25">
      <c r="A6426" t="s">
        <v>3529</v>
      </c>
      <c r="B6426" s="12">
        <v>41785.916666666664</v>
      </c>
      <c r="C6426" s="12">
        <v>41785.958333333328</v>
      </c>
      <c r="D6426" s="11">
        <v>80.45</v>
      </c>
      <c r="E6426" s="11">
        <v>7.0000000000000007E-2</v>
      </c>
    </row>
    <row r="6427" spans="1:5" hidden="1" x14ac:dyDescent="0.25">
      <c r="A6427" t="s">
        <v>3529</v>
      </c>
      <c r="B6427" s="12">
        <v>41785.958333333336</v>
      </c>
      <c r="C6427" s="12">
        <v>41786</v>
      </c>
      <c r="D6427" s="11">
        <v>96.32</v>
      </c>
      <c r="E6427" s="11">
        <v>7.2</v>
      </c>
    </row>
    <row r="6428" spans="1:5" hidden="1" x14ac:dyDescent="0.25">
      <c r="A6428" t="s">
        <v>3529</v>
      </c>
      <c r="B6428" s="12">
        <v>41786</v>
      </c>
      <c r="C6428" s="12">
        <v>41786.041666666664</v>
      </c>
      <c r="D6428" s="11">
        <v>94.85</v>
      </c>
      <c r="E6428" s="11">
        <v>5.56</v>
      </c>
    </row>
    <row r="6429" spans="1:5" hidden="1" x14ac:dyDescent="0.25">
      <c r="A6429" t="s">
        <v>3529</v>
      </c>
      <c r="B6429" s="12">
        <v>41786.041666666664</v>
      </c>
      <c r="C6429" s="12">
        <v>41786.083333333328</v>
      </c>
      <c r="D6429" s="11">
        <v>86.01</v>
      </c>
      <c r="E6429" s="11">
        <v>7.79</v>
      </c>
    </row>
    <row r="6430" spans="1:5" hidden="1" x14ac:dyDescent="0.25">
      <c r="A6430" t="s">
        <v>3529</v>
      </c>
      <c r="B6430" s="12">
        <v>41786.083333333336</v>
      </c>
      <c r="C6430" s="12">
        <v>41786.125</v>
      </c>
      <c r="D6430" s="11">
        <v>55.83</v>
      </c>
      <c r="E6430" s="11">
        <v>5.8</v>
      </c>
    </row>
    <row r="6431" spans="1:5" hidden="1" x14ac:dyDescent="0.25">
      <c r="A6431" t="s">
        <v>3529</v>
      </c>
      <c r="B6431" s="12">
        <v>41786.125</v>
      </c>
      <c r="C6431" s="12">
        <v>41786.166666666664</v>
      </c>
      <c r="D6431" s="11">
        <v>2.63</v>
      </c>
      <c r="E6431" s="11">
        <v>5.86</v>
      </c>
    </row>
    <row r="6432" spans="1:5" hidden="1" x14ac:dyDescent="0.25">
      <c r="A6432" t="s">
        <v>3529</v>
      </c>
      <c r="B6432" s="12">
        <v>41786.166666666664</v>
      </c>
      <c r="C6432" s="12">
        <v>41786.208333333328</v>
      </c>
      <c r="D6432" s="11">
        <v>81.58</v>
      </c>
      <c r="E6432" s="11">
        <v>8.8800000000000008</v>
      </c>
    </row>
    <row r="6433" spans="1:5" hidden="1" x14ac:dyDescent="0.25">
      <c r="A6433" t="s">
        <v>3529</v>
      </c>
      <c r="B6433" s="12">
        <v>41786.208333333336</v>
      </c>
      <c r="C6433" s="12">
        <v>41786.25</v>
      </c>
      <c r="D6433" s="11">
        <v>67.58</v>
      </c>
      <c r="E6433" s="11">
        <v>8.18</v>
      </c>
    </row>
    <row r="6434" spans="1:5" hidden="1" x14ac:dyDescent="0.25">
      <c r="A6434" t="s">
        <v>3529</v>
      </c>
      <c r="B6434" s="12">
        <v>41786.25</v>
      </c>
      <c r="C6434" s="12">
        <v>41786.291666666664</v>
      </c>
      <c r="D6434" s="11">
        <v>29.84</v>
      </c>
      <c r="E6434" s="11">
        <v>2.65</v>
      </c>
    </row>
    <row r="6435" spans="1:5" hidden="1" x14ac:dyDescent="0.25">
      <c r="A6435" t="s">
        <v>3529</v>
      </c>
      <c r="B6435" s="12">
        <v>41786.291666666664</v>
      </c>
      <c r="C6435" s="12">
        <v>41786.333333333328</v>
      </c>
      <c r="D6435" s="11">
        <v>87.48</v>
      </c>
      <c r="E6435" s="11">
        <v>9.02</v>
      </c>
    </row>
    <row r="6436" spans="1:5" hidden="1" x14ac:dyDescent="0.25">
      <c r="A6436" t="s">
        <v>3529</v>
      </c>
      <c r="B6436" s="12">
        <v>41786.333333333336</v>
      </c>
      <c r="C6436" s="12">
        <v>41786.375</v>
      </c>
      <c r="D6436" s="11">
        <v>14.6</v>
      </c>
      <c r="E6436" s="11">
        <v>7.83</v>
      </c>
    </row>
    <row r="6437" spans="1:5" hidden="1" x14ac:dyDescent="0.25">
      <c r="A6437" t="s">
        <v>3529</v>
      </c>
      <c r="B6437" s="12">
        <v>41786.375</v>
      </c>
      <c r="C6437" s="12">
        <v>41786.416666666664</v>
      </c>
      <c r="D6437" s="11">
        <v>71.28</v>
      </c>
      <c r="E6437" s="11">
        <v>6.94</v>
      </c>
    </row>
    <row r="6438" spans="1:5" hidden="1" x14ac:dyDescent="0.25">
      <c r="A6438" t="s">
        <v>3529</v>
      </c>
      <c r="B6438" s="12">
        <v>41786.416666666664</v>
      </c>
      <c r="C6438" s="12">
        <v>41786.458333333328</v>
      </c>
      <c r="D6438" s="11">
        <v>67.11</v>
      </c>
      <c r="E6438" s="11">
        <v>1.21</v>
      </c>
    </row>
    <row r="6439" spans="1:5" hidden="1" x14ac:dyDescent="0.25">
      <c r="A6439" t="s">
        <v>3529</v>
      </c>
      <c r="B6439" s="12">
        <v>41786.458333333336</v>
      </c>
      <c r="C6439" s="12">
        <v>41786.5</v>
      </c>
      <c r="D6439" s="11">
        <v>35.659999999999997</v>
      </c>
      <c r="E6439" s="11">
        <v>4.53</v>
      </c>
    </row>
    <row r="6440" spans="1:5" hidden="1" x14ac:dyDescent="0.25">
      <c r="A6440" t="s">
        <v>3529</v>
      </c>
      <c r="B6440" s="12">
        <v>41786.5</v>
      </c>
      <c r="C6440" s="12">
        <v>41786.541666666664</v>
      </c>
      <c r="D6440" s="11">
        <v>17.27</v>
      </c>
      <c r="E6440" s="11">
        <v>9.44</v>
      </c>
    </row>
    <row r="6441" spans="1:5" hidden="1" x14ac:dyDescent="0.25">
      <c r="A6441" t="s">
        <v>3529</v>
      </c>
      <c r="B6441" s="12">
        <v>41786.541666666664</v>
      </c>
      <c r="C6441" s="12">
        <v>41786.583333333328</v>
      </c>
      <c r="D6441" s="11">
        <v>63.87</v>
      </c>
      <c r="E6441" s="11">
        <v>6.69</v>
      </c>
    </row>
    <row r="6442" spans="1:5" hidden="1" x14ac:dyDescent="0.25">
      <c r="A6442" t="s">
        <v>3529</v>
      </c>
      <c r="B6442" s="12">
        <v>41786.583333333336</v>
      </c>
      <c r="C6442" s="12">
        <v>41786.625</v>
      </c>
      <c r="D6442" s="11">
        <v>17.09</v>
      </c>
      <c r="E6442" s="11">
        <v>4.21</v>
      </c>
    </row>
    <row r="6443" spans="1:5" hidden="1" x14ac:dyDescent="0.25">
      <c r="A6443" t="s">
        <v>3529</v>
      </c>
      <c r="B6443" s="12">
        <v>41786.625</v>
      </c>
      <c r="C6443" s="12">
        <v>41786.666666666664</v>
      </c>
      <c r="D6443" s="11">
        <v>25.56</v>
      </c>
      <c r="E6443" s="11">
        <v>9.7799999999999994</v>
      </c>
    </row>
    <row r="6444" spans="1:5" hidden="1" x14ac:dyDescent="0.25">
      <c r="A6444" t="s">
        <v>3529</v>
      </c>
      <c r="B6444" s="12">
        <v>41786.666666666664</v>
      </c>
      <c r="C6444" s="12">
        <v>41786.708333333328</v>
      </c>
      <c r="D6444" s="11">
        <v>95.9</v>
      </c>
      <c r="E6444" s="11">
        <v>8.99</v>
      </c>
    </row>
    <row r="6445" spans="1:5" hidden="1" x14ac:dyDescent="0.25">
      <c r="A6445" t="s">
        <v>3529</v>
      </c>
      <c r="B6445" s="12">
        <v>41786.708333333336</v>
      </c>
      <c r="C6445" s="12">
        <v>41786.75</v>
      </c>
      <c r="D6445" s="11">
        <v>67.55</v>
      </c>
      <c r="E6445" s="11">
        <v>1.03</v>
      </c>
    </row>
    <row r="6446" spans="1:5" hidden="1" x14ac:dyDescent="0.25">
      <c r="A6446" t="s">
        <v>3529</v>
      </c>
      <c r="B6446" s="12">
        <v>41786.75</v>
      </c>
      <c r="C6446" s="12">
        <v>41786.791666666664</v>
      </c>
      <c r="D6446" s="11">
        <v>95.98</v>
      </c>
      <c r="E6446" s="11">
        <v>5.72</v>
      </c>
    </row>
    <row r="6447" spans="1:5" hidden="1" x14ac:dyDescent="0.25">
      <c r="A6447" t="s">
        <v>3529</v>
      </c>
      <c r="B6447" s="12">
        <v>41786.791666666664</v>
      </c>
      <c r="C6447" s="12">
        <v>41786.833333333328</v>
      </c>
      <c r="D6447" s="11">
        <v>19.29</v>
      </c>
      <c r="E6447" s="11">
        <v>5.58</v>
      </c>
    </row>
    <row r="6448" spans="1:5" hidden="1" x14ac:dyDescent="0.25">
      <c r="A6448" t="s">
        <v>3529</v>
      </c>
      <c r="B6448" s="12">
        <v>41786.833333333336</v>
      </c>
      <c r="C6448" s="12">
        <v>41786.875</v>
      </c>
      <c r="D6448" s="11">
        <v>91.97</v>
      </c>
      <c r="E6448" s="11">
        <v>0.24</v>
      </c>
    </row>
    <row r="6449" spans="1:5" hidden="1" x14ac:dyDescent="0.25">
      <c r="A6449" t="s">
        <v>3529</v>
      </c>
      <c r="B6449" s="12">
        <v>41786.875</v>
      </c>
      <c r="C6449" s="12">
        <v>41786.916666666664</v>
      </c>
      <c r="D6449" s="11">
        <v>98.18</v>
      </c>
      <c r="E6449" s="11">
        <v>6.97</v>
      </c>
    </row>
    <row r="6450" spans="1:5" hidden="1" x14ac:dyDescent="0.25">
      <c r="A6450" t="s">
        <v>3529</v>
      </c>
      <c r="B6450" s="12">
        <v>41786.916666666664</v>
      </c>
      <c r="C6450" s="12">
        <v>41786.958333333328</v>
      </c>
      <c r="D6450" s="11">
        <v>13.5</v>
      </c>
      <c r="E6450" s="11">
        <v>3.05</v>
      </c>
    </row>
    <row r="6451" spans="1:5" hidden="1" x14ac:dyDescent="0.25">
      <c r="A6451" t="s">
        <v>3529</v>
      </c>
      <c r="B6451" s="12">
        <v>41786.958333333336</v>
      </c>
      <c r="C6451" s="12">
        <v>41787</v>
      </c>
      <c r="D6451" s="11">
        <v>13.8</v>
      </c>
      <c r="E6451" s="11">
        <v>0.28999999999999998</v>
      </c>
    </row>
    <row r="6452" spans="1:5" hidden="1" x14ac:dyDescent="0.25">
      <c r="A6452" t="s">
        <v>3529</v>
      </c>
      <c r="B6452" s="12">
        <v>41787</v>
      </c>
      <c r="C6452" s="12">
        <v>41787.041666666664</v>
      </c>
      <c r="D6452" s="11">
        <v>22.74</v>
      </c>
      <c r="E6452" s="11">
        <v>9.2899999999999991</v>
      </c>
    </row>
    <row r="6453" spans="1:5" hidden="1" x14ac:dyDescent="0.25">
      <c r="A6453" t="s">
        <v>3529</v>
      </c>
      <c r="B6453" s="12">
        <v>41787.041666666664</v>
      </c>
      <c r="C6453" s="12">
        <v>41787.083333333328</v>
      </c>
      <c r="D6453" s="11">
        <v>92.66</v>
      </c>
      <c r="E6453" s="11">
        <v>8.89</v>
      </c>
    </row>
    <row r="6454" spans="1:5" hidden="1" x14ac:dyDescent="0.25">
      <c r="A6454" t="s">
        <v>3529</v>
      </c>
      <c r="B6454" s="12">
        <v>41787.083333333336</v>
      </c>
      <c r="C6454" s="12">
        <v>41787.125</v>
      </c>
      <c r="D6454" s="11">
        <v>24.57</v>
      </c>
      <c r="E6454" s="11">
        <v>6.26</v>
      </c>
    </row>
    <row r="6455" spans="1:5" hidden="1" x14ac:dyDescent="0.25">
      <c r="A6455" t="s">
        <v>3529</v>
      </c>
      <c r="B6455" s="12">
        <v>41787.125</v>
      </c>
      <c r="C6455" s="12">
        <v>41787.166666666664</v>
      </c>
      <c r="D6455" s="11">
        <v>35.19</v>
      </c>
      <c r="E6455" s="11">
        <v>2.59</v>
      </c>
    </row>
    <row r="6456" spans="1:5" hidden="1" x14ac:dyDescent="0.25">
      <c r="A6456" t="s">
        <v>3529</v>
      </c>
      <c r="B6456" s="12">
        <v>41787.166666666664</v>
      </c>
      <c r="C6456" s="12">
        <v>41787.208333333328</v>
      </c>
      <c r="D6456" s="11">
        <v>71.540000000000006</v>
      </c>
      <c r="E6456" s="11">
        <v>7.62</v>
      </c>
    </row>
    <row r="6457" spans="1:5" hidden="1" x14ac:dyDescent="0.25">
      <c r="A6457" t="s">
        <v>3529</v>
      </c>
      <c r="B6457" s="12">
        <v>41787.208333333336</v>
      </c>
      <c r="C6457" s="12">
        <v>41787.25</v>
      </c>
      <c r="D6457" s="11">
        <v>52.22</v>
      </c>
      <c r="E6457" s="11">
        <v>9.98</v>
      </c>
    </row>
    <row r="6458" spans="1:5" hidden="1" x14ac:dyDescent="0.25">
      <c r="A6458" t="s">
        <v>3529</v>
      </c>
      <c r="B6458" s="12">
        <v>41787.25</v>
      </c>
      <c r="C6458" s="12">
        <v>41787.291666666664</v>
      </c>
      <c r="D6458" s="11">
        <v>43.93</v>
      </c>
      <c r="E6458" s="11">
        <v>8.91</v>
      </c>
    </row>
    <row r="6459" spans="1:5" hidden="1" x14ac:dyDescent="0.25">
      <c r="A6459" t="s">
        <v>3529</v>
      </c>
      <c r="B6459" s="12">
        <v>41787.291666666664</v>
      </c>
      <c r="C6459" s="12">
        <v>41787.333333333328</v>
      </c>
      <c r="D6459" s="11">
        <v>73.239999999999995</v>
      </c>
      <c r="E6459" s="11">
        <v>6.19</v>
      </c>
    </row>
    <row r="6460" spans="1:5" hidden="1" x14ac:dyDescent="0.25">
      <c r="A6460" t="s">
        <v>3529</v>
      </c>
      <c r="B6460" s="12">
        <v>41787.333333333336</v>
      </c>
      <c r="C6460" s="12">
        <v>41787.375</v>
      </c>
      <c r="D6460" s="11">
        <v>6.27</v>
      </c>
      <c r="E6460" s="11">
        <v>8.24</v>
      </c>
    </row>
    <row r="6461" spans="1:5" hidden="1" x14ac:dyDescent="0.25">
      <c r="A6461" t="s">
        <v>3529</v>
      </c>
      <c r="B6461" s="12">
        <v>41787.375</v>
      </c>
      <c r="C6461" s="12">
        <v>41787.416666666664</v>
      </c>
      <c r="D6461" s="11">
        <v>80.75</v>
      </c>
      <c r="E6461" s="11">
        <v>0.83</v>
      </c>
    </row>
    <row r="6462" spans="1:5" hidden="1" x14ac:dyDescent="0.25">
      <c r="A6462" t="s">
        <v>3529</v>
      </c>
      <c r="B6462" s="12">
        <v>41787.416666666664</v>
      </c>
      <c r="C6462" s="12">
        <v>41787.458333333328</v>
      </c>
      <c r="D6462" s="11">
        <v>95.96</v>
      </c>
      <c r="E6462" s="11">
        <v>2.78</v>
      </c>
    </row>
    <row r="6463" spans="1:5" hidden="1" x14ac:dyDescent="0.25">
      <c r="A6463" t="s">
        <v>3529</v>
      </c>
      <c r="B6463" s="12">
        <v>41787.458333333336</v>
      </c>
      <c r="C6463" s="12">
        <v>41787.5</v>
      </c>
      <c r="D6463" s="11">
        <v>68.53</v>
      </c>
      <c r="E6463" s="11">
        <v>8.36</v>
      </c>
    </row>
    <row r="6464" spans="1:5" hidden="1" x14ac:dyDescent="0.25">
      <c r="A6464" t="s">
        <v>3529</v>
      </c>
      <c r="B6464" s="12">
        <v>41787.5</v>
      </c>
      <c r="C6464" s="12">
        <v>41787.541666666664</v>
      </c>
      <c r="D6464" s="11">
        <v>27.21</v>
      </c>
      <c r="E6464" s="11">
        <v>8.32</v>
      </c>
    </row>
    <row r="6465" spans="1:5" hidden="1" x14ac:dyDescent="0.25">
      <c r="A6465" t="s">
        <v>3529</v>
      </c>
      <c r="B6465" s="12">
        <v>41787.541666666664</v>
      </c>
      <c r="C6465" s="12">
        <v>41787.583333333328</v>
      </c>
      <c r="D6465" s="11">
        <v>89</v>
      </c>
      <c r="E6465" s="11">
        <v>3.51</v>
      </c>
    </row>
    <row r="6466" spans="1:5" hidden="1" x14ac:dyDescent="0.25">
      <c r="A6466" t="s">
        <v>3529</v>
      </c>
      <c r="B6466" s="12">
        <v>41787.583333333336</v>
      </c>
      <c r="C6466" s="12">
        <v>41787.625</v>
      </c>
      <c r="D6466" s="11">
        <v>5.68</v>
      </c>
      <c r="E6466" s="11">
        <v>8.41</v>
      </c>
    </row>
    <row r="6467" spans="1:5" hidden="1" x14ac:dyDescent="0.25">
      <c r="A6467" t="s">
        <v>3529</v>
      </c>
      <c r="B6467" s="12">
        <v>41787.625</v>
      </c>
      <c r="C6467" s="12">
        <v>41787.666666666664</v>
      </c>
      <c r="D6467" s="11">
        <v>66.680000000000007</v>
      </c>
      <c r="E6467" s="11">
        <v>3.55</v>
      </c>
    </row>
    <row r="6468" spans="1:5" hidden="1" x14ac:dyDescent="0.25">
      <c r="A6468" t="s">
        <v>3529</v>
      </c>
      <c r="B6468" s="12">
        <v>41787.666666666664</v>
      </c>
      <c r="C6468" s="12">
        <v>41787.708333333328</v>
      </c>
      <c r="D6468" s="11">
        <v>24.24</v>
      </c>
      <c r="E6468" s="11">
        <v>6.26</v>
      </c>
    </row>
    <row r="6469" spans="1:5" hidden="1" x14ac:dyDescent="0.25">
      <c r="A6469" t="s">
        <v>3529</v>
      </c>
      <c r="B6469" s="12">
        <v>41787.708333333336</v>
      </c>
      <c r="C6469" s="12">
        <v>41787.75</v>
      </c>
      <c r="D6469" s="11">
        <v>78.900000000000006</v>
      </c>
      <c r="E6469" s="11">
        <v>8.5299999999999994</v>
      </c>
    </row>
    <row r="6470" spans="1:5" hidden="1" x14ac:dyDescent="0.25">
      <c r="A6470" t="s">
        <v>3529</v>
      </c>
      <c r="B6470" s="12">
        <v>41787.75</v>
      </c>
      <c r="C6470" s="12">
        <v>41787.791666666664</v>
      </c>
      <c r="D6470" s="11">
        <v>69.930000000000007</v>
      </c>
      <c r="E6470" s="11">
        <v>7.66</v>
      </c>
    </row>
    <row r="6471" spans="1:5" hidden="1" x14ac:dyDescent="0.25">
      <c r="A6471" t="s">
        <v>3529</v>
      </c>
      <c r="B6471" s="12">
        <v>41787.791666666664</v>
      </c>
      <c r="C6471" s="12">
        <v>41787.833333333328</v>
      </c>
      <c r="D6471" s="11">
        <v>83.86</v>
      </c>
      <c r="E6471" s="11">
        <v>9</v>
      </c>
    </row>
    <row r="6472" spans="1:5" hidden="1" x14ac:dyDescent="0.25">
      <c r="A6472" t="s">
        <v>3529</v>
      </c>
      <c r="B6472" s="12">
        <v>41787.833333333336</v>
      </c>
      <c r="C6472" s="12">
        <v>41787.875</v>
      </c>
      <c r="D6472" s="11">
        <v>88.23</v>
      </c>
      <c r="E6472" s="11">
        <v>1.68</v>
      </c>
    </row>
    <row r="6473" spans="1:5" hidden="1" x14ac:dyDescent="0.25">
      <c r="A6473" t="s">
        <v>3529</v>
      </c>
      <c r="B6473" s="12">
        <v>41787.875</v>
      </c>
      <c r="C6473" s="12">
        <v>41787.916666666664</v>
      </c>
      <c r="D6473" s="11">
        <v>43.4</v>
      </c>
      <c r="E6473" s="11">
        <v>4.67</v>
      </c>
    </row>
    <row r="6474" spans="1:5" hidden="1" x14ac:dyDescent="0.25">
      <c r="A6474" t="s">
        <v>3529</v>
      </c>
      <c r="B6474" s="12">
        <v>41787.916666666664</v>
      </c>
      <c r="C6474" s="12">
        <v>41787.958333333328</v>
      </c>
      <c r="D6474" s="11">
        <v>67.87</v>
      </c>
      <c r="E6474" s="11">
        <v>0.52</v>
      </c>
    </row>
    <row r="6475" spans="1:5" hidden="1" x14ac:dyDescent="0.25">
      <c r="A6475" t="s">
        <v>3529</v>
      </c>
      <c r="B6475" s="12">
        <v>41787.958333333336</v>
      </c>
      <c r="C6475" s="12">
        <v>41788</v>
      </c>
      <c r="D6475" s="11">
        <v>97.05</v>
      </c>
      <c r="E6475" s="11">
        <v>0.3</v>
      </c>
    </row>
    <row r="6476" spans="1:5" hidden="1" x14ac:dyDescent="0.25">
      <c r="A6476" t="s">
        <v>3529</v>
      </c>
      <c r="B6476" s="12">
        <v>41788</v>
      </c>
      <c r="C6476" s="12">
        <v>41788.041666666664</v>
      </c>
      <c r="D6476" s="11">
        <v>61.03</v>
      </c>
      <c r="E6476" s="11">
        <v>4.5999999999999996</v>
      </c>
    </row>
    <row r="6477" spans="1:5" hidden="1" x14ac:dyDescent="0.25">
      <c r="A6477" t="s">
        <v>3529</v>
      </c>
      <c r="B6477" s="12">
        <v>41788.041666666664</v>
      </c>
      <c r="C6477" s="12">
        <v>41788.083333333328</v>
      </c>
      <c r="D6477" s="11">
        <v>4.55</v>
      </c>
      <c r="E6477" s="11">
        <v>7.32</v>
      </c>
    </row>
    <row r="6478" spans="1:5" hidden="1" x14ac:dyDescent="0.25">
      <c r="A6478" t="s">
        <v>3529</v>
      </c>
      <c r="B6478" s="12">
        <v>41788.083333333336</v>
      </c>
      <c r="C6478" s="12">
        <v>41788.125</v>
      </c>
      <c r="D6478" s="11">
        <v>36.520000000000003</v>
      </c>
      <c r="E6478" s="11">
        <v>3.16</v>
      </c>
    </row>
    <row r="6479" spans="1:5" hidden="1" x14ac:dyDescent="0.25">
      <c r="A6479" t="s">
        <v>3529</v>
      </c>
      <c r="B6479" s="12">
        <v>41788.125</v>
      </c>
      <c r="C6479" s="12">
        <v>41788.166666666664</v>
      </c>
      <c r="D6479" s="11">
        <v>19.97</v>
      </c>
      <c r="E6479" s="11">
        <v>5.57</v>
      </c>
    </row>
    <row r="6480" spans="1:5" hidden="1" x14ac:dyDescent="0.25">
      <c r="A6480" t="s">
        <v>3529</v>
      </c>
      <c r="B6480" s="12">
        <v>41788.166666666664</v>
      </c>
      <c r="C6480" s="12">
        <v>41788.208333333328</v>
      </c>
      <c r="D6480" s="11">
        <v>91.39</v>
      </c>
      <c r="E6480" s="11">
        <v>3.03</v>
      </c>
    </row>
    <row r="6481" spans="1:5" hidden="1" x14ac:dyDescent="0.25">
      <c r="A6481" t="s">
        <v>3529</v>
      </c>
      <c r="B6481" s="12">
        <v>41788.208333333336</v>
      </c>
      <c r="C6481" s="12">
        <v>41788.25</v>
      </c>
      <c r="D6481" s="11">
        <v>77.069999999999993</v>
      </c>
      <c r="E6481" s="11">
        <v>4.92</v>
      </c>
    </row>
    <row r="6482" spans="1:5" hidden="1" x14ac:dyDescent="0.25">
      <c r="A6482" t="s">
        <v>3529</v>
      </c>
      <c r="B6482" s="12">
        <v>41788.25</v>
      </c>
      <c r="C6482" s="12">
        <v>41788.291666666664</v>
      </c>
      <c r="D6482" s="11">
        <v>77.59</v>
      </c>
      <c r="E6482" s="11">
        <v>9.5399999999999991</v>
      </c>
    </row>
    <row r="6483" spans="1:5" hidden="1" x14ac:dyDescent="0.25">
      <c r="A6483" t="s">
        <v>3529</v>
      </c>
      <c r="B6483" s="12">
        <v>41788.291666666664</v>
      </c>
      <c r="C6483" s="12">
        <v>41788.333333333328</v>
      </c>
      <c r="D6483" s="11">
        <v>97.96</v>
      </c>
      <c r="E6483" s="11">
        <v>4.38</v>
      </c>
    </row>
    <row r="6484" spans="1:5" hidden="1" x14ac:dyDescent="0.25">
      <c r="A6484" t="s">
        <v>3529</v>
      </c>
      <c r="B6484" s="12">
        <v>41788.333333333336</v>
      </c>
      <c r="C6484" s="12">
        <v>41788.375</v>
      </c>
      <c r="D6484" s="11">
        <v>10.69</v>
      </c>
      <c r="E6484" s="11">
        <v>6.97</v>
      </c>
    </row>
    <row r="6485" spans="1:5" hidden="1" x14ac:dyDescent="0.25">
      <c r="A6485" t="s">
        <v>3529</v>
      </c>
      <c r="B6485" s="12">
        <v>41788.375</v>
      </c>
      <c r="C6485" s="12">
        <v>41788.416666666664</v>
      </c>
      <c r="D6485" s="11">
        <v>79.59</v>
      </c>
      <c r="E6485" s="11">
        <v>3.71</v>
      </c>
    </row>
    <row r="6486" spans="1:5" hidden="1" x14ac:dyDescent="0.25">
      <c r="A6486" t="s">
        <v>3529</v>
      </c>
      <c r="B6486" s="12">
        <v>41788.416666666664</v>
      </c>
      <c r="C6486" s="12">
        <v>41788.458333333328</v>
      </c>
      <c r="D6486" s="11">
        <v>50.72</v>
      </c>
      <c r="E6486" s="11">
        <v>8.69</v>
      </c>
    </row>
    <row r="6487" spans="1:5" hidden="1" x14ac:dyDescent="0.25">
      <c r="A6487" t="s">
        <v>3529</v>
      </c>
      <c r="B6487" s="12">
        <v>41788.458333333336</v>
      </c>
      <c r="C6487" s="12">
        <v>41788.5</v>
      </c>
      <c r="D6487" s="11">
        <v>9.48</v>
      </c>
      <c r="E6487" s="11">
        <v>0.91</v>
      </c>
    </row>
    <row r="6488" spans="1:5" hidden="1" x14ac:dyDescent="0.25">
      <c r="A6488" t="s">
        <v>3529</v>
      </c>
      <c r="B6488" s="12">
        <v>41788.5</v>
      </c>
      <c r="C6488" s="12">
        <v>41788.541666666664</v>
      </c>
      <c r="D6488" s="11">
        <v>86.23</v>
      </c>
      <c r="E6488" s="11">
        <v>4.57</v>
      </c>
    </row>
    <row r="6489" spans="1:5" hidden="1" x14ac:dyDescent="0.25">
      <c r="A6489" t="s">
        <v>3529</v>
      </c>
      <c r="B6489" s="12">
        <v>41788.541666666664</v>
      </c>
      <c r="C6489" s="12">
        <v>41788.583333333328</v>
      </c>
      <c r="D6489" s="11">
        <v>87.73</v>
      </c>
      <c r="E6489" s="11">
        <v>8.9</v>
      </c>
    </row>
    <row r="6490" spans="1:5" hidden="1" x14ac:dyDescent="0.25">
      <c r="A6490" t="s">
        <v>3529</v>
      </c>
      <c r="B6490" s="12">
        <v>41788.583333333336</v>
      </c>
      <c r="C6490" s="12">
        <v>41788.625</v>
      </c>
      <c r="D6490" s="11">
        <v>41.5</v>
      </c>
      <c r="E6490" s="11">
        <v>0.28999999999999998</v>
      </c>
    </row>
    <row r="6491" spans="1:5" hidden="1" x14ac:dyDescent="0.25">
      <c r="A6491" t="s">
        <v>3529</v>
      </c>
      <c r="B6491" s="12">
        <v>41788.625</v>
      </c>
      <c r="C6491" s="12">
        <v>41788.666666666664</v>
      </c>
      <c r="D6491" s="11">
        <v>62.84</v>
      </c>
      <c r="E6491" s="11">
        <v>6.14</v>
      </c>
    </row>
    <row r="6492" spans="1:5" hidden="1" x14ac:dyDescent="0.25">
      <c r="A6492" t="s">
        <v>3529</v>
      </c>
      <c r="B6492" s="12">
        <v>41788.666666666664</v>
      </c>
      <c r="C6492" s="12">
        <v>41788.708333333328</v>
      </c>
      <c r="D6492" s="11">
        <v>15.65</v>
      </c>
      <c r="E6492" s="11">
        <v>6.73</v>
      </c>
    </row>
    <row r="6493" spans="1:5" hidden="1" x14ac:dyDescent="0.25">
      <c r="A6493" t="s">
        <v>3529</v>
      </c>
      <c r="B6493" s="12">
        <v>41788.708333333336</v>
      </c>
      <c r="C6493" s="12">
        <v>41788.75</v>
      </c>
      <c r="D6493" s="11">
        <v>60.41</v>
      </c>
      <c r="E6493" s="11">
        <v>1.7</v>
      </c>
    </row>
    <row r="6494" spans="1:5" hidden="1" x14ac:dyDescent="0.25">
      <c r="A6494" t="s">
        <v>3529</v>
      </c>
      <c r="B6494" s="12">
        <v>41788.75</v>
      </c>
      <c r="C6494" s="12">
        <v>41788.791666666664</v>
      </c>
      <c r="D6494" s="11">
        <v>17.62</v>
      </c>
      <c r="E6494" s="11">
        <v>7.51</v>
      </c>
    </row>
    <row r="6495" spans="1:5" hidden="1" x14ac:dyDescent="0.25">
      <c r="A6495" t="s">
        <v>3529</v>
      </c>
      <c r="B6495" s="12">
        <v>41788.791666666664</v>
      </c>
      <c r="C6495" s="12">
        <v>41788.833333333328</v>
      </c>
      <c r="D6495" s="11">
        <v>10.65</v>
      </c>
      <c r="E6495" s="11">
        <v>2.2599999999999998</v>
      </c>
    </row>
    <row r="6496" spans="1:5" hidden="1" x14ac:dyDescent="0.25">
      <c r="A6496" t="s">
        <v>3529</v>
      </c>
      <c r="B6496" s="12">
        <v>41788.833333333336</v>
      </c>
      <c r="C6496" s="12">
        <v>41788.875</v>
      </c>
      <c r="D6496" s="11">
        <v>74.05</v>
      </c>
      <c r="E6496" s="11">
        <v>4.07</v>
      </c>
    </row>
    <row r="6497" spans="1:5" hidden="1" x14ac:dyDescent="0.25">
      <c r="A6497" t="s">
        <v>3529</v>
      </c>
      <c r="B6497" s="12">
        <v>41788.875</v>
      </c>
      <c r="C6497" s="12">
        <v>41788.916666666664</v>
      </c>
      <c r="D6497" s="11">
        <v>77.14</v>
      </c>
      <c r="E6497" s="11">
        <v>3.77</v>
      </c>
    </row>
    <row r="6498" spans="1:5" hidden="1" x14ac:dyDescent="0.25">
      <c r="A6498" t="s">
        <v>3529</v>
      </c>
      <c r="B6498" s="12">
        <v>41788.916666666664</v>
      </c>
      <c r="C6498" s="12">
        <v>41788.958333333328</v>
      </c>
      <c r="D6498" s="11">
        <v>13.92</v>
      </c>
      <c r="E6498" s="11">
        <v>7.19</v>
      </c>
    </row>
    <row r="6499" spans="1:5" hidden="1" x14ac:dyDescent="0.25">
      <c r="A6499" t="s">
        <v>3529</v>
      </c>
      <c r="B6499" s="12">
        <v>41788.958333333336</v>
      </c>
      <c r="C6499" s="12">
        <v>41789</v>
      </c>
      <c r="D6499" s="11">
        <v>13.93</v>
      </c>
      <c r="E6499" s="11">
        <v>0.06</v>
      </c>
    </row>
    <row r="6500" spans="1:5" hidden="1" x14ac:dyDescent="0.25">
      <c r="A6500" t="s">
        <v>3529</v>
      </c>
      <c r="B6500" s="12">
        <v>41789</v>
      </c>
      <c r="C6500" s="12">
        <v>41789.041666666664</v>
      </c>
      <c r="D6500" s="11">
        <v>91.53</v>
      </c>
      <c r="E6500" s="11">
        <v>2.13</v>
      </c>
    </row>
    <row r="6501" spans="1:5" hidden="1" x14ac:dyDescent="0.25">
      <c r="A6501" t="s">
        <v>3529</v>
      </c>
      <c r="B6501" s="12">
        <v>41789.041666666664</v>
      </c>
      <c r="C6501" s="12">
        <v>41789.083333333328</v>
      </c>
      <c r="D6501" s="11">
        <v>26.83</v>
      </c>
      <c r="E6501" s="11">
        <v>1.77</v>
      </c>
    </row>
    <row r="6502" spans="1:5" hidden="1" x14ac:dyDescent="0.25">
      <c r="A6502" t="s">
        <v>3529</v>
      </c>
      <c r="B6502" s="12">
        <v>41789.083333333336</v>
      </c>
      <c r="C6502" s="12">
        <v>41789.125</v>
      </c>
      <c r="D6502" s="11">
        <v>7.14</v>
      </c>
      <c r="E6502" s="11">
        <v>0.57999999999999996</v>
      </c>
    </row>
    <row r="6503" spans="1:5" hidden="1" x14ac:dyDescent="0.25">
      <c r="A6503" t="s">
        <v>3529</v>
      </c>
      <c r="B6503" s="12">
        <v>41789.125</v>
      </c>
      <c r="C6503" s="12">
        <v>41789.166666666664</v>
      </c>
      <c r="D6503" s="11">
        <v>27.9</v>
      </c>
      <c r="E6503" s="11">
        <v>5.81</v>
      </c>
    </row>
    <row r="6504" spans="1:5" hidden="1" x14ac:dyDescent="0.25">
      <c r="A6504" t="s">
        <v>3529</v>
      </c>
      <c r="B6504" s="12">
        <v>41789.166666666664</v>
      </c>
      <c r="C6504" s="12">
        <v>41789.208333333328</v>
      </c>
      <c r="D6504" s="11">
        <v>18.28</v>
      </c>
      <c r="E6504" s="11">
        <v>2.41</v>
      </c>
    </row>
    <row r="6505" spans="1:5" hidden="1" x14ac:dyDescent="0.25">
      <c r="A6505" t="s">
        <v>3529</v>
      </c>
      <c r="B6505" s="12">
        <v>41789.208333333336</v>
      </c>
      <c r="C6505" s="12">
        <v>41789.25</v>
      </c>
      <c r="D6505" s="11">
        <v>54.64</v>
      </c>
      <c r="E6505" s="11">
        <v>0.7</v>
      </c>
    </row>
    <row r="6506" spans="1:5" hidden="1" x14ac:dyDescent="0.25">
      <c r="A6506" t="s">
        <v>3529</v>
      </c>
      <c r="B6506" s="12">
        <v>41789.25</v>
      </c>
      <c r="C6506" s="12">
        <v>41789.291666666664</v>
      </c>
      <c r="D6506" s="11">
        <v>47.23</v>
      </c>
      <c r="E6506" s="11">
        <v>1.61</v>
      </c>
    </row>
    <row r="6507" spans="1:5" hidden="1" x14ac:dyDescent="0.25">
      <c r="A6507" t="s">
        <v>3529</v>
      </c>
      <c r="B6507" s="12">
        <v>41789.291666666664</v>
      </c>
      <c r="C6507" s="12">
        <v>41789.333333333328</v>
      </c>
      <c r="D6507" s="11">
        <v>25.54</v>
      </c>
      <c r="E6507" s="11">
        <v>7.38</v>
      </c>
    </row>
    <row r="6508" spans="1:5" hidden="1" x14ac:dyDescent="0.25">
      <c r="A6508" t="s">
        <v>3529</v>
      </c>
      <c r="B6508" s="12">
        <v>41789.333333333336</v>
      </c>
      <c r="C6508" s="12">
        <v>41789.375</v>
      </c>
      <c r="D6508" s="11">
        <v>64.2</v>
      </c>
      <c r="E6508" s="11">
        <v>8.61</v>
      </c>
    </row>
    <row r="6509" spans="1:5" hidden="1" x14ac:dyDescent="0.25">
      <c r="A6509" t="s">
        <v>3529</v>
      </c>
      <c r="B6509" s="12">
        <v>41789.375</v>
      </c>
      <c r="C6509" s="12">
        <v>41789.416666666664</v>
      </c>
      <c r="D6509" s="11">
        <v>62.02</v>
      </c>
      <c r="E6509" s="11">
        <v>2.67</v>
      </c>
    </row>
    <row r="6510" spans="1:5" hidden="1" x14ac:dyDescent="0.25">
      <c r="A6510" t="s">
        <v>3529</v>
      </c>
      <c r="B6510" s="12">
        <v>41789.416666666664</v>
      </c>
      <c r="C6510" s="12">
        <v>41789.458333333328</v>
      </c>
      <c r="D6510" s="11">
        <v>52.53</v>
      </c>
      <c r="E6510" s="11">
        <v>9.42</v>
      </c>
    </row>
    <row r="6511" spans="1:5" hidden="1" x14ac:dyDescent="0.25">
      <c r="A6511" t="s">
        <v>3529</v>
      </c>
      <c r="B6511" s="12">
        <v>41789.458333333336</v>
      </c>
      <c r="C6511" s="12">
        <v>41789.5</v>
      </c>
      <c r="D6511" s="11">
        <v>81.13</v>
      </c>
      <c r="E6511" s="11">
        <v>3.73</v>
      </c>
    </row>
    <row r="6512" spans="1:5" hidden="1" x14ac:dyDescent="0.25">
      <c r="A6512" t="s">
        <v>3529</v>
      </c>
      <c r="B6512" s="12">
        <v>41789.5</v>
      </c>
      <c r="C6512" s="12">
        <v>41789.541666666664</v>
      </c>
      <c r="D6512" s="11">
        <v>55.32</v>
      </c>
      <c r="E6512" s="11">
        <v>0.13</v>
      </c>
    </row>
    <row r="6513" spans="1:5" hidden="1" x14ac:dyDescent="0.25">
      <c r="A6513" t="s">
        <v>3529</v>
      </c>
      <c r="B6513" s="12">
        <v>41789.541666666664</v>
      </c>
      <c r="C6513" s="12">
        <v>41789.583333333328</v>
      </c>
      <c r="D6513" s="11">
        <v>69.34</v>
      </c>
      <c r="E6513" s="11">
        <v>8.99</v>
      </c>
    </row>
    <row r="6514" spans="1:5" hidden="1" x14ac:dyDescent="0.25">
      <c r="A6514" t="s">
        <v>3529</v>
      </c>
      <c r="B6514" s="12">
        <v>41789.583333333336</v>
      </c>
      <c r="C6514" s="12">
        <v>41789.625</v>
      </c>
      <c r="D6514" s="11">
        <v>59.34</v>
      </c>
      <c r="E6514" s="11">
        <v>1.94</v>
      </c>
    </row>
    <row r="6515" spans="1:5" hidden="1" x14ac:dyDescent="0.25">
      <c r="A6515" t="s">
        <v>3529</v>
      </c>
      <c r="B6515" s="12">
        <v>41789.625</v>
      </c>
      <c r="C6515" s="12">
        <v>41789.666666666664</v>
      </c>
      <c r="D6515" s="11">
        <v>47.4</v>
      </c>
      <c r="E6515" s="11">
        <v>9.16</v>
      </c>
    </row>
    <row r="6516" spans="1:5" hidden="1" x14ac:dyDescent="0.25">
      <c r="A6516" t="s">
        <v>3529</v>
      </c>
      <c r="B6516" s="12">
        <v>41789.666666666664</v>
      </c>
      <c r="C6516" s="12">
        <v>41789.708333333328</v>
      </c>
      <c r="D6516" s="11">
        <v>73.540000000000006</v>
      </c>
      <c r="E6516" s="11">
        <v>6.56</v>
      </c>
    </row>
    <row r="6517" spans="1:5" hidden="1" x14ac:dyDescent="0.25">
      <c r="A6517" t="s">
        <v>3529</v>
      </c>
      <c r="B6517" s="12">
        <v>41789.708333333336</v>
      </c>
      <c r="C6517" s="12">
        <v>41789.75</v>
      </c>
      <c r="D6517" s="11">
        <v>83.32</v>
      </c>
      <c r="E6517" s="11">
        <v>1.3</v>
      </c>
    </row>
    <row r="6518" spans="1:5" hidden="1" x14ac:dyDescent="0.25">
      <c r="A6518" t="s">
        <v>3529</v>
      </c>
      <c r="B6518" s="12">
        <v>41789.75</v>
      </c>
      <c r="C6518" s="12">
        <v>41789.791666666664</v>
      </c>
      <c r="D6518" s="11">
        <v>16.77</v>
      </c>
      <c r="E6518" s="11">
        <v>1.33</v>
      </c>
    </row>
    <row r="6519" spans="1:5" hidden="1" x14ac:dyDescent="0.25">
      <c r="A6519" t="s">
        <v>3529</v>
      </c>
      <c r="B6519" s="12">
        <v>41789.791666666664</v>
      </c>
      <c r="C6519" s="12">
        <v>41789.833333333328</v>
      </c>
      <c r="D6519" s="11">
        <v>9.6</v>
      </c>
      <c r="E6519" s="11">
        <v>1.57</v>
      </c>
    </row>
    <row r="6520" spans="1:5" hidden="1" x14ac:dyDescent="0.25">
      <c r="A6520" t="s">
        <v>3529</v>
      </c>
      <c r="B6520" s="12">
        <v>41789.833333333336</v>
      </c>
      <c r="C6520" s="12">
        <v>41789.875</v>
      </c>
      <c r="D6520" s="11">
        <v>49.83</v>
      </c>
      <c r="E6520" s="11">
        <v>2.65</v>
      </c>
    </row>
    <row r="6521" spans="1:5" hidden="1" x14ac:dyDescent="0.25">
      <c r="A6521" t="s">
        <v>3529</v>
      </c>
      <c r="B6521" s="12">
        <v>41789.875</v>
      </c>
      <c r="C6521" s="12">
        <v>41789.916666666664</v>
      </c>
      <c r="D6521" s="11">
        <v>50.08</v>
      </c>
      <c r="E6521" s="11">
        <v>4.04</v>
      </c>
    </row>
    <row r="6522" spans="1:5" hidden="1" x14ac:dyDescent="0.25">
      <c r="A6522" t="s">
        <v>3529</v>
      </c>
      <c r="B6522" s="12">
        <v>41789.916666666664</v>
      </c>
      <c r="C6522" s="12">
        <v>41789.958333333328</v>
      </c>
      <c r="D6522" s="11">
        <v>68.19</v>
      </c>
      <c r="E6522" s="11">
        <v>6.68</v>
      </c>
    </row>
    <row r="6523" spans="1:5" hidden="1" x14ac:dyDescent="0.25">
      <c r="A6523" t="s">
        <v>3529</v>
      </c>
      <c r="B6523" s="12">
        <v>41789.958333333336</v>
      </c>
      <c r="C6523" s="12">
        <v>41790</v>
      </c>
      <c r="D6523" s="11">
        <v>45.88</v>
      </c>
      <c r="E6523" s="11">
        <v>3.63</v>
      </c>
    </row>
    <row r="6524" spans="1:5" hidden="1" x14ac:dyDescent="0.25">
      <c r="A6524" t="s">
        <v>3529</v>
      </c>
      <c r="B6524" s="12">
        <v>41790</v>
      </c>
      <c r="C6524" s="12">
        <v>41790.041666666664</v>
      </c>
      <c r="D6524" s="11">
        <v>14.35</v>
      </c>
      <c r="E6524" s="11">
        <v>5.08</v>
      </c>
    </row>
    <row r="6525" spans="1:5" hidden="1" x14ac:dyDescent="0.25">
      <c r="A6525" t="s">
        <v>3529</v>
      </c>
      <c r="B6525" s="12">
        <v>41790.041666666664</v>
      </c>
      <c r="C6525" s="12">
        <v>41790.083333333328</v>
      </c>
      <c r="D6525" s="11">
        <v>72.83</v>
      </c>
      <c r="E6525" s="11">
        <v>5.04</v>
      </c>
    </row>
    <row r="6526" spans="1:5" hidden="1" x14ac:dyDescent="0.25">
      <c r="A6526" t="s">
        <v>3529</v>
      </c>
      <c r="B6526" s="12">
        <v>41790.083333333336</v>
      </c>
      <c r="C6526" s="12">
        <v>41790.125</v>
      </c>
      <c r="D6526" s="11">
        <v>45.17</v>
      </c>
      <c r="E6526" s="11">
        <v>8.73</v>
      </c>
    </row>
    <row r="6527" spans="1:5" hidden="1" x14ac:dyDescent="0.25">
      <c r="A6527" t="s">
        <v>3529</v>
      </c>
      <c r="B6527" s="12">
        <v>41790.125</v>
      </c>
      <c r="C6527" s="12">
        <v>41790.166666666664</v>
      </c>
      <c r="D6527" s="11">
        <v>2.61</v>
      </c>
      <c r="E6527" s="11">
        <v>9.32</v>
      </c>
    </row>
    <row r="6528" spans="1:5" hidden="1" x14ac:dyDescent="0.25">
      <c r="A6528" t="s">
        <v>3529</v>
      </c>
      <c r="B6528" s="12">
        <v>41790.166666666664</v>
      </c>
      <c r="C6528" s="12">
        <v>41790.208333333328</v>
      </c>
      <c r="D6528" s="11">
        <v>19.18</v>
      </c>
      <c r="E6528" s="11">
        <v>3.48</v>
      </c>
    </row>
    <row r="6529" spans="1:5" hidden="1" x14ac:dyDescent="0.25">
      <c r="A6529" t="s">
        <v>3529</v>
      </c>
      <c r="B6529" s="12">
        <v>41790.208333333336</v>
      </c>
      <c r="C6529" s="12">
        <v>41790.25</v>
      </c>
      <c r="D6529" s="11">
        <v>54.51</v>
      </c>
      <c r="E6529" s="11">
        <v>1.55</v>
      </c>
    </row>
    <row r="6530" spans="1:5" hidden="1" x14ac:dyDescent="0.25">
      <c r="A6530" t="s">
        <v>3529</v>
      </c>
      <c r="B6530" s="12">
        <v>41790.25</v>
      </c>
      <c r="C6530" s="12">
        <v>41790.291666666664</v>
      </c>
      <c r="D6530" s="11">
        <v>45.29</v>
      </c>
      <c r="E6530" s="11">
        <v>6.25</v>
      </c>
    </row>
    <row r="6531" spans="1:5" hidden="1" x14ac:dyDescent="0.25">
      <c r="A6531" t="s">
        <v>3529</v>
      </c>
      <c r="B6531" s="12">
        <v>41790.291666666664</v>
      </c>
      <c r="C6531" s="12">
        <v>41790.333333333328</v>
      </c>
      <c r="D6531" s="11">
        <v>75.790000000000006</v>
      </c>
      <c r="E6531" s="11">
        <v>5.85</v>
      </c>
    </row>
    <row r="6532" spans="1:5" hidden="1" x14ac:dyDescent="0.25">
      <c r="A6532" t="s">
        <v>3529</v>
      </c>
      <c r="B6532" s="12">
        <v>41790.333333333336</v>
      </c>
      <c r="C6532" s="12">
        <v>41790.375</v>
      </c>
      <c r="D6532" s="11">
        <v>21.56</v>
      </c>
      <c r="E6532" s="11">
        <v>6.68</v>
      </c>
    </row>
    <row r="6533" spans="1:5" hidden="1" x14ac:dyDescent="0.25">
      <c r="A6533" t="s">
        <v>3529</v>
      </c>
      <c r="B6533" s="12">
        <v>41790.375</v>
      </c>
      <c r="C6533" s="12">
        <v>41790.416666666664</v>
      </c>
      <c r="D6533" s="11">
        <v>46.61</v>
      </c>
      <c r="E6533" s="11">
        <v>7.17</v>
      </c>
    </row>
    <row r="6534" spans="1:5" hidden="1" x14ac:dyDescent="0.25">
      <c r="A6534" t="s">
        <v>3529</v>
      </c>
      <c r="B6534" s="12">
        <v>41790.416666666664</v>
      </c>
      <c r="C6534" s="12">
        <v>41790.458333333328</v>
      </c>
      <c r="D6534" s="11">
        <v>75.099999999999994</v>
      </c>
      <c r="E6534" s="11">
        <v>9.25</v>
      </c>
    </row>
    <row r="6535" spans="1:5" hidden="1" x14ac:dyDescent="0.25">
      <c r="A6535" t="s">
        <v>3529</v>
      </c>
      <c r="B6535" s="12">
        <v>41790.458333333336</v>
      </c>
      <c r="C6535" s="12">
        <v>41790.5</v>
      </c>
      <c r="D6535" s="11">
        <v>53.45</v>
      </c>
      <c r="E6535" s="11">
        <v>0.33</v>
      </c>
    </row>
    <row r="6536" spans="1:5" hidden="1" x14ac:dyDescent="0.25">
      <c r="A6536" t="s">
        <v>3529</v>
      </c>
      <c r="B6536" s="12">
        <v>41790.5</v>
      </c>
      <c r="C6536" s="12">
        <v>41790.541666666664</v>
      </c>
      <c r="D6536" s="11">
        <v>57.74</v>
      </c>
      <c r="E6536" s="11">
        <v>6.8</v>
      </c>
    </row>
    <row r="6537" spans="1:5" hidden="1" x14ac:dyDescent="0.25">
      <c r="A6537" t="s">
        <v>3529</v>
      </c>
      <c r="B6537" s="12">
        <v>41790.541666666664</v>
      </c>
      <c r="C6537" s="12">
        <v>41790.583333333328</v>
      </c>
      <c r="D6537" s="11">
        <v>2.98</v>
      </c>
      <c r="E6537" s="11">
        <v>8.19</v>
      </c>
    </row>
    <row r="6538" spans="1:5" hidden="1" x14ac:dyDescent="0.25">
      <c r="A6538" t="s">
        <v>3529</v>
      </c>
      <c r="B6538" s="12">
        <v>41790.583333333336</v>
      </c>
      <c r="C6538" s="12">
        <v>41790.625</v>
      </c>
      <c r="D6538" s="11">
        <v>26.68</v>
      </c>
      <c r="E6538" s="11">
        <v>5.23</v>
      </c>
    </row>
    <row r="6539" spans="1:5" hidden="1" x14ac:dyDescent="0.25">
      <c r="A6539" t="s">
        <v>3529</v>
      </c>
      <c r="B6539" s="12">
        <v>41790.625</v>
      </c>
      <c r="C6539" s="12">
        <v>41790.666666666664</v>
      </c>
      <c r="D6539" s="11">
        <v>46.1</v>
      </c>
      <c r="E6539" s="11">
        <v>9.09</v>
      </c>
    </row>
    <row r="6540" spans="1:5" hidden="1" x14ac:dyDescent="0.25">
      <c r="A6540" t="s">
        <v>3529</v>
      </c>
      <c r="B6540" s="12">
        <v>41790.666666666664</v>
      </c>
      <c r="C6540" s="12">
        <v>41790.708333333328</v>
      </c>
      <c r="D6540" s="11">
        <v>22.79</v>
      </c>
      <c r="E6540" s="11">
        <v>7.95</v>
      </c>
    </row>
    <row r="6541" spans="1:5" hidden="1" x14ac:dyDescent="0.25">
      <c r="A6541" t="s">
        <v>3529</v>
      </c>
      <c r="B6541" s="12">
        <v>41790.708333333336</v>
      </c>
      <c r="C6541" s="12">
        <v>41790.75</v>
      </c>
      <c r="D6541" s="11">
        <v>30.43</v>
      </c>
      <c r="E6541" s="11">
        <v>4.4800000000000004</v>
      </c>
    </row>
    <row r="6542" spans="1:5" hidden="1" x14ac:dyDescent="0.25">
      <c r="A6542" t="s">
        <v>3529</v>
      </c>
      <c r="B6542" s="12">
        <v>41790.75</v>
      </c>
      <c r="C6542" s="12">
        <v>41790.791666666664</v>
      </c>
      <c r="D6542" s="11">
        <v>14.25</v>
      </c>
      <c r="E6542" s="11">
        <v>8.92</v>
      </c>
    </row>
    <row r="6543" spans="1:5" hidden="1" x14ac:dyDescent="0.25">
      <c r="A6543" t="s">
        <v>3529</v>
      </c>
      <c r="B6543" s="12">
        <v>41790.791666666664</v>
      </c>
      <c r="C6543" s="12">
        <v>41790.833333333328</v>
      </c>
      <c r="D6543" s="11">
        <v>1.2</v>
      </c>
      <c r="E6543" s="11">
        <v>7.29</v>
      </c>
    </row>
    <row r="6544" spans="1:5" hidden="1" x14ac:dyDescent="0.25">
      <c r="A6544" t="s">
        <v>3529</v>
      </c>
      <c r="B6544" s="12">
        <v>41790.833333333336</v>
      </c>
      <c r="C6544" s="12">
        <v>41790.875</v>
      </c>
      <c r="D6544" s="11">
        <v>79.39</v>
      </c>
      <c r="E6544" s="11">
        <v>9.8800000000000008</v>
      </c>
    </row>
    <row r="6545" spans="1:5" hidden="1" x14ac:dyDescent="0.25">
      <c r="A6545" t="s">
        <v>3529</v>
      </c>
      <c r="B6545" s="12">
        <v>41790.875</v>
      </c>
      <c r="C6545" s="12">
        <v>41790.916666666664</v>
      </c>
      <c r="D6545" s="11">
        <v>98.21</v>
      </c>
      <c r="E6545" s="11">
        <v>3.01</v>
      </c>
    </row>
    <row r="6546" spans="1:5" hidden="1" x14ac:dyDescent="0.25">
      <c r="A6546" t="s">
        <v>3529</v>
      </c>
      <c r="B6546" s="12">
        <v>41790.916666666664</v>
      </c>
      <c r="C6546" s="12">
        <v>41790.958333333328</v>
      </c>
      <c r="D6546" s="11">
        <v>31.45</v>
      </c>
      <c r="E6546" s="11">
        <v>3.37</v>
      </c>
    </row>
    <row r="6547" spans="1:5" hidden="1" x14ac:dyDescent="0.25">
      <c r="A6547" t="s">
        <v>3529</v>
      </c>
      <c r="B6547" s="12">
        <v>41790.958333333336</v>
      </c>
      <c r="C6547" s="12">
        <v>41791</v>
      </c>
      <c r="D6547" s="11">
        <v>7.76</v>
      </c>
      <c r="E6547" s="11">
        <v>8.89</v>
      </c>
    </row>
    <row r="6548" spans="1:5" hidden="1" x14ac:dyDescent="0.25">
      <c r="A6548" t="s">
        <v>3529</v>
      </c>
      <c r="B6548" s="12">
        <v>41791</v>
      </c>
      <c r="C6548" s="12">
        <v>41791.041666666664</v>
      </c>
      <c r="D6548" s="11">
        <v>20.34</v>
      </c>
      <c r="E6548" s="11">
        <v>7.41</v>
      </c>
    </row>
    <row r="6549" spans="1:5" hidden="1" x14ac:dyDescent="0.25">
      <c r="A6549" t="s">
        <v>3529</v>
      </c>
      <c r="B6549" s="12">
        <v>41791.041666666664</v>
      </c>
      <c r="C6549" s="12">
        <v>41791.083333333328</v>
      </c>
      <c r="D6549" s="11">
        <v>90.25</v>
      </c>
      <c r="E6549" s="11">
        <v>3.16</v>
      </c>
    </row>
    <row r="6550" spans="1:5" hidden="1" x14ac:dyDescent="0.25">
      <c r="A6550" t="s">
        <v>3529</v>
      </c>
      <c r="B6550" s="12">
        <v>41791.083333333336</v>
      </c>
      <c r="C6550" s="12">
        <v>41791.125</v>
      </c>
      <c r="D6550" s="11">
        <v>8.01</v>
      </c>
      <c r="E6550" s="11">
        <v>4.68</v>
      </c>
    </row>
    <row r="6551" spans="1:5" hidden="1" x14ac:dyDescent="0.25">
      <c r="A6551" t="s">
        <v>3529</v>
      </c>
      <c r="B6551" s="12">
        <v>41791.125</v>
      </c>
      <c r="C6551" s="12">
        <v>41791.166666666664</v>
      </c>
      <c r="D6551" s="11">
        <v>29.43</v>
      </c>
      <c r="E6551" s="11">
        <v>5.92</v>
      </c>
    </row>
    <row r="6552" spans="1:5" hidden="1" x14ac:dyDescent="0.25">
      <c r="A6552" t="s">
        <v>3529</v>
      </c>
      <c r="B6552" s="12">
        <v>41791.166666666664</v>
      </c>
      <c r="C6552" s="12">
        <v>41791.208333333328</v>
      </c>
      <c r="D6552" s="11">
        <v>10.27</v>
      </c>
      <c r="E6552" s="11">
        <v>8.61</v>
      </c>
    </row>
    <row r="6553" spans="1:5" hidden="1" x14ac:dyDescent="0.25">
      <c r="A6553" t="s">
        <v>3529</v>
      </c>
      <c r="B6553" s="12">
        <v>41791.208333333336</v>
      </c>
      <c r="C6553" s="12">
        <v>41791.25</v>
      </c>
      <c r="D6553" s="11">
        <v>90.37</v>
      </c>
      <c r="E6553" s="11">
        <v>3.99</v>
      </c>
    </row>
    <row r="6554" spans="1:5" hidden="1" x14ac:dyDescent="0.25">
      <c r="A6554" t="s">
        <v>3529</v>
      </c>
      <c r="B6554" s="12">
        <v>41791.25</v>
      </c>
      <c r="C6554" s="12">
        <v>41791.291666666664</v>
      </c>
      <c r="D6554" s="11">
        <v>44.8</v>
      </c>
      <c r="E6554" s="11">
        <v>2.68</v>
      </c>
    </row>
    <row r="6555" spans="1:5" hidden="1" x14ac:dyDescent="0.25">
      <c r="A6555" t="s">
        <v>3529</v>
      </c>
      <c r="B6555" s="12">
        <v>41791.291666666664</v>
      </c>
      <c r="C6555" s="12">
        <v>41791.333333333328</v>
      </c>
      <c r="D6555" s="11">
        <v>1.66</v>
      </c>
      <c r="E6555" s="11">
        <v>7.36</v>
      </c>
    </row>
    <row r="6556" spans="1:5" hidden="1" x14ac:dyDescent="0.25">
      <c r="A6556" t="s">
        <v>3529</v>
      </c>
      <c r="B6556" s="12">
        <v>41791.333333333336</v>
      </c>
      <c r="C6556" s="12">
        <v>41791.375</v>
      </c>
      <c r="D6556" s="11">
        <v>31.83</v>
      </c>
      <c r="E6556" s="11">
        <v>0.81</v>
      </c>
    </row>
    <row r="6557" spans="1:5" hidden="1" x14ac:dyDescent="0.25">
      <c r="A6557" t="s">
        <v>3529</v>
      </c>
      <c r="B6557" s="12">
        <v>41791.375</v>
      </c>
      <c r="C6557" s="12">
        <v>41791.416666666664</v>
      </c>
      <c r="D6557" s="11">
        <v>64.48</v>
      </c>
      <c r="E6557" s="11">
        <v>7.08</v>
      </c>
    </row>
    <row r="6558" spans="1:5" hidden="1" x14ac:dyDescent="0.25">
      <c r="A6558" t="s">
        <v>3529</v>
      </c>
      <c r="B6558" s="12">
        <v>41791.416666666664</v>
      </c>
      <c r="C6558" s="12">
        <v>41791.458333333328</v>
      </c>
      <c r="D6558" s="11">
        <v>37.409999999999997</v>
      </c>
      <c r="E6558" s="11">
        <v>9.4700000000000006</v>
      </c>
    </row>
    <row r="6559" spans="1:5" hidden="1" x14ac:dyDescent="0.25">
      <c r="A6559" t="s">
        <v>3529</v>
      </c>
      <c r="B6559" s="12">
        <v>41791.458333333336</v>
      </c>
      <c r="C6559" s="12">
        <v>41791.5</v>
      </c>
      <c r="D6559" s="11">
        <v>79.06</v>
      </c>
      <c r="E6559" s="11">
        <v>6.26</v>
      </c>
    </row>
    <row r="6560" spans="1:5" hidden="1" x14ac:dyDescent="0.25">
      <c r="A6560" t="s">
        <v>3529</v>
      </c>
      <c r="B6560" s="12">
        <v>41791.5</v>
      </c>
      <c r="C6560" s="12">
        <v>41791.541666666664</v>
      </c>
      <c r="D6560" s="11">
        <v>96.92</v>
      </c>
      <c r="E6560" s="11">
        <v>3.27</v>
      </c>
    </row>
    <row r="6561" spans="1:5" hidden="1" x14ac:dyDescent="0.25">
      <c r="A6561" t="s">
        <v>3529</v>
      </c>
      <c r="B6561" s="12">
        <v>41791.541666666664</v>
      </c>
      <c r="C6561" s="12">
        <v>41791.583333333328</v>
      </c>
      <c r="D6561" s="11">
        <v>52.68</v>
      </c>
      <c r="E6561" s="11">
        <v>6.13</v>
      </c>
    </row>
    <row r="6562" spans="1:5" hidden="1" x14ac:dyDescent="0.25">
      <c r="A6562" t="s">
        <v>3529</v>
      </c>
      <c r="B6562" s="12">
        <v>41791.583333333336</v>
      </c>
      <c r="C6562" s="12">
        <v>41791.625</v>
      </c>
      <c r="D6562" s="11">
        <v>51.95</v>
      </c>
      <c r="E6562" s="11">
        <v>1.47</v>
      </c>
    </row>
    <row r="6563" spans="1:5" hidden="1" x14ac:dyDescent="0.25">
      <c r="A6563" t="s">
        <v>3529</v>
      </c>
      <c r="B6563" s="12">
        <v>41791.625</v>
      </c>
      <c r="C6563" s="12">
        <v>41791.666666666664</v>
      </c>
      <c r="D6563" s="11">
        <v>29.53</v>
      </c>
      <c r="E6563" s="11">
        <v>3.09</v>
      </c>
    </row>
    <row r="6564" spans="1:5" hidden="1" x14ac:dyDescent="0.25">
      <c r="A6564" t="s">
        <v>3529</v>
      </c>
      <c r="B6564" s="12">
        <v>41791.666666666664</v>
      </c>
      <c r="C6564" s="12">
        <v>41791.708333333328</v>
      </c>
      <c r="D6564" s="11">
        <v>89.46</v>
      </c>
      <c r="E6564" s="11">
        <v>0.36</v>
      </c>
    </row>
    <row r="6565" spans="1:5" hidden="1" x14ac:dyDescent="0.25">
      <c r="A6565" t="s">
        <v>3529</v>
      </c>
      <c r="B6565" s="12">
        <v>41791.708333333336</v>
      </c>
      <c r="C6565" s="12">
        <v>41791.75</v>
      </c>
      <c r="D6565" s="11">
        <v>96.88</v>
      </c>
      <c r="E6565" s="11">
        <v>5.99</v>
      </c>
    </row>
    <row r="6566" spans="1:5" hidden="1" x14ac:dyDescent="0.25">
      <c r="A6566" t="s">
        <v>3529</v>
      </c>
      <c r="B6566" s="12">
        <v>41791.75</v>
      </c>
      <c r="C6566" s="12">
        <v>41791.791666666664</v>
      </c>
      <c r="D6566" s="11">
        <v>92.15</v>
      </c>
      <c r="E6566" s="11">
        <v>1.68</v>
      </c>
    </row>
    <row r="6567" spans="1:5" hidden="1" x14ac:dyDescent="0.25">
      <c r="A6567" t="s">
        <v>3529</v>
      </c>
      <c r="B6567" s="12">
        <v>41791.791666666664</v>
      </c>
      <c r="C6567" s="12">
        <v>41791.833333333328</v>
      </c>
      <c r="D6567" s="11">
        <v>68.72</v>
      </c>
      <c r="E6567" s="11">
        <v>1.68</v>
      </c>
    </row>
    <row r="6568" spans="1:5" hidden="1" x14ac:dyDescent="0.25">
      <c r="A6568" t="s">
        <v>3529</v>
      </c>
      <c r="B6568" s="12">
        <v>41791.833333333336</v>
      </c>
      <c r="C6568" s="12">
        <v>41791.875</v>
      </c>
      <c r="D6568" s="11">
        <v>49.93</v>
      </c>
      <c r="E6568" s="11">
        <v>4.5199999999999996</v>
      </c>
    </row>
    <row r="6569" spans="1:5" hidden="1" x14ac:dyDescent="0.25">
      <c r="A6569" t="s">
        <v>3529</v>
      </c>
      <c r="B6569" s="12">
        <v>41791.875</v>
      </c>
      <c r="C6569" s="12">
        <v>41791.916666666664</v>
      </c>
      <c r="D6569" s="11">
        <v>58.37</v>
      </c>
      <c r="E6569" s="11">
        <v>9.39</v>
      </c>
    </row>
    <row r="6570" spans="1:5" hidden="1" x14ac:dyDescent="0.25">
      <c r="A6570" t="s">
        <v>3529</v>
      </c>
      <c r="B6570" s="12">
        <v>41791.916666666664</v>
      </c>
      <c r="C6570" s="12">
        <v>41791.958333333328</v>
      </c>
      <c r="D6570" s="11">
        <v>36.049999999999997</v>
      </c>
      <c r="E6570" s="11">
        <v>6.35</v>
      </c>
    </row>
    <row r="6571" spans="1:5" hidden="1" x14ac:dyDescent="0.25">
      <c r="A6571" t="s">
        <v>3529</v>
      </c>
      <c r="B6571" s="12">
        <v>41791.958333333336</v>
      </c>
      <c r="C6571" s="12">
        <v>41792</v>
      </c>
      <c r="D6571" s="11">
        <v>0.69</v>
      </c>
      <c r="E6571" s="11">
        <v>2.85</v>
      </c>
    </row>
    <row r="6572" spans="1:5" hidden="1" x14ac:dyDescent="0.25">
      <c r="A6572" t="s">
        <v>3529</v>
      </c>
      <c r="B6572" s="12">
        <v>41792</v>
      </c>
      <c r="C6572" s="12">
        <v>41792.041666666664</v>
      </c>
      <c r="D6572" s="11">
        <v>11.07</v>
      </c>
      <c r="E6572" s="11">
        <v>7.96</v>
      </c>
    </row>
    <row r="6573" spans="1:5" hidden="1" x14ac:dyDescent="0.25">
      <c r="A6573" t="s">
        <v>3529</v>
      </c>
      <c r="B6573" s="12">
        <v>41792.041666666664</v>
      </c>
      <c r="C6573" s="12">
        <v>41792.083333333328</v>
      </c>
      <c r="D6573" s="11">
        <v>0.09</v>
      </c>
      <c r="E6573" s="11">
        <v>8.07</v>
      </c>
    </row>
    <row r="6574" spans="1:5" hidden="1" x14ac:dyDescent="0.25">
      <c r="A6574" t="s">
        <v>3529</v>
      </c>
      <c r="B6574" s="12">
        <v>41792.083333333336</v>
      </c>
      <c r="C6574" s="12">
        <v>41792.125</v>
      </c>
      <c r="D6574" s="11">
        <v>46.87</v>
      </c>
      <c r="E6574" s="11">
        <v>6.38</v>
      </c>
    </row>
    <row r="6575" spans="1:5" hidden="1" x14ac:dyDescent="0.25">
      <c r="A6575" t="s">
        <v>3529</v>
      </c>
      <c r="B6575" s="12">
        <v>41792.125</v>
      </c>
      <c r="C6575" s="12">
        <v>41792.166666666664</v>
      </c>
      <c r="D6575" s="11">
        <v>96.5</v>
      </c>
      <c r="E6575" s="11">
        <v>5.26</v>
      </c>
    </row>
    <row r="6576" spans="1:5" hidden="1" x14ac:dyDescent="0.25">
      <c r="A6576" t="s">
        <v>3529</v>
      </c>
      <c r="B6576" s="12">
        <v>41792.166666666664</v>
      </c>
      <c r="C6576" s="12">
        <v>41792.208333333328</v>
      </c>
      <c r="D6576" s="11">
        <v>11.07</v>
      </c>
      <c r="E6576" s="11">
        <v>3.55</v>
      </c>
    </row>
    <row r="6577" spans="1:5" hidden="1" x14ac:dyDescent="0.25">
      <c r="A6577" t="s">
        <v>3529</v>
      </c>
      <c r="B6577" s="12">
        <v>41792.208333333336</v>
      </c>
      <c r="C6577" s="12">
        <v>41792.25</v>
      </c>
      <c r="D6577" s="11">
        <v>71.73</v>
      </c>
      <c r="E6577" s="11">
        <v>4.3</v>
      </c>
    </row>
    <row r="6578" spans="1:5" hidden="1" x14ac:dyDescent="0.25">
      <c r="A6578" t="s">
        <v>3529</v>
      </c>
      <c r="B6578" s="12">
        <v>41792.25</v>
      </c>
      <c r="C6578" s="12">
        <v>41792.291666666664</v>
      </c>
      <c r="D6578" s="11">
        <v>75.209999999999994</v>
      </c>
      <c r="E6578" s="11">
        <v>7.46</v>
      </c>
    </row>
    <row r="6579" spans="1:5" hidden="1" x14ac:dyDescent="0.25">
      <c r="A6579" t="s">
        <v>3529</v>
      </c>
      <c r="B6579" s="12">
        <v>41792.291666666664</v>
      </c>
      <c r="C6579" s="12">
        <v>41792.333333333328</v>
      </c>
      <c r="D6579" s="11">
        <v>85.29</v>
      </c>
      <c r="E6579" s="11">
        <v>6.27</v>
      </c>
    </row>
    <row r="6580" spans="1:5" hidden="1" x14ac:dyDescent="0.25">
      <c r="A6580" t="s">
        <v>3529</v>
      </c>
      <c r="B6580" s="12">
        <v>41792.333333333336</v>
      </c>
      <c r="C6580" s="12">
        <v>41792.375</v>
      </c>
      <c r="D6580" s="11">
        <v>29.28</v>
      </c>
      <c r="E6580" s="11">
        <v>3.38</v>
      </c>
    </row>
    <row r="6581" spans="1:5" hidden="1" x14ac:dyDescent="0.25">
      <c r="A6581" t="s">
        <v>3529</v>
      </c>
      <c r="B6581" s="12">
        <v>41792.375</v>
      </c>
      <c r="C6581" s="12">
        <v>41792.416666666664</v>
      </c>
      <c r="D6581" s="11">
        <v>93.3</v>
      </c>
      <c r="E6581" s="11">
        <v>5.56</v>
      </c>
    </row>
    <row r="6582" spans="1:5" hidden="1" x14ac:dyDescent="0.25">
      <c r="A6582" t="s">
        <v>3529</v>
      </c>
      <c r="B6582" s="12">
        <v>41792.416666666664</v>
      </c>
      <c r="C6582" s="12">
        <v>41792.458333333328</v>
      </c>
      <c r="D6582" s="11">
        <v>45.24</v>
      </c>
      <c r="E6582" s="11">
        <v>4.6100000000000003</v>
      </c>
    </row>
    <row r="6583" spans="1:5" hidden="1" x14ac:dyDescent="0.25">
      <c r="A6583" t="s">
        <v>3529</v>
      </c>
      <c r="B6583" s="12">
        <v>41792.458333333336</v>
      </c>
      <c r="C6583" s="12">
        <v>41792.5</v>
      </c>
      <c r="D6583" s="11">
        <v>23.52</v>
      </c>
      <c r="E6583" s="11">
        <v>3.56</v>
      </c>
    </row>
    <row r="6584" spans="1:5" hidden="1" x14ac:dyDescent="0.25">
      <c r="A6584" t="s">
        <v>3529</v>
      </c>
      <c r="B6584" s="12">
        <v>41792.5</v>
      </c>
      <c r="C6584" s="12">
        <v>41792.541666666664</v>
      </c>
      <c r="D6584" s="11">
        <v>16.14</v>
      </c>
      <c r="E6584" s="11">
        <v>6.31</v>
      </c>
    </row>
    <row r="6585" spans="1:5" hidden="1" x14ac:dyDescent="0.25">
      <c r="A6585" t="s">
        <v>3529</v>
      </c>
      <c r="B6585" s="12">
        <v>41792.541666666664</v>
      </c>
      <c r="C6585" s="12">
        <v>41792.583333333328</v>
      </c>
      <c r="D6585" s="11">
        <v>79.930000000000007</v>
      </c>
      <c r="E6585" s="11">
        <v>3.64</v>
      </c>
    </row>
    <row r="6586" spans="1:5" hidden="1" x14ac:dyDescent="0.25">
      <c r="A6586" t="s">
        <v>3529</v>
      </c>
      <c r="B6586" s="12">
        <v>41792.583333333336</v>
      </c>
      <c r="C6586" s="12">
        <v>41792.625</v>
      </c>
      <c r="D6586" s="11">
        <v>25.75</v>
      </c>
      <c r="E6586" s="11">
        <v>2.9</v>
      </c>
    </row>
    <row r="6587" spans="1:5" hidden="1" x14ac:dyDescent="0.25">
      <c r="A6587" t="s">
        <v>3529</v>
      </c>
      <c r="B6587" s="12">
        <v>41792.625</v>
      </c>
      <c r="C6587" s="12">
        <v>41792.666666666664</v>
      </c>
      <c r="D6587" s="11">
        <v>69.239999999999995</v>
      </c>
      <c r="E6587" s="11">
        <v>0.93</v>
      </c>
    </row>
    <row r="6588" spans="1:5" hidden="1" x14ac:dyDescent="0.25">
      <c r="A6588" t="s">
        <v>3529</v>
      </c>
      <c r="B6588" s="12">
        <v>41792.666666666664</v>
      </c>
      <c r="C6588" s="12">
        <v>41792.708333333328</v>
      </c>
      <c r="D6588" s="11">
        <v>67.87</v>
      </c>
      <c r="E6588" s="11">
        <v>4.4400000000000004</v>
      </c>
    </row>
    <row r="6589" spans="1:5" hidden="1" x14ac:dyDescent="0.25">
      <c r="A6589" t="s">
        <v>3529</v>
      </c>
      <c r="B6589" s="12">
        <v>41792.708333333336</v>
      </c>
      <c r="C6589" s="12">
        <v>41792.75</v>
      </c>
      <c r="D6589" s="11">
        <v>69.22</v>
      </c>
      <c r="E6589" s="11">
        <v>2.4</v>
      </c>
    </row>
    <row r="6590" spans="1:5" hidden="1" x14ac:dyDescent="0.25">
      <c r="A6590" t="s">
        <v>3529</v>
      </c>
      <c r="B6590" s="12">
        <v>41792.75</v>
      </c>
      <c r="C6590" s="12">
        <v>41792.791666666664</v>
      </c>
      <c r="D6590" s="11">
        <v>50.54</v>
      </c>
      <c r="E6590" s="11">
        <v>4.8600000000000003</v>
      </c>
    </row>
    <row r="6591" spans="1:5" hidden="1" x14ac:dyDescent="0.25">
      <c r="A6591" t="s">
        <v>3529</v>
      </c>
      <c r="B6591" s="12">
        <v>41792.791666666664</v>
      </c>
      <c r="C6591" s="12">
        <v>41792.833333333328</v>
      </c>
      <c r="D6591" s="11">
        <v>67.97</v>
      </c>
      <c r="E6591" s="11">
        <v>7.66</v>
      </c>
    </row>
    <row r="6592" spans="1:5" hidden="1" x14ac:dyDescent="0.25">
      <c r="A6592" t="s">
        <v>3529</v>
      </c>
      <c r="B6592" s="12">
        <v>41792.833333333336</v>
      </c>
      <c r="C6592" s="12">
        <v>41792.875</v>
      </c>
      <c r="D6592" s="11">
        <v>71.97</v>
      </c>
      <c r="E6592" s="11">
        <v>4.57</v>
      </c>
    </row>
    <row r="6593" spans="1:5" hidden="1" x14ac:dyDescent="0.25">
      <c r="A6593" t="s">
        <v>3529</v>
      </c>
      <c r="B6593" s="12">
        <v>41792.875</v>
      </c>
      <c r="C6593" s="12">
        <v>41792.916666666664</v>
      </c>
      <c r="D6593" s="11">
        <v>74.89</v>
      </c>
      <c r="E6593" s="11">
        <v>5.91</v>
      </c>
    </row>
    <row r="6594" spans="1:5" hidden="1" x14ac:dyDescent="0.25">
      <c r="A6594" t="s">
        <v>3529</v>
      </c>
      <c r="B6594" s="12">
        <v>41792.916666666664</v>
      </c>
      <c r="C6594" s="12">
        <v>41792.958333333328</v>
      </c>
      <c r="D6594" s="11">
        <v>45.43</v>
      </c>
      <c r="E6594" s="11">
        <v>6.71</v>
      </c>
    </row>
    <row r="6595" spans="1:5" hidden="1" x14ac:dyDescent="0.25">
      <c r="A6595" t="s">
        <v>3529</v>
      </c>
      <c r="B6595" s="12">
        <v>41792.958333333336</v>
      </c>
      <c r="C6595" s="12">
        <v>41793</v>
      </c>
      <c r="D6595" s="11">
        <v>72.95</v>
      </c>
      <c r="E6595" s="11">
        <v>8.4700000000000006</v>
      </c>
    </row>
    <row r="6596" spans="1:5" hidden="1" x14ac:dyDescent="0.25">
      <c r="A6596" t="s">
        <v>3529</v>
      </c>
      <c r="B6596" s="12">
        <v>41793</v>
      </c>
      <c r="C6596" s="12">
        <v>41793.041666666664</v>
      </c>
      <c r="D6596" s="11">
        <v>48.33</v>
      </c>
      <c r="E6596" s="11">
        <v>2.89</v>
      </c>
    </row>
    <row r="6597" spans="1:5" hidden="1" x14ac:dyDescent="0.25">
      <c r="A6597" t="s">
        <v>3529</v>
      </c>
      <c r="B6597" s="12">
        <v>41793.041666666664</v>
      </c>
      <c r="C6597" s="12">
        <v>41793.083333333328</v>
      </c>
      <c r="D6597" s="11">
        <v>57.82</v>
      </c>
      <c r="E6597" s="11">
        <v>5.1100000000000003</v>
      </c>
    </row>
    <row r="6598" spans="1:5" hidden="1" x14ac:dyDescent="0.25">
      <c r="A6598" t="s">
        <v>3529</v>
      </c>
      <c r="B6598" s="12">
        <v>41793.083333333336</v>
      </c>
      <c r="C6598" s="12">
        <v>41793.125</v>
      </c>
      <c r="D6598" s="11">
        <v>94.92</v>
      </c>
      <c r="E6598" s="11">
        <v>2.52</v>
      </c>
    </row>
    <row r="6599" spans="1:5" hidden="1" x14ac:dyDescent="0.25">
      <c r="A6599" t="s">
        <v>3529</v>
      </c>
      <c r="B6599" s="12">
        <v>41793.125</v>
      </c>
      <c r="C6599" s="12">
        <v>41793.166666666664</v>
      </c>
      <c r="D6599" s="11">
        <v>69.489999999999995</v>
      </c>
      <c r="E6599" s="11">
        <v>1.36</v>
      </c>
    </row>
    <row r="6600" spans="1:5" hidden="1" x14ac:dyDescent="0.25">
      <c r="A6600" t="s">
        <v>3529</v>
      </c>
      <c r="B6600" s="12">
        <v>41793.166666666664</v>
      </c>
      <c r="C6600" s="12">
        <v>41793.208333333328</v>
      </c>
      <c r="D6600" s="11">
        <v>8.56</v>
      </c>
      <c r="E6600" s="11">
        <v>8.17</v>
      </c>
    </row>
    <row r="6601" spans="1:5" hidden="1" x14ac:dyDescent="0.25">
      <c r="A6601" t="s">
        <v>3529</v>
      </c>
      <c r="B6601" s="12">
        <v>41793.208333333336</v>
      </c>
      <c r="C6601" s="12">
        <v>41793.25</v>
      </c>
      <c r="D6601" s="11">
        <v>60.03</v>
      </c>
      <c r="E6601" s="11">
        <v>3.66</v>
      </c>
    </row>
    <row r="6602" spans="1:5" hidden="1" x14ac:dyDescent="0.25">
      <c r="A6602" t="s">
        <v>3529</v>
      </c>
      <c r="B6602" s="12">
        <v>41793.25</v>
      </c>
      <c r="C6602" s="12">
        <v>41793.291666666664</v>
      </c>
      <c r="D6602" s="11">
        <v>70.150000000000006</v>
      </c>
      <c r="E6602" s="11">
        <v>5.63</v>
      </c>
    </row>
    <row r="6603" spans="1:5" hidden="1" x14ac:dyDescent="0.25">
      <c r="A6603" t="s">
        <v>3529</v>
      </c>
      <c r="B6603" s="12">
        <v>41793.291666666664</v>
      </c>
      <c r="C6603" s="12">
        <v>41793.333333333328</v>
      </c>
      <c r="D6603" s="11">
        <v>80.86</v>
      </c>
      <c r="E6603" s="11">
        <v>3.61</v>
      </c>
    </row>
    <row r="6604" spans="1:5" hidden="1" x14ac:dyDescent="0.25">
      <c r="A6604" t="s">
        <v>3529</v>
      </c>
      <c r="B6604" s="12">
        <v>41793.333333333336</v>
      </c>
      <c r="C6604" s="12">
        <v>41793.375</v>
      </c>
      <c r="D6604" s="11">
        <v>4.1100000000000003</v>
      </c>
      <c r="E6604" s="11">
        <v>1.0900000000000001</v>
      </c>
    </row>
    <row r="6605" spans="1:5" hidden="1" x14ac:dyDescent="0.25">
      <c r="A6605" t="s">
        <v>3529</v>
      </c>
      <c r="B6605" s="12">
        <v>41793.375</v>
      </c>
      <c r="C6605" s="12">
        <v>41793.416666666664</v>
      </c>
      <c r="D6605" s="11">
        <v>60.68</v>
      </c>
      <c r="E6605" s="11">
        <v>4.21</v>
      </c>
    </row>
    <row r="6606" spans="1:5" hidden="1" x14ac:dyDescent="0.25">
      <c r="A6606" t="s">
        <v>3529</v>
      </c>
      <c r="B6606" s="12">
        <v>41793.416666666664</v>
      </c>
      <c r="C6606" s="12">
        <v>41793.458333333328</v>
      </c>
      <c r="D6606" s="11">
        <v>40.840000000000003</v>
      </c>
      <c r="E6606" s="11">
        <v>7.72</v>
      </c>
    </row>
    <row r="6607" spans="1:5" hidden="1" x14ac:dyDescent="0.25">
      <c r="A6607" t="s">
        <v>3529</v>
      </c>
      <c r="B6607" s="12">
        <v>41793.458333333336</v>
      </c>
      <c r="C6607" s="12">
        <v>41793.5</v>
      </c>
      <c r="D6607" s="11">
        <v>45.33</v>
      </c>
      <c r="E6607" s="11">
        <v>8.81</v>
      </c>
    </row>
    <row r="6608" spans="1:5" hidden="1" x14ac:dyDescent="0.25">
      <c r="A6608" t="s">
        <v>3529</v>
      </c>
      <c r="B6608" s="12">
        <v>41793.5</v>
      </c>
      <c r="C6608" s="12">
        <v>41793.541666666664</v>
      </c>
      <c r="D6608" s="11">
        <v>78.02</v>
      </c>
      <c r="E6608" s="11">
        <v>7.41</v>
      </c>
    </row>
    <row r="6609" spans="1:5" hidden="1" x14ac:dyDescent="0.25">
      <c r="A6609" t="s">
        <v>3529</v>
      </c>
      <c r="B6609" s="12">
        <v>41793.541666666664</v>
      </c>
      <c r="C6609" s="12">
        <v>41793.583333333328</v>
      </c>
      <c r="D6609" s="11">
        <v>7.21</v>
      </c>
      <c r="E6609" s="11">
        <v>5.9</v>
      </c>
    </row>
    <row r="6610" spans="1:5" hidden="1" x14ac:dyDescent="0.25">
      <c r="A6610" t="s">
        <v>3529</v>
      </c>
      <c r="B6610" s="12">
        <v>41793.583333333336</v>
      </c>
      <c r="C6610" s="12">
        <v>41793.625</v>
      </c>
      <c r="D6610" s="11">
        <v>80.03</v>
      </c>
      <c r="E6610" s="11">
        <v>7.25</v>
      </c>
    </row>
    <row r="6611" spans="1:5" hidden="1" x14ac:dyDescent="0.25">
      <c r="A6611" t="s">
        <v>3529</v>
      </c>
      <c r="B6611" s="12">
        <v>41793.625</v>
      </c>
      <c r="C6611" s="12">
        <v>41793.666666666664</v>
      </c>
      <c r="D6611" s="11">
        <v>85.04</v>
      </c>
      <c r="E6611" s="11">
        <v>5.19</v>
      </c>
    </row>
    <row r="6612" spans="1:5" hidden="1" x14ac:dyDescent="0.25">
      <c r="A6612" t="s">
        <v>3529</v>
      </c>
      <c r="B6612" s="12">
        <v>41793.666666666664</v>
      </c>
      <c r="C6612" s="12">
        <v>41793.708333333328</v>
      </c>
      <c r="D6612" s="11">
        <v>95.86</v>
      </c>
      <c r="E6612" s="11">
        <v>8.7899999999999991</v>
      </c>
    </row>
    <row r="6613" spans="1:5" hidden="1" x14ac:dyDescent="0.25">
      <c r="A6613" t="s">
        <v>3529</v>
      </c>
      <c r="B6613" s="12">
        <v>41793.708333333336</v>
      </c>
      <c r="C6613" s="12">
        <v>41793.75</v>
      </c>
      <c r="D6613" s="11">
        <v>52.35</v>
      </c>
      <c r="E6613" s="11">
        <v>3.47</v>
      </c>
    </row>
    <row r="6614" spans="1:5" hidden="1" x14ac:dyDescent="0.25">
      <c r="A6614" t="s">
        <v>3529</v>
      </c>
      <c r="B6614" s="12">
        <v>41793.75</v>
      </c>
      <c r="C6614" s="12">
        <v>41793.791666666664</v>
      </c>
      <c r="D6614" s="11">
        <v>92.17</v>
      </c>
      <c r="E6614" s="11">
        <v>7.84</v>
      </c>
    </row>
    <row r="6615" spans="1:5" hidden="1" x14ac:dyDescent="0.25">
      <c r="A6615" t="s">
        <v>3529</v>
      </c>
      <c r="B6615" s="12">
        <v>41793.791666666664</v>
      </c>
      <c r="C6615" s="12">
        <v>41793.833333333328</v>
      </c>
      <c r="D6615" s="11">
        <v>4.22</v>
      </c>
      <c r="E6615" s="11">
        <v>9.32</v>
      </c>
    </row>
    <row r="6616" spans="1:5" hidden="1" x14ac:dyDescent="0.25">
      <c r="A6616" t="s">
        <v>3529</v>
      </c>
      <c r="B6616" s="12">
        <v>41793.833333333336</v>
      </c>
      <c r="C6616" s="12">
        <v>41793.875</v>
      </c>
      <c r="D6616" s="11">
        <v>12.79</v>
      </c>
      <c r="E6616" s="11">
        <v>8.01</v>
      </c>
    </row>
    <row r="6617" spans="1:5" hidden="1" x14ac:dyDescent="0.25">
      <c r="A6617" t="s">
        <v>3529</v>
      </c>
      <c r="B6617" s="12">
        <v>41793.875</v>
      </c>
      <c r="C6617" s="12">
        <v>41793.916666666664</v>
      </c>
      <c r="D6617" s="11">
        <v>25.95</v>
      </c>
      <c r="E6617" s="11">
        <v>4.3899999999999997</v>
      </c>
    </row>
    <row r="6618" spans="1:5" hidden="1" x14ac:dyDescent="0.25">
      <c r="A6618" t="s">
        <v>3529</v>
      </c>
      <c r="B6618" s="12">
        <v>41793.916666666664</v>
      </c>
      <c r="C6618" s="12">
        <v>41793.958333333328</v>
      </c>
      <c r="D6618" s="11">
        <v>44.8</v>
      </c>
      <c r="E6618" s="11">
        <v>5.69</v>
      </c>
    </row>
    <row r="6619" spans="1:5" hidden="1" x14ac:dyDescent="0.25">
      <c r="A6619" t="s">
        <v>3529</v>
      </c>
      <c r="B6619" s="12">
        <v>41793.958333333336</v>
      </c>
      <c r="C6619" s="12">
        <v>41794</v>
      </c>
      <c r="D6619" s="11">
        <v>74.95</v>
      </c>
      <c r="E6619" s="11">
        <v>8.75</v>
      </c>
    </row>
    <row r="6620" spans="1:5" hidden="1" x14ac:dyDescent="0.25">
      <c r="A6620" t="s">
        <v>3529</v>
      </c>
      <c r="B6620" s="12">
        <v>41794</v>
      </c>
      <c r="C6620" s="12">
        <v>41794.041666666664</v>
      </c>
      <c r="D6620" s="11">
        <v>70.89</v>
      </c>
      <c r="E6620" s="11">
        <v>5.39</v>
      </c>
    </row>
    <row r="6621" spans="1:5" hidden="1" x14ac:dyDescent="0.25">
      <c r="A6621" t="s">
        <v>3529</v>
      </c>
      <c r="B6621" s="12">
        <v>41794.041666666664</v>
      </c>
      <c r="C6621" s="12">
        <v>41794.083333333328</v>
      </c>
      <c r="D6621" s="11">
        <v>74.150000000000006</v>
      </c>
      <c r="E6621" s="11">
        <v>6.73</v>
      </c>
    </row>
    <row r="6622" spans="1:5" hidden="1" x14ac:dyDescent="0.25">
      <c r="A6622" t="s">
        <v>3529</v>
      </c>
      <c r="B6622" s="12">
        <v>41794.083333333336</v>
      </c>
      <c r="C6622" s="12">
        <v>41794.125</v>
      </c>
      <c r="D6622" s="11">
        <v>72.239999999999995</v>
      </c>
      <c r="E6622" s="11">
        <v>7.29</v>
      </c>
    </row>
    <row r="6623" spans="1:5" hidden="1" x14ac:dyDescent="0.25">
      <c r="A6623" t="s">
        <v>3529</v>
      </c>
      <c r="B6623" s="12">
        <v>41794.125</v>
      </c>
      <c r="C6623" s="12">
        <v>41794.166666666664</v>
      </c>
      <c r="D6623" s="11">
        <v>54.19</v>
      </c>
      <c r="E6623" s="11">
        <v>4.3099999999999996</v>
      </c>
    </row>
    <row r="6624" spans="1:5" hidden="1" x14ac:dyDescent="0.25">
      <c r="A6624" t="s">
        <v>3529</v>
      </c>
      <c r="B6624" s="12">
        <v>41794.166666666664</v>
      </c>
      <c r="C6624" s="12">
        <v>41794.208333333328</v>
      </c>
      <c r="D6624" s="11">
        <v>7.09</v>
      </c>
      <c r="E6624" s="11">
        <v>9.77</v>
      </c>
    </row>
    <row r="6625" spans="1:5" hidden="1" x14ac:dyDescent="0.25">
      <c r="A6625" t="s">
        <v>3529</v>
      </c>
      <c r="B6625" s="12">
        <v>41794.208333333336</v>
      </c>
      <c r="C6625" s="12">
        <v>41794.25</v>
      </c>
      <c r="D6625" s="11">
        <v>19.73</v>
      </c>
      <c r="E6625" s="11">
        <v>3.27</v>
      </c>
    </row>
    <row r="6626" spans="1:5" hidden="1" x14ac:dyDescent="0.25">
      <c r="A6626" t="s">
        <v>3529</v>
      </c>
      <c r="B6626" s="12">
        <v>41794.25</v>
      </c>
      <c r="C6626" s="12">
        <v>41794.291666666664</v>
      </c>
      <c r="D6626" s="11">
        <v>81.430000000000007</v>
      </c>
      <c r="E6626" s="11">
        <v>0.01</v>
      </c>
    </row>
    <row r="6627" spans="1:5" hidden="1" x14ac:dyDescent="0.25">
      <c r="A6627" t="s">
        <v>3529</v>
      </c>
      <c r="B6627" s="12">
        <v>41794.291666666664</v>
      </c>
      <c r="C6627" s="12">
        <v>41794.333333333328</v>
      </c>
      <c r="D6627" s="11">
        <v>15.23</v>
      </c>
      <c r="E6627" s="11">
        <v>9.64</v>
      </c>
    </row>
    <row r="6628" spans="1:5" hidden="1" x14ac:dyDescent="0.25">
      <c r="A6628" t="s">
        <v>3529</v>
      </c>
      <c r="B6628" s="12">
        <v>41794.333333333336</v>
      </c>
      <c r="C6628" s="12">
        <v>41794.375</v>
      </c>
      <c r="D6628" s="11">
        <v>79.73</v>
      </c>
      <c r="E6628" s="11">
        <v>9.77</v>
      </c>
    </row>
    <row r="6629" spans="1:5" hidden="1" x14ac:dyDescent="0.25">
      <c r="A6629" t="s">
        <v>3529</v>
      </c>
      <c r="B6629" s="12">
        <v>41794.375</v>
      </c>
      <c r="C6629" s="12">
        <v>41794.416666666664</v>
      </c>
      <c r="D6629" s="11">
        <v>99.14</v>
      </c>
      <c r="E6629" s="11">
        <v>5.33</v>
      </c>
    </row>
    <row r="6630" spans="1:5" hidden="1" x14ac:dyDescent="0.25">
      <c r="A6630" t="s">
        <v>3529</v>
      </c>
      <c r="B6630" s="12">
        <v>41794.416666666664</v>
      </c>
      <c r="C6630" s="12">
        <v>41794.458333333328</v>
      </c>
      <c r="D6630" s="11">
        <v>83.15</v>
      </c>
      <c r="E6630" s="11">
        <v>8.7799999999999994</v>
      </c>
    </row>
    <row r="6631" spans="1:5" hidden="1" x14ac:dyDescent="0.25">
      <c r="A6631" t="s">
        <v>3529</v>
      </c>
      <c r="B6631" s="12">
        <v>41794.458333333336</v>
      </c>
      <c r="C6631" s="12">
        <v>41794.5</v>
      </c>
      <c r="D6631" s="11">
        <v>43.75</v>
      </c>
      <c r="E6631" s="11">
        <v>2.4</v>
      </c>
    </row>
    <row r="6632" spans="1:5" hidden="1" x14ac:dyDescent="0.25">
      <c r="A6632" t="s">
        <v>3529</v>
      </c>
      <c r="B6632" s="12">
        <v>41794.5</v>
      </c>
      <c r="C6632" s="12">
        <v>41794.541666666664</v>
      </c>
      <c r="D6632" s="11">
        <v>41.55</v>
      </c>
      <c r="E6632" s="11">
        <v>6.93</v>
      </c>
    </row>
    <row r="6633" spans="1:5" hidden="1" x14ac:dyDescent="0.25">
      <c r="A6633" t="s">
        <v>3529</v>
      </c>
      <c r="B6633" s="12">
        <v>41794.541666666664</v>
      </c>
      <c r="C6633" s="12">
        <v>41794.583333333328</v>
      </c>
      <c r="D6633" s="11">
        <v>42.07</v>
      </c>
      <c r="E6633" s="11">
        <v>0.76</v>
      </c>
    </row>
    <row r="6634" spans="1:5" hidden="1" x14ac:dyDescent="0.25">
      <c r="A6634" t="s">
        <v>3529</v>
      </c>
      <c r="B6634" s="12">
        <v>41794.583333333336</v>
      </c>
      <c r="C6634" s="12">
        <v>41794.625</v>
      </c>
      <c r="D6634" s="11">
        <v>60.37</v>
      </c>
      <c r="E6634" s="11">
        <v>5.46</v>
      </c>
    </row>
    <row r="6635" spans="1:5" hidden="1" x14ac:dyDescent="0.25">
      <c r="A6635" t="s">
        <v>3529</v>
      </c>
      <c r="B6635" s="12">
        <v>41794.625</v>
      </c>
      <c r="C6635" s="12">
        <v>41794.666666666664</v>
      </c>
      <c r="D6635" s="11">
        <v>36.979999999999997</v>
      </c>
      <c r="E6635" s="11">
        <v>5.83</v>
      </c>
    </row>
    <row r="6636" spans="1:5" hidden="1" x14ac:dyDescent="0.25">
      <c r="A6636" t="s">
        <v>3529</v>
      </c>
      <c r="B6636" s="12">
        <v>41794.666666666664</v>
      </c>
      <c r="C6636" s="12">
        <v>41794.708333333328</v>
      </c>
      <c r="D6636" s="11">
        <v>21.76</v>
      </c>
      <c r="E6636" s="11">
        <v>9.27</v>
      </c>
    </row>
    <row r="6637" spans="1:5" hidden="1" x14ac:dyDescent="0.25">
      <c r="A6637" t="s">
        <v>3529</v>
      </c>
      <c r="B6637" s="12">
        <v>41794.708333333336</v>
      </c>
      <c r="C6637" s="12">
        <v>41794.75</v>
      </c>
      <c r="D6637" s="11">
        <v>68.959999999999994</v>
      </c>
      <c r="E6637" s="11">
        <v>6.53</v>
      </c>
    </row>
    <row r="6638" spans="1:5" hidden="1" x14ac:dyDescent="0.25">
      <c r="A6638" t="s">
        <v>3529</v>
      </c>
      <c r="B6638" s="12">
        <v>41794.75</v>
      </c>
      <c r="C6638" s="12">
        <v>41794.791666666664</v>
      </c>
      <c r="D6638" s="11">
        <v>15.95</v>
      </c>
      <c r="E6638" s="11">
        <v>9.36</v>
      </c>
    </row>
    <row r="6639" spans="1:5" hidden="1" x14ac:dyDescent="0.25">
      <c r="A6639" t="s">
        <v>3529</v>
      </c>
      <c r="B6639" s="12">
        <v>41794.791666666664</v>
      </c>
      <c r="C6639" s="12">
        <v>41794.833333333328</v>
      </c>
      <c r="D6639" s="11">
        <v>20.66</v>
      </c>
      <c r="E6639" s="11">
        <v>0.09</v>
      </c>
    </row>
    <row r="6640" spans="1:5" hidden="1" x14ac:dyDescent="0.25">
      <c r="A6640" t="s">
        <v>3529</v>
      </c>
      <c r="B6640" s="12">
        <v>41794.833333333336</v>
      </c>
      <c r="C6640" s="12">
        <v>41794.875</v>
      </c>
      <c r="D6640" s="11">
        <v>69.67</v>
      </c>
      <c r="E6640" s="11">
        <v>7.27</v>
      </c>
    </row>
    <row r="6641" spans="1:5" hidden="1" x14ac:dyDescent="0.25">
      <c r="A6641" t="s">
        <v>3529</v>
      </c>
      <c r="B6641" s="12">
        <v>41794.875</v>
      </c>
      <c r="C6641" s="12">
        <v>41794.916666666664</v>
      </c>
      <c r="D6641" s="11">
        <v>57.27</v>
      </c>
      <c r="E6641" s="11">
        <v>3.18</v>
      </c>
    </row>
    <row r="6642" spans="1:5" hidden="1" x14ac:dyDescent="0.25">
      <c r="A6642" t="s">
        <v>3529</v>
      </c>
      <c r="B6642" s="12">
        <v>41794.916666666664</v>
      </c>
      <c r="C6642" s="12">
        <v>41794.958333333328</v>
      </c>
      <c r="D6642" s="11">
        <v>3.91</v>
      </c>
      <c r="E6642" s="11">
        <v>6.93</v>
      </c>
    </row>
    <row r="6643" spans="1:5" hidden="1" x14ac:dyDescent="0.25">
      <c r="A6643" t="s">
        <v>3529</v>
      </c>
      <c r="B6643" s="12">
        <v>41794.958333333336</v>
      </c>
      <c r="C6643" s="12">
        <v>41795</v>
      </c>
      <c r="D6643" s="11">
        <v>79.89</v>
      </c>
      <c r="E6643" s="11">
        <v>7.81</v>
      </c>
    </row>
    <row r="6644" spans="1:5" hidden="1" x14ac:dyDescent="0.25">
      <c r="A6644" t="s">
        <v>3529</v>
      </c>
      <c r="B6644" s="12">
        <v>41795</v>
      </c>
      <c r="C6644" s="12">
        <v>41795.041666666664</v>
      </c>
      <c r="D6644" s="11">
        <v>20.34</v>
      </c>
      <c r="E6644" s="11">
        <v>0.06</v>
      </c>
    </row>
    <row r="6645" spans="1:5" hidden="1" x14ac:dyDescent="0.25">
      <c r="A6645" t="s">
        <v>3529</v>
      </c>
      <c r="B6645" s="12">
        <v>41795.041666666664</v>
      </c>
      <c r="C6645" s="12">
        <v>41795.083333333328</v>
      </c>
      <c r="D6645" s="11">
        <v>79.8</v>
      </c>
      <c r="E6645" s="11">
        <v>6.4</v>
      </c>
    </row>
    <row r="6646" spans="1:5" hidden="1" x14ac:dyDescent="0.25">
      <c r="A6646" t="s">
        <v>3529</v>
      </c>
      <c r="B6646" s="12">
        <v>41795.083333333336</v>
      </c>
      <c r="C6646" s="12">
        <v>41795.125</v>
      </c>
      <c r="D6646" s="11">
        <v>84.43</v>
      </c>
      <c r="E6646" s="11">
        <v>7.53</v>
      </c>
    </row>
    <row r="6647" spans="1:5" hidden="1" x14ac:dyDescent="0.25">
      <c r="A6647" t="s">
        <v>3529</v>
      </c>
      <c r="B6647" s="12">
        <v>41795.125</v>
      </c>
      <c r="C6647" s="12">
        <v>41795.166666666664</v>
      </c>
      <c r="D6647" s="11">
        <v>37.78</v>
      </c>
      <c r="E6647" s="11">
        <v>2.77</v>
      </c>
    </row>
    <row r="6648" spans="1:5" hidden="1" x14ac:dyDescent="0.25">
      <c r="A6648" t="s">
        <v>3529</v>
      </c>
      <c r="B6648" s="12">
        <v>41795.166666666664</v>
      </c>
      <c r="C6648" s="12">
        <v>41795.208333333328</v>
      </c>
      <c r="D6648" s="11">
        <v>91.42</v>
      </c>
      <c r="E6648" s="11">
        <v>5.71</v>
      </c>
    </row>
    <row r="6649" spans="1:5" hidden="1" x14ac:dyDescent="0.25">
      <c r="A6649" t="s">
        <v>3529</v>
      </c>
      <c r="B6649" s="12">
        <v>41795.208333333336</v>
      </c>
      <c r="C6649" s="12">
        <v>41795.25</v>
      </c>
      <c r="D6649" s="11">
        <v>31.19</v>
      </c>
      <c r="E6649" s="11">
        <v>4.96</v>
      </c>
    </row>
    <row r="6650" spans="1:5" hidden="1" x14ac:dyDescent="0.25">
      <c r="A6650" t="s">
        <v>3529</v>
      </c>
      <c r="B6650" s="12">
        <v>41795.25</v>
      </c>
      <c r="C6650" s="12">
        <v>41795.291666666664</v>
      </c>
      <c r="D6650" s="11">
        <v>94</v>
      </c>
      <c r="E6650" s="11">
        <v>7.54</v>
      </c>
    </row>
    <row r="6651" spans="1:5" hidden="1" x14ac:dyDescent="0.25">
      <c r="A6651" t="s">
        <v>3529</v>
      </c>
      <c r="B6651" s="12">
        <v>41795.291666666664</v>
      </c>
      <c r="C6651" s="12">
        <v>41795.333333333328</v>
      </c>
      <c r="D6651" s="11">
        <v>69</v>
      </c>
      <c r="E6651" s="11">
        <v>9.3699999999999992</v>
      </c>
    </row>
    <row r="6652" spans="1:5" hidden="1" x14ac:dyDescent="0.25">
      <c r="A6652" t="s">
        <v>3529</v>
      </c>
      <c r="B6652" s="12">
        <v>41795.333333333336</v>
      </c>
      <c r="C6652" s="12">
        <v>41795.375</v>
      </c>
      <c r="D6652" s="11">
        <v>16.86</v>
      </c>
      <c r="E6652" s="11">
        <v>3.48</v>
      </c>
    </row>
    <row r="6653" spans="1:5" hidden="1" x14ac:dyDescent="0.25">
      <c r="A6653" t="s">
        <v>3529</v>
      </c>
      <c r="B6653" s="12">
        <v>41795.375</v>
      </c>
      <c r="C6653" s="12">
        <v>41795.416666666664</v>
      </c>
      <c r="D6653" s="11">
        <v>4.1500000000000004</v>
      </c>
      <c r="E6653" s="11">
        <v>2.78</v>
      </c>
    </row>
    <row r="6654" spans="1:5" hidden="1" x14ac:dyDescent="0.25">
      <c r="A6654" t="s">
        <v>3529</v>
      </c>
      <c r="B6654" s="12">
        <v>41795.416666666664</v>
      </c>
      <c r="C6654" s="12">
        <v>41795.458333333328</v>
      </c>
      <c r="D6654" s="11">
        <v>11.43</v>
      </c>
      <c r="E6654" s="11">
        <v>2.04</v>
      </c>
    </row>
    <row r="6655" spans="1:5" hidden="1" x14ac:dyDescent="0.25">
      <c r="A6655" t="s">
        <v>3529</v>
      </c>
      <c r="B6655" s="12">
        <v>41795.458333333336</v>
      </c>
      <c r="C6655" s="12">
        <v>41795.5</v>
      </c>
      <c r="D6655" s="11">
        <v>7.89</v>
      </c>
      <c r="E6655" s="11">
        <v>9.26</v>
      </c>
    </row>
    <row r="6656" spans="1:5" hidden="1" x14ac:dyDescent="0.25">
      <c r="A6656" t="s">
        <v>3529</v>
      </c>
      <c r="B6656" s="12">
        <v>41795.5</v>
      </c>
      <c r="C6656" s="12">
        <v>41795.541666666664</v>
      </c>
      <c r="D6656" s="11">
        <v>66.63</v>
      </c>
      <c r="E6656" s="11">
        <v>5.68</v>
      </c>
    </row>
    <row r="6657" spans="1:5" hidden="1" x14ac:dyDescent="0.25">
      <c r="A6657" t="s">
        <v>3529</v>
      </c>
      <c r="B6657" s="12">
        <v>41795.541666666664</v>
      </c>
      <c r="C6657" s="12">
        <v>41795.583333333328</v>
      </c>
      <c r="D6657" s="11">
        <v>13.39</v>
      </c>
      <c r="E6657" s="11">
        <v>5.03</v>
      </c>
    </row>
    <row r="6658" spans="1:5" hidden="1" x14ac:dyDescent="0.25">
      <c r="A6658" t="s">
        <v>3529</v>
      </c>
      <c r="B6658" s="12">
        <v>41795.583333333336</v>
      </c>
      <c r="C6658" s="12">
        <v>41795.625</v>
      </c>
      <c r="D6658" s="11">
        <v>40.159999999999997</v>
      </c>
      <c r="E6658" s="11">
        <v>7.72</v>
      </c>
    </row>
    <row r="6659" spans="1:5" hidden="1" x14ac:dyDescent="0.25">
      <c r="A6659" t="s">
        <v>3529</v>
      </c>
      <c r="B6659" s="12">
        <v>41795.625</v>
      </c>
      <c r="C6659" s="12">
        <v>41795.666666666664</v>
      </c>
      <c r="D6659" s="11">
        <v>83</v>
      </c>
      <c r="E6659" s="11">
        <v>5.68</v>
      </c>
    </row>
    <row r="6660" spans="1:5" hidden="1" x14ac:dyDescent="0.25">
      <c r="A6660" t="s">
        <v>3529</v>
      </c>
      <c r="B6660" s="12">
        <v>41795.666666666664</v>
      </c>
      <c r="C6660" s="12">
        <v>41795.708333333328</v>
      </c>
      <c r="D6660" s="11">
        <v>75.11</v>
      </c>
      <c r="E6660" s="11">
        <v>8.31</v>
      </c>
    </row>
    <row r="6661" spans="1:5" hidden="1" x14ac:dyDescent="0.25">
      <c r="A6661" t="s">
        <v>3529</v>
      </c>
      <c r="B6661" s="12">
        <v>41795.708333333336</v>
      </c>
      <c r="C6661" s="12">
        <v>41795.75</v>
      </c>
      <c r="D6661" s="11">
        <v>34.35</v>
      </c>
      <c r="E6661" s="11">
        <v>1.75</v>
      </c>
    </row>
    <row r="6662" spans="1:5" hidden="1" x14ac:dyDescent="0.25">
      <c r="A6662" t="s">
        <v>3529</v>
      </c>
      <c r="B6662" s="12">
        <v>41795.75</v>
      </c>
      <c r="C6662" s="12">
        <v>41795.791666666664</v>
      </c>
      <c r="D6662" s="11">
        <v>33.4</v>
      </c>
      <c r="E6662" s="11">
        <v>1.99</v>
      </c>
    </row>
    <row r="6663" spans="1:5" hidden="1" x14ac:dyDescent="0.25">
      <c r="A6663" t="s">
        <v>3529</v>
      </c>
      <c r="B6663" s="12">
        <v>41795.791666666664</v>
      </c>
      <c r="C6663" s="12">
        <v>41795.833333333328</v>
      </c>
      <c r="D6663" s="11">
        <v>31.75</v>
      </c>
      <c r="E6663" s="11">
        <v>0.77</v>
      </c>
    </row>
    <row r="6664" spans="1:5" hidden="1" x14ac:dyDescent="0.25">
      <c r="A6664" t="s">
        <v>3529</v>
      </c>
      <c r="B6664" s="12">
        <v>41795.833333333336</v>
      </c>
      <c r="C6664" s="12">
        <v>41795.875</v>
      </c>
      <c r="D6664" s="11">
        <v>12.43</v>
      </c>
      <c r="E6664" s="11">
        <v>2.46</v>
      </c>
    </row>
    <row r="6665" spans="1:5" hidden="1" x14ac:dyDescent="0.25">
      <c r="A6665" t="s">
        <v>3529</v>
      </c>
      <c r="B6665" s="12">
        <v>41795.875</v>
      </c>
      <c r="C6665" s="12">
        <v>41795.916666666664</v>
      </c>
      <c r="D6665" s="11">
        <v>48.45</v>
      </c>
      <c r="E6665" s="11">
        <v>0.48</v>
      </c>
    </row>
    <row r="6666" spans="1:5" hidden="1" x14ac:dyDescent="0.25">
      <c r="A6666" t="s">
        <v>3529</v>
      </c>
      <c r="B6666" s="12">
        <v>41795.916666666664</v>
      </c>
      <c r="C6666" s="12">
        <v>41795.958333333328</v>
      </c>
      <c r="D6666" s="11">
        <v>1.22</v>
      </c>
      <c r="E6666" s="11">
        <v>4.67</v>
      </c>
    </row>
    <row r="6667" spans="1:5" hidden="1" x14ac:dyDescent="0.25">
      <c r="A6667" t="s">
        <v>3529</v>
      </c>
      <c r="B6667" s="12">
        <v>41795.958333333336</v>
      </c>
      <c r="C6667" s="12">
        <v>41796</v>
      </c>
      <c r="D6667" s="11">
        <v>18.04</v>
      </c>
      <c r="E6667" s="11">
        <v>9.86</v>
      </c>
    </row>
    <row r="6668" spans="1:5" hidden="1" x14ac:dyDescent="0.25">
      <c r="A6668" t="s">
        <v>3529</v>
      </c>
      <c r="B6668" s="12">
        <v>41796</v>
      </c>
      <c r="C6668" s="12">
        <v>41796.041666666664</v>
      </c>
      <c r="D6668" s="11">
        <v>76</v>
      </c>
      <c r="E6668" s="11">
        <v>4.5199999999999996</v>
      </c>
    </row>
    <row r="6669" spans="1:5" hidden="1" x14ac:dyDescent="0.25">
      <c r="A6669" t="s">
        <v>3529</v>
      </c>
      <c r="B6669" s="12">
        <v>41796.041666666664</v>
      </c>
      <c r="C6669" s="12">
        <v>41796.083333333328</v>
      </c>
      <c r="D6669" s="11">
        <v>46.53</v>
      </c>
      <c r="E6669" s="11">
        <v>9.3000000000000007</v>
      </c>
    </row>
    <row r="6670" spans="1:5" hidden="1" x14ac:dyDescent="0.25">
      <c r="A6670" t="s">
        <v>3529</v>
      </c>
      <c r="B6670" s="12">
        <v>41796.083333333336</v>
      </c>
      <c r="C6670" s="12">
        <v>41796.125</v>
      </c>
      <c r="D6670" s="11">
        <v>86.69</v>
      </c>
      <c r="E6670" s="11">
        <v>7.42</v>
      </c>
    </row>
    <row r="6671" spans="1:5" hidden="1" x14ac:dyDescent="0.25">
      <c r="A6671" t="s">
        <v>3529</v>
      </c>
      <c r="B6671" s="12">
        <v>41796.125</v>
      </c>
      <c r="C6671" s="12">
        <v>41796.166666666664</v>
      </c>
      <c r="D6671" s="11">
        <v>67.099999999999994</v>
      </c>
      <c r="E6671" s="11">
        <v>6.91</v>
      </c>
    </row>
    <row r="6672" spans="1:5" hidden="1" x14ac:dyDescent="0.25">
      <c r="A6672" t="s">
        <v>3529</v>
      </c>
      <c r="B6672" s="12">
        <v>41796.166666666664</v>
      </c>
      <c r="C6672" s="12">
        <v>41796.208333333328</v>
      </c>
      <c r="D6672" s="11">
        <v>83.97</v>
      </c>
      <c r="E6672" s="11">
        <v>7.19</v>
      </c>
    </row>
    <row r="6673" spans="1:5" hidden="1" x14ac:dyDescent="0.25">
      <c r="A6673" t="s">
        <v>3529</v>
      </c>
      <c r="B6673" s="12">
        <v>41796.208333333336</v>
      </c>
      <c r="C6673" s="12">
        <v>41796.25</v>
      </c>
      <c r="D6673" s="11">
        <v>47.16</v>
      </c>
      <c r="E6673" s="11">
        <v>8.3800000000000008</v>
      </c>
    </row>
    <row r="6674" spans="1:5" hidden="1" x14ac:dyDescent="0.25">
      <c r="A6674" t="s">
        <v>3529</v>
      </c>
      <c r="B6674" s="12">
        <v>41796.25</v>
      </c>
      <c r="C6674" s="12">
        <v>41796.291666666664</v>
      </c>
      <c r="D6674" s="11">
        <v>73.75</v>
      </c>
      <c r="E6674" s="11">
        <v>0.3</v>
      </c>
    </row>
    <row r="6675" spans="1:5" hidden="1" x14ac:dyDescent="0.25">
      <c r="A6675" t="s">
        <v>3529</v>
      </c>
      <c r="B6675" s="12">
        <v>41796.291666666664</v>
      </c>
      <c r="C6675" s="12">
        <v>41796.333333333328</v>
      </c>
      <c r="D6675" s="11">
        <v>36.979999999999997</v>
      </c>
      <c r="E6675" s="11">
        <v>3.76</v>
      </c>
    </row>
    <row r="6676" spans="1:5" hidden="1" x14ac:dyDescent="0.25">
      <c r="A6676" t="s">
        <v>3529</v>
      </c>
      <c r="B6676" s="12">
        <v>41796.333333333336</v>
      </c>
      <c r="C6676" s="12">
        <v>41796.375</v>
      </c>
      <c r="D6676" s="11">
        <v>90.81</v>
      </c>
      <c r="E6676" s="11">
        <v>5.66</v>
      </c>
    </row>
    <row r="6677" spans="1:5" hidden="1" x14ac:dyDescent="0.25">
      <c r="A6677" t="s">
        <v>3529</v>
      </c>
      <c r="B6677" s="12">
        <v>41796.375</v>
      </c>
      <c r="C6677" s="12">
        <v>41796.416666666664</v>
      </c>
      <c r="D6677" s="11">
        <v>21.39</v>
      </c>
      <c r="E6677" s="11">
        <v>6.42</v>
      </c>
    </row>
    <row r="6678" spans="1:5" hidden="1" x14ac:dyDescent="0.25">
      <c r="A6678" t="s">
        <v>3529</v>
      </c>
      <c r="B6678" s="12">
        <v>41796.416666666664</v>
      </c>
      <c r="C6678" s="12">
        <v>41796.458333333328</v>
      </c>
      <c r="D6678" s="11">
        <v>0.48</v>
      </c>
      <c r="E6678" s="11">
        <v>0.91</v>
      </c>
    </row>
    <row r="6679" spans="1:5" hidden="1" x14ac:dyDescent="0.25">
      <c r="A6679" t="s">
        <v>3529</v>
      </c>
      <c r="B6679" s="12">
        <v>41796.458333333336</v>
      </c>
      <c r="C6679" s="12">
        <v>41796.5</v>
      </c>
      <c r="D6679" s="11">
        <v>15.69</v>
      </c>
      <c r="E6679" s="11">
        <v>2.57</v>
      </c>
    </row>
    <row r="6680" spans="1:5" hidden="1" x14ac:dyDescent="0.25">
      <c r="A6680" t="s">
        <v>3529</v>
      </c>
      <c r="B6680" s="12">
        <v>41796.5</v>
      </c>
      <c r="C6680" s="12">
        <v>41796.541666666664</v>
      </c>
      <c r="D6680" s="11">
        <v>82.85</v>
      </c>
      <c r="E6680" s="11">
        <v>9.5299999999999994</v>
      </c>
    </row>
    <row r="6681" spans="1:5" hidden="1" x14ac:dyDescent="0.25">
      <c r="A6681" t="s">
        <v>3529</v>
      </c>
      <c r="B6681" s="12">
        <v>41796.541666666664</v>
      </c>
      <c r="C6681" s="12">
        <v>41796.583333333328</v>
      </c>
      <c r="D6681" s="11">
        <v>78.06</v>
      </c>
      <c r="E6681" s="11">
        <v>0.61</v>
      </c>
    </row>
    <row r="6682" spans="1:5" hidden="1" x14ac:dyDescent="0.25">
      <c r="A6682" t="s">
        <v>3529</v>
      </c>
      <c r="B6682" s="12">
        <v>41796.583333333336</v>
      </c>
      <c r="C6682" s="12">
        <v>41796.625</v>
      </c>
      <c r="D6682" s="11">
        <v>7.05</v>
      </c>
      <c r="E6682" s="11">
        <v>1.47</v>
      </c>
    </row>
    <row r="6683" spans="1:5" hidden="1" x14ac:dyDescent="0.25">
      <c r="A6683" t="s">
        <v>3529</v>
      </c>
      <c r="B6683" s="12">
        <v>41796.625</v>
      </c>
      <c r="C6683" s="12">
        <v>41796.666666666664</v>
      </c>
      <c r="D6683" s="11">
        <v>15.54</v>
      </c>
      <c r="E6683" s="11">
        <v>3.78</v>
      </c>
    </row>
    <row r="6684" spans="1:5" hidden="1" x14ac:dyDescent="0.25">
      <c r="A6684" t="s">
        <v>3529</v>
      </c>
      <c r="B6684" s="12">
        <v>41796.666666666664</v>
      </c>
      <c r="C6684" s="12">
        <v>41796.708333333328</v>
      </c>
      <c r="D6684" s="11">
        <v>1.51</v>
      </c>
      <c r="E6684" s="11">
        <v>4.84</v>
      </c>
    </row>
    <row r="6685" spans="1:5" hidden="1" x14ac:dyDescent="0.25">
      <c r="A6685" t="s">
        <v>3529</v>
      </c>
      <c r="B6685" s="12">
        <v>41796.708333333336</v>
      </c>
      <c r="C6685" s="12">
        <v>41796.75</v>
      </c>
      <c r="D6685" s="11">
        <v>91.21</v>
      </c>
      <c r="E6685" s="11">
        <v>6.08</v>
      </c>
    </row>
    <row r="6686" spans="1:5" hidden="1" x14ac:dyDescent="0.25">
      <c r="A6686" t="s">
        <v>3529</v>
      </c>
      <c r="B6686" s="12">
        <v>41796.75</v>
      </c>
      <c r="C6686" s="12">
        <v>41796.791666666664</v>
      </c>
      <c r="D6686" s="11">
        <v>39.33</v>
      </c>
      <c r="E6686" s="11">
        <v>0.28999999999999998</v>
      </c>
    </row>
    <row r="6687" spans="1:5" hidden="1" x14ac:dyDescent="0.25">
      <c r="A6687" t="s">
        <v>3529</v>
      </c>
      <c r="B6687" s="12">
        <v>41796.791666666664</v>
      </c>
      <c r="C6687" s="12">
        <v>41796.833333333328</v>
      </c>
      <c r="D6687" s="11">
        <v>46.49</v>
      </c>
      <c r="E6687" s="11">
        <v>2.44</v>
      </c>
    </row>
    <row r="6688" spans="1:5" hidden="1" x14ac:dyDescent="0.25">
      <c r="A6688" t="s">
        <v>3529</v>
      </c>
      <c r="B6688" s="12">
        <v>41796.833333333336</v>
      </c>
      <c r="C6688" s="12">
        <v>41796.875</v>
      </c>
      <c r="D6688" s="11">
        <v>27.92</v>
      </c>
      <c r="E6688" s="11">
        <v>7.98</v>
      </c>
    </row>
    <row r="6689" spans="1:5" hidden="1" x14ac:dyDescent="0.25">
      <c r="A6689" t="s">
        <v>3529</v>
      </c>
      <c r="B6689" s="12">
        <v>41796.875</v>
      </c>
      <c r="C6689" s="12">
        <v>41796.916666666664</v>
      </c>
      <c r="D6689" s="11">
        <v>34.71</v>
      </c>
      <c r="E6689" s="11">
        <v>6.44</v>
      </c>
    </row>
    <row r="6690" spans="1:5" hidden="1" x14ac:dyDescent="0.25">
      <c r="A6690" t="s">
        <v>3529</v>
      </c>
      <c r="B6690" s="12">
        <v>41796.916666666664</v>
      </c>
      <c r="C6690" s="12">
        <v>41796.958333333328</v>
      </c>
      <c r="D6690" s="11">
        <v>21.61</v>
      </c>
      <c r="E6690" s="11">
        <v>1.55</v>
      </c>
    </row>
    <row r="6691" spans="1:5" hidden="1" x14ac:dyDescent="0.25">
      <c r="A6691" t="s">
        <v>3529</v>
      </c>
      <c r="B6691" s="12">
        <v>41796.958333333336</v>
      </c>
      <c r="C6691" s="12">
        <v>41797</v>
      </c>
      <c r="D6691" s="11">
        <v>84.63</v>
      </c>
      <c r="E6691" s="11">
        <v>6.2</v>
      </c>
    </row>
    <row r="6692" spans="1:5" hidden="1" x14ac:dyDescent="0.25">
      <c r="A6692" t="s">
        <v>3529</v>
      </c>
      <c r="B6692" s="12">
        <v>41797</v>
      </c>
      <c r="C6692" s="12">
        <v>41797.041666666664</v>
      </c>
      <c r="D6692" s="11">
        <v>86.78</v>
      </c>
      <c r="E6692" s="11">
        <v>8.07</v>
      </c>
    </row>
    <row r="6693" spans="1:5" hidden="1" x14ac:dyDescent="0.25">
      <c r="A6693" t="s">
        <v>3529</v>
      </c>
      <c r="B6693" s="12">
        <v>41797.041666666664</v>
      </c>
      <c r="C6693" s="12">
        <v>41797.083333333328</v>
      </c>
      <c r="D6693" s="11">
        <v>85.8</v>
      </c>
      <c r="E6693" s="11">
        <v>8.39</v>
      </c>
    </row>
    <row r="6694" spans="1:5" hidden="1" x14ac:dyDescent="0.25">
      <c r="A6694" t="s">
        <v>3529</v>
      </c>
      <c r="B6694" s="12">
        <v>41797.083333333336</v>
      </c>
      <c r="C6694" s="12">
        <v>41797.125</v>
      </c>
      <c r="D6694" s="11">
        <v>89.16</v>
      </c>
      <c r="E6694" s="11">
        <v>2.84</v>
      </c>
    </row>
    <row r="6695" spans="1:5" hidden="1" x14ac:dyDescent="0.25">
      <c r="A6695" t="s">
        <v>3529</v>
      </c>
      <c r="B6695" s="12">
        <v>41797.125</v>
      </c>
      <c r="C6695" s="12">
        <v>41797.166666666664</v>
      </c>
      <c r="D6695" s="11">
        <v>85.59</v>
      </c>
      <c r="E6695" s="11">
        <v>3.36</v>
      </c>
    </row>
    <row r="6696" spans="1:5" hidden="1" x14ac:dyDescent="0.25">
      <c r="A6696" t="s">
        <v>3529</v>
      </c>
      <c r="B6696" s="12">
        <v>41797.166666666664</v>
      </c>
      <c r="C6696" s="12">
        <v>41797.208333333328</v>
      </c>
      <c r="D6696" s="11">
        <v>81.78</v>
      </c>
      <c r="E6696" s="11">
        <v>5.33</v>
      </c>
    </row>
    <row r="6697" spans="1:5" hidden="1" x14ac:dyDescent="0.25">
      <c r="A6697" t="s">
        <v>3529</v>
      </c>
      <c r="B6697" s="12">
        <v>41797.208333333336</v>
      </c>
      <c r="C6697" s="12">
        <v>41797.25</v>
      </c>
      <c r="D6697" s="11">
        <v>72.599999999999994</v>
      </c>
      <c r="E6697" s="11">
        <v>6.27</v>
      </c>
    </row>
    <row r="6698" spans="1:5" hidden="1" x14ac:dyDescent="0.25">
      <c r="A6698" t="s">
        <v>3529</v>
      </c>
      <c r="B6698" s="12">
        <v>41797.25</v>
      </c>
      <c r="C6698" s="12">
        <v>41797.291666666664</v>
      </c>
      <c r="D6698" s="11">
        <v>81.95</v>
      </c>
      <c r="E6698" s="11">
        <v>1.05</v>
      </c>
    </row>
    <row r="6699" spans="1:5" hidden="1" x14ac:dyDescent="0.25">
      <c r="A6699" t="s">
        <v>3529</v>
      </c>
      <c r="B6699" s="12">
        <v>41797.291666666664</v>
      </c>
      <c r="C6699" s="12">
        <v>41797.333333333328</v>
      </c>
      <c r="D6699" s="11">
        <v>68.83</v>
      </c>
      <c r="E6699" s="11">
        <v>7.33</v>
      </c>
    </row>
    <row r="6700" spans="1:5" hidden="1" x14ac:dyDescent="0.25">
      <c r="A6700" t="s">
        <v>3529</v>
      </c>
      <c r="B6700" s="12">
        <v>41797.333333333336</v>
      </c>
      <c r="C6700" s="12">
        <v>41797.375</v>
      </c>
      <c r="D6700" s="11">
        <v>53.8</v>
      </c>
      <c r="E6700" s="11">
        <v>7</v>
      </c>
    </row>
    <row r="6701" spans="1:5" hidden="1" x14ac:dyDescent="0.25">
      <c r="A6701" t="s">
        <v>3529</v>
      </c>
      <c r="B6701" s="12">
        <v>41797.375</v>
      </c>
      <c r="C6701" s="12">
        <v>41797.416666666664</v>
      </c>
      <c r="D6701" s="11">
        <v>87.54</v>
      </c>
      <c r="E6701" s="11">
        <v>8.36</v>
      </c>
    </row>
    <row r="6702" spans="1:5" hidden="1" x14ac:dyDescent="0.25">
      <c r="A6702" t="s">
        <v>3529</v>
      </c>
      <c r="B6702" s="12">
        <v>41797.416666666664</v>
      </c>
      <c r="C6702" s="12">
        <v>41797.458333333328</v>
      </c>
      <c r="D6702" s="11">
        <v>46.66</v>
      </c>
      <c r="E6702" s="11">
        <v>6.4</v>
      </c>
    </row>
    <row r="6703" spans="1:5" hidden="1" x14ac:dyDescent="0.25">
      <c r="A6703" t="s">
        <v>3529</v>
      </c>
      <c r="B6703" s="12">
        <v>41797.458333333336</v>
      </c>
      <c r="C6703" s="12">
        <v>41797.5</v>
      </c>
      <c r="D6703" s="11">
        <v>52.75</v>
      </c>
      <c r="E6703" s="11">
        <v>9.89</v>
      </c>
    </row>
    <row r="6704" spans="1:5" hidden="1" x14ac:dyDescent="0.25">
      <c r="A6704" t="s">
        <v>3529</v>
      </c>
      <c r="B6704" s="12">
        <v>41797.5</v>
      </c>
      <c r="C6704" s="12">
        <v>41797.541666666664</v>
      </c>
      <c r="D6704" s="11">
        <v>93.59</v>
      </c>
      <c r="E6704" s="11">
        <v>2.88</v>
      </c>
    </row>
    <row r="6705" spans="1:5" hidden="1" x14ac:dyDescent="0.25">
      <c r="A6705" t="s">
        <v>3529</v>
      </c>
      <c r="B6705" s="12">
        <v>41797.541666666664</v>
      </c>
      <c r="C6705" s="12">
        <v>41797.583333333328</v>
      </c>
      <c r="D6705" s="11">
        <v>2.09</v>
      </c>
      <c r="E6705" s="11">
        <v>0.97</v>
      </c>
    </row>
    <row r="6706" spans="1:5" hidden="1" x14ac:dyDescent="0.25">
      <c r="A6706" t="s">
        <v>3529</v>
      </c>
      <c r="B6706" s="12">
        <v>41797.583333333336</v>
      </c>
      <c r="C6706" s="12">
        <v>41797.625</v>
      </c>
      <c r="D6706" s="11">
        <v>12.55</v>
      </c>
      <c r="E6706" s="11">
        <v>0.01</v>
      </c>
    </row>
    <row r="6707" spans="1:5" hidden="1" x14ac:dyDescent="0.25">
      <c r="A6707" t="s">
        <v>3529</v>
      </c>
      <c r="B6707" s="12">
        <v>41797.625</v>
      </c>
      <c r="C6707" s="12">
        <v>41797.666666666664</v>
      </c>
      <c r="D6707" s="11">
        <v>28.78</v>
      </c>
      <c r="E6707" s="11">
        <v>2.81</v>
      </c>
    </row>
    <row r="6708" spans="1:5" hidden="1" x14ac:dyDescent="0.25">
      <c r="A6708" t="s">
        <v>3529</v>
      </c>
      <c r="B6708" s="12">
        <v>41797.666666666664</v>
      </c>
      <c r="C6708" s="12">
        <v>41797.708333333328</v>
      </c>
      <c r="D6708" s="11">
        <v>59.51</v>
      </c>
      <c r="E6708" s="11">
        <v>7.74</v>
      </c>
    </row>
    <row r="6709" spans="1:5" hidden="1" x14ac:dyDescent="0.25">
      <c r="A6709" t="s">
        <v>3529</v>
      </c>
      <c r="B6709" s="12">
        <v>41797.708333333336</v>
      </c>
      <c r="C6709" s="12">
        <v>41797.75</v>
      </c>
      <c r="D6709" s="11">
        <v>49.74</v>
      </c>
      <c r="E6709" s="11">
        <v>4.3600000000000003</v>
      </c>
    </row>
    <row r="6710" spans="1:5" hidden="1" x14ac:dyDescent="0.25">
      <c r="A6710" t="s">
        <v>3529</v>
      </c>
      <c r="B6710" s="12">
        <v>41797.75</v>
      </c>
      <c r="C6710" s="12">
        <v>41797.791666666664</v>
      </c>
      <c r="D6710" s="11">
        <v>86.37</v>
      </c>
      <c r="E6710" s="11">
        <v>1.89</v>
      </c>
    </row>
    <row r="6711" spans="1:5" hidden="1" x14ac:dyDescent="0.25">
      <c r="A6711" t="s">
        <v>3529</v>
      </c>
      <c r="B6711" s="12">
        <v>41797.791666666664</v>
      </c>
      <c r="C6711" s="12">
        <v>41797.833333333328</v>
      </c>
      <c r="D6711" s="11">
        <v>52.33</v>
      </c>
      <c r="E6711" s="11">
        <v>5.52</v>
      </c>
    </row>
    <row r="6712" spans="1:5" hidden="1" x14ac:dyDescent="0.25">
      <c r="A6712" t="s">
        <v>3529</v>
      </c>
      <c r="B6712" s="12">
        <v>41797.833333333336</v>
      </c>
      <c r="C6712" s="12">
        <v>41797.875</v>
      </c>
      <c r="D6712" s="11">
        <v>48.42</v>
      </c>
      <c r="E6712" s="11">
        <v>4.67</v>
      </c>
    </row>
    <row r="6713" spans="1:5" hidden="1" x14ac:dyDescent="0.25">
      <c r="A6713" t="s">
        <v>3529</v>
      </c>
      <c r="B6713" s="12">
        <v>41797.875</v>
      </c>
      <c r="C6713" s="12">
        <v>41797.916666666664</v>
      </c>
      <c r="D6713" s="11">
        <v>86.97</v>
      </c>
      <c r="E6713" s="11">
        <v>8.0299999999999994</v>
      </c>
    </row>
    <row r="6714" spans="1:5" hidden="1" x14ac:dyDescent="0.25">
      <c r="A6714" t="s">
        <v>3529</v>
      </c>
      <c r="B6714" s="12">
        <v>41797.916666666664</v>
      </c>
      <c r="C6714" s="12">
        <v>41797.958333333328</v>
      </c>
      <c r="D6714" s="11">
        <v>69.17</v>
      </c>
      <c r="E6714" s="11">
        <v>5.19</v>
      </c>
    </row>
    <row r="6715" spans="1:5" hidden="1" x14ac:dyDescent="0.25">
      <c r="A6715" t="s">
        <v>3529</v>
      </c>
      <c r="B6715" s="12">
        <v>41797.958333333336</v>
      </c>
      <c r="C6715" s="12">
        <v>41798</v>
      </c>
      <c r="D6715" s="11">
        <v>69.17</v>
      </c>
      <c r="E6715" s="11">
        <v>5.36</v>
      </c>
    </row>
    <row r="6716" spans="1:5" hidden="1" x14ac:dyDescent="0.25">
      <c r="A6716" t="s">
        <v>3529</v>
      </c>
      <c r="B6716" s="12">
        <v>41798</v>
      </c>
      <c r="C6716" s="12">
        <v>41798.041666666664</v>
      </c>
      <c r="D6716" s="11">
        <v>76.16</v>
      </c>
      <c r="E6716" s="11">
        <v>9.7899999999999991</v>
      </c>
    </row>
    <row r="6717" spans="1:5" hidden="1" x14ac:dyDescent="0.25">
      <c r="A6717" t="s">
        <v>3529</v>
      </c>
      <c r="B6717" s="12">
        <v>41798.041666666664</v>
      </c>
      <c r="C6717" s="12">
        <v>41798.083333333328</v>
      </c>
      <c r="D6717" s="11">
        <v>73.02</v>
      </c>
      <c r="E6717" s="11">
        <v>5.94</v>
      </c>
    </row>
    <row r="6718" spans="1:5" hidden="1" x14ac:dyDescent="0.25">
      <c r="A6718" t="s">
        <v>3529</v>
      </c>
      <c r="B6718" s="12">
        <v>41798.083333333336</v>
      </c>
      <c r="C6718" s="12">
        <v>41798.125</v>
      </c>
      <c r="D6718" s="11">
        <v>28.24</v>
      </c>
      <c r="E6718" s="11">
        <v>6.32</v>
      </c>
    </row>
    <row r="6719" spans="1:5" hidden="1" x14ac:dyDescent="0.25">
      <c r="A6719" t="s">
        <v>3529</v>
      </c>
      <c r="B6719" s="12">
        <v>41798.125</v>
      </c>
      <c r="C6719" s="12">
        <v>41798.166666666664</v>
      </c>
      <c r="D6719" s="11">
        <v>23.54</v>
      </c>
      <c r="E6719" s="11">
        <v>7.53</v>
      </c>
    </row>
    <row r="6720" spans="1:5" hidden="1" x14ac:dyDescent="0.25">
      <c r="A6720" t="s">
        <v>3529</v>
      </c>
      <c r="B6720" s="12">
        <v>41798.166666666664</v>
      </c>
      <c r="C6720" s="12">
        <v>41798.208333333328</v>
      </c>
      <c r="D6720" s="11">
        <v>91.51</v>
      </c>
      <c r="E6720" s="11">
        <v>7.13</v>
      </c>
    </row>
    <row r="6721" spans="1:5" hidden="1" x14ac:dyDescent="0.25">
      <c r="A6721" t="s">
        <v>3529</v>
      </c>
      <c r="B6721" s="12">
        <v>41798.208333333336</v>
      </c>
      <c r="C6721" s="12">
        <v>41798.25</v>
      </c>
      <c r="D6721" s="11">
        <v>66.31</v>
      </c>
      <c r="E6721" s="11">
        <v>8.7100000000000009</v>
      </c>
    </row>
    <row r="6722" spans="1:5" hidden="1" x14ac:dyDescent="0.25">
      <c r="A6722" t="s">
        <v>3529</v>
      </c>
      <c r="B6722" s="12">
        <v>41798.25</v>
      </c>
      <c r="C6722" s="12">
        <v>41798.291666666664</v>
      </c>
      <c r="D6722" s="11">
        <v>91.49</v>
      </c>
      <c r="E6722" s="11">
        <v>1.03</v>
      </c>
    </row>
    <row r="6723" spans="1:5" hidden="1" x14ac:dyDescent="0.25">
      <c r="A6723" t="s">
        <v>3529</v>
      </c>
      <c r="B6723" s="12">
        <v>41798.291666666664</v>
      </c>
      <c r="C6723" s="12">
        <v>41798.333333333328</v>
      </c>
      <c r="D6723" s="11">
        <v>25.46</v>
      </c>
      <c r="E6723" s="11">
        <v>5.88</v>
      </c>
    </row>
    <row r="6724" spans="1:5" hidden="1" x14ac:dyDescent="0.25">
      <c r="A6724" t="s">
        <v>3529</v>
      </c>
      <c r="B6724" s="12">
        <v>41798.333333333336</v>
      </c>
      <c r="C6724" s="12">
        <v>41798.375</v>
      </c>
      <c r="D6724" s="11">
        <v>19.989999999999998</v>
      </c>
      <c r="E6724" s="11">
        <v>5.21</v>
      </c>
    </row>
    <row r="6725" spans="1:5" hidden="1" x14ac:dyDescent="0.25">
      <c r="A6725" t="s">
        <v>3529</v>
      </c>
      <c r="B6725" s="12">
        <v>41798.375</v>
      </c>
      <c r="C6725" s="12">
        <v>41798.416666666664</v>
      </c>
      <c r="D6725" s="11">
        <v>7.8</v>
      </c>
      <c r="E6725" s="11">
        <v>9.26</v>
      </c>
    </row>
    <row r="6726" spans="1:5" hidden="1" x14ac:dyDescent="0.25">
      <c r="A6726" t="s">
        <v>3529</v>
      </c>
      <c r="B6726" s="12">
        <v>41798.416666666664</v>
      </c>
      <c r="C6726" s="12">
        <v>41798.458333333328</v>
      </c>
      <c r="D6726" s="11">
        <v>53.71</v>
      </c>
      <c r="E6726" s="11">
        <v>9.8800000000000008</v>
      </c>
    </row>
    <row r="6727" spans="1:5" hidden="1" x14ac:dyDescent="0.25">
      <c r="A6727" t="s">
        <v>3529</v>
      </c>
      <c r="B6727" s="12">
        <v>41798.458333333336</v>
      </c>
      <c r="C6727" s="12">
        <v>41798.5</v>
      </c>
      <c r="D6727" s="11">
        <v>9.1199999999999992</v>
      </c>
      <c r="E6727" s="11">
        <v>5.0599999999999996</v>
      </c>
    </row>
    <row r="6728" spans="1:5" hidden="1" x14ac:dyDescent="0.25">
      <c r="A6728" t="s">
        <v>3529</v>
      </c>
      <c r="B6728" s="12">
        <v>41798.5</v>
      </c>
      <c r="C6728" s="12">
        <v>41798.541666666664</v>
      </c>
      <c r="D6728" s="11">
        <v>83.7</v>
      </c>
      <c r="E6728" s="11">
        <v>3.8</v>
      </c>
    </row>
    <row r="6729" spans="1:5" hidden="1" x14ac:dyDescent="0.25">
      <c r="A6729" t="s">
        <v>3529</v>
      </c>
      <c r="B6729" s="12">
        <v>41798.541666666664</v>
      </c>
      <c r="C6729" s="12">
        <v>41798.583333333328</v>
      </c>
      <c r="D6729" s="11">
        <v>4.28</v>
      </c>
      <c r="E6729" s="11">
        <v>7.93</v>
      </c>
    </row>
    <row r="6730" spans="1:5" hidden="1" x14ac:dyDescent="0.25">
      <c r="A6730" t="s">
        <v>3529</v>
      </c>
      <c r="B6730" s="12">
        <v>41798.583333333336</v>
      </c>
      <c r="C6730" s="12">
        <v>41798.625</v>
      </c>
      <c r="D6730" s="11">
        <v>35.11</v>
      </c>
      <c r="E6730" s="11">
        <v>6.5</v>
      </c>
    </row>
    <row r="6731" spans="1:5" hidden="1" x14ac:dyDescent="0.25">
      <c r="A6731" t="s">
        <v>3529</v>
      </c>
      <c r="B6731" s="12">
        <v>41798.625</v>
      </c>
      <c r="C6731" s="12">
        <v>41798.666666666664</v>
      </c>
      <c r="D6731" s="11">
        <v>36.770000000000003</v>
      </c>
      <c r="E6731" s="11">
        <v>0.38</v>
      </c>
    </row>
    <row r="6732" spans="1:5" hidden="1" x14ac:dyDescent="0.25">
      <c r="A6732" t="s">
        <v>3529</v>
      </c>
      <c r="B6732" s="12">
        <v>41798.666666666664</v>
      </c>
      <c r="C6732" s="12">
        <v>41798.708333333328</v>
      </c>
      <c r="D6732" s="11">
        <v>58.44</v>
      </c>
      <c r="E6732" s="11">
        <v>2.21</v>
      </c>
    </row>
    <row r="6733" spans="1:5" hidden="1" x14ac:dyDescent="0.25">
      <c r="A6733" t="s">
        <v>3529</v>
      </c>
      <c r="B6733" s="12">
        <v>41798.708333333336</v>
      </c>
      <c r="C6733" s="12">
        <v>41798.75</v>
      </c>
      <c r="D6733" s="11">
        <v>99.59</v>
      </c>
      <c r="E6733" s="11">
        <v>2.37</v>
      </c>
    </row>
    <row r="6734" spans="1:5" hidden="1" x14ac:dyDescent="0.25">
      <c r="A6734" t="s">
        <v>3529</v>
      </c>
      <c r="B6734" s="12">
        <v>41798.75</v>
      </c>
      <c r="C6734" s="12">
        <v>41798.791666666664</v>
      </c>
      <c r="D6734" s="11">
        <v>0.36</v>
      </c>
      <c r="E6734" s="11">
        <v>0.61</v>
      </c>
    </row>
    <row r="6735" spans="1:5" hidden="1" x14ac:dyDescent="0.25">
      <c r="A6735" t="s">
        <v>3529</v>
      </c>
      <c r="B6735" s="12">
        <v>41798.791666666664</v>
      </c>
      <c r="C6735" s="12">
        <v>41798.833333333328</v>
      </c>
      <c r="D6735" s="11">
        <v>35.56</v>
      </c>
      <c r="E6735" s="11">
        <v>8.6300000000000008</v>
      </c>
    </row>
    <row r="6736" spans="1:5" hidden="1" x14ac:dyDescent="0.25">
      <c r="A6736" t="s">
        <v>3529</v>
      </c>
      <c r="B6736" s="12">
        <v>41798.833333333336</v>
      </c>
      <c r="C6736" s="12">
        <v>41798.875</v>
      </c>
      <c r="D6736" s="11">
        <v>60.76</v>
      </c>
      <c r="E6736" s="11">
        <v>9.15</v>
      </c>
    </row>
    <row r="6737" spans="1:5" hidden="1" x14ac:dyDescent="0.25">
      <c r="A6737" t="s">
        <v>3529</v>
      </c>
      <c r="B6737" s="12">
        <v>41798.875</v>
      </c>
      <c r="C6737" s="12">
        <v>41798.916666666664</v>
      </c>
      <c r="D6737" s="11">
        <v>63.65</v>
      </c>
      <c r="E6737" s="11">
        <v>9.6</v>
      </c>
    </row>
    <row r="6738" spans="1:5" hidden="1" x14ac:dyDescent="0.25">
      <c r="A6738" t="s">
        <v>3529</v>
      </c>
      <c r="B6738" s="12">
        <v>41798.916666666664</v>
      </c>
      <c r="C6738" s="12">
        <v>41798.958333333328</v>
      </c>
      <c r="D6738" s="11">
        <v>50.04</v>
      </c>
      <c r="E6738" s="11">
        <v>1.86</v>
      </c>
    </row>
    <row r="6739" spans="1:5" hidden="1" x14ac:dyDescent="0.25">
      <c r="A6739" t="s">
        <v>3529</v>
      </c>
      <c r="B6739" s="12">
        <v>41798.958333333336</v>
      </c>
      <c r="C6739" s="12">
        <v>41799</v>
      </c>
      <c r="D6739" s="11">
        <v>52.93</v>
      </c>
      <c r="E6739" s="11">
        <v>0.24</v>
      </c>
    </row>
    <row r="6740" spans="1:5" hidden="1" x14ac:dyDescent="0.25">
      <c r="A6740" t="s">
        <v>3529</v>
      </c>
      <c r="B6740" s="12">
        <v>41799</v>
      </c>
      <c r="C6740" s="12">
        <v>41799.041666666664</v>
      </c>
      <c r="D6740" s="11">
        <v>24.16</v>
      </c>
      <c r="E6740" s="11">
        <v>7.91</v>
      </c>
    </row>
    <row r="6741" spans="1:5" hidden="1" x14ac:dyDescent="0.25">
      <c r="A6741" t="s">
        <v>3529</v>
      </c>
      <c r="B6741" s="12">
        <v>41799.041666666664</v>
      </c>
      <c r="C6741" s="12">
        <v>41799.083333333328</v>
      </c>
      <c r="D6741" s="11">
        <v>3.51</v>
      </c>
      <c r="E6741" s="11">
        <v>1.1000000000000001</v>
      </c>
    </row>
    <row r="6742" spans="1:5" hidden="1" x14ac:dyDescent="0.25">
      <c r="A6742" t="s">
        <v>3529</v>
      </c>
      <c r="B6742" s="12">
        <v>41799.083333333336</v>
      </c>
      <c r="C6742" s="12">
        <v>41799.125</v>
      </c>
      <c r="D6742" s="11">
        <v>44.09</v>
      </c>
      <c r="E6742" s="11">
        <v>5.39</v>
      </c>
    </row>
    <row r="6743" spans="1:5" hidden="1" x14ac:dyDescent="0.25">
      <c r="A6743" t="s">
        <v>3529</v>
      </c>
      <c r="B6743" s="12">
        <v>41799.125</v>
      </c>
      <c r="C6743" s="12">
        <v>41799.166666666664</v>
      </c>
      <c r="D6743" s="11">
        <v>32.69</v>
      </c>
      <c r="E6743" s="11">
        <v>3.33</v>
      </c>
    </row>
    <row r="6744" spans="1:5" hidden="1" x14ac:dyDescent="0.25">
      <c r="A6744" t="s">
        <v>3529</v>
      </c>
      <c r="B6744" s="12">
        <v>41799.166666666664</v>
      </c>
      <c r="C6744" s="12">
        <v>41799.208333333328</v>
      </c>
      <c r="D6744" s="11">
        <v>66.77</v>
      </c>
      <c r="E6744" s="11">
        <v>5.42</v>
      </c>
    </row>
    <row r="6745" spans="1:5" hidden="1" x14ac:dyDescent="0.25">
      <c r="A6745" t="s">
        <v>3529</v>
      </c>
      <c r="B6745" s="12">
        <v>41799.208333333336</v>
      </c>
      <c r="C6745" s="12">
        <v>41799.25</v>
      </c>
      <c r="D6745" s="11">
        <v>68.84</v>
      </c>
      <c r="E6745" s="11">
        <v>2.56</v>
      </c>
    </row>
    <row r="6746" spans="1:5" hidden="1" x14ac:dyDescent="0.25">
      <c r="A6746" t="s">
        <v>3529</v>
      </c>
      <c r="B6746" s="12">
        <v>41799.25</v>
      </c>
      <c r="C6746" s="12">
        <v>41799.291666666664</v>
      </c>
      <c r="D6746" s="11">
        <v>77.430000000000007</v>
      </c>
      <c r="E6746" s="11">
        <v>7.97</v>
      </c>
    </row>
    <row r="6747" spans="1:5" hidden="1" x14ac:dyDescent="0.25">
      <c r="A6747" t="s">
        <v>3529</v>
      </c>
      <c r="B6747" s="12">
        <v>41799.291666666664</v>
      </c>
      <c r="C6747" s="12">
        <v>41799.333333333328</v>
      </c>
      <c r="D6747" s="11">
        <v>30.72</v>
      </c>
      <c r="E6747" s="11">
        <v>7.27</v>
      </c>
    </row>
    <row r="6748" spans="1:5" hidden="1" x14ac:dyDescent="0.25">
      <c r="A6748" t="s">
        <v>3529</v>
      </c>
      <c r="B6748" s="12">
        <v>41799.333333333336</v>
      </c>
      <c r="C6748" s="12">
        <v>41799.375</v>
      </c>
      <c r="D6748" s="11">
        <v>82.33</v>
      </c>
      <c r="E6748" s="11">
        <v>6.3</v>
      </c>
    </row>
    <row r="6749" spans="1:5" hidden="1" x14ac:dyDescent="0.25">
      <c r="A6749" t="s">
        <v>3529</v>
      </c>
      <c r="B6749" s="12">
        <v>41799.375</v>
      </c>
      <c r="C6749" s="12">
        <v>41799.416666666664</v>
      </c>
      <c r="D6749" s="11">
        <v>16.47</v>
      </c>
      <c r="E6749" s="11">
        <v>0.17</v>
      </c>
    </row>
    <row r="6750" spans="1:5" hidden="1" x14ac:dyDescent="0.25">
      <c r="A6750" t="s">
        <v>3529</v>
      </c>
      <c r="B6750" s="12">
        <v>41799.416666666664</v>
      </c>
      <c r="C6750" s="12">
        <v>41799.458333333328</v>
      </c>
      <c r="D6750" s="11">
        <v>60.63</v>
      </c>
      <c r="E6750" s="11">
        <v>6.01</v>
      </c>
    </row>
    <row r="6751" spans="1:5" hidden="1" x14ac:dyDescent="0.25">
      <c r="A6751" t="s">
        <v>3529</v>
      </c>
      <c r="B6751" s="12">
        <v>41799.458333333336</v>
      </c>
      <c r="C6751" s="12">
        <v>41799.5</v>
      </c>
      <c r="D6751" s="11">
        <v>12.81</v>
      </c>
      <c r="E6751" s="11">
        <v>2.13</v>
      </c>
    </row>
    <row r="6752" spans="1:5" hidden="1" x14ac:dyDescent="0.25">
      <c r="A6752" t="s">
        <v>3529</v>
      </c>
      <c r="B6752" s="12">
        <v>41799.5</v>
      </c>
      <c r="C6752" s="12">
        <v>41799.541666666664</v>
      </c>
      <c r="D6752" s="11">
        <v>54.54</v>
      </c>
      <c r="E6752" s="11">
        <v>0.39</v>
      </c>
    </row>
    <row r="6753" spans="1:5" hidden="1" x14ac:dyDescent="0.25">
      <c r="A6753" t="s">
        <v>3529</v>
      </c>
      <c r="B6753" s="12">
        <v>41799.541666666664</v>
      </c>
      <c r="C6753" s="12">
        <v>41799.583333333328</v>
      </c>
      <c r="D6753" s="11">
        <v>35.44</v>
      </c>
      <c r="E6753" s="11">
        <v>0.72</v>
      </c>
    </row>
    <row r="6754" spans="1:5" hidden="1" x14ac:dyDescent="0.25">
      <c r="A6754" t="s">
        <v>3529</v>
      </c>
      <c r="B6754" s="12">
        <v>41799.583333333336</v>
      </c>
      <c r="C6754" s="12">
        <v>41799.625</v>
      </c>
      <c r="D6754" s="11">
        <v>10.39</v>
      </c>
      <c r="E6754" s="11">
        <v>3.62</v>
      </c>
    </row>
    <row r="6755" spans="1:5" hidden="1" x14ac:dyDescent="0.25">
      <c r="A6755" t="s">
        <v>3529</v>
      </c>
      <c r="B6755" s="12">
        <v>41799.625</v>
      </c>
      <c r="C6755" s="12">
        <v>41799.666666666664</v>
      </c>
      <c r="D6755" s="11">
        <v>28.15</v>
      </c>
      <c r="E6755" s="11">
        <v>6.37</v>
      </c>
    </row>
    <row r="6756" spans="1:5" hidden="1" x14ac:dyDescent="0.25">
      <c r="A6756" t="s">
        <v>3529</v>
      </c>
      <c r="B6756" s="12">
        <v>41799.666666666664</v>
      </c>
      <c r="C6756" s="12">
        <v>41799.708333333328</v>
      </c>
      <c r="D6756" s="11">
        <v>51.82</v>
      </c>
      <c r="E6756" s="11">
        <v>9.58</v>
      </c>
    </row>
    <row r="6757" spans="1:5" hidden="1" x14ac:dyDescent="0.25">
      <c r="A6757" t="s">
        <v>3529</v>
      </c>
      <c r="B6757" s="12">
        <v>41799.708333333336</v>
      </c>
      <c r="C6757" s="12">
        <v>41799.75</v>
      </c>
      <c r="D6757" s="11">
        <v>70.63</v>
      </c>
      <c r="E6757" s="11">
        <v>0.5</v>
      </c>
    </row>
    <row r="6758" spans="1:5" hidden="1" x14ac:dyDescent="0.25">
      <c r="A6758" t="s">
        <v>3529</v>
      </c>
      <c r="B6758" s="12">
        <v>41799.75</v>
      </c>
      <c r="C6758" s="12">
        <v>41799.791666666664</v>
      </c>
      <c r="D6758" s="11">
        <v>24.15</v>
      </c>
      <c r="E6758" s="11">
        <v>7</v>
      </c>
    </row>
    <row r="6759" spans="1:5" hidden="1" x14ac:dyDescent="0.25">
      <c r="A6759" t="s">
        <v>3529</v>
      </c>
      <c r="B6759" s="12">
        <v>41799.791666666664</v>
      </c>
      <c r="C6759" s="12">
        <v>41799.833333333328</v>
      </c>
      <c r="D6759" s="11">
        <v>68.31</v>
      </c>
      <c r="E6759" s="11">
        <v>0.32</v>
      </c>
    </row>
    <row r="6760" spans="1:5" hidden="1" x14ac:dyDescent="0.25">
      <c r="A6760" t="s">
        <v>3529</v>
      </c>
      <c r="B6760" s="12">
        <v>41799.833333333336</v>
      </c>
      <c r="C6760" s="12">
        <v>41799.875</v>
      </c>
      <c r="D6760" s="11">
        <v>89.48</v>
      </c>
      <c r="E6760" s="11">
        <v>0.26</v>
      </c>
    </row>
    <row r="6761" spans="1:5" hidden="1" x14ac:dyDescent="0.25">
      <c r="A6761" t="s">
        <v>3529</v>
      </c>
      <c r="B6761" s="12">
        <v>41799.875</v>
      </c>
      <c r="C6761" s="12">
        <v>41799.916666666664</v>
      </c>
      <c r="D6761" s="11">
        <v>17.260000000000002</v>
      </c>
      <c r="E6761" s="11">
        <v>6.72</v>
      </c>
    </row>
    <row r="6762" spans="1:5" hidden="1" x14ac:dyDescent="0.25">
      <c r="A6762" t="s">
        <v>3529</v>
      </c>
      <c r="B6762" s="12">
        <v>41799.916666666664</v>
      </c>
      <c r="C6762" s="12">
        <v>41799.958333333328</v>
      </c>
      <c r="D6762" s="11">
        <v>88.33</v>
      </c>
      <c r="E6762" s="11">
        <v>7.57</v>
      </c>
    </row>
    <row r="6763" spans="1:5" hidden="1" x14ac:dyDescent="0.25">
      <c r="A6763" t="s">
        <v>3529</v>
      </c>
      <c r="B6763" s="12">
        <v>41799.958333333336</v>
      </c>
      <c r="C6763" s="12">
        <v>41800</v>
      </c>
      <c r="D6763" s="11">
        <v>13.89</v>
      </c>
      <c r="E6763" s="11">
        <v>9.14</v>
      </c>
    </row>
    <row r="6764" spans="1:5" hidden="1" x14ac:dyDescent="0.25">
      <c r="A6764" t="s">
        <v>3529</v>
      </c>
      <c r="B6764" s="12">
        <v>41800</v>
      </c>
      <c r="C6764" s="12">
        <v>41800.041666666664</v>
      </c>
      <c r="D6764" s="11">
        <v>24.27</v>
      </c>
      <c r="E6764" s="11">
        <v>1.78</v>
      </c>
    </row>
    <row r="6765" spans="1:5" hidden="1" x14ac:dyDescent="0.25">
      <c r="A6765" t="s">
        <v>3529</v>
      </c>
      <c r="B6765" s="12">
        <v>41800.041666666664</v>
      </c>
      <c r="C6765" s="12">
        <v>41800.083333333328</v>
      </c>
      <c r="D6765" s="11">
        <v>19.809999999999999</v>
      </c>
      <c r="E6765" s="11">
        <v>1.07</v>
      </c>
    </row>
    <row r="6766" spans="1:5" hidden="1" x14ac:dyDescent="0.25">
      <c r="A6766" t="s">
        <v>3529</v>
      </c>
      <c r="B6766" s="12">
        <v>41800.083333333336</v>
      </c>
      <c r="C6766" s="12">
        <v>41800.125</v>
      </c>
      <c r="D6766" s="11">
        <v>63.79</v>
      </c>
      <c r="E6766" s="11">
        <v>2.4700000000000002</v>
      </c>
    </row>
    <row r="6767" spans="1:5" hidden="1" x14ac:dyDescent="0.25">
      <c r="A6767" t="s">
        <v>3529</v>
      </c>
      <c r="B6767" s="12">
        <v>41800.125</v>
      </c>
      <c r="C6767" s="12">
        <v>41800.166666666664</v>
      </c>
      <c r="D6767" s="11">
        <v>35.18</v>
      </c>
      <c r="E6767" s="11">
        <v>4.26</v>
      </c>
    </row>
    <row r="6768" spans="1:5" hidden="1" x14ac:dyDescent="0.25">
      <c r="A6768" t="s">
        <v>3529</v>
      </c>
      <c r="B6768" s="12">
        <v>41800.166666666664</v>
      </c>
      <c r="C6768" s="12">
        <v>41800.208333333328</v>
      </c>
      <c r="D6768" s="11">
        <v>84.55</v>
      </c>
      <c r="E6768" s="11">
        <v>6.64</v>
      </c>
    </row>
    <row r="6769" spans="1:5" hidden="1" x14ac:dyDescent="0.25">
      <c r="A6769" t="s">
        <v>3529</v>
      </c>
      <c r="B6769" s="12">
        <v>41800.208333333336</v>
      </c>
      <c r="C6769" s="12">
        <v>41800.25</v>
      </c>
      <c r="D6769" s="11">
        <v>7.64</v>
      </c>
      <c r="E6769" s="11">
        <v>1.89</v>
      </c>
    </row>
    <row r="6770" spans="1:5" hidden="1" x14ac:dyDescent="0.25">
      <c r="A6770" t="s">
        <v>3529</v>
      </c>
      <c r="B6770" s="12">
        <v>41800.25</v>
      </c>
      <c r="C6770" s="12">
        <v>41800.291666666664</v>
      </c>
      <c r="D6770" s="11">
        <v>32.5</v>
      </c>
      <c r="E6770" s="11">
        <v>2.02</v>
      </c>
    </row>
    <row r="6771" spans="1:5" hidden="1" x14ac:dyDescent="0.25">
      <c r="A6771" t="s">
        <v>3529</v>
      </c>
      <c r="B6771" s="12">
        <v>41800.291666666664</v>
      </c>
      <c r="C6771" s="12">
        <v>41800.333333333328</v>
      </c>
      <c r="D6771" s="11">
        <v>18.260000000000002</v>
      </c>
      <c r="E6771" s="11">
        <v>7.94</v>
      </c>
    </row>
    <row r="6772" spans="1:5" hidden="1" x14ac:dyDescent="0.25">
      <c r="A6772" t="s">
        <v>3529</v>
      </c>
      <c r="B6772" s="12">
        <v>41800.333333333336</v>
      </c>
      <c r="C6772" s="12">
        <v>41800.375</v>
      </c>
      <c r="D6772" s="11">
        <v>92.1</v>
      </c>
      <c r="E6772" s="11">
        <v>2.04</v>
      </c>
    </row>
    <row r="6773" spans="1:5" hidden="1" x14ac:dyDescent="0.25">
      <c r="A6773" t="s">
        <v>3529</v>
      </c>
      <c r="B6773" s="12">
        <v>41800.375</v>
      </c>
      <c r="C6773" s="12">
        <v>41800.416666666664</v>
      </c>
      <c r="D6773" s="11">
        <v>50</v>
      </c>
      <c r="E6773" s="11">
        <v>3.54</v>
      </c>
    </row>
    <row r="6774" spans="1:5" hidden="1" x14ac:dyDescent="0.25">
      <c r="A6774" t="s">
        <v>3529</v>
      </c>
      <c r="B6774" s="12">
        <v>41800.416666666664</v>
      </c>
      <c r="C6774" s="12">
        <v>41800.458333333328</v>
      </c>
      <c r="D6774" s="11">
        <v>77.41</v>
      </c>
      <c r="E6774" s="11">
        <v>3.15</v>
      </c>
    </row>
    <row r="6775" spans="1:5" hidden="1" x14ac:dyDescent="0.25">
      <c r="A6775" t="s">
        <v>3529</v>
      </c>
      <c r="B6775" s="12">
        <v>41800.458333333336</v>
      </c>
      <c r="C6775" s="12">
        <v>41800.5</v>
      </c>
      <c r="D6775" s="11">
        <v>22.2</v>
      </c>
      <c r="E6775" s="11">
        <v>5.78</v>
      </c>
    </row>
    <row r="6776" spans="1:5" hidden="1" x14ac:dyDescent="0.25">
      <c r="A6776" t="s">
        <v>3529</v>
      </c>
      <c r="B6776" s="12">
        <v>41800.5</v>
      </c>
      <c r="C6776" s="12">
        <v>41800.541666666664</v>
      </c>
      <c r="D6776" s="11">
        <v>71.52</v>
      </c>
      <c r="E6776" s="11">
        <v>9.75</v>
      </c>
    </row>
    <row r="6777" spans="1:5" hidden="1" x14ac:dyDescent="0.25">
      <c r="A6777" t="s">
        <v>3529</v>
      </c>
      <c r="B6777" s="12">
        <v>41800.541666666664</v>
      </c>
      <c r="C6777" s="12">
        <v>41800.583333333328</v>
      </c>
      <c r="D6777" s="11">
        <v>86.21</v>
      </c>
      <c r="E6777" s="11">
        <v>3.56</v>
      </c>
    </row>
    <row r="6778" spans="1:5" hidden="1" x14ac:dyDescent="0.25">
      <c r="A6778" t="s">
        <v>3529</v>
      </c>
      <c r="B6778" s="12">
        <v>41800.583333333336</v>
      </c>
      <c r="C6778" s="12">
        <v>41800.625</v>
      </c>
      <c r="D6778" s="11">
        <v>77.069999999999993</v>
      </c>
      <c r="E6778" s="11">
        <v>9.7799999999999994</v>
      </c>
    </row>
    <row r="6779" spans="1:5" hidden="1" x14ac:dyDescent="0.25">
      <c r="A6779" t="s">
        <v>3529</v>
      </c>
      <c r="B6779" s="12">
        <v>41800.625</v>
      </c>
      <c r="C6779" s="12">
        <v>41800.666666666664</v>
      </c>
      <c r="D6779" s="11">
        <v>36.4</v>
      </c>
      <c r="E6779" s="11">
        <v>5.6</v>
      </c>
    </row>
    <row r="6780" spans="1:5" hidden="1" x14ac:dyDescent="0.25">
      <c r="A6780" t="s">
        <v>3529</v>
      </c>
      <c r="B6780" s="12">
        <v>41800.666666666664</v>
      </c>
      <c r="C6780" s="12">
        <v>41800.708333333328</v>
      </c>
      <c r="D6780" s="11">
        <v>32.43</v>
      </c>
      <c r="E6780" s="11">
        <v>2.82</v>
      </c>
    </row>
    <row r="6781" spans="1:5" hidden="1" x14ac:dyDescent="0.25">
      <c r="A6781" t="s">
        <v>3529</v>
      </c>
      <c r="B6781" s="12">
        <v>41800.708333333336</v>
      </c>
      <c r="C6781" s="12">
        <v>41800.75</v>
      </c>
      <c r="D6781" s="11">
        <v>87.8</v>
      </c>
      <c r="E6781" s="11">
        <v>8.85</v>
      </c>
    </row>
    <row r="6782" spans="1:5" hidden="1" x14ac:dyDescent="0.25">
      <c r="A6782" t="s">
        <v>3529</v>
      </c>
      <c r="B6782" s="12">
        <v>41800.75</v>
      </c>
      <c r="C6782" s="12">
        <v>41800.791666666664</v>
      </c>
      <c r="D6782" s="11">
        <v>24.83</v>
      </c>
      <c r="E6782" s="11">
        <v>0.5</v>
      </c>
    </row>
    <row r="6783" spans="1:5" hidden="1" x14ac:dyDescent="0.25">
      <c r="A6783" t="s">
        <v>3529</v>
      </c>
      <c r="B6783" s="12">
        <v>41800.791666666664</v>
      </c>
      <c r="C6783" s="12">
        <v>41800.833333333328</v>
      </c>
      <c r="D6783" s="11">
        <v>58.67</v>
      </c>
      <c r="E6783" s="11">
        <v>1.81</v>
      </c>
    </row>
    <row r="6784" spans="1:5" hidden="1" x14ac:dyDescent="0.25">
      <c r="A6784" t="s">
        <v>3529</v>
      </c>
      <c r="B6784" s="12">
        <v>41800.833333333336</v>
      </c>
      <c r="C6784" s="12">
        <v>41800.875</v>
      </c>
      <c r="D6784" s="11">
        <v>59.89</v>
      </c>
      <c r="E6784" s="11">
        <v>7.48</v>
      </c>
    </row>
    <row r="6785" spans="1:5" hidden="1" x14ac:dyDescent="0.25">
      <c r="A6785" t="s">
        <v>3529</v>
      </c>
      <c r="B6785" s="12">
        <v>41800.875</v>
      </c>
      <c r="C6785" s="12">
        <v>41800.916666666664</v>
      </c>
      <c r="D6785" s="11">
        <v>48.58</v>
      </c>
      <c r="E6785" s="11">
        <v>2.68</v>
      </c>
    </row>
    <row r="6786" spans="1:5" hidden="1" x14ac:dyDescent="0.25">
      <c r="A6786" t="s">
        <v>3529</v>
      </c>
      <c r="B6786" s="12">
        <v>41800.916666666664</v>
      </c>
      <c r="C6786" s="12">
        <v>41800.958333333328</v>
      </c>
      <c r="D6786" s="11">
        <v>10.23</v>
      </c>
      <c r="E6786" s="11">
        <v>5.58</v>
      </c>
    </row>
    <row r="6787" spans="1:5" hidden="1" x14ac:dyDescent="0.25">
      <c r="A6787" t="s">
        <v>3529</v>
      </c>
      <c r="B6787" s="12">
        <v>41800.958333333336</v>
      </c>
      <c r="C6787" s="12">
        <v>41801</v>
      </c>
      <c r="D6787" s="11">
        <v>67.45</v>
      </c>
      <c r="E6787" s="11">
        <v>9.2100000000000009</v>
      </c>
    </row>
    <row r="6788" spans="1:5" hidden="1" x14ac:dyDescent="0.25">
      <c r="A6788" t="s">
        <v>3529</v>
      </c>
      <c r="B6788" s="12">
        <v>41801</v>
      </c>
      <c r="C6788" s="12">
        <v>41801.041666666664</v>
      </c>
      <c r="D6788" s="11">
        <v>52.52</v>
      </c>
      <c r="E6788" s="11">
        <v>8.75</v>
      </c>
    </row>
    <row r="6789" spans="1:5" hidden="1" x14ac:dyDescent="0.25">
      <c r="A6789" t="s">
        <v>3529</v>
      </c>
      <c r="B6789" s="12">
        <v>41801.041666666664</v>
      </c>
      <c r="C6789" s="12">
        <v>41801.083333333328</v>
      </c>
      <c r="D6789" s="11">
        <v>96.43</v>
      </c>
      <c r="E6789" s="11">
        <v>4.21</v>
      </c>
    </row>
    <row r="6790" spans="1:5" hidden="1" x14ac:dyDescent="0.25">
      <c r="A6790" t="s">
        <v>3529</v>
      </c>
      <c r="B6790" s="12">
        <v>41801.083333333336</v>
      </c>
      <c r="C6790" s="12">
        <v>41801.125</v>
      </c>
      <c r="D6790" s="11">
        <v>20.71</v>
      </c>
      <c r="E6790" s="11">
        <v>9.2200000000000006</v>
      </c>
    </row>
    <row r="6791" spans="1:5" hidden="1" x14ac:dyDescent="0.25">
      <c r="A6791" t="s">
        <v>3529</v>
      </c>
      <c r="B6791" s="12">
        <v>41801.125</v>
      </c>
      <c r="C6791" s="12">
        <v>41801.166666666664</v>
      </c>
      <c r="D6791" s="11">
        <v>87.11</v>
      </c>
      <c r="E6791" s="11">
        <v>1.93</v>
      </c>
    </row>
    <row r="6792" spans="1:5" hidden="1" x14ac:dyDescent="0.25">
      <c r="A6792" t="s">
        <v>3529</v>
      </c>
      <c r="B6792" s="12">
        <v>41801.166666666664</v>
      </c>
      <c r="C6792" s="12">
        <v>41801.208333333328</v>
      </c>
      <c r="D6792" s="11">
        <v>80.819999999999993</v>
      </c>
      <c r="E6792" s="11">
        <v>2.88</v>
      </c>
    </row>
    <row r="6793" spans="1:5" hidden="1" x14ac:dyDescent="0.25">
      <c r="A6793" t="s">
        <v>3529</v>
      </c>
      <c r="B6793" s="12">
        <v>41801.208333333336</v>
      </c>
      <c r="C6793" s="12">
        <v>41801.25</v>
      </c>
      <c r="D6793" s="11">
        <v>59.54</v>
      </c>
      <c r="E6793" s="11">
        <v>9.02</v>
      </c>
    </row>
    <row r="6794" spans="1:5" hidden="1" x14ac:dyDescent="0.25">
      <c r="A6794" t="s">
        <v>3529</v>
      </c>
      <c r="B6794" s="12">
        <v>41801.25</v>
      </c>
      <c r="C6794" s="12">
        <v>41801.291666666664</v>
      </c>
      <c r="D6794" s="11">
        <v>90.04</v>
      </c>
      <c r="E6794" s="11">
        <v>3.31</v>
      </c>
    </row>
    <row r="6795" spans="1:5" hidden="1" x14ac:dyDescent="0.25">
      <c r="A6795" t="s">
        <v>3529</v>
      </c>
      <c r="B6795" s="12">
        <v>41801.291666666664</v>
      </c>
      <c r="C6795" s="12">
        <v>41801.333333333328</v>
      </c>
      <c r="D6795" s="11">
        <v>68.849999999999994</v>
      </c>
      <c r="E6795" s="11">
        <v>5.62</v>
      </c>
    </row>
    <row r="6796" spans="1:5" hidden="1" x14ac:dyDescent="0.25">
      <c r="A6796" t="s">
        <v>3529</v>
      </c>
      <c r="B6796" s="12">
        <v>41801.333333333336</v>
      </c>
      <c r="C6796" s="12">
        <v>41801.375</v>
      </c>
      <c r="D6796" s="11">
        <v>60.81</v>
      </c>
      <c r="E6796" s="11">
        <v>6</v>
      </c>
    </row>
    <row r="6797" spans="1:5" hidden="1" x14ac:dyDescent="0.25">
      <c r="A6797" t="s">
        <v>3529</v>
      </c>
      <c r="B6797" s="12">
        <v>41801.375</v>
      </c>
      <c r="C6797" s="12">
        <v>41801.416666666664</v>
      </c>
      <c r="D6797" s="11">
        <v>29.8</v>
      </c>
      <c r="E6797" s="11">
        <v>4.18</v>
      </c>
    </row>
    <row r="6798" spans="1:5" hidden="1" x14ac:dyDescent="0.25">
      <c r="A6798" t="s">
        <v>3529</v>
      </c>
      <c r="B6798" s="12">
        <v>41801.416666666664</v>
      </c>
      <c r="C6798" s="12">
        <v>41801.458333333328</v>
      </c>
      <c r="D6798" s="11">
        <v>36.270000000000003</v>
      </c>
      <c r="E6798" s="11">
        <v>7.47</v>
      </c>
    </row>
    <row r="6799" spans="1:5" hidden="1" x14ac:dyDescent="0.25">
      <c r="A6799" t="s">
        <v>3529</v>
      </c>
      <c r="B6799" s="12">
        <v>41801.458333333336</v>
      </c>
      <c r="C6799" s="12">
        <v>41801.5</v>
      </c>
      <c r="D6799" s="11">
        <v>0.82</v>
      </c>
      <c r="E6799" s="11">
        <v>5.75</v>
      </c>
    </row>
    <row r="6800" spans="1:5" hidden="1" x14ac:dyDescent="0.25">
      <c r="A6800" t="s">
        <v>3529</v>
      </c>
      <c r="B6800" s="12">
        <v>41801.5</v>
      </c>
      <c r="C6800" s="12">
        <v>41801.541666666664</v>
      </c>
      <c r="D6800" s="11">
        <v>4.18</v>
      </c>
      <c r="E6800" s="11">
        <v>5.19</v>
      </c>
    </row>
    <row r="6801" spans="1:5" hidden="1" x14ac:dyDescent="0.25">
      <c r="A6801" t="s">
        <v>3529</v>
      </c>
      <c r="B6801" s="12">
        <v>41801.541666666664</v>
      </c>
      <c r="C6801" s="12">
        <v>41801.583333333328</v>
      </c>
      <c r="D6801" s="11">
        <v>63.73</v>
      </c>
      <c r="E6801" s="11">
        <v>1.57</v>
      </c>
    </row>
    <row r="6802" spans="1:5" hidden="1" x14ac:dyDescent="0.25">
      <c r="A6802" t="s">
        <v>3529</v>
      </c>
      <c r="B6802" s="12">
        <v>41801.583333333336</v>
      </c>
      <c r="C6802" s="12">
        <v>41801.625</v>
      </c>
      <c r="D6802" s="11">
        <v>81.31</v>
      </c>
      <c r="E6802" s="11">
        <v>7.94</v>
      </c>
    </row>
    <row r="6803" spans="1:5" hidden="1" x14ac:dyDescent="0.25">
      <c r="A6803" t="s">
        <v>3529</v>
      </c>
      <c r="B6803" s="12">
        <v>41801.625</v>
      </c>
      <c r="C6803" s="12">
        <v>41801.666666666664</v>
      </c>
      <c r="D6803" s="11">
        <v>42.86</v>
      </c>
      <c r="E6803" s="11">
        <v>9.56</v>
      </c>
    </row>
    <row r="6804" spans="1:5" hidden="1" x14ac:dyDescent="0.25">
      <c r="A6804" t="s">
        <v>3529</v>
      </c>
      <c r="B6804" s="12">
        <v>41801.666666666664</v>
      </c>
      <c r="C6804" s="12">
        <v>41801.708333333328</v>
      </c>
      <c r="D6804" s="11">
        <v>80.81</v>
      </c>
      <c r="E6804" s="11">
        <v>6.98</v>
      </c>
    </row>
    <row r="6805" spans="1:5" hidden="1" x14ac:dyDescent="0.25">
      <c r="A6805" t="s">
        <v>3529</v>
      </c>
      <c r="B6805" s="12">
        <v>41801.708333333336</v>
      </c>
      <c r="C6805" s="12">
        <v>41801.75</v>
      </c>
      <c r="D6805" s="11">
        <v>36.74</v>
      </c>
      <c r="E6805" s="11">
        <v>5.22</v>
      </c>
    </row>
    <row r="6806" spans="1:5" hidden="1" x14ac:dyDescent="0.25">
      <c r="A6806" t="s">
        <v>3529</v>
      </c>
      <c r="B6806" s="12">
        <v>41801.75</v>
      </c>
      <c r="C6806" s="12">
        <v>41801.791666666664</v>
      </c>
      <c r="D6806" s="11">
        <v>34.979999999999997</v>
      </c>
      <c r="E6806" s="11">
        <v>1.17</v>
      </c>
    </row>
    <row r="6807" spans="1:5" hidden="1" x14ac:dyDescent="0.25">
      <c r="A6807" t="s">
        <v>3529</v>
      </c>
      <c r="B6807" s="12">
        <v>41801.791666666664</v>
      </c>
      <c r="C6807" s="12">
        <v>41801.833333333328</v>
      </c>
      <c r="D6807" s="11">
        <v>81.459999999999994</v>
      </c>
      <c r="E6807" s="11">
        <v>7.99</v>
      </c>
    </row>
    <row r="6808" spans="1:5" hidden="1" x14ac:dyDescent="0.25">
      <c r="A6808" t="s">
        <v>3529</v>
      </c>
      <c r="B6808" s="12">
        <v>41801.833333333336</v>
      </c>
      <c r="C6808" s="12">
        <v>41801.875</v>
      </c>
      <c r="D6808" s="11">
        <v>96.65</v>
      </c>
      <c r="E6808" s="11">
        <v>5.48</v>
      </c>
    </row>
    <row r="6809" spans="1:5" hidden="1" x14ac:dyDescent="0.25">
      <c r="A6809" t="s">
        <v>3529</v>
      </c>
      <c r="B6809" s="12">
        <v>41801.875</v>
      </c>
      <c r="C6809" s="12">
        <v>41801.916666666664</v>
      </c>
      <c r="D6809" s="11">
        <v>28.96</v>
      </c>
      <c r="E6809" s="11">
        <v>3.43</v>
      </c>
    </row>
    <row r="6810" spans="1:5" hidden="1" x14ac:dyDescent="0.25">
      <c r="A6810" t="s">
        <v>3529</v>
      </c>
      <c r="B6810" s="12">
        <v>41801.916666666664</v>
      </c>
      <c r="C6810" s="12">
        <v>41801.958333333328</v>
      </c>
      <c r="D6810" s="11">
        <v>98.91</v>
      </c>
      <c r="E6810" s="11">
        <v>9.76</v>
      </c>
    </row>
    <row r="6811" spans="1:5" hidden="1" x14ac:dyDescent="0.25">
      <c r="A6811" t="s">
        <v>3529</v>
      </c>
      <c r="B6811" s="12">
        <v>41801.958333333336</v>
      </c>
      <c r="C6811" s="12">
        <v>41802</v>
      </c>
      <c r="D6811" s="11">
        <v>1.28</v>
      </c>
      <c r="E6811" s="11">
        <v>1.34</v>
      </c>
    </row>
    <row r="6812" spans="1:5" hidden="1" x14ac:dyDescent="0.25">
      <c r="A6812" t="s">
        <v>3529</v>
      </c>
      <c r="B6812" s="12">
        <v>41802</v>
      </c>
      <c r="C6812" s="12">
        <v>41802.041666666664</v>
      </c>
      <c r="D6812" s="11">
        <v>53.03</v>
      </c>
      <c r="E6812" s="11">
        <v>5.94</v>
      </c>
    </row>
    <row r="6813" spans="1:5" hidden="1" x14ac:dyDescent="0.25">
      <c r="A6813" t="s">
        <v>3529</v>
      </c>
      <c r="B6813" s="12">
        <v>41802.041666666664</v>
      </c>
      <c r="C6813" s="12">
        <v>41802.083333333328</v>
      </c>
      <c r="D6813" s="11">
        <v>27.77</v>
      </c>
      <c r="E6813" s="11">
        <v>6.99</v>
      </c>
    </row>
    <row r="6814" spans="1:5" hidden="1" x14ac:dyDescent="0.25">
      <c r="A6814" t="s">
        <v>3529</v>
      </c>
      <c r="B6814" s="12">
        <v>41802.083333333336</v>
      </c>
      <c r="C6814" s="12">
        <v>41802.125</v>
      </c>
      <c r="D6814" s="11">
        <v>65.739999999999995</v>
      </c>
      <c r="E6814" s="11">
        <v>0.38</v>
      </c>
    </row>
    <row r="6815" spans="1:5" hidden="1" x14ac:dyDescent="0.25">
      <c r="A6815" t="s">
        <v>3529</v>
      </c>
      <c r="B6815" s="12">
        <v>41802.125</v>
      </c>
      <c r="C6815" s="12">
        <v>41802.166666666664</v>
      </c>
      <c r="D6815" s="11">
        <v>23.82</v>
      </c>
      <c r="E6815" s="11">
        <v>1.98</v>
      </c>
    </row>
    <row r="6816" spans="1:5" hidden="1" x14ac:dyDescent="0.25">
      <c r="A6816" t="s">
        <v>3529</v>
      </c>
      <c r="B6816" s="12">
        <v>41802.166666666664</v>
      </c>
      <c r="C6816" s="12">
        <v>41802.208333333328</v>
      </c>
      <c r="D6816" s="11">
        <v>15.79</v>
      </c>
      <c r="E6816" s="11">
        <v>2.17</v>
      </c>
    </row>
    <row r="6817" spans="1:5" hidden="1" x14ac:dyDescent="0.25">
      <c r="A6817" t="s">
        <v>3529</v>
      </c>
      <c r="B6817" s="12">
        <v>41802.208333333336</v>
      </c>
      <c r="C6817" s="12">
        <v>41802.25</v>
      </c>
      <c r="D6817" s="11">
        <v>92.5</v>
      </c>
      <c r="E6817" s="11">
        <v>4.54</v>
      </c>
    </row>
    <row r="6818" spans="1:5" hidden="1" x14ac:dyDescent="0.25">
      <c r="A6818" t="s">
        <v>3529</v>
      </c>
      <c r="B6818" s="12">
        <v>41802.25</v>
      </c>
      <c r="C6818" s="12">
        <v>41802.291666666664</v>
      </c>
      <c r="D6818" s="11">
        <v>84.92</v>
      </c>
      <c r="E6818" s="11">
        <v>7.33</v>
      </c>
    </row>
    <row r="6819" spans="1:5" hidden="1" x14ac:dyDescent="0.25">
      <c r="A6819" t="s">
        <v>3529</v>
      </c>
      <c r="B6819" s="12">
        <v>41802.291666666664</v>
      </c>
      <c r="C6819" s="12">
        <v>41802.333333333328</v>
      </c>
      <c r="D6819" s="11">
        <v>4.8099999999999996</v>
      </c>
      <c r="E6819" s="11">
        <v>4.68</v>
      </c>
    </row>
    <row r="6820" spans="1:5" hidden="1" x14ac:dyDescent="0.25">
      <c r="A6820" t="s">
        <v>3529</v>
      </c>
      <c r="B6820" s="12">
        <v>41802.333333333336</v>
      </c>
      <c r="C6820" s="12">
        <v>41802.375</v>
      </c>
      <c r="D6820" s="11">
        <v>45.91</v>
      </c>
      <c r="E6820" s="11">
        <v>1.1299999999999999</v>
      </c>
    </row>
    <row r="6821" spans="1:5" hidden="1" x14ac:dyDescent="0.25">
      <c r="A6821" t="s">
        <v>3529</v>
      </c>
      <c r="B6821" s="12">
        <v>41802.375</v>
      </c>
      <c r="C6821" s="12">
        <v>41802.416666666664</v>
      </c>
      <c r="D6821" s="11">
        <v>39.880000000000003</v>
      </c>
      <c r="E6821" s="11">
        <v>2.0099999999999998</v>
      </c>
    </row>
    <row r="6822" spans="1:5" hidden="1" x14ac:dyDescent="0.25">
      <c r="A6822" t="s">
        <v>3529</v>
      </c>
      <c r="B6822" s="12">
        <v>41802.416666666664</v>
      </c>
      <c r="C6822" s="12">
        <v>41802.458333333328</v>
      </c>
      <c r="D6822" s="11">
        <v>64</v>
      </c>
      <c r="E6822" s="11">
        <v>4.32</v>
      </c>
    </row>
    <row r="6823" spans="1:5" hidden="1" x14ac:dyDescent="0.25">
      <c r="A6823" t="s">
        <v>3529</v>
      </c>
      <c r="B6823" s="12">
        <v>41802.458333333336</v>
      </c>
      <c r="C6823" s="12">
        <v>41802.5</v>
      </c>
      <c r="D6823" s="11">
        <v>56.82</v>
      </c>
      <c r="E6823" s="11">
        <v>0.03</v>
      </c>
    </row>
    <row r="6824" spans="1:5" hidden="1" x14ac:dyDescent="0.25">
      <c r="A6824" t="s">
        <v>3529</v>
      </c>
      <c r="B6824" s="12">
        <v>41802.5</v>
      </c>
      <c r="C6824" s="12">
        <v>41802.541666666664</v>
      </c>
      <c r="D6824" s="11">
        <v>43.27</v>
      </c>
      <c r="E6824" s="11">
        <v>0.88</v>
      </c>
    </row>
    <row r="6825" spans="1:5" hidden="1" x14ac:dyDescent="0.25">
      <c r="A6825" t="s">
        <v>3529</v>
      </c>
      <c r="B6825" s="12">
        <v>41802.541666666664</v>
      </c>
      <c r="C6825" s="12">
        <v>41802.583333333328</v>
      </c>
      <c r="D6825" s="11">
        <v>69.69</v>
      </c>
      <c r="E6825" s="11">
        <v>6.03</v>
      </c>
    </row>
    <row r="6826" spans="1:5" hidden="1" x14ac:dyDescent="0.25">
      <c r="A6826" t="s">
        <v>3529</v>
      </c>
      <c r="B6826" s="12">
        <v>41802.583333333336</v>
      </c>
      <c r="C6826" s="12">
        <v>41802.625</v>
      </c>
      <c r="D6826" s="11">
        <v>42.35</v>
      </c>
      <c r="E6826" s="11">
        <v>1.1100000000000001</v>
      </c>
    </row>
    <row r="6827" spans="1:5" hidden="1" x14ac:dyDescent="0.25">
      <c r="A6827" t="s">
        <v>3529</v>
      </c>
      <c r="B6827" s="12">
        <v>41802.625</v>
      </c>
      <c r="C6827" s="12">
        <v>41802.666666666664</v>
      </c>
      <c r="D6827" s="11">
        <v>10</v>
      </c>
      <c r="E6827" s="11">
        <v>5.98</v>
      </c>
    </row>
    <row r="6828" spans="1:5" hidden="1" x14ac:dyDescent="0.25">
      <c r="A6828" t="s">
        <v>3529</v>
      </c>
      <c r="B6828" s="12">
        <v>41802.666666666664</v>
      </c>
      <c r="C6828" s="12">
        <v>41802.708333333328</v>
      </c>
      <c r="D6828" s="11">
        <v>12.81</v>
      </c>
      <c r="E6828" s="11">
        <v>3.09</v>
      </c>
    </row>
    <row r="6829" spans="1:5" hidden="1" x14ac:dyDescent="0.25">
      <c r="A6829" t="s">
        <v>3529</v>
      </c>
      <c r="B6829" s="12">
        <v>41802.708333333336</v>
      </c>
      <c r="C6829" s="12">
        <v>41802.75</v>
      </c>
      <c r="D6829" s="11">
        <v>91.91</v>
      </c>
      <c r="E6829" s="11">
        <v>4.8899999999999997</v>
      </c>
    </row>
    <row r="6830" spans="1:5" hidden="1" x14ac:dyDescent="0.25">
      <c r="A6830" t="s">
        <v>3529</v>
      </c>
      <c r="B6830" s="12">
        <v>41802.75</v>
      </c>
      <c r="C6830" s="12">
        <v>41802.791666666664</v>
      </c>
      <c r="D6830" s="11">
        <v>19.170000000000002</v>
      </c>
      <c r="E6830" s="11">
        <v>0.51</v>
      </c>
    </row>
    <row r="6831" spans="1:5" hidden="1" x14ac:dyDescent="0.25">
      <c r="A6831" t="s">
        <v>3529</v>
      </c>
      <c r="B6831" s="12">
        <v>41802.791666666664</v>
      </c>
      <c r="C6831" s="12">
        <v>41802.833333333328</v>
      </c>
      <c r="D6831" s="11">
        <v>34.47</v>
      </c>
      <c r="E6831" s="11">
        <v>2.61</v>
      </c>
    </row>
    <row r="6832" spans="1:5" hidden="1" x14ac:dyDescent="0.25">
      <c r="A6832" t="s">
        <v>3529</v>
      </c>
      <c r="B6832" s="12">
        <v>41802.833333333336</v>
      </c>
      <c r="C6832" s="12">
        <v>41802.875</v>
      </c>
      <c r="D6832" s="11">
        <v>46.34</v>
      </c>
      <c r="E6832" s="11">
        <v>9.7899999999999991</v>
      </c>
    </row>
    <row r="6833" spans="1:5" hidden="1" x14ac:dyDescent="0.25">
      <c r="A6833" t="s">
        <v>3529</v>
      </c>
      <c r="B6833" s="12">
        <v>41802.875</v>
      </c>
      <c r="C6833" s="12">
        <v>41802.916666666664</v>
      </c>
      <c r="D6833" s="11">
        <v>56.27</v>
      </c>
      <c r="E6833" s="11">
        <v>3.3</v>
      </c>
    </row>
    <row r="6834" spans="1:5" hidden="1" x14ac:dyDescent="0.25">
      <c r="A6834" t="s">
        <v>3529</v>
      </c>
      <c r="B6834" s="12">
        <v>41802.916666666664</v>
      </c>
      <c r="C6834" s="12">
        <v>41802.958333333328</v>
      </c>
      <c r="D6834" s="11">
        <v>28.08</v>
      </c>
      <c r="E6834" s="11">
        <v>3.43</v>
      </c>
    </row>
    <row r="6835" spans="1:5" hidden="1" x14ac:dyDescent="0.25">
      <c r="A6835" t="s">
        <v>3529</v>
      </c>
      <c r="B6835" s="12">
        <v>41802.958333333336</v>
      </c>
      <c r="C6835" s="12">
        <v>41803</v>
      </c>
      <c r="D6835" s="11">
        <v>43.82</v>
      </c>
      <c r="E6835" s="11">
        <v>8.0500000000000007</v>
      </c>
    </row>
    <row r="6836" spans="1:5" hidden="1" x14ac:dyDescent="0.25">
      <c r="A6836" t="s">
        <v>3529</v>
      </c>
      <c r="B6836" s="12">
        <v>41803</v>
      </c>
      <c r="C6836" s="12">
        <v>41803.041666666664</v>
      </c>
      <c r="D6836" s="11">
        <v>80.400000000000006</v>
      </c>
      <c r="E6836" s="11">
        <v>7.92</v>
      </c>
    </row>
    <row r="6837" spans="1:5" hidden="1" x14ac:dyDescent="0.25">
      <c r="A6837" t="s">
        <v>3529</v>
      </c>
      <c r="B6837" s="12">
        <v>41803.041666666664</v>
      </c>
      <c r="C6837" s="12">
        <v>41803.083333333328</v>
      </c>
      <c r="D6837" s="11">
        <v>83.41</v>
      </c>
      <c r="E6837" s="11">
        <v>8.11</v>
      </c>
    </row>
    <row r="6838" spans="1:5" hidden="1" x14ac:dyDescent="0.25">
      <c r="A6838" t="s">
        <v>3529</v>
      </c>
      <c r="B6838" s="12">
        <v>41803.083333333336</v>
      </c>
      <c r="C6838" s="12">
        <v>41803.125</v>
      </c>
      <c r="D6838" s="11">
        <v>41.88</v>
      </c>
      <c r="E6838" s="11">
        <v>2.2799999999999998</v>
      </c>
    </row>
    <row r="6839" spans="1:5" hidden="1" x14ac:dyDescent="0.25">
      <c r="A6839" t="s">
        <v>3529</v>
      </c>
      <c r="B6839" s="12">
        <v>41803.125</v>
      </c>
      <c r="C6839" s="12">
        <v>41803.166666666664</v>
      </c>
      <c r="D6839" s="11">
        <v>35.909999999999997</v>
      </c>
      <c r="E6839" s="11">
        <v>7.3</v>
      </c>
    </row>
    <row r="6840" spans="1:5" hidden="1" x14ac:dyDescent="0.25">
      <c r="A6840" t="s">
        <v>3529</v>
      </c>
      <c r="B6840" s="12">
        <v>41803.166666666664</v>
      </c>
      <c r="C6840" s="12">
        <v>41803.208333333328</v>
      </c>
      <c r="D6840" s="11">
        <v>62.78</v>
      </c>
      <c r="E6840" s="11">
        <v>5.38</v>
      </c>
    </row>
    <row r="6841" spans="1:5" hidden="1" x14ac:dyDescent="0.25">
      <c r="A6841" t="s">
        <v>3529</v>
      </c>
      <c r="B6841" s="12">
        <v>41803.208333333336</v>
      </c>
      <c r="C6841" s="12">
        <v>41803.25</v>
      </c>
      <c r="D6841" s="11">
        <v>83.97</v>
      </c>
      <c r="E6841" s="11">
        <v>3.59</v>
      </c>
    </row>
    <row r="6842" spans="1:5" hidden="1" x14ac:dyDescent="0.25">
      <c r="A6842" t="s">
        <v>3529</v>
      </c>
      <c r="B6842" s="12">
        <v>41803.25</v>
      </c>
      <c r="C6842" s="12">
        <v>41803.291666666664</v>
      </c>
      <c r="D6842" s="11">
        <v>32.58</v>
      </c>
      <c r="E6842" s="11">
        <v>7.71</v>
      </c>
    </row>
    <row r="6843" spans="1:5" hidden="1" x14ac:dyDescent="0.25">
      <c r="A6843" t="s">
        <v>3529</v>
      </c>
      <c r="B6843" s="12">
        <v>41803.291666666664</v>
      </c>
      <c r="C6843" s="12">
        <v>41803.333333333328</v>
      </c>
      <c r="D6843" s="11">
        <v>66</v>
      </c>
      <c r="E6843" s="11">
        <v>3.27</v>
      </c>
    </row>
    <row r="6844" spans="1:5" hidden="1" x14ac:dyDescent="0.25">
      <c r="A6844" t="s">
        <v>3529</v>
      </c>
      <c r="B6844" s="12">
        <v>41803.333333333336</v>
      </c>
      <c r="C6844" s="12">
        <v>41803.375</v>
      </c>
      <c r="D6844" s="11">
        <v>74.5</v>
      </c>
      <c r="E6844" s="11">
        <v>7</v>
      </c>
    </row>
    <row r="6845" spans="1:5" hidden="1" x14ac:dyDescent="0.25">
      <c r="A6845" t="s">
        <v>3529</v>
      </c>
      <c r="B6845" s="12">
        <v>41803.375</v>
      </c>
      <c r="C6845" s="12">
        <v>41803.416666666664</v>
      </c>
      <c r="D6845" s="11">
        <v>80</v>
      </c>
      <c r="E6845" s="11">
        <v>5.57</v>
      </c>
    </row>
    <row r="6846" spans="1:5" hidden="1" x14ac:dyDescent="0.25">
      <c r="A6846" t="s">
        <v>3529</v>
      </c>
      <c r="B6846" s="12">
        <v>41803.416666666664</v>
      </c>
      <c r="C6846" s="12">
        <v>41803.458333333328</v>
      </c>
      <c r="D6846" s="11">
        <v>21.92</v>
      </c>
      <c r="E6846" s="11">
        <v>7.78</v>
      </c>
    </row>
    <row r="6847" spans="1:5" hidden="1" x14ac:dyDescent="0.25">
      <c r="A6847" t="s">
        <v>3529</v>
      </c>
      <c r="B6847" s="12">
        <v>41803.458333333336</v>
      </c>
      <c r="C6847" s="12">
        <v>41803.5</v>
      </c>
      <c r="D6847" s="11">
        <v>1.54</v>
      </c>
      <c r="E6847" s="11">
        <v>5.73</v>
      </c>
    </row>
    <row r="6848" spans="1:5" hidden="1" x14ac:dyDescent="0.25">
      <c r="A6848" t="s">
        <v>3529</v>
      </c>
      <c r="B6848" s="12">
        <v>41803.5</v>
      </c>
      <c r="C6848" s="12">
        <v>41803.541666666664</v>
      </c>
      <c r="D6848" s="11">
        <v>63.99</v>
      </c>
      <c r="E6848" s="11">
        <v>2.73</v>
      </c>
    </row>
    <row r="6849" spans="1:5" hidden="1" x14ac:dyDescent="0.25">
      <c r="A6849" t="s">
        <v>3529</v>
      </c>
      <c r="B6849" s="12">
        <v>41803.541666666664</v>
      </c>
      <c r="C6849" s="12">
        <v>41803.583333333328</v>
      </c>
      <c r="D6849" s="11">
        <v>3.6</v>
      </c>
      <c r="E6849" s="11">
        <v>7.51</v>
      </c>
    </row>
    <row r="6850" spans="1:5" hidden="1" x14ac:dyDescent="0.25">
      <c r="A6850" t="s">
        <v>3529</v>
      </c>
      <c r="B6850" s="12">
        <v>41803.583333333336</v>
      </c>
      <c r="C6850" s="12">
        <v>41803.625</v>
      </c>
      <c r="D6850" s="11">
        <v>22.71</v>
      </c>
      <c r="E6850" s="11">
        <v>4.08</v>
      </c>
    </row>
    <row r="6851" spans="1:5" hidden="1" x14ac:dyDescent="0.25">
      <c r="A6851" t="s">
        <v>3529</v>
      </c>
      <c r="B6851" s="12">
        <v>41803.625</v>
      </c>
      <c r="C6851" s="12">
        <v>41803.666666666664</v>
      </c>
      <c r="D6851" s="11">
        <v>42.38</v>
      </c>
      <c r="E6851" s="11">
        <v>0.32</v>
      </c>
    </row>
    <row r="6852" spans="1:5" hidden="1" x14ac:dyDescent="0.25">
      <c r="A6852" t="s">
        <v>3529</v>
      </c>
      <c r="B6852" s="12">
        <v>41803.666666666664</v>
      </c>
      <c r="C6852" s="12">
        <v>41803.708333333328</v>
      </c>
      <c r="D6852" s="11">
        <v>99</v>
      </c>
      <c r="E6852" s="11">
        <v>7.46</v>
      </c>
    </row>
    <row r="6853" spans="1:5" hidden="1" x14ac:dyDescent="0.25">
      <c r="A6853" t="s">
        <v>3529</v>
      </c>
      <c r="B6853" s="12">
        <v>41803.708333333336</v>
      </c>
      <c r="C6853" s="12">
        <v>41803.75</v>
      </c>
      <c r="D6853" s="11">
        <v>33.17</v>
      </c>
      <c r="E6853" s="11">
        <v>2.5499999999999998</v>
      </c>
    </row>
    <row r="6854" spans="1:5" hidden="1" x14ac:dyDescent="0.25">
      <c r="A6854" t="s">
        <v>3529</v>
      </c>
      <c r="B6854" s="12">
        <v>41803.75</v>
      </c>
      <c r="C6854" s="12">
        <v>41803.791666666664</v>
      </c>
      <c r="D6854" s="11">
        <v>31.41</v>
      </c>
      <c r="E6854" s="11">
        <v>2.4300000000000002</v>
      </c>
    </row>
    <row r="6855" spans="1:5" hidden="1" x14ac:dyDescent="0.25">
      <c r="A6855" t="s">
        <v>3529</v>
      </c>
      <c r="B6855" s="12">
        <v>41803.791666666664</v>
      </c>
      <c r="C6855" s="12">
        <v>41803.833333333328</v>
      </c>
      <c r="D6855" s="11">
        <v>33.049999999999997</v>
      </c>
      <c r="E6855" s="11">
        <v>7.42</v>
      </c>
    </row>
    <row r="6856" spans="1:5" hidden="1" x14ac:dyDescent="0.25">
      <c r="A6856" t="s">
        <v>3529</v>
      </c>
      <c r="B6856" s="12">
        <v>41803.833333333336</v>
      </c>
      <c r="C6856" s="12">
        <v>41803.875</v>
      </c>
      <c r="D6856" s="11">
        <v>39.03</v>
      </c>
      <c r="E6856" s="11">
        <v>6.21</v>
      </c>
    </row>
    <row r="6857" spans="1:5" hidden="1" x14ac:dyDescent="0.25">
      <c r="A6857" t="s">
        <v>3529</v>
      </c>
      <c r="B6857" s="12">
        <v>41803.875</v>
      </c>
      <c r="C6857" s="12">
        <v>41803.916666666664</v>
      </c>
      <c r="D6857" s="11">
        <v>95.73</v>
      </c>
      <c r="E6857" s="11">
        <v>6.92</v>
      </c>
    </row>
    <row r="6858" spans="1:5" hidden="1" x14ac:dyDescent="0.25">
      <c r="A6858" t="s">
        <v>3529</v>
      </c>
      <c r="B6858" s="12">
        <v>41803.916666666664</v>
      </c>
      <c r="C6858" s="12">
        <v>41803.958333333328</v>
      </c>
      <c r="D6858" s="11">
        <v>94.38</v>
      </c>
      <c r="E6858" s="11">
        <v>1.22</v>
      </c>
    </row>
    <row r="6859" spans="1:5" hidden="1" x14ac:dyDescent="0.25">
      <c r="A6859" t="s">
        <v>3529</v>
      </c>
      <c r="B6859" s="12">
        <v>41803.958333333336</v>
      </c>
      <c r="C6859" s="12">
        <v>41804</v>
      </c>
      <c r="D6859" s="11">
        <v>26.42</v>
      </c>
      <c r="E6859" s="11">
        <v>7.17</v>
      </c>
    </row>
    <row r="6860" spans="1:5" hidden="1" x14ac:dyDescent="0.25">
      <c r="A6860" t="s">
        <v>3529</v>
      </c>
      <c r="B6860" s="12">
        <v>41804</v>
      </c>
      <c r="C6860" s="12">
        <v>41804.041666666664</v>
      </c>
      <c r="D6860" s="11">
        <v>68.319999999999993</v>
      </c>
      <c r="E6860" s="11">
        <v>9.4700000000000006</v>
      </c>
    </row>
    <row r="6861" spans="1:5" hidden="1" x14ac:dyDescent="0.25">
      <c r="A6861" t="s">
        <v>3529</v>
      </c>
      <c r="B6861" s="12">
        <v>41804.041666666664</v>
      </c>
      <c r="C6861" s="12">
        <v>41804.083333333328</v>
      </c>
      <c r="D6861" s="11">
        <v>24.42</v>
      </c>
      <c r="E6861" s="11">
        <v>7.95</v>
      </c>
    </row>
    <row r="6862" spans="1:5" hidden="1" x14ac:dyDescent="0.25">
      <c r="A6862" t="s">
        <v>3529</v>
      </c>
      <c r="B6862" s="12">
        <v>41804.083333333336</v>
      </c>
      <c r="C6862" s="12">
        <v>41804.125</v>
      </c>
      <c r="D6862" s="11">
        <v>27.05</v>
      </c>
      <c r="E6862" s="11">
        <v>5.99</v>
      </c>
    </row>
    <row r="6863" spans="1:5" hidden="1" x14ac:dyDescent="0.25">
      <c r="A6863" t="s">
        <v>3529</v>
      </c>
      <c r="B6863" s="12">
        <v>41804.125</v>
      </c>
      <c r="C6863" s="12">
        <v>41804.166666666664</v>
      </c>
      <c r="D6863" s="11">
        <v>79.260000000000005</v>
      </c>
      <c r="E6863" s="11">
        <v>1.5</v>
      </c>
    </row>
    <row r="6864" spans="1:5" hidden="1" x14ac:dyDescent="0.25">
      <c r="A6864" t="s">
        <v>3529</v>
      </c>
      <c r="B6864" s="12">
        <v>41804.166666666664</v>
      </c>
      <c r="C6864" s="12">
        <v>41804.208333333328</v>
      </c>
      <c r="D6864" s="11">
        <v>17.260000000000002</v>
      </c>
      <c r="E6864" s="11">
        <v>5.69</v>
      </c>
    </row>
    <row r="6865" spans="1:5" hidden="1" x14ac:dyDescent="0.25">
      <c r="A6865" t="s">
        <v>3529</v>
      </c>
      <c r="B6865" s="12">
        <v>41804.208333333336</v>
      </c>
      <c r="C6865" s="12">
        <v>41804.25</v>
      </c>
      <c r="D6865" s="11">
        <v>21.63</v>
      </c>
      <c r="E6865" s="11">
        <v>7.26</v>
      </c>
    </row>
    <row r="6866" spans="1:5" hidden="1" x14ac:dyDescent="0.25">
      <c r="A6866" t="s">
        <v>3529</v>
      </c>
      <c r="B6866" s="12">
        <v>41804.25</v>
      </c>
      <c r="C6866" s="12">
        <v>41804.291666666664</v>
      </c>
      <c r="D6866" s="11">
        <v>41.72</v>
      </c>
      <c r="E6866" s="11">
        <v>9.07</v>
      </c>
    </row>
    <row r="6867" spans="1:5" hidden="1" x14ac:dyDescent="0.25">
      <c r="A6867" t="s">
        <v>3529</v>
      </c>
      <c r="B6867" s="12">
        <v>41804.291666666664</v>
      </c>
      <c r="C6867" s="12">
        <v>41804.333333333328</v>
      </c>
      <c r="D6867" s="11">
        <v>45.22</v>
      </c>
      <c r="E6867" s="11">
        <v>4.28</v>
      </c>
    </row>
    <row r="6868" spans="1:5" hidden="1" x14ac:dyDescent="0.25">
      <c r="A6868" t="s">
        <v>3529</v>
      </c>
      <c r="B6868" s="12">
        <v>41804.333333333336</v>
      </c>
      <c r="C6868" s="12">
        <v>41804.375</v>
      </c>
      <c r="D6868" s="11">
        <v>25.55</v>
      </c>
      <c r="E6868" s="11">
        <v>9.66</v>
      </c>
    </row>
    <row r="6869" spans="1:5" hidden="1" x14ac:dyDescent="0.25">
      <c r="A6869" t="s">
        <v>3529</v>
      </c>
      <c r="B6869" s="12">
        <v>41804.375</v>
      </c>
      <c r="C6869" s="12">
        <v>41804.416666666664</v>
      </c>
      <c r="D6869" s="11">
        <v>69.48</v>
      </c>
      <c r="E6869" s="11">
        <v>2.41</v>
      </c>
    </row>
    <row r="6870" spans="1:5" hidden="1" x14ac:dyDescent="0.25">
      <c r="A6870" t="s">
        <v>3529</v>
      </c>
      <c r="B6870" s="12">
        <v>41804.416666666664</v>
      </c>
      <c r="C6870" s="12">
        <v>41804.458333333328</v>
      </c>
      <c r="D6870" s="11">
        <v>84.67</v>
      </c>
      <c r="E6870" s="11">
        <v>6.94</v>
      </c>
    </row>
    <row r="6871" spans="1:5" hidden="1" x14ac:dyDescent="0.25">
      <c r="A6871" t="s">
        <v>3529</v>
      </c>
      <c r="B6871" s="12">
        <v>41804.458333333336</v>
      </c>
      <c r="C6871" s="12">
        <v>41804.5</v>
      </c>
      <c r="D6871" s="11">
        <v>81.86</v>
      </c>
      <c r="E6871" s="11">
        <v>5.68</v>
      </c>
    </row>
    <row r="6872" spans="1:5" hidden="1" x14ac:dyDescent="0.25">
      <c r="A6872" t="s">
        <v>3529</v>
      </c>
      <c r="B6872" s="12">
        <v>41804.5</v>
      </c>
      <c r="C6872" s="12">
        <v>41804.541666666664</v>
      </c>
      <c r="D6872" s="11">
        <v>89.19</v>
      </c>
      <c r="E6872" s="11">
        <v>6.63</v>
      </c>
    </row>
    <row r="6873" spans="1:5" hidden="1" x14ac:dyDescent="0.25">
      <c r="A6873" t="s">
        <v>3529</v>
      </c>
      <c r="B6873" s="12">
        <v>41804.541666666664</v>
      </c>
      <c r="C6873" s="12">
        <v>41804.583333333328</v>
      </c>
      <c r="D6873" s="11">
        <v>2.52</v>
      </c>
      <c r="E6873" s="11">
        <v>0.79</v>
      </c>
    </row>
    <row r="6874" spans="1:5" hidden="1" x14ac:dyDescent="0.25">
      <c r="A6874" t="s">
        <v>3529</v>
      </c>
      <c r="B6874" s="12">
        <v>41804.583333333336</v>
      </c>
      <c r="C6874" s="12">
        <v>41804.625</v>
      </c>
      <c r="D6874" s="11">
        <v>38.369999999999997</v>
      </c>
      <c r="E6874" s="11">
        <v>4.8499999999999996</v>
      </c>
    </row>
    <row r="6875" spans="1:5" hidden="1" x14ac:dyDescent="0.25">
      <c r="A6875" t="s">
        <v>3529</v>
      </c>
      <c r="B6875" s="12">
        <v>41804.625</v>
      </c>
      <c r="C6875" s="12">
        <v>41804.666666666664</v>
      </c>
      <c r="D6875" s="11">
        <v>25.84</v>
      </c>
      <c r="E6875" s="11">
        <v>4.04</v>
      </c>
    </row>
    <row r="6876" spans="1:5" hidden="1" x14ac:dyDescent="0.25">
      <c r="A6876" t="s">
        <v>3529</v>
      </c>
      <c r="B6876" s="12">
        <v>41804.666666666664</v>
      </c>
      <c r="C6876" s="12">
        <v>41804.708333333328</v>
      </c>
      <c r="D6876" s="11">
        <v>52.13</v>
      </c>
      <c r="E6876" s="11">
        <v>7.79</v>
      </c>
    </row>
    <row r="6877" spans="1:5" hidden="1" x14ac:dyDescent="0.25">
      <c r="A6877" t="s">
        <v>3529</v>
      </c>
      <c r="B6877" s="12">
        <v>41804.708333333336</v>
      </c>
      <c r="C6877" s="12">
        <v>41804.75</v>
      </c>
      <c r="D6877" s="11">
        <v>80.25</v>
      </c>
      <c r="E6877" s="11">
        <v>8.57</v>
      </c>
    </row>
    <row r="6878" spans="1:5" hidden="1" x14ac:dyDescent="0.25">
      <c r="A6878" t="s">
        <v>3529</v>
      </c>
      <c r="B6878" s="12">
        <v>41804.75</v>
      </c>
      <c r="C6878" s="12">
        <v>41804.791666666664</v>
      </c>
      <c r="D6878" s="11">
        <v>57.37</v>
      </c>
      <c r="E6878" s="11">
        <v>0.11</v>
      </c>
    </row>
    <row r="6879" spans="1:5" hidden="1" x14ac:dyDescent="0.25">
      <c r="A6879" t="s">
        <v>3529</v>
      </c>
      <c r="B6879" s="12">
        <v>41804.791666666664</v>
      </c>
      <c r="C6879" s="12">
        <v>41804.833333333328</v>
      </c>
      <c r="D6879" s="11">
        <v>74.41</v>
      </c>
      <c r="E6879" s="11">
        <v>2.13</v>
      </c>
    </row>
    <row r="6880" spans="1:5" hidden="1" x14ac:dyDescent="0.25">
      <c r="A6880" t="s">
        <v>3529</v>
      </c>
      <c r="B6880" s="12">
        <v>41804.833333333336</v>
      </c>
      <c r="C6880" s="12">
        <v>41804.875</v>
      </c>
      <c r="D6880" s="11">
        <v>17.53</v>
      </c>
      <c r="E6880" s="11">
        <v>8.9700000000000006</v>
      </c>
    </row>
    <row r="6881" spans="1:5" hidden="1" x14ac:dyDescent="0.25">
      <c r="A6881" t="s">
        <v>3529</v>
      </c>
      <c r="B6881" s="12">
        <v>41804.875</v>
      </c>
      <c r="C6881" s="12">
        <v>41804.916666666664</v>
      </c>
      <c r="D6881" s="11">
        <v>63.55</v>
      </c>
      <c r="E6881" s="11">
        <v>7.8</v>
      </c>
    </row>
    <row r="6882" spans="1:5" hidden="1" x14ac:dyDescent="0.25">
      <c r="A6882" t="s">
        <v>3529</v>
      </c>
      <c r="B6882" s="12">
        <v>41804.916666666664</v>
      </c>
      <c r="C6882" s="12">
        <v>41804.958333333328</v>
      </c>
      <c r="D6882" s="11">
        <v>27.27</v>
      </c>
      <c r="E6882" s="11">
        <v>6.48</v>
      </c>
    </row>
    <row r="6883" spans="1:5" hidden="1" x14ac:dyDescent="0.25">
      <c r="A6883" t="s">
        <v>3529</v>
      </c>
      <c r="B6883" s="12">
        <v>41804.958333333336</v>
      </c>
      <c r="C6883" s="12">
        <v>41805</v>
      </c>
      <c r="D6883" s="11">
        <v>55</v>
      </c>
      <c r="E6883" s="11">
        <v>2.81</v>
      </c>
    </row>
    <row r="6884" spans="1:5" hidden="1" x14ac:dyDescent="0.25">
      <c r="A6884" t="s">
        <v>3529</v>
      </c>
      <c r="B6884" s="12">
        <v>41805</v>
      </c>
      <c r="C6884" s="12">
        <v>41805.041666666664</v>
      </c>
      <c r="D6884" s="11">
        <v>86.58</v>
      </c>
      <c r="E6884" s="11">
        <v>3.97</v>
      </c>
    </row>
    <row r="6885" spans="1:5" hidden="1" x14ac:dyDescent="0.25">
      <c r="A6885" t="s">
        <v>3529</v>
      </c>
      <c r="B6885" s="12">
        <v>41805.041666666664</v>
      </c>
      <c r="C6885" s="12">
        <v>41805.083333333328</v>
      </c>
      <c r="D6885" s="11">
        <v>1.94</v>
      </c>
      <c r="E6885" s="11">
        <v>0.38</v>
      </c>
    </row>
    <row r="6886" spans="1:5" hidden="1" x14ac:dyDescent="0.25">
      <c r="A6886" t="s">
        <v>3529</v>
      </c>
      <c r="B6886" s="12">
        <v>41805.083333333336</v>
      </c>
      <c r="C6886" s="12">
        <v>41805.125</v>
      </c>
      <c r="D6886" s="11">
        <v>86.66</v>
      </c>
      <c r="E6886" s="11">
        <v>9.74</v>
      </c>
    </row>
    <row r="6887" spans="1:5" hidden="1" x14ac:dyDescent="0.25">
      <c r="A6887" t="s">
        <v>3529</v>
      </c>
      <c r="B6887" s="12">
        <v>41805.125</v>
      </c>
      <c r="C6887" s="12">
        <v>41805.166666666664</v>
      </c>
      <c r="D6887" s="11">
        <v>42.75</v>
      </c>
      <c r="E6887" s="11">
        <v>0.26</v>
      </c>
    </row>
    <row r="6888" spans="1:5" hidden="1" x14ac:dyDescent="0.25">
      <c r="A6888" t="s">
        <v>3529</v>
      </c>
      <c r="B6888" s="12">
        <v>41805.166666666664</v>
      </c>
      <c r="C6888" s="12">
        <v>41805.208333333328</v>
      </c>
      <c r="D6888" s="11">
        <v>49.66</v>
      </c>
      <c r="E6888" s="11">
        <v>8.99</v>
      </c>
    </row>
    <row r="6889" spans="1:5" hidden="1" x14ac:dyDescent="0.25">
      <c r="A6889" t="s">
        <v>3529</v>
      </c>
      <c r="B6889" s="12">
        <v>41805.208333333336</v>
      </c>
      <c r="C6889" s="12">
        <v>41805.25</v>
      </c>
      <c r="D6889" s="11">
        <v>90.96</v>
      </c>
      <c r="E6889" s="11">
        <v>8.9499999999999993</v>
      </c>
    </row>
    <row r="6890" spans="1:5" hidden="1" x14ac:dyDescent="0.25">
      <c r="A6890" t="s">
        <v>3529</v>
      </c>
      <c r="B6890" s="12">
        <v>41805.25</v>
      </c>
      <c r="C6890" s="12">
        <v>41805.291666666664</v>
      </c>
      <c r="D6890" s="11">
        <v>72.319999999999993</v>
      </c>
      <c r="E6890" s="11">
        <v>7.61</v>
      </c>
    </row>
    <row r="6891" spans="1:5" hidden="1" x14ac:dyDescent="0.25">
      <c r="A6891" t="s">
        <v>3529</v>
      </c>
      <c r="B6891" s="12">
        <v>41805.291666666664</v>
      </c>
      <c r="C6891" s="12">
        <v>41805.333333333328</v>
      </c>
      <c r="D6891" s="11">
        <v>69.010000000000005</v>
      </c>
      <c r="E6891" s="11">
        <v>8.07</v>
      </c>
    </row>
    <row r="6892" spans="1:5" hidden="1" x14ac:dyDescent="0.25">
      <c r="A6892" t="s">
        <v>3529</v>
      </c>
      <c r="B6892" s="12">
        <v>41805.333333333336</v>
      </c>
      <c r="C6892" s="12">
        <v>41805.375</v>
      </c>
      <c r="D6892" s="11">
        <v>92.05</v>
      </c>
      <c r="E6892" s="11">
        <v>8.77</v>
      </c>
    </row>
    <row r="6893" spans="1:5" hidden="1" x14ac:dyDescent="0.25">
      <c r="A6893" t="s">
        <v>3529</v>
      </c>
      <c r="B6893" s="12">
        <v>41805.375</v>
      </c>
      <c r="C6893" s="12">
        <v>41805.416666666664</v>
      </c>
      <c r="D6893" s="11">
        <v>57</v>
      </c>
      <c r="E6893" s="11">
        <v>3.75</v>
      </c>
    </row>
    <row r="6894" spans="1:5" hidden="1" x14ac:dyDescent="0.25">
      <c r="A6894" t="s">
        <v>3529</v>
      </c>
      <c r="B6894" s="12">
        <v>41805.416666666664</v>
      </c>
      <c r="C6894" s="12">
        <v>41805.458333333328</v>
      </c>
      <c r="D6894" s="11">
        <v>71.06</v>
      </c>
      <c r="E6894" s="11">
        <v>2.12</v>
      </c>
    </row>
    <row r="6895" spans="1:5" hidden="1" x14ac:dyDescent="0.25">
      <c r="A6895" t="s">
        <v>3529</v>
      </c>
      <c r="B6895" s="12">
        <v>41805.458333333336</v>
      </c>
      <c r="C6895" s="12">
        <v>41805.5</v>
      </c>
      <c r="D6895" s="11">
        <v>40.880000000000003</v>
      </c>
      <c r="E6895" s="11">
        <v>5.95</v>
      </c>
    </row>
    <row r="6896" spans="1:5" hidden="1" x14ac:dyDescent="0.25">
      <c r="A6896" t="s">
        <v>3529</v>
      </c>
      <c r="B6896" s="12">
        <v>41805.5</v>
      </c>
      <c r="C6896" s="12">
        <v>41805.541666666664</v>
      </c>
      <c r="D6896" s="11">
        <v>6.98</v>
      </c>
      <c r="E6896" s="11">
        <v>2.73</v>
      </c>
    </row>
    <row r="6897" spans="1:5" hidden="1" x14ac:dyDescent="0.25">
      <c r="A6897" t="s">
        <v>3529</v>
      </c>
      <c r="B6897" s="12">
        <v>41805.541666666664</v>
      </c>
      <c r="C6897" s="12">
        <v>41805.583333333328</v>
      </c>
      <c r="D6897" s="11">
        <v>82.08</v>
      </c>
      <c r="E6897" s="11">
        <v>5.6</v>
      </c>
    </row>
    <row r="6898" spans="1:5" hidden="1" x14ac:dyDescent="0.25">
      <c r="A6898" t="s">
        <v>3529</v>
      </c>
      <c r="B6898" s="12">
        <v>41805.583333333336</v>
      </c>
      <c r="C6898" s="12">
        <v>41805.625</v>
      </c>
      <c r="D6898" s="11">
        <v>86.54</v>
      </c>
      <c r="E6898" s="11">
        <v>8.59</v>
      </c>
    </row>
    <row r="6899" spans="1:5" hidden="1" x14ac:dyDescent="0.25">
      <c r="A6899" t="s">
        <v>3529</v>
      </c>
      <c r="B6899" s="12">
        <v>41805.625</v>
      </c>
      <c r="C6899" s="12">
        <v>41805.666666666664</v>
      </c>
      <c r="D6899" s="11">
        <v>89.61</v>
      </c>
      <c r="E6899" s="11">
        <v>3.2</v>
      </c>
    </row>
    <row r="6900" spans="1:5" hidden="1" x14ac:dyDescent="0.25">
      <c r="A6900" t="s">
        <v>3529</v>
      </c>
      <c r="B6900" s="12">
        <v>41805.666666666664</v>
      </c>
      <c r="C6900" s="12">
        <v>41805.708333333328</v>
      </c>
      <c r="D6900" s="11">
        <v>23.24</v>
      </c>
      <c r="E6900" s="11">
        <v>4.2300000000000004</v>
      </c>
    </row>
    <row r="6901" spans="1:5" hidden="1" x14ac:dyDescent="0.25">
      <c r="A6901" t="s">
        <v>3529</v>
      </c>
      <c r="B6901" s="12">
        <v>41805.708333333336</v>
      </c>
      <c r="C6901" s="12">
        <v>41805.75</v>
      </c>
      <c r="D6901" s="11">
        <v>83.28</v>
      </c>
      <c r="E6901" s="11">
        <v>4.93</v>
      </c>
    </row>
    <row r="6902" spans="1:5" hidden="1" x14ac:dyDescent="0.25">
      <c r="A6902" t="s">
        <v>3529</v>
      </c>
      <c r="B6902" s="12">
        <v>41805.75</v>
      </c>
      <c r="C6902" s="12">
        <v>41805.791666666664</v>
      </c>
      <c r="D6902" s="11">
        <v>56.78</v>
      </c>
      <c r="E6902" s="11">
        <v>9.9</v>
      </c>
    </row>
    <row r="6903" spans="1:5" hidden="1" x14ac:dyDescent="0.25">
      <c r="A6903" t="s">
        <v>3529</v>
      </c>
      <c r="B6903" s="12">
        <v>41805.791666666664</v>
      </c>
      <c r="C6903" s="12">
        <v>41805.833333333328</v>
      </c>
      <c r="D6903" s="11">
        <v>9.65</v>
      </c>
      <c r="E6903" s="11">
        <v>4.7300000000000004</v>
      </c>
    </row>
    <row r="6904" spans="1:5" hidden="1" x14ac:dyDescent="0.25">
      <c r="A6904" t="s">
        <v>3529</v>
      </c>
      <c r="B6904" s="12">
        <v>41805.833333333336</v>
      </c>
      <c r="C6904" s="12">
        <v>41805.875</v>
      </c>
      <c r="D6904" s="11">
        <v>43.7</v>
      </c>
      <c r="E6904" s="11">
        <v>3.13</v>
      </c>
    </row>
    <row r="6905" spans="1:5" hidden="1" x14ac:dyDescent="0.25">
      <c r="A6905" t="s">
        <v>3529</v>
      </c>
      <c r="B6905" s="12">
        <v>41805.875</v>
      </c>
      <c r="C6905" s="12">
        <v>41805.916666666664</v>
      </c>
      <c r="D6905" s="11">
        <v>87.06</v>
      </c>
      <c r="E6905" s="11">
        <v>2.91</v>
      </c>
    </row>
    <row r="6906" spans="1:5" hidden="1" x14ac:dyDescent="0.25">
      <c r="A6906" t="s">
        <v>3529</v>
      </c>
      <c r="B6906" s="12">
        <v>41805.916666666664</v>
      </c>
      <c r="C6906" s="12">
        <v>41805.958333333328</v>
      </c>
      <c r="D6906" s="11">
        <v>55.1</v>
      </c>
      <c r="E6906" s="11">
        <v>3.31</v>
      </c>
    </row>
    <row r="6907" spans="1:5" hidden="1" x14ac:dyDescent="0.25">
      <c r="A6907" t="s">
        <v>3529</v>
      </c>
      <c r="B6907" s="12">
        <v>41805.958333333336</v>
      </c>
      <c r="C6907" s="12">
        <v>41806</v>
      </c>
      <c r="D6907" s="11">
        <v>21.24</v>
      </c>
      <c r="E6907" s="11">
        <v>0.66</v>
      </c>
    </row>
    <row r="6908" spans="1:5" hidden="1" x14ac:dyDescent="0.25">
      <c r="A6908" t="s">
        <v>3529</v>
      </c>
      <c r="B6908" s="12">
        <v>41806</v>
      </c>
      <c r="C6908" s="12">
        <v>41806.041666666664</v>
      </c>
      <c r="D6908" s="11">
        <v>33.67</v>
      </c>
      <c r="E6908" s="11">
        <v>8.0399999999999991</v>
      </c>
    </row>
    <row r="6909" spans="1:5" hidden="1" x14ac:dyDescent="0.25">
      <c r="A6909" t="s">
        <v>3529</v>
      </c>
      <c r="B6909" s="12">
        <v>41806.041666666664</v>
      </c>
      <c r="C6909" s="12">
        <v>41806.083333333328</v>
      </c>
      <c r="D6909" s="11">
        <v>75.849999999999994</v>
      </c>
      <c r="E6909" s="11">
        <v>1.69</v>
      </c>
    </row>
    <row r="6910" spans="1:5" hidden="1" x14ac:dyDescent="0.25">
      <c r="A6910" t="s">
        <v>3529</v>
      </c>
      <c r="B6910" s="12">
        <v>41806.083333333336</v>
      </c>
      <c r="C6910" s="12">
        <v>41806.125</v>
      </c>
      <c r="D6910" s="11">
        <v>61.76</v>
      </c>
      <c r="E6910" s="11">
        <v>7.81</v>
      </c>
    </row>
    <row r="6911" spans="1:5" hidden="1" x14ac:dyDescent="0.25">
      <c r="A6911" t="s">
        <v>3529</v>
      </c>
      <c r="B6911" s="12">
        <v>41806.125</v>
      </c>
      <c r="C6911" s="12">
        <v>41806.166666666664</v>
      </c>
      <c r="D6911" s="11">
        <v>96.41</v>
      </c>
      <c r="E6911" s="11">
        <v>2.0099999999999998</v>
      </c>
    </row>
    <row r="6912" spans="1:5" hidden="1" x14ac:dyDescent="0.25">
      <c r="A6912" t="s">
        <v>3529</v>
      </c>
      <c r="B6912" s="12">
        <v>41806.166666666664</v>
      </c>
      <c r="C6912" s="12">
        <v>41806.208333333328</v>
      </c>
      <c r="D6912" s="11">
        <v>77.849999999999994</v>
      </c>
      <c r="E6912" s="11">
        <v>6.89</v>
      </c>
    </row>
    <row r="6913" spans="1:5" hidden="1" x14ac:dyDescent="0.25">
      <c r="A6913" t="s">
        <v>3529</v>
      </c>
      <c r="B6913" s="12">
        <v>41806.208333333336</v>
      </c>
      <c r="C6913" s="12">
        <v>41806.25</v>
      </c>
      <c r="D6913" s="11">
        <v>2.79</v>
      </c>
      <c r="E6913" s="11">
        <v>6.77</v>
      </c>
    </row>
    <row r="6914" spans="1:5" hidden="1" x14ac:dyDescent="0.25">
      <c r="A6914" t="s">
        <v>3529</v>
      </c>
      <c r="B6914" s="12">
        <v>41806.25</v>
      </c>
      <c r="C6914" s="12">
        <v>41806.291666666664</v>
      </c>
      <c r="D6914" s="11">
        <v>92.41</v>
      </c>
      <c r="E6914" s="11">
        <v>6.45</v>
      </c>
    </row>
    <row r="6915" spans="1:5" hidden="1" x14ac:dyDescent="0.25">
      <c r="A6915" t="s">
        <v>3529</v>
      </c>
      <c r="B6915" s="12">
        <v>41806.291666666664</v>
      </c>
      <c r="C6915" s="12">
        <v>41806.333333333328</v>
      </c>
      <c r="D6915" s="11">
        <v>98.07</v>
      </c>
      <c r="E6915" s="11">
        <v>9.2200000000000006</v>
      </c>
    </row>
    <row r="6916" spans="1:5" hidden="1" x14ac:dyDescent="0.25">
      <c r="A6916" t="s">
        <v>3529</v>
      </c>
      <c r="B6916" s="12">
        <v>41806.333333333336</v>
      </c>
      <c r="C6916" s="12">
        <v>41806.375</v>
      </c>
      <c r="D6916" s="11">
        <v>10.050000000000001</v>
      </c>
      <c r="E6916" s="11">
        <v>9.59</v>
      </c>
    </row>
    <row r="6917" spans="1:5" hidden="1" x14ac:dyDescent="0.25">
      <c r="A6917" t="s">
        <v>3529</v>
      </c>
      <c r="B6917" s="12">
        <v>41806.375</v>
      </c>
      <c r="C6917" s="12">
        <v>41806.416666666664</v>
      </c>
      <c r="D6917" s="11">
        <v>79.459999999999994</v>
      </c>
      <c r="E6917" s="11">
        <v>4.67</v>
      </c>
    </row>
    <row r="6918" spans="1:5" hidden="1" x14ac:dyDescent="0.25">
      <c r="A6918" t="s">
        <v>3529</v>
      </c>
      <c r="B6918" s="12">
        <v>41806.416666666664</v>
      </c>
      <c r="C6918" s="12">
        <v>41806.458333333328</v>
      </c>
      <c r="D6918" s="11">
        <v>75.94</v>
      </c>
      <c r="E6918" s="11">
        <v>0.64</v>
      </c>
    </row>
    <row r="6919" spans="1:5" hidden="1" x14ac:dyDescent="0.25">
      <c r="A6919" t="s">
        <v>3529</v>
      </c>
      <c r="B6919" s="12">
        <v>41806.458333333336</v>
      </c>
      <c r="C6919" s="12">
        <v>41806.5</v>
      </c>
      <c r="D6919" s="11">
        <v>44.6</v>
      </c>
      <c r="E6919" s="11">
        <v>9.41</v>
      </c>
    </row>
    <row r="6920" spans="1:5" hidden="1" x14ac:dyDescent="0.25">
      <c r="A6920" t="s">
        <v>3529</v>
      </c>
      <c r="B6920" s="12">
        <v>41806.5</v>
      </c>
      <c r="C6920" s="12">
        <v>41806.541666666664</v>
      </c>
      <c r="D6920" s="11">
        <v>30.91</v>
      </c>
      <c r="E6920" s="11">
        <v>5.27</v>
      </c>
    </row>
    <row r="6921" spans="1:5" hidden="1" x14ac:dyDescent="0.25">
      <c r="A6921" t="s">
        <v>3529</v>
      </c>
      <c r="B6921" s="12">
        <v>41806.541666666664</v>
      </c>
      <c r="C6921" s="12">
        <v>41806.583333333328</v>
      </c>
      <c r="D6921" s="11">
        <v>64.88</v>
      </c>
      <c r="E6921" s="11">
        <v>8.35</v>
      </c>
    </row>
    <row r="6922" spans="1:5" hidden="1" x14ac:dyDescent="0.25">
      <c r="A6922" t="s">
        <v>3529</v>
      </c>
      <c r="B6922" s="12">
        <v>41806.583333333336</v>
      </c>
      <c r="C6922" s="12">
        <v>41806.625</v>
      </c>
      <c r="D6922" s="11">
        <v>59.12</v>
      </c>
      <c r="E6922" s="11">
        <v>8.99</v>
      </c>
    </row>
    <row r="6923" spans="1:5" hidden="1" x14ac:dyDescent="0.25">
      <c r="A6923" t="s">
        <v>3529</v>
      </c>
      <c r="B6923" s="12">
        <v>41806.625</v>
      </c>
      <c r="C6923" s="12">
        <v>41806.666666666664</v>
      </c>
      <c r="D6923" s="11">
        <v>91.99</v>
      </c>
      <c r="E6923" s="11">
        <v>2.42</v>
      </c>
    </row>
    <row r="6924" spans="1:5" hidden="1" x14ac:dyDescent="0.25">
      <c r="A6924" t="s">
        <v>3529</v>
      </c>
      <c r="B6924" s="12">
        <v>41806.666666666664</v>
      </c>
      <c r="C6924" s="12">
        <v>41806.708333333328</v>
      </c>
      <c r="D6924" s="11">
        <v>38.28</v>
      </c>
      <c r="E6924" s="11">
        <v>9.07</v>
      </c>
    </row>
    <row r="6925" spans="1:5" hidden="1" x14ac:dyDescent="0.25">
      <c r="A6925" t="s">
        <v>3529</v>
      </c>
      <c r="B6925" s="12">
        <v>41806.708333333336</v>
      </c>
      <c r="C6925" s="12">
        <v>41806.75</v>
      </c>
      <c r="D6925" s="11">
        <v>37.18</v>
      </c>
      <c r="E6925" s="11">
        <v>3.54</v>
      </c>
    </row>
    <row r="6926" spans="1:5" hidden="1" x14ac:dyDescent="0.25">
      <c r="A6926" t="s">
        <v>3529</v>
      </c>
      <c r="B6926" s="12">
        <v>41806.75</v>
      </c>
      <c r="C6926" s="12">
        <v>41806.791666666664</v>
      </c>
      <c r="D6926" s="11">
        <v>43.93</v>
      </c>
      <c r="E6926" s="11">
        <v>2.36</v>
      </c>
    </row>
    <row r="6927" spans="1:5" hidden="1" x14ac:dyDescent="0.25">
      <c r="A6927" t="s">
        <v>3529</v>
      </c>
      <c r="B6927" s="12">
        <v>41806.791666666664</v>
      </c>
      <c r="C6927" s="12">
        <v>41806.833333333328</v>
      </c>
      <c r="D6927" s="11">
        <v>16.88</v>
      </c>
      <c r="E6927" s="11">
        <v>4.45</v>
      </c>
    </row>
    <row r="6928" spans="1:5" hidden="1" x14ac:dyDescent="0.25">
      <c r="A6928" t="s">
        <v>3529</v>
      </c>
      <c r="B6928" s="12">
        <v>41806.833333333336</v>
      </c>
      <c r="C6928" s="12">
        <v>41806.875</v>
      </c>
      <c r="D6928" s="11">
        <v>48.93</v>
      </c>
      <c r="E6928" s="11">
        <v>7.66</v>
      </c>
    </row>
    <row r="6929" spans="1:5" hidden="1" x14ac:dyDescent="0.25">
      <c r="A6929" t="s">
        <v>3529</v>
      </c>
      <c r="B6929" s="12">
        <v>41806.875</v>
      </c>
      <c r="C6929" s="12">
        <v>41806.916666666664</v>
      </c>
      <c r="D6929" s="11">
        <v>19.170000000000002</v>
      </c>
      <c r="E6929" s="11">
        <v>6.41</v>
      </c>
    </row>
    <row r="6930" spans="1:5" hidden="1" x14ac:dyDescent="0.25">
      <c r="A6930" t="s">
        <v>3529</v>
      </c>
      <c r="B6930" s="12">
        <v>41806.916666666664</v>
      </c>
      <c r="C6930" s="12">
        <v>41806.958333333328</v>
      </c>
      <c r="D6930" s="11">
        <v>7.24</v>
      </c>
      <c r="E6930" s="11">
        <v>7.73</v>
      </c>
    </row>
    <row r="6931" spans="1:5" hidden="1" x14ac:dyDescent="0.25">
      <c r="A6931" t="s">
        <v>3529</v>
      </c>
      <c r="B6931" s="12">
        <v>41806.958333333336</v>
      </c>
      <c r="C6931" s="12">
        <v>41807</v>
      </c>
      <c r="D6931" s="11">
        <v>46.04</v>
      </c>
      <c r="E6931" s="11">
        <v>2.4700000000000002</v>
      </c>
    </row>
    <row r="6932" spans="1:5" hidden="1" x14ac:dyDescent="0.25">
      <c r="A6932" t="s">
        <v>3529</v>
      </c>
      <c r="B6932" s="12">
        <v>41807</v>
      </c>
      <c r="C6932" s="12">
        <v>41807.041666666664</v>
      </c>
      <c r="D6932" s="11">
        <v>89.98</v>
      </c>
      <c r="E6932" s="11">
        <v>0.88</v>
      </c>
    </row>
    <row r="6933" spans="1:5" hidden="1" x14ac:dyDescent="0.25">
      <c r="A6933" t="s">
        <v>3529</v>
      </c>
      <c r="B6933" s="12">
        <v>41807.041666666664</v>
      </c>
      <c r="C6933" s="12">
        <v>41807.083333333328</v>
      </c>
      <c r="D6933" s="11">
        <v>92.3</v>
      </c>
      <c r="E6933" s="11">
        <v>0.62</v>
      </c>
    </row>
    <row r="6934" spans="1:5" hidden="1" x14ac:dyDescent="0.25">
      <c r="A6934" t="s">
        <v>3529</v>
      </c>
      <c r="B6934" s="12">
        <v>41807.083333333336</v>
      </c>
      <c r="C6934" s="12">
        <v>41807.125</v>
      </c>
      <c r="D6934" s="11">
        <v>58.58</v>
      </c>
      <c r="E6934" s="11">
        <v>0.92</v>
      </c>
    </row>
    <row r="6935" spans="1:5" hidden="1" x14ac:dyDescent="0.25">
      <c r="A6935" t="s">
        <v>3529</v>
      </c>
      <c r="B6935" s="12">
        <v>41807.125</v>
      </c>
      <c r="C6935" s="12">
        <v>41807.166666666664</v>
      </c>
      <c r="D6935" s="11">
        <v>77.45</v>
      </c>
      <c r="E6935" s="11">
        <v>7.7</v>
      </c>
    </row>
    <row r="6936" spans="1:5" hidden="1" x14ac:dyDescent="0.25">
      <c r="A6936" t="s">
        <v>3529</v>
      </c>
      <c r="B6936" s="12">
        <v>41807.166666666664</v>
      </c>
      <c r="C6936" s="12">
        <v>41807.208333333328</v>
      </c>
      <c r="D6936" s="11">
        <v>54.24</v>
      </c>
      <c r="E6936" s="11">
        <v>2.34</v>
      </c>
    </row>
    <row r="6937" spans="1:5" hidden="1" x14ac:dyDescent="0.25">
      <c r="A6937" t="s">
        <v>3529</v>
      </c>
      <c r="B6937" s="12">
        <v>41807.208333333336</v>
      </c>
      <c r="C6937" s="12">
        <v>41807.25</v>
      </c>
      <c r="D6937" s="11">
        <v>78.989999999999995</v>
      </c>
      <c r="E6937" s="11">
        <v>5.81</v>
      </c>
    </row>
    <row r="6938" spans="1:5" hidden="1" x14ac:dyDescent="0.25">
      <c r="A6938" t="s">
        <v>3529</v>
      </c>
      <c r="B6938" s="12">
        <v>41807.25</v>
      </c>
      <c r="C6938" s="12">
        <v>41807.291666666664</v>
      </c>
      <c r="D6938" s="11">
        <v>22.16</v>
      </c>
      <c r="E6938" s="11">
        <v>5.82</v>
      </c>
    </row>
    <row r="6939" spans="1:5" hidden="1" x14ac:dyDescent="0.25">
      <c r="A6939" t="s">
        <v>3529</v>
      </c>
      <c r="B6939" s="12">
        <v>41807.291666666664</v>
      </c>
      <c r="C6939" s="12">
        <v>41807.333333333328</v>
      </c>
      <c r="D6939" s="11">
        <v>89.31</v>
      </c>
      <c r="E6939" s="11">
        <v>3.2</v>
      </c>
    </row>
    <row r="6940" spans="1:5" hidden="1" x14ac:dyDescent="0.25">
      <c r="A6940" t="s">
        <v>3529</v>
      </c>
      <c r="B6940" s="12">
        <v>41807.333333333336</v>
      </c>
      <c r="C6940" s="12">
        <v>41807.375</v>
      </c>
      <c r="D6940" s="11">
        <v>99.46</v>
      </c>
      <c r="E6940" s="11">
        <v>1.44</v>
      </c>
    </row>
    <row r="6941" spans="1:5" hidden="1" x14ac:dyDescent="0.25">
      <c r="A6941" t="s">
        <v>3529</v>
      </c>
      <c r="B6941" s="12">
        <v>41807.375</v>
      </c>
      <c r="C6941" s="12">
        <v>41807.416666666664</v>
      </c>
      <c r="D6941" s="11">
        <v>98.93</v>
      </c>
      <c r="E6941" s="11">
        <v>0.99</v>
      </c>
    </row>
    <row r="6942" spans="1:5" hidden="1" x14ac:dyDescent="0.25">
      <c r="A6942" t="s">
        <v>3529</v>
      </c>
      <c r="B6942" s="12">
        <v>41807.416666666664</v>
      </c>
      <c r="C6942" s="12">
        <v>41807.458333333328</v>
      </c>
      <c r="D6942" s="11">
        <v>83.71</v>
      </c>
      <c r="E6942" s="11">
        <v>4.13</v>
      </c>
    </row>
    <row r="6943" spans="1:5" hidden="1" x14ac:dyDescent="0.25">
      <c r="A6943" t="s">
        <v>3529</v>
      </c>
      <c r="B6943" s="12">
        <v>41807.458333333336</v>
      </c>
      <c r="C6943" s="12">
        <v>41807.5</v>
      </c>
      <c r="D6943" s="11">
        <v>17.79</v>
      </c>
      <c r="E6943" s="11">
        <v>5.16</v>
      </c>
    </row>
    <row r="6944" spans="1:5" hidden="1" x14ac:dyDescent="0.25">
      <c r="A6944" t="s">
        <v>3529</v>
      </c>
      <c r="B6944" s="12">
        <v>41807.5</v>
      </c>
      <c r="C6944" s="12">
        <v>41807.541666666664</v>
      </c>
      <c r="D6944" s="11">
        <v>11.57</v>
      </c>
      <c r="E6944" s="11">
        <v>6.7</v>
      </c>
    </row>
    <row r="6945" spans="1:5" hidden="1" x14ac:dyDescent="0.25">
      <c r="A6945" t="s">
        <v>3529</v>
      </c>
      <c r="B6945" s="12">
        <v>41807.541666666664</v>
      </c>
      <c r="C6945" s="12">
        <v>41807.583333333328</v>
      </c>
      <c r="D6945" s="11">
        <v>27.34</v>
      </c>
      <c r="E6945" s="11">
        <v>3.54</v>
      </c>
    </row>
    <row r="6946" spans="1:5" hidden="1" x14ac:dyDescent="0.25">
      <c r="A6946" t="s">
        <v>3529</v>
      </c>
      <c r="B6946" s="12">
        <v>41807.583333333336</v>
      </c>
      <c r="C6946" s="12">
        <v>41807.625</v>
      </c>
      <c r="D6946" s="11">
        <v>81.37</v>
      </c>
      <c r="E6946" s="11">
        <v>2.68</v>
      </c>
    </row>
    <row r="6947" spans="1:5" hidden="1" x14ac:dyDescent="0.25">
      <c r="A6947" t="s">
        <v>3529</v>
      </c>
      <c r="B6947" s="12">
        <v>41807.625</v>
      </c>
      <c r="C6947" s="12">
        <v>41807.666666666664</v>
      </c>
      <c r="D6947" s="11">
        <v>45.84</v>
      </c>
      <c r="E6947" s="11">
        <v>6.25</v>
      </c>
    </row>
    <row r="6948" spans="1:5" hidden="1" x14ac:dyDescent="0.25">
      <c r="A6948" t="s">
        <v>3529</v>
      </c>
      <c r="B6948" s="12">
        <v>41807.666666666664</v>
      </c>
      <c r="C6948" s="12">
        <v>41807.708333333328</v>
      </c>
      <c r="D6948" s="11">
        <v>70.09</v>
      </c>
      <c r="E6948" s="11">
        <v>8.23</v>
      </c>
    </row>
    <row r="6949" spans="1:5" hidden="1" x14ac:dyDescent="0.25">
      <c r="A6949" t="s">
        <v>3529</v>
      </c>
      <c r="B6949" s="12">
        <v>41807.708333333336</v>
      </c>
      <c r="C6949" s="12">
        <v>41807.75</v>
      </c>
      <c r="D6949" s="11">
        <v>52.81</v>
      </c>
      <c r="E6949" s="11">
        <v>9.9700000000000006</v>
      </c>
    </row>
    <row r="6950" spans="1:5" hidden="1" x14ac:dyDescent="0.25">
      <c r="A6950" t="s">
        <v>3529</v>
      </c>
      <c r="B6950" s="12">
        <v>41807.75</v>
      </c>
      <c r="C6950" s="12">
        <v>41807.791666666664</v>
      </c>
      <c r="D6950" s="11">
        <v>56.93</v>
      </c>
      <c r="E6950" s="11">
        <v>5.93</v>
      </c>
    </row>
    <row r="6951" spans="1:5" hidden="1" x14ac:dyDescent="0.25">
      <c r="A6951" t="s">
        <v>3529</v>
      </c>
      <c r="B6951" s="12">
        <v>41807.791666666664</v>
      </c>
      <c r="C6951" s="12">
        <v>41807.833333333328</v>
      </c>
      <c r="D6951" s="11">
        <v>70.97</v>
      </c>
      <c r="E6951" s="11">
        <v>1.67</v>
      </c>
    </row>
    <row r="6952" spans="1:5" hidden="1" x14ac:dyDescent="0.25">
      <c r="A6952" t="s">
        <v>3529</v>
      </c>
      <c r="B6952" s="12">
        <v>41807.833333333336</v>
      </c>
      <c r="C6952" s="12">
        <v>41807.875</v>
      </c>
      <c r="D6952" s="11">
        <v>33.1</v>
      </c>
      <c r="E6952" s="11">
        <v>8.2100000000000009</v>
      </c>
    </row>
    <row r="6953" spans="1:5" hidden="1" x14ac:dyDescent="0.25">
      <c r="A6953" t="s">
        <v>3529</v>
      </c>
      <c r="B6953" s="12">
        <v>41807.875</v>
      </c>
      <c r="C6953" s="12">
        <v>41807.916666666664</v>
      </c>
      <c r="D6953" s="11">
        <v>58.67</v>
      </c>
      <c r="E6953" s="11">
        <v>5</v>
      </c>
    </row>
    <row r="6954" spans="1:5" hidden="1" x14ac:dyDescent="0.25">
      <c r="A6954" t="s">
        <v>3529</v>
      </c>
      <c r="B6954" s="12">
        <v>41807.916666666664</v>
      </c>
      <c r="C6954" s="12">
        <v>41807.958333333328</v>
      </c>
      <c r="D6954" s="11">
        <v>99.87</v>
      </c>
      <c r="E6954" s="11">
        <v>3.88</v>
      </c>
    </row>
    <row r="6955" spans="1:5" hidden="1" x14ac:dyDescent="0.25">
      <c r="A6955" t="s">
        <v>3529</v>
      </c>
      <c r="B6955" s="12">
        <v>41807.958333333336</v>
      </c>
      <c r="C6955" s="12">
        <v>41808</v>
      </c>
      <c r="D6955" s="11">
        <v>29.1</v>
      </c>
      <c r="E6955" s="11">
        <v>1.5</v>
      </c>
    </row>
    <row r="6956" spans="1:5" hidden="1" x14ac:dyDescent="0.25">
      <c r="A6956" t="s">
        <v>3529</v>
      </c>
      <c r="B6956" s="12">
        <v>41808</v>
      </c>
      <c r="C6956" s="12">
        <v>41808.041666666664</v>
      </c>
      <c r="D6956" s="11">
        <v>88.82</v>
      </c>
      <c r="E6956" s="11">
        <v>3.14</v>
      </c>
    </row>
    <row r="6957" spans="1:5" hidden="1" x14ac:dyDescent="0.25">
      <c r="A6957" t="s">
        <v>3529</v>
      </c>
      <c r="B6957" s="12">
        <v>41808.041666666664</v>
      </c>
      <c r="C6957" s="12">
        <v>41808.083333333328</v>
      </c>
      <c r="D6957" s="11">
        <v>19.32</v>
      </c>
      <c r="E6957" s="11">
        <v>5.34</v>
      </c>
    </row>
    <row r="6958" spans="1:5" hidden="1" x14ac:dyDescent="0.25">
      <c r="A6958" t="s">
        <v>3529</v>
      </c>
      <c r="B6958" s="12">
        <v>41808.083333333336</v>
      </c>
      <c r="C6958" s="12">
        <v>41808.125</v>
      </c>
      <c r="D6958" s="11">
        <v>94.29</v>
      </c>
      <c r="E6958" s="11">
        <v>0.76</v>
      </c>
    </row>
    <row r="6959" spans="1:5" hidden="1" x14ac:dyDescent="0.25">
      <c r="A6959" t="s">
        <v>3529</v>
      </c>
      <c r="B6959" s="12">
        <v>41808.125</v>
      </c>
      <c r="C6959" s="12">
        <v>41808.166666666664</v>
      </c>
      <c r="D6959" s="11">
        <v>8.09</v>
      </c>
      <c r="E6959" s="11">
        <v>7.72</v>
      </c>
    </row>
    <row r="6960" spans="1:5" hidden="1" x14ac:dyDescent="0.25">
      <c r="A6960" t="s">
        <v>3529</v>
      </c>
      <c r="B6960" s="12">
        <v>41808.166666666664</v>
      </c>
      <c r="C6960" s="12">
        <v>41808.208333333328</v>
      </c>
      <c r="D6960" s="11">
        <v>96.53</v>
      </c>
      <c r="E6960" s="11">
        <v>5.87</v>
      </c>
    </row>
    <row r="6961" spans="1:5" hidden="1" x14ac:dyDescent="0.25">
      <c r="A6961" t="s">
        <v>3529</v>
      </c>
      <c r="B6961" s="12">
        <v>41808.208333333336</v>
      </c>
      <c r="C6961" s="12">
        <v>41808.25</v>
      </c>
      <c r="D6961" s="11">
        <v>75.38</v>
      </c>
      <c r="E6961" s="11">
        <v>0.95</v>
      </c>
    </row>
    <row r="6962" spans="1:5" hidden="1" x14ac:dyDescent="0.25">
      <c r="A6962" t="s">
        <v>3529</v>
      </c>
      <c r="B6962" s="12">
        <v>41808.25</v>
      </c>
      <c r="C6962" s="12">
        <v>41808.291666666664</v>
      </c>
      <c r="D6962" s="11">
        <v>57.66</v>
      </c>
      <c r="E6962" s="11">
        <v>7.13</v>
      </c>
    </row>
    <row r="6963" spans="1:5" hidden="1" x14ac:dyDescent="0.25">
      <c r="A6963" t="s">
        <v>3529</v>
      </c>
      <c r="B6963" s="12">
        <v>41808.291666666664</v>
      </c>
      <c r="C6963" s="12">
        <v>41808.333333333328</v>
      </c>
      <c r="D6963" s="11">
        <v>39.01</v>
      </c>
      <c r="E6963" s="11">
        <v>1.1000000000000001</v>
      </c>
    </row>
    <row r="6964" spans="1:5" hidden="1" x14ac:dyDescent="0.25">
      <c r="A6964" t="s">
        <v>3529</v>
      </c>
      <c r="B6964" s="12">
        <v>41808.333333333336</v>
      </c>
      <c r="C6964" s="12">
        <v>41808.375</v>
      </c>
      <c r="D6964" s="11">
        <v>58.75</v>
      </c>
      <c r="E6964" s="11">
        <v>9.89</v>
      </c>
    </row>
    <row r="6965" spans="1:5" hidden="1" x14ac:dyDescent="0.25">
      <c r="A6965" t="s">
        <v>3529</v>
      </c>
      <c r="B6965" s="12">
        <v>41808.375</v>
      </c>
      <c r="C6965" s="12">
        <v>41808.416666666664</v>
      </c>
      <c r="D6965" s="11">
        <v>8.3800000000000008</v>
      </c>
      <c r="E6965" s="11">
        <v>3.01</v>
      </c>
    </row>
    <row r="6966" spans="1:5" hidden="1" x14ac:dyDescent="0.25">
      <c r="A6966" t="s">
        <v>3529</v>
      </c>
      <c r="B6966" s="12">
        <v>41808.416666666664</v>
      </c>
      <c r="C6966" s="12">
        <v>41808.458333333328</v>
      </c>
      <c r="D6966" s="11">
        <v>56.44</v>
      </c>
      <c r="E6966" s="11">
        <v>5.6</v>
      </c>
    </row>
    <row r="6967" spans="1:5" hidden="1" x14ac:dyDescent="0.25">
      <c r="A6967" t="s">
        <v>3529</v>
      </c>
      <c r="B6967" s="12">
        <v>41808.458333333336</v>
      </c>
      <c r="C6967" s="12">
        <v>41808.5</v>
      </c>
      <c r="D6967" s="11">
        <v>76.61</v>
      </c>
      <c r="E6967" s="11">
        <v>4.9800000000000004</v>
      </c>
    </row>
    <row r="6968" spans="1:5" hidden="1" x14ac:dyDescent="0.25">
      <c r="A6968" t="s">
        <v>3529</v>
      </c>
      <c r="B6968" s="12">
        <v>41808.5</v>
      </c>
      <c r="C6968" s="12">
        <v>41808.541666666664</v>
      </c>
      <c r="D6968" s="11">
        <v>98.98</v>
      </c>
      <c r="E6968" s="11">
        <v>5.23</v>
      </c>
    </row>
    <row r="6969" spans="1:5" hidden="1" x14ac:dyDescent="0.25">
      <c r="A6969" t="s">
        <v>3529</v>
      </c>
      <c r="B6969" s="12">
        <v>41808.541666666664</v>
      </c>
      <c r="C6969" s="12">
        <v>41808.583333333328</v>
      </c>
      <c r="D6969" s="11">
        <v>56.6</v>
      </c>
      <c r="E6969" s="11">
        <v>9.24</v>
      </c>
    </row>
    <row r="6970" spans="1:5" hidden="1" x14ac:dyDescent="0.25">
      <c r="A6970" t="s">
        <v>3529</v>
      </c>
      <c r="B6970" s="12">
        <v>41808.583333333336</v>
      </c>
      <c r="C6970" s="12">
        <v>41808.625</v>
      </c>
      <c r="D6970" s="11">
        <v>94.11</v>
      </c>
      <c r="E6970" s="11">
        <v>6.95</v>
      </c>
    </row>
    <row r="6971" spans="1:5" hidden="1" x14ac:dyDescent="0.25">
      <c r="A6971" t="s">
        <v>3529</v>
      </c>
      <c r="B6971" s="12">
        <v>41808.625</v>
      </c>
      <c r="C6971" s="12">
        <v>41808.666666666664</v>
      </c>
      <c r="D6971" s="11">
        <v>23.28</v>
      </c>
      <c r="E6971" s="11">
        <v>8.2899999999999991</v>
      </c>
    </row>
    <row r="6972" spans="1:5" hidden="1" x14ac:dyDescent="0.25">
      <c r="A6972" t="s">
        <v>3529</v>
      </c>
      <c r="B6972" s="12">
        <v>41808.666666666664</v>
      </c>
      <c r="C6972" s="12">
        <v>41808.708333333328</v>
      </c>
      <c r="D6972" s="11">
        <v>52.78</v>
      </c>
      <c r="E6972" s="11">
        <v>9.74</v>
      </c>
    </row>
    <row r="6973" spans="1:5" hidden="1" x14ac:dyDescent="0.25">
      <c r="A6973" t="s">
        <v>3529</v>
      </c>
      <c r="B6973" s="12">
        <v>41808.708333333336</v>
      </c>
      <c r="C6973" s="12">
        <v>41808.75</v>
      </c>
      <c r="D6973" s="11">
        <v>94.84</v>
      </c>
      <c r="E6973" s="11">
        <v>8.52</v>
      </c>
    </row>
    <row r="6974" spans="1:5" hidden="1" x14ac:dyDescent="0.25">
      <c r="A6974" t="s">
        <v>3529</v>
      </c>
      <c r="B6974" s="12">
        <v>41808.75</v>
      </c>
      <c r="C6974" s="12">
        <v>41808.791666666664</v>
      </c>
      <c r="D6974" s="11">
        <v>5.99</v>
      </c>
      <c r="E6974" s="11">
        <v>0.65</v>
      </c>
    </row>
    <row r="6975" spans="1:5" hidden="1" x14ac:dyDescent="0.25">
      <c r="A6975" t="s">
        <v>3529</v>
      </c>
      <c r="B6975" s="12">
        <v>41808.791666666664</v>
      </c>
      <c r="C6975" s="12">
        <v>41808.833333333328</v>
      </c>
      <c r="D6975" s="11">
        <v>46.22</v>
      </c>
      <c r="E6975" s="11">
        <v>0.42</v>
      </c>
    </row>
    <row r="6976" spans="1:5" hidden="1" x14ac:dyDescent="0.25">
      <c r="A6976" t="s">
        <v>3529</v>
      </c>
      <c r="B6976" s="12">
        <v>41808.833333333336</v>
      </c>
      <c r="C6976" s="12">
        <v>41808.875</v>
      </c>
      <c r="D6976" s="11">
        <v>29.42</v>
      </c>
      <c r="E6976" s="11">
        <v>1.6</v>
      </c>
    </row>
    <row r="6977" spans="1:5" hidden="1" x14ac:dyDescent="0.25">
      <c r="A6977" t="s">
        <v>3529</v>
      </c>
      <c r="B6977" s="12">
        <v>41808.875</v>
      </c>
      <c r="C6977" s="12">
        <v>41808.916666666664</v>
      </c>
      <c r="D6977" s="11">
        <v>24.33</v>
      </c>
      <c r="E6977" s="11">
        <v>6.38</v>
      </c>
    </row>
    <row r="6978" spans="1:5" hidden="1" x14ac:dyDescent="0.25">
      <c r="A6978" t="s">
        <v>3529</v>
      </c>
      <c r="B6978" s="12">
        <v>41808.916666666664</v>
      </c>
      <c r="C6978" s="12">
        <v>41808.958333333328</v>
      </c>
      <c r="D6978" s="11">
        <v>57.02</v>
      </c>
      <c r="E6978" s="11">
        <v>9.6199999999999992</v>
      </c>
    </row>
    <row r="6979" spans="1:5" hidden="1" x14ac:dyDescent="0.25">
      <c r="A6979" t="s">
        <v>3529</v>
      </c>
      <c r="B6979" s="12">
        <v>41808.958333333336</v>
      </c>
      <c r="C6979" s="12">
        <v>41809</v>
      </c>
      <c r="D6979" s="11">
        <v>38.56</v>
      </c>
      <c r="E6979" s="11">
        <v>3.51</v>
      </c>
    </row>
    <row r="6980" spans="1:5" hidden="1" x14ac:dyDescent="0.25">
      <c r="A6980" t="s">
        <v>3529</v>
      </c>
      <c r="B6980" s="12">
        <v>41809</v>
      </c>
      <c r="C6980" s="12">
        <v>41809.041666666664</v>
      </c>
      <c r="D6980" s="11">
        <v>29.78</v>
      </c>
      <c r="E6980" s="11">
        <v>4.47</v>
      </c>
    </row>
    <row r="6981" spans="1:5" hidden="1" x14ac:dyDescent="0.25">
      <c r="A6981" t="s">
        <v>3529</v>
      </c>
      <c r="B6981" s="12">
        <v>41809.041666666664</v>
      </c>
      <c r="C6981" s="12">
        <v>41809.083333333328</v>
      </c>
      <c r="D6981" s="11">
        <v>64.17</v>
      </c>
      <c r="E6981" s="11">
        <v>8.68</v>
      </c>
    </row>
    <row r="6982" spans="1:5" hidden="1" x14ac:dyDescent="0.25">
      <c r="A6982" t="s">
        <v>3529</v>
      </c>
      <c r="B6982" s="12">
        <v>41809.083333333336</v>
      </c>
      <c r="C6982" s="12">
        <v>41809.125</v>
      </c>
      <c r="D6982" s="11">
        <v>61.91</v>
      </c>
      <c r="E6982" s="11">
        <v>5.97</v>
      </c>
    </row>
    <row r="6983" spans="1:5" hidden="1" x14ac:dyDescent="0.25">
      <c r="A6983" t="s">
        <v>3529</v>
      </c>
      <c r="B6983" s="12">
        <v>41809.125</v>
      </c>
      <c r="C6983" s="12">
        <v>41809.166666666664</v>
      </c>
      <c r="D6983" s="11">
        <v>94.45</v>
      </c>
      <c r="E6983" s="11">
        <v>6.48</v>
      </c>
    </row>
    <row r="6984" spans="1:5" hidden="1" x14ac:dyDescent="0.25">
      <c r="A6984" t="s">
        <v>3529</v>
      </c>
      <c r="B6984" s="12">
        <v>41809.166666666664</v>
      </c>
      <c r="C6984" s="12">
        <v>41809.208333333328</v>
      </c>
      <c r="D6984" s="11">
        <v>19.71</v>
      </c>
      <c r="E6984" s="11">
        <v>1.46</v>
      </c>
    </row>
    <row r="6985" spans="1:5" hidden="1" x14ac:dyDescent="0.25">
      <c r="A6985" t="s">
        <v>3529</v>
      </c>
      <c r="B6985" s="12">
        <v>41809.208333333336</v>
      </c>
      <c r="C6985" s="12">
        <v>41809.25</v>
      </c>
      <c r="D6985" s="11">
        <v>79.19</v>
      </c>
      <c r="E6985" s="11">
        <v>3.65</v>
      </c>
    </row>
    <row r="6986" spans="1:5" hidden="1" x14ac:dyDescent="0.25">
      <c r="A6986" t="s">
        <v>3529</v>
      </c>
      <c r="B6986" s="12">
        <v>41809.25</v>
      </c>
      <c r="C6986" s="12">
        <v>41809.291666666664</v>
      </c>
      <c r="D6986" s="11">
        <v>11.35</v>
      </c>
      <c r="E6986" s="11">
        <v>8.33</v>
      </c>
    </row>
    <row r="6987" spans="1:5" hidden="1" x14ac:dyDescent="0.25">
      <c r="A6987" t="s">
        <v>3529</v>
      </c>
      <c r="B6987" s="12">
        <v>41809.291666666664</v>
      </c>
      <c r="C6987" s="12">
        <v>41809.333333333328</v>
      </c>
      <c r="D6987" s="11">
        <v>84.18</v>
      </c>
      <c r="E6987" s="11">
        <v>6.29</v>
      </c>
    </row>
    <row r="6988" spans="1:5" hidden="1" x14ac:dyDescent="0.25">
      <c r="A6988" t="s">
        <v>3529</v>
      </c>
      <c r="B6988" s="12">
        <v>41809.333333333336</v>
      </c>
      <c r="C6988" s="12">
        <v>41809.375</v>
      </c>
      <c r="D6988" s="11">
        <v>59.88</v>
      </c>
      <c r="E6988" s="11">
        <v>1.34</v>
      </c>
    </row>
    <row r="6989" spans="1:5" hidden="1" x14ac:dyDescent="0.25">
      <c r="A6989" t="s">
        <v>3529</v>
      </c>
      <c r="B6989" s="12">
        <v>41809.375</v>
      </c>
      <c r="C6989" s="12">
        <v>41809.416666666664</v>
      </c>
      <c r="D6989" s="11">
        <v>48.57</v>
      </c>
      <c r="E6989" s="11">
        <v>0.91</v>
      </c>
    </row>
    <row r="6990" spans="1:5" hidden="1" x14ac:dyDescent="0.25">
      <c r="A6990" t="s">
        <v>3529</v>
      </c>
      <c r="B6990" s="12">
        <v>41809.416666666664</v>
      </c>
      <c r="C6990" s="12">
        <v>41809.458333333328</v>
      </c>
      <c r="D6990" s="11">
        <v>9.6999999999999993</v>
      </c>
      <c r="E6990" s="11">
        <v>8.3699999999999992</v>
      </c>
    </row>
    <row r="6991" spans="1:5" hidden="1" x14ac:dyDescent="0.25">
      <c r="A6991" t="s">
        <v>3529</v>
      </c>
      <c r="B6991" s="12">
        <v>41809.458333333336</v>
      </c>
      <c r="C6991" s="12">
        <v>41809.5</v>
      </c>
      <c r="D6991" s="11">
        <v>68.680000000000007</v>
      </c>
      <c r="E6991" s="11">
        <v>7.98</v>
      </c>
    </row>
    <row r="6992" spans="1:5" hidden="1" x14ac:dyDescent="0.25">
      <c r="A6992" t="s">
        <v>3529</v>
      </c>
      <c r="B6992" s="12">
        <v>41809.5</v>
      </c>
      <c r="C6992" s="12">
        <v>41809.541666666664</v>
      </c>
      <c r="D6992" s="11">
        <v>22.33</v>
      </c>
      <c r="E6992" s="11">
        <v>0.28000000000000003</v>
      </c>
    </row>
    <row r="6993" spans="1:5" hidden="1" x14ac:dyDescent="0.25">
      <c r="A6993" t="s">
        <v>3529</v>
      </c>
      <c r="B6993" s="12">
        <v>41809.541666666664</v>
      </c>
      <c r="C6993" s="12">
        <v>41809.583333333328</v>
      </c>
      <c r="D6993" s="11">
        <v>52</v>
      </c>
      <c r="E6993" s="11">
        <v>8.8699999999999992</v>
      </c>
    </row>
    <row r="6994" spans="1:5" hidden="1" x14ac:dyDescent="0.25">
      <c r="A6994" t="s">
        <v>3529</v>
      </c>
      <c r="B6994" s="12">
        <v>41809.583333333336</v>
      </c>
      <c r="C6994" s="12">
        <v>41809.625</v>
      </c>
      <c r="D6994" s="11">
        <v>4.09</v>
      </c>
      <c r="E6994" s="11">
        <v>1.72</v>
      </c>
    </row>
    <row r="6995" spans="1:5" hidden="1" x14ac:dyDescent="0.25">
      <c r="A6995" t="s">
        <v>3529</v>
      </c>
      <c r="B6995" s="12">
        <v>41809.625</v>
      </c>
      <c r="C6995" s="12">
        <v>41809.666666666664</v>
      </c>
      <c r="D6995" s="11">
        <v>76.69</v>
      </c>
      <c r="E6995" s="11">
        <v>0.54</v>
      </c>
    </row>
    <row r="6996" spans="1:5" hidden="1" x14ac:dyDescent="0.25">
      <c r="A6996" t="s">
        <v>3529</v>
      </c>
      <c r="B6996" s="12">
        <v>41809.666666666664</v>
      </c>
      <c r="C6996" s="12">
        <v>41809.708333333328</v>
      </c>
      <c r="D6996" s="11">
        <v>79.14</v>
      </c>
      <c r="E6996" s="11">
        <v>3.11</v>
      </c>
    </row>
    <row r="6997" spans="1:5" hidden="1" x14ac:dyDescent="0.25">
      <c r="A6997" t="s">
        <v>3529</v>
      </c>
      <c r="B6997" s="12">
        <v>41809.708333333336</v>
      </c>
      <c r="C6997" s="12">
        <v>41809.75</v>
      </c>
      <c r="D6997" s="11">
        <v>11.54</v>
      </c>
      <c r="E6997" s="11">
        <v>7.44</v>
      </c>
    </row>
    <row r="6998" spans="1:5" hidden="1" x14ac:dyDescent="0.25">
      <c r="A6998" t="s">
        <v>3529</v>
      </c>
      <c r="B6998" s="12">
        <v>41809.75</v>
      </c>
      <c r="C6998" s="12">
        <v>41809.791666666664</v>
      </c>
      <c r="D6998" s="11">
        <v>89.53</v>
      </c>
      <c r="E6998" s="11">
        <v>7.21</v>
      </c>
    </row>
    <row r="6999" spans="1:5" hidden="1" x14ac:dyDescent="0.25">
      <c r="A6999" t="s">
        <v>3529</v>
      </c>
      <c r="B6999" s="12">
        <v>41809.791666666664</v>
      </c>
      <c r="C6999" s="12">
        <v>41809.833333333328</v>
      </c>
      <c r="D6999" s="11">
        <v>1.81</v>
      </c>
      <c r="E6999" s="11">
        <v>5.49</v>
      </c>
    </row>
    <row r="7000" spans="1:5" hidden="1" x14ac:dyDescent="0.25">
      <c r="A7000" t="s">
        <v>3529</v>
      </c>
      <c r="B7000" s="12">
        <v>41809.833333333336</v>
      </c>
      <c r="C7000" s="12">
        <v>41809.875</v>
      </c>
      <c r="D7000" s="11">
        <v>23.95</v>
      </c>
      <c r="E7000" s="11">
        <v>0.5</v>
      </c>
    </row>
    <row r="7001" spans="1:5" hidden="1" x14ac:dyDescent="0.25">
      <c r="A7001" t="s">
        <v>3529</v>
      </c>
      <c r="B7001" s="12">
        <v>41809.875</v>
      </c>
      <c r="C7001" s="12">
        <v>41809.916666666664</v>
      </c>
      <c r="D7001" s="11">
        <v>46.83</v>
      </c>
      <c r="E7001" s="11">
        <v>3.45</v>
      </c>
    </row>
    <row r="7002" spans="1:5" hidden="1" x14ac:dyDescent="0.25">
      <c r="A7002" t="s">
        <v>3529</v>
      </c>
      <c r="B7002" s="12">
        <v>41809.916666666664</v>
      </c>
      <c r="C7002" s="12">
        <v>41809.958333333328</v>
      </c>
      <c r="D7002" s="11">
        <v>20.79</v>
      </c>
      <c r="E7002" s="11">
        <v>2.3199999999999998</v>
      </c>
    </row>
    <row r="7003" spans="1:5" hidden="1" x14ac:dyDescent="0.25">
      <c r="A7003" t="s">
        <v>3529</v>
      </c>
      <c r="B7003" s="12">
        <v>41809.958333333336</v>
      </c>
      <c r="C7003" s="12">
        <v>41810</v>
      </c>
      <c r="D7003" s="11">
        <v>35.46</v>
      </c>
      <c r="E7003" s="11">
        <v>9.1300000000000008</v>
      </c>
    </row>
    <row r="7004" spans="1:5" hidden="1" x14ac:dyDescent="0.25">
      <c r="A7004" t="s">
        <v>3529</v>
      </c>
      <c r="B7004" s="12">
        <v>41810</v>
      </c>
      <c r="C7004" s="12">
        <v>41810.041666666664</v>
      </c>
      <c r="D7004" s="11">
        <v>70.19</v>
      </c>
      <c r="E7004" s="11">
        <v>2.5099999999999998</v>
      </c>
    </row>
    <row r="7005" spans="1:5" hidden="1" x14ac:dyDescent="0.25">
      <c r="A7005" t="s">
        <v>3529</v>
      </c>
      <c r="B7005" s="12">
        <v>41810.041666666664</v>
      </c>
      <c r="C7005" s="12">
        <v>41810.083333333328</v>
      </c>
      <c r="D7005" s="11">
        <v>99.8</v>
      </c>
      <c r="E7005" s="11">
        <v>2.0299999999999998</v>
      </c>
    </row>
    <row r="7006" spans="1:5" hidden="1" x14ac:dyDescent="0.25">
      <c r="A7006" t="s">
        <v>3529</v>
      </c>
      <c r="B7006" s="12">
        <v>41810.083333333336</v>
      </c>
      <c r="C7006" s="12">
        <v>41810.125</v>
      </c>
      <c r="D7006" s="11">
        <v>15</v>
      </c>
      <c r="E7006" s="11">
        <v>9.27</v>
      </c>
    </row>
    <row r="7007" spans="1:5" hidden="1" x14ac:dyDescent="0.25">
      <c r="A7007" t="s">
        <v>3529</v>
      </c>
      <c r="B7007" s="12">
        <v>41810.125</v>
      </c>
      <c r="C7007" s="12">
        <v>41810.166666666664</v>
      </c>
      <c r="D7007" s="11">
        <v>93.85</v>
      </c>
      <c r="E7007" s="11">
        <v>8.07</v>
      </c>
    </row>
    <row r="7008" spans="1:5" hidden="1" x14ac:dyDescent="0.25">
      <c r="A7008" t="s">
        <v>3529</v>
      </c>
      <c r="B7008" s="12">
        <v>41810.166666666664</v>
      </c>
      <c r="C7008" s="12">
        <v>41810.208333333328</v>
      </c>
      <c r="D7008" s="11">
        <v>21.54</v>
      </c>
      <c r="E7008" s="11">
        <v>3.58</v>
      </c>
    </row>
    <row r="7009" spans="1:5" hidden="1" x14ac:dyDescent="0.25">
      <c r="A7009" t="s">
        <v>3529</v>
      </c>
      <c r="B7009" s="12">
        <v>41810.208333333336</v>
      </c>
      <c r="C7009" s="12">
        <v>41810.25</v>
      </c>
      <c r="D7009" s="11">
        <v>57.67</v>
      </c>
      <c r="E7009" s="11">
        <v>5.07</v>
      </c>
    </row>
    <row r="7010" spans="1:5" hidden="1" x14ac:dyDescent="0.25">
      <c r="A7010" t="s">
        <v>3529</v>
      </c>
      <c r="B7010" s="12">
        <v>41810.25</v>
      </c>
      <c r="C7010" s="12">
        <v>41810.291666666664</v>
      </c>
      <c r="D7010" s="11">
        <v>53.72</v>
      </c>
      <c r="E7010" s="11">
        <v>8.16</v>
      </c>
    </row>
    <row r="7011" spans="1:5" hidden="1" x14ac:dyDescent="0.25">
      <c r="A7011" t="s">
        <v>3529</v>
      </c>
      <c r="B7011" s="12">
        <v>41810.291666666664</v>
      </c>
      <c r="C7011" s="12">
        <v>41810.333333333328</v>
      </c>
      <c r="D7011" s="11">
        <v>9.86</v>
      </c>
      <c r="E7011" s="11">
        <v>3.54</v>
      </c>
    </row>
    <row r="7012" spans="1:5" hidden="1" x14ac:dyDescent="0.25">
      <c r="A7012" t="s">
        <v>3529</v>
      </c>
      <c r="B7012" s="12">
        <v>41810.333333333336</v>
      </c>
      <c r="C7012" s="12">
        <v>41810.375</v>
      </c>
      <c r="D7012" s="11">
        <v>47.87</v>
      </c>
      <c r="E7012" s="11">
        <v>3.67</v>
      </c>
    </row>
    <row r="7013" spans="1:5" hidden="1" x14ac:dyDescent="0.25">
      <c r="A7013" t="s">
        <v>3529</v>
      </c>
      <c r="B7013" s="12">
        <v>41810.375</v>
      </c>
      <c r="C7013" s="12">
        <v>41810.416666666664</v>
      </c>
      <c r="D7013" s="11">
        <v>32.82</v>
      </c>
      <c r="E7013" s="11">
        <v>5.49</v>
      </c>
    </row>
    <row r="7014" spans="1:5" hidden="1" x14ac:dyDescent="0.25">
      <c r="A7014" t="s">
        <v>3529</v>
      </c>
      <c r="B7014" s="12">
        <v>41810.416666666664</v>
      </c>
      <c r="C7014" s="12">
        <v>41810.458333333328</v>
      </c>
      <c r="D7014" s="11">
        <v>43.26</v>
      </c>
      <c r="E7014" s="11">
        <v>3.37</v>
      </c>
    </row>
    <row r="7015" spans="1:5" hidden="1" x14ac:dyDescent="0.25">
      <c r="A7015" t="s">
        <v>3529</v>
      </c>
      <c r="B7015" s="12">
        <v>41810.458333333336</v>
      </c>
      <c r="C7015" s="12">
        <v>41810.5</v>
      </c>
      <c r="D7015" s="11">
        <v>96.29</v>
      </c>
      <c r="E7015" s="11">
        <v>5.97</v>
      </c>
    </row>
    <row r="7016" spans="1:5" hidden="1" x14ac:dyDescent="0.25">
      <c r="A7016" t="s">
        <v>3529</v>
      </c>
      <c r="B7016" s="12">
        <v>41810.5</v>
      </c>
      <c r="C7016" s="12">
        <v>41810.541666666664</v>
      </c>
      <c r="D7016" s="11">
        <v>80.38</v>
      </c>
      <c r="E7016" s="11">
        <v>3.07</v>
      </c>
    </row>
    <row r="7017" spans="1:5" hidden="1" x14ac:dyDescent="0.25">
      <c r="A7017" t="s">
        <v>3529</v>
      </c>
      <c r="B7017" s="12">
        <v>41810.541666666664</v>
      </c>
      <c r="C7017" s="12">
        <v>41810.583333333328</v>
      </c>
      <c r="D7017" s="11">
        <v>64.44</v>
      </c>
      <c r="E7017" s="11">
        <v>3.62</v>
      </c>
    </row>
    <row r="7018" spans="1:5" hidden="1" x14ac:dyDescent="0.25">
      <c r="A7018" t="s">
        <v>3529</v>
      </c>
      <c r="B7018" s="12">
        <v>41810.583333333336</v>
      </c>
      <c r="C7018" s="12">
        <v>41810.625</v>
      </c>
      <c r="D7018" s="11">
        <v>76.77</v>
      </c>
      <c r="E7018" s="11">
        <v>5.0599999999999996</v>
      </c>
    </row>
    <row r="7019" spans="1:5" hidden="1" x14ac:dyDescent="0.25">
      <c r="A7019" t="s">
        <v>3529</v>
      </c>
      <c r="B7019" s="12">
        <v>41810.625</v>
      </c>
      <c r="C7019" s="12">
        <v>41810.666666666664</v>
      </c>
      <c r="D7019" s="11">
        <v>19.34</v>
      </c>
      <c r="E7019" s="11">
        <v>3.33</v>
      </c>
    </row>
    <row r="7020" spans="1:5" hidden="1" x14ac:dyDescent="0.25">
      <c r="A7020" t="s">
        <v>3529</v>
      </c>
      <c r="B7020" s="12">
        <v>41810.666666666664</v>
      </c>
      <c r="C7020" s="12">
        <v>41810.708333333328</v>
      </c>
      <c r="D7020" s="11">
        <v>16.68</v>
      </c>
      <c r="E7020" s="11">
        <v>2.23</v>
      </c>
    </row>
    <row r="7021" spans="1:5" hidden="1" x14ac:dyDescent="0.25">
      <c r="A7021" t="s">
        <v>3529</v>
      </c>
      <c r="B7021" s="12">
        <v>41810.708333333336</v>
      </c>
      <c r="C7021" s="12">
        <v>41810.75</v>
      </c>
      <c r="D7021" s="11">
        <v>50.32</v>
      </c>
      <c r="E7021" s="11">
        <v>6.12</v>
      </c>
    </row>
    <row r="7022" spans="1:5" hidden="1" x14ac:dyDescent="0.25">
      <c r="A7022" t="s">
        <v>3529</v>
      </c>
      <c r="B7022" s="12">
        <v>41810.75</v>
      </c>
      <c r="C7022" s="12">
        <v>41810.791666666664</v>
      </c>
      <c r="D7022" s="11">
        <v>53.74</v>
      </c>
      <c r="E7022" s="11">
        <v>6.95</v>
      </c>
    </row>
    <row r="7023" spans="1:5" hidden="1" x14ac:dyDescent="0.25">
      <c r="A7023" t="s">
        <v>3529</v>
      </c>
      <c r="B7023" s="12">
        <v>41810.791666666664</v>
      </c>
      <c r="C7023" s="12">
        <v>41810.833333333328</v>
      </c>
      <c r="D7023" s="11">
        <v>35.880000000000003</v>
      </c>
      <c r="E7023" s="11">
        <v>9.73</v>
      </c>
    </row>
    <row r="7024" spans="1:5" hidden="1" x14ac:dyDescent="0.25">
      <c r="A7024" t="s">
        <v>3529</v>
      </c>
      <c r="B7024" s="12">
        <v>41810.833333333336</v>
      </c>
      <c r="C7024" s="12">
        <v>41810.875</v>
      </c>
      <c r="D7024" s="11">
        <v>93.16</v>
      </c>
      <c r="E7024" s="11">
        <v>7.0000000000000007E-2</v>
      </c>
    </row>
    <row r="7025" spans="1:5" hidden="1" x14ac:dyDescent="0.25">
      <c r="A7025" t="s">
        <v>3529</v>
      </c>
      <c r="B7025" s="12">
        <v>41810.875</v>
      </c>
      <c r="C7025" s="12">
        <v>41810.916666666664</v>
      </c>
      <c r="D7025" s="11">
        <v>47.08</v>
      </c>
      <c r="E7025" s="11">
        <v>3.93</v>
      </c>
    </row>
    <row r="7026" spans="1:5" hidden="1" x14ac:dyDescent="0.25">
      <c r="A7026" t="s">
        <v>3529</v>
      </c>
      <c r="B7026" s="12">
        <v>41810.916666666664</v>
      </c>
      <c r="C7026" s="12">
        <v>41810.958333333328</v>
      </c>
      <c r="D7026" s="11">
        <v>82.69</v>
      </c>
      <c r="E7026" s="11">
        <v>8.51</v>
      </c>
    </row>
    <row r="7027" spans="1:5" hidden="1" x14ac:dyDescent="0.25">
      <c r="A7027" t="s">
        <v>3529</v>
      </c>
      <c r="B7027" s="12">
        <v>41810.958333333336</v>
      </c>
      <c r="C7027" s="12">
        <v>41811</v>
      </c>
      <c r="D7027" s="11">
        <v>73.45</v>
      </c>
      <c r="E7027" s="11">
        <v>3.49</v>
      </c>
    </row>
    <row r="7028" spans="1:5" hidden="1" x14ac:dyDescent="0.25">
      <c r="A7028" t="s">
        <v>3529</v>
      </c>
      <c r="B7028" s="12">
        <v>41811</v>
      </c>
      <c r="C7028" s="12">
        <v>41811.041666666664</v>
      </c>
      <c r="D7028" s="11">
        <v>10.4</v>
      </c>
      <c r="E7028" s="11">
        <v>7.36</v>
      </c>
    </row>
    <row r="7029" spans="1:5" hidden="1" x14ac:dyDescent="0.25">
      <c r="A7029" t="s">
        <v>3529</v>
      </c>
      <c r="B7029" s="12">
        <v>41811.041666666664</v>
      </c>
      <c r="C7029" s="12">
        <v>41811.083333333328</v>
      </c>
      <c r="D7029" s="11">
        <v>80.53</v>
      </c>
      <c r="E7029" s="11">
        <v>1.88</v>
      </c>
    </row>
    <row r="7030" spans="1:5" hidden="1" x14ac:dyDescent="0.25">
      <c r="A7030" t="s">
        <v>3529</v>
      </c>
      <c r="B7030" s="12">
        <v>41811.083333333336</v>
      </c>
      <c r="C7030" s="12">
        <v>41811.125</v>
      </c>
      <c r="D7030" s="11">
        <v>22.14</v>
      </c>
      <c r="E7030" s="11">
        <v>2.5499999999999998</v>
      </c>
    </row>
    <row r="7031" spans="1:5" hidden="1" x14ac:dyDescent="0.25">
      <c r="A7031" t="s">
        <v>3529</v>
      </c>
      <c r="B7031" s="12">
        <v>41811.125</v>
      </c>
      <c r="C7031" s="12">
        <v>41811.166666666664</v>
      </c>
      <c r="D7031" s="11">
        <v>29.06</v>
      </c>
      <c r="E7031" s="11">
        <v>4.78</v>
      </c>
    </row>
    <row r="7032" spans="1:5" hidden="1" x14ac:dyDescent="0.25">
      <c r="A7032" t="s">
        <v>3529</v>
      </c>
      <c r="B7032" s="12">
        <v>41811.166666666664</v>
      </c>
      <c r="C7032" s="12">
        <v>41811.208333333328</v>
      </c>
      <c r="D7032" s="11">
        <v>40.32</v>
      </c>
      <c r="E7032" s="11">
        <v>6.1</v>
      </c>
    </row>
    <row r="7033" spans="1:5" hidden="1" x14ac:dyDescent="0.25">
      <c r="A7033" t="s">
        <v>3529</v>
      </c>
      <c r="B7033" s="12">
        <v>41811.208333333336</v>
      </c>
      <c r="C7033" s="12">
        <v>41811.25</v>
      </c>
      <c r="D7033" s="11">
        <v>9.2200000000000006</v>
      </c>
      <c r="E7033" s="11">
        <v>9.1</v>
      </c>
    </row>
    <row r="7034" spans="1:5" hidden="1" x14ac:dyDescent="0.25">
      <c r="A7034" t="s">
        <v>3529</v>
      </c>
      <c r="B7034" s="12">
        <v>41811.25</v>
      </c>
      <c r="C7034" s="12">
        <v>41811.291666666664</v>
      </c>
      <c r="D7034" s="11">
        <v>89.21</v>
      </c>
      <c r="E7034" s="11">
        <v>0.2</v>
      </c>
    </row>
    <row r="7035" spans="1:5" hidden="1" x14ac:dyDescent="0.25">
      <c r="A7035" t="s">
        <v>3529</v>
      </c>
      <c r="B7035" s="12">
        <v>41811.291666666664</v>
      </c>
      <c r="C7035" s="12">
        <v>41811.333333333328</v>
      </c>
      <c r="D7035" s="11">
        <v>83.36</v>
      </c>
      <c r="E7035" s="11">
        <v>8.17</v>
      </c>
    </row>
    <row r="7036" spans="1:5" hidden="1" x14ac:dyDescent="0.25">
      <c r="A7036" t="s">
        <v>3529</v>
      </c>
      <c r="B7036" s="12">
        <v>41811.333333333336</v>
      </c>
      <c r="C7036" s="12">
        <v>41811.375</v>
      </c>
      <c r="D7036" s="11">
        <v>6.39</v>
      </c>
      <c r="E7036" s="11">
        <v>6.7</v>
      </c>
    </row>
    <row r="7037" spans="1:5" hidden="1" x14ac:dyDescent="0.25">
      <c r="A7037" t="s">
        <v>3529</v>
      </c>
      <c r="B7037" s="12">
        <v>41811.375</v>
      </c>
      <c r="C7037" s="12">
        <v>41811.416666666664</v>
      </c>
      <c r="D7037" s="11">
        <v>49.58</v>
      </c>
      <c r="E7037" s="11">
        <v>8.32</v>
      </c>
    </row>
    <row r="7038" spans="1:5" hidden="1" x14ac:dyDescent="0.25">
      <c r="A7038" t="s">
        <v>3529</v>
      </c>
      <c r="B7038" s="12">
        <v>41811.416666666664</v>
      </c>
      <c r="C7038" s="12">
        <v>41811.458333333328</v>
      </c>
      <c r="D7038" s="11">
        <v>26.38</v>
      </c>
      <c r="E7038" s="11">
        <v>8.91</v>
      </c>
    </row>
    <row r="7039" spans="1:5" hidden="1" x14ac:dyDescent="0.25">
      <c r="A7039" t="s">
        <v>3529</v>
      </c>
      <c r="B7039" s="12">
        <v>41811.458333333336</v>
      </c>
      <c r="C7039" s="12">
        <v>41811.5</v>
      </c>
      <c r="D7039" s="11">
        <v>67.099999999999994</v>
      </c>
      <c r="E7039" s="11">
        <v>8.1199999999999992</v>
      </c>
    </row>
    <row r="7040" spans="1:5" hidden="1" x14ac:dyDescent="0.25">
      <c r="A7040" t="s">
        <v>3529</v>
      </c>
      <c r="B7040" s="12">
        <v>41811.5</v>
      </c>
      <c r="C7040" s="12">
        <v>41811.541666666664</v>
      </c>
      <c r="D7040" s="11">
        <v>47.84</v>
      </c>
      <c r="E7040" s="11">
        <v>8.0299999999999994</v>
      </c>
    </row>
    <row r="7041" spans="1:5" hidden="1" x14ac:dyDescent="0.25">
      <c r="A7041" t="s">
        <v>3529</v>
      </c>
      <c r="B7041" s="12">
        <v>41811.541666666664</v>
      </c>
      <c r="C7041" s="12">
        <v>41811.583333333328</v>
      </c>
      <c r="D7041" s="11">
        <v>23.79</v>
      </c>
      <c r="E7041" s="11">
        <v>6.63</v>
      </c>
    </row>
    <row r="7042" spans="1:5" hidden="1" x14ac:dyDescent="0.25">
      <c r="A7042" t="s">
        <v>3529</v>
      </c>
      <c r="B7042" s="12">
        <v>41811.583333333336</v>
      </c>
      <c r="C7042" s="12">
        <v>41811.625</v>
      </c>
      <c r="D7042" s="11">
        <v>63.86</v>
      </c>
      <c r="E7042" s="11">
        <v>6.21</v>
      </c>
    </row>
    <row r="7043" spans="1:5" hidden="1" x14ac:dyDescent="0.25">
      <c r="A7043" t="s">
        <v>3529</v>
      </c>
      <c r="B7043" s="12">
        <v>41811.625</v>
      </c>
      <c r="C7043" s="12">
        <v>41811.666666666664</v>
      </c>
      <c r="D7043" s="11">
        <v>13.51</v>
      </c>
      <c r="E7043" s="11">
        <v>2.25</v>
      </c>
    </row>
    <row r="7044" spans="1:5" hidden="1" x14ac:dyDescent="0.25">
      <c r="A7044" t="s">
        <v>3529</v>
      </c>
      <c r="B7044" s="12">
        <v>41811.666666666664</v>
      </c>
      <c r="C7044" s="12">
        <v>41811.708333333328</v>
      </c>
      <c r="D7044" s="11">
        <v>55.74</v>
      </c>
      <c r="E7044" s="11">
        <v>2.97</v>
      </c>
    </row>
    <row r="7045" spans="1:5" hidden="1" x14ac:dyDescent="0.25">
      <c r="A7045" t="s">
        <v>3529</v>
      </c>
      <c r="B7045" s="12">
        <v>41811.708333333336</v>
      </c>
      <c r="C7045" s="12">
        <v>41811.75</v>
      </c>
      <c r="D7045" s="11">
        <v>15.26</v>
      </c>
      <c r="E7045" s="11">
        <v>9.6300000000000008</v>
      </c>
    </row>
    <row r="7046" spans="1:5" hidden="1" x14ac:dyDescent="0.25">
      <c r="A7046" t="s">
        <v>3529</v>
      </c>
      <c r="B7046" s="12">
        <v>41811.75</v>
      </c>
      <c r="C7046" s="12">
        <v>41811.791666666664</v>
      </c>
      <c r="D7046" s="11">
        <v>51.41</v>
      </c>
      <c r="E7046" s="11">
        <v>9.61</v>
      </c>
    </row>
    <row r="7047" spans="1:5" hidden="1" x14ac:dyDescent="0.25">
      <c r="A7047" t="s">
        <v>3529</v>
      </c>
      <c r="B7047" s="12">
        <v>41811.791666666664</v>
      </c>
      <c r="C7047" s="12">
        <v>41811.833333333328</v>
      </c>
      <c r="D7047" s="11">
        <v>30.85</v>
      </c>
      <c r="E7047" s="11">
        <v>2.37</v>
      </c>
    </row>
    <row r="7048" spans="1:5" hidden="1" x14ac:dyDescent="0.25">
      <c r="A7048" t="s">
        <v>3529</v>
      </c>
      <c r="B7048" s="12">
        <v>41811.833333333336</v>
      </c>
      <c r="C7048" s="12">
        <v>41811.875</v>
      </c>
      <c r="D7048" s="11">
        <v>39.630000000000003</v>
      </c>
      <c r="E7048" s="11">
        <v>6.38</v>
      </c>
    </row>
    <row r="7049" spans="1:5" hidden="1" x14ac:dyDescent="0.25">
      <c r="A7049" t="s">
        <v>3529</v>
      </c>
      <c r="B7049" s="12">
        <v>41811.875</v>
      </c>
      <c r="C7049" s="12">
        <v>41811.916666666664</v>
      </c>
      <c r="D7049" s="11">
        <v>91.6</v>
      </c>
      <c r="E7049" s="11">
        <v>4.1500000000000004</v>
      </c>
    </row>
    <row r="7050" spans="1:5" hidden="1" x14ac:dyDescent="0.25">
      <c r="A7050" t="s">
        <v>3529</v>
      </c>
      <c r="B7050" s="12">
        <v>41811.916666666664</v>
      </c>
      <c r="C7050" s="12">
        <v>41811.958333333328</v>
      </c>
      <c r="D7050" s="11">
        <v>63.51</v>
      </c>
      <c r="E7050" s="11">
        <v>3.82</v>
      </c>
    </row>
    <row r="7051" spans="1:5" hidden="1" x14ac:dyDescent="0.25">
      <c r="A7051" t="s">
        <v>3529</v>
      </c>
      <c r="B7051" s="12">
        <v>41811.958333333336</v>
      </c>
      <c r="C7051" s="12">
        <v>41812</v>
      </c>
      <c r="D7051" s="11">
        <v>58.66</v>
      </c>
      <c r="E7051" s="11">
        <v>7.97</v>
      </c>
    </row>
    <row r="7052" spans="1:5" hidden="1" x14ac:dyDescent="0.25">
      <c r="A7052" t="s">
        <v>3529</v>
      </c>
      <c r="B7052" s="12">
        <v>41812</v>
      </c>
      <c r="C7052" s="12">
        <v>41812.041666666664</v>
      </c>
      <c r="D7052" s="11">
        <v>58.39</v>
      </c>
      <c r="E7052" s="11">
        <v>2.46</v>
      </c>
    </row>
    <row r="7053" spans="1:5" hidden="1" x14ac:dyDescent="0.25">
      <c r="A7053" t="s">
        <v>3529</v>
      </c>
      <c r="B7053" s="12">
        <v>41812.041666666664</v>
      </c>
      <c r="C7053" s="12">
        <v>41812.083333333328</v>
      </c>
      <c r="D7053" s="11">
        <v>12.02</v>
      </c>
      <c r="E7053" s="11">
        <v>3.09</v>
      </c>
    </row>
    <row r="7054" spans="1:5" hidden="1" x14ac:dyDescent="0.25">
      <c r="A7054" t="s">
        <v>3529</v>
      </c>
      <c r="B7054" s="12">
        <v>41812.083333333336</v>
      </c>
      <c r="C7054" s="12">
        <v>41812.125</v>
      </c>
      <c r="D7054" s="11">
        <v>38.1</v>
      </c>
      <c r="E7054" s="11">
        <v>4.42</v>
      </c>
    </row>
    <row r="7055" spans="1:5" hidden="1" x14ac:dyDescent="0.25">
      <c r="A7055" t="s">
        <v>3529</v>
      </c>
      <c r="B7055" s="12">
        <v>41812.125</v>
      </c>
      <c r="C7055" s="12">
        <v>41812.166666666664</v>
      </c>
      <c r="D7055" s="11">
        <v>75.150000000000006</v>
      </c>
      <c r="E7055" s="11">
        <v>7.69</v>
      </c>
    </row>
    <row r="7056" spans="1:5" hidden="1" x14ac:dyDescent="0.25">
      <c r="A7056" t="s">
        <v>3529</v>
      </c>
      <c r="B7056" s="12">
        <v>41812.166666666664</v>
      </c>
      <c r="C7056" s="12">
        <v>41812.208333333328</v>
      </c>
      <c r="D7056" s="11">
        <v>10.130000000000001</v>
      </c>
      <c r="E7056" s="11">
        <v>3.77</v>
      </c>
    </row>
    <row r="7057" spans="1:5" hidden="1" x14ac:dyDescent="0.25">
      <c r="A7057" t="s">
        <v>3529</v>
      </c>
      <c r="B7057" s="12">
        <v>41812.208333333336</v>
      </c>
      <c r="C7057" s="12">
        <v>41812.25</v>
      </c>
      <c r="D7057" s="11">
        <v>9.9</v>
      </c>
      <c r="E7057" s="11">
        <v>4.79</v>
      </c>
    </row>
    <row r="7058" spans="1:5" hidden="1" x14ac:dyDescent="0.25">
      <c r="A7058" t="s">
        <v>3529</v>
      </c>
      <c r="B7058" s="12">
        <v>41812.25</v>
      </c>
      <c r="C7058" s="12">
        <v>41812.291666666664</v>
      </c>
      <c r="D7058" s="11">
        <v>16.920000000000002</v>
      </c>
      <c r="E7058" s="11">
        <v>9.7200000000000006</v>
      </c>
    </row>
    <row r="7059" spans="1:5" hidden="1" x14ac:dyDescent="0.25">
      <c r="A7059" t="s">
        <v>3529</v>
      </c>
      <c r="B7059" s="12">
        <v>41812.291666666664</v>
      </c>
      <c r="C7059" s="12">
        <v>41812.333333333328</v>
      </c>
      <c r="D7059" s="11">
        <v>71.52</v>
      </c>
      <c r="E7059" s="11">
        <v>1.55</v>
      </c>
    </row>
    <row r="7060" spans="1:5" hidden="1" x14ac:dyDescent="0.25">
      <c r="A7060" t="s">
        <v>3529</v>
      </c>
      <c r="B7060" s="12">
        <v>41812.333333333336</v>
      </c>
      <c r="C7060" s="12">
        <v>41812.375</v>
      </c>
      <c r="D7060" s="11">
        <v>97.78</v>
      </c>
      <c r="E7060" s="11">
        <v>6.14</v>
      </c>
    </row>
    <row r="7061" spans="1:5" hidden="1" x14ac:dyDescent="0.25">
      <c r="A7061" t="s">
        <v>3529</v>
      </c>
      <c r="B7061" s="12">
        <v>41812.375</v>
      </c>
      <c r="C7061" s="12">
        <v>41812.416666666664</v>
      </c>
      <c r="D7061" s="11">
        <v>73.42</v>
      </c>
      <c r="E7061" s="11">
        <v>4.38</v>
      </c>
    </row>
    <row r="7062" spans="1:5" hidden="1" x14ac:dyDescent="0.25">
      <c r="A7062" t="s">
        <v>3529</v>
      </c>
      <c r="B7062" s="12">
        <v>41812.416666666664</v>
      </c>
      <c r="C7062" s="12">
        <v>41812.458333333328</v>
      </c>
      <c r="D7062" s="11">
        <v>66.510000000000005</v>
      </c>
      <c r="E7062" s="11">
        <v>5.05</v>
      </c>
    </row>
    <row r="7063" spans="1:5" hidden="1" x14ac:dyDescent="0.25">
      <c r="A7063" t="s">
        <v>3529</v>
      </c>
      <c r="B7063" s="12">
        <v>41812.458333333336</v>
      </c>
      <c r="C7063" s="12">
        <v>41812.5</v>
      </c>
      <c r="D7063" s="11">
        <v>93.13</v>
      </c>
      <c r="E7063" s="11">
        <v>4.16</v>
      </c>
    </row>
    <row r="7064" spans="1:5" hidden="1" x14ac:dyDescent="0.25">
      <c r="A7064" t="s">
        <v>3529</v>
      </c>
      <c r="B7064" s="12">
        <v>41812.5</v>
      </c>
      <c r="C7064" s="12">
        <v>41812.541666666664</v>
      </c>
      <c r="D7064" s="11">
        <v>76.44</v>
      </c>
      <c r="E7064" s="11">
        <v>4.6399999999999997</v>
      </c>
    </row>
    <row r="7065" spans="1:5" hidden="1" x14ac:dyDescent="0.25">
      <c r="A7065" t="s">
        <v>3529</v>
      </c>
      <c r="B7065" s="12">
        <v>41812.541666666664</v>
      </c>
      <c r="C7065" s="12">
        <v>41812.583333333328</v>
      </c>
      <c r="D7065" s="11">
        <v>83.95</v>
      </c>
      <c r="E7065" s="11">
        <v>4.8</v>
      </c>
    </row>
    <row r="7066" spans="1:5" hidden="1" x14ac:dyDescent="0.25">
      <c r="A7066" t="s">
        <v>3529</v>
      </c>
      <c r="B7066" s="12">
        <v>41812.583333333336</v>
      </c>
      <c r="C7066" s="12">
        <v>41812.625</v>
      </c>
      <c r="D7066" s="11">
        <v>69.89</v>
      </c>
      <c r="E7066" s="11">
        <v>0.67</v>
      </c>
    </row>
    <row r="7067" spans="1:5" hidden="1" x14ac:dyDescent="0.25">
      <c r="A7067" t="s">
        <v>3529</v>
      </c>
      <c r="B7067" s="12">
        <v>41812.625</v>
      </c>
      <c r="C7067" s="12">
        <v>41812.666666666664</v>
      </c>
      <c r="D7067" s="11">
        <v>81.63</v>
      </c>
      <c r="E7067" s="11">
        <v>7.35</v>
      </c>
    </row>
    <row r="7068" spans="1:5" hidden="1" x14ac:dyDescent="0.25">
      <c r="A7068" t="s">
        <v>3529</v>
      </c>
      <c r="B7068" s="12">
        <v>41812.666666666664</v>
      </c>
      <c r="C7068" s="12">
        <v>41812.708333333328</v>
      </c>
      <c r="D7068" s="11">
        <v>86.35</v>
      </c>
      <c r="E7068" s="11">
        <v>4.7</v>
      </c>
    </row>
    <row r="7069" spans="1:5" hidden="1" x14ac:dyDescent="0.25">
      <c r="A7069" t="s">
        <v>3529</v>
      </c>
      <c r="B7069" s="12">
        <v>41812.708333333336</v>
      </c>
      <c r="C7069" s="12">
        <v>41812.75</v>
      </c>
      <c r="D7069" s="11">
        <v>62.31</v>
      </c>
      <c r="E7069" s="11">
        <v>8.73</v>
      </c>
    </row>
    <row r="7070" spans="1:5" hidden="1" x14ac:dyDescent="0.25">
      <c r="A7070" t="s">
        <v>3529</v>
      </c>
      <c r="B7070" s="12">
        <v>41812.75</v>
      </c>
      <c r="C7070" s="12">
        <v>41812.791666666664</v>
      </c>
      <c r="D7070" s="11">
        <v>61.64</v>
      </c>
      <c r="E7070" s="11">
        <v>0.69</v>
      </c>
    </row>
    <row r="7071" spans="1:5" hidden="1" x14ac:dyDescent="0.25">
      <c r="A7071" t="s">
        <v>3529</v>
      </c>
      <c r="B7071" s="12">
        <v>41812.791666666664</v>
      </c>
      <c r="C7071" s="12">
        <v>41812.833333333328</v>
      </c>
      <c r="D7071" s="11">
        <v>34.5</v>
      </c>
      <c r="E7071" s="11">
        <v>5.5</v>
      </c>
    </row>
    <row r="7072" spans="1:5" hidden="1" x14ac:dyDescent="0.25">
      <c r="A7072" t="s">
        <v>3529</v>
      </c>
      <c r="B7072" s="12">
        <v>41812.833333333336</v>
      </c>
      <c r="C7072" s="12">
        <v>41812.875</v>
      </c>
      <c r="D7072" s="11">
        <v>63.27</v>
      </c>
      <c r="E7072" s="11">
        <v>0.08</v>
      </c>
    </row>
    <row r="7073" spans="1:5" hidden="1" x14ac:dyDescent="0.25">
      <c r="A7073" t="s">
        <v>3529</v>
      </c>
      <c r="B7073" s="12">
        <v>41812.875</v>
      </c>
      <c r="C7073" s="12">
        <v>41812.916666666664</v>
      </c>
      <c r="D7073" s="11">
        <v>9.82</v>
      </c>
      <c r="E7073" s="11">
        <v>7.06</v>
      </c>
    </row>
    <row r="7074" spans="1:5" hidden="1" x14ac:dyDescent="0.25">
      <c r="A7074" t="s">
        <v>3529</v>
      </c>
      <c r="B7074" s="12">
        <v>41812.916666666664</v>
      </c>
      <c r="C7074" s="12">
        <v>41812.958333333328</v>
      </c>
      <c r="D7074" s="11">
        <v>11.19</v>
      </c>
      <c r="E7074" s="11">
        <v>3.42</v>
      </c>
    </row>
    <row r="7075" spans="1:5" hidden="1" x14ac:dyDescent="0.25">
      <c r="A7075" t="s">
        <v>3529</v>
      </c>
      <c r="B7075" s="12">
        <v>41812.958333333336</v>
      </c>
      <c r="C7075" s="12">
        <v>41813</v>
      </c>
      <c r="D7075" s="11">
        <v>19.649999999999999</v>
      </c>
      <c r="E7075" s="11">
        <v>9.01</v>
      </c>
    </row>
    <row r="7076" spans="1:5" hidden="1" x14ac:dyDescent="0.25">
      <c r="A7076" t="s">
        <v>3529</v>
      </c>
      <c r="B7076" s="12">
        <v>41813</v>
      </c>
      <c r="C7076" s="12">
        <v>41813.041666666664</v>
      </c>
      <c r="D7076" s="11">
        <v>6.81</v>
      </c>
      <c r="E7076" s="11">
        <v>0.36</v>
      </c>
    </row>
    <row r="7077" spans="1:5" hidden="1" x14ac:dyDescent="0.25">
      <c r="A7077" t="s">
        <v>3529</v>
      </c>
      <c r="B7077" s="12">
        <v>41813.041666666664</v>
      </c>
      <c r="C7077" s="12">
        <v>41813.083333333328</v>
      </c>
      <c r="D7077" s="11">
        <v>77.89</v>
      </c>
      <c r="E7077" s="11">
        <v>0.16</v>
      </c>
    </row>
    <row r="7078" spans="1:5" hidden="1" x14ac:dyDescent="0.25">
      <c r="A7078" t="s">
        <v>3529</v>
      </c>
      <c r="B7078" s="12">
        <v>41813.083333333336</v>
      </c>
      <c r="C7078" s="12">
        <v>41813.125</v>
      </c>
      <c r="D7078" s="11">
        <v>22.77</v>
      </c>
      <c r="E7078" s="11">
        <v>8.52</v>
      </c>
    </row>
    <row r="7079" spans="1:5" hidden="1" x14ac:dyDescent="0.25">
      <c r="A7079" t="s">
        <v>3529</v>
      </c>
      <c r="B7079" s="12">
        <v>41813.125</v>
      </c>
      <c r="C7079" s="12">
        <v>41813.166666666664</v>
      </c>
      <c r="D7079" s="11">
        <v>97.9</v>
      </c>
      <c r="E7079" s="11">
        <v>1.1599999999999999</v>
      </c>
    </row>
    <row r="7080" spans="1:5" hidden="1" x14ac:dyDescent="0.25">
      <c r="A7080" t="s">
        <v>3529</v>
      </c>
      <c r="B7080" s="12">
        <v>41813.166666666664</v>
      </c>
      <c r="C7080" s="12">
        <v>41813.208333333328</v>
      </c>
      <c r="D7080" s="11">
        <v>99</v>
      </c>
      <c r="E7080" s="11">
        <v>9.74</v>
      </c>
    </row>
    <row r="7081" spans="1:5" hidden="1" x14ac:dyDescent="0.25">
      <c r="A7081" t="s">
        <v>3529</v>
      </c>
      <c r="B7081" s="12">
        <v>41813.208333333336</v>
      </c>
      <c r="C7081" s="12">
        <v>41813.25</v>
      </c>
      <c r="D7081" s="11">
        <v>3.11</v>
      </c>
      <c r="E7081" s="11">
        <v>6.96</v>
      </c>
    </row>
    <row r="7082" spans="1:5" hidden="1" x14ac:dyDescent="0.25">
      <c r="A7082" t="s">
        <v>3529</v>
      </c>
      <c r="B7082" s="12">
        <v>41813.25</v>
      </c>
      <c r="C7082" s="12">
        <v>41813.291666666664</v>
      </c>
      <c r="D7082" s="11">
        <v>76.12</v>
      </c>
      <c r="E7082" s="11">
        <v>6.23</v>
      </c>
    </row>
    <row r="7083" spans="1:5" hidden="1" x14ac:dyDescent="0.25">
      <c r="A7083" t="s">
        <v>3529</v>
      </c>
      <c r="B7083" s="12">
        <v>41813.291666666664</v>
      </c>
      <c r="C7083" s="12">
        <v>41813.333333333328</v>
      </c>
      <c r="D7083" s="11">
        <v>50.09</v>
      </c>
      <c r="E7083" s="11">
        <v>8.82</v>
      </c>
    </row>
    <row r="7084" spans="1:5" hidden="1" x14ac:dyDescent="0.25">
      <c r="A7084" t="s">
        <v>3529</v>
      </c>
      <c r="B7084" s="12">
        <v>41813.333333333336</v>
      </c>
      <c r="C7084" s="12">
        <v>41813.375</v>
      </c>
      <c r="D7084" s="11">
        <v>19.809999999999999</v>
      </c>
      <c r="E7084" s="11">
        <v>9.23</v>
      </c>
    </row>
    <row r="7085" spans="1:5" hidden="1" x14ac:dyDescent="0.25">
      <c r="A7085" t="s">
        <v>3529</v>
      </c>
      <c r="B7085" s="12">
        <v>41813.375</v>
      </c>
      <c r="C7085" s="12">
        <v>41813.416666666664</v>
      </c>
      <c r="D7085" s="11">
        <v>17.170000000000002</v>
      </c>
      <c r="E7085" s="11">
        <v>3.63</v>
      </c>
    </row>
    <row r="7086" spans="1:5" hidden="1" x14ac:dyDescent="0.25">
      <c r="A7086" t="s">
        <v>3529</v>
      </c>
      <c r="B7086" s="12">
        <v>41813.416666666664</v>
      </c>
      <c r="C7086" s="12">
        <v>41813.458333333328</v>
      </c>
      <c r="D7086" s="11">
        <v>28.79</v>
      </c>
      <c r="E7086" s="11">
        <v>2.3199999999999998</v>
      </c>
    </row>
    <row r="7087" spans="1:5" hidden="1" x14ac:dyDescent="0.25">
      <c r="A7087" t="s">
        <v>3529</v>
      </c>
      <c r="B7087" s="12">
        <v>41813.458333333336</v>
      </c>
      <c r="C7087" s="12">
        <v>41813.5</v>
      </c>
      <c r="D7087" s="11">
        <v>41.37</v>
      </c>
      <c r="E7087" s="11">
        <v>3.95</v>
      </c>
    </row>
    <row r="7088" spans="1:5" hidden="1" x14ac:dyDescent="0.25">
      <c r="A7088" t="s">
        <v>3529</v>
      </c>
      <c r="B7088" s="12">
        <v>41813.5</v>
      </c>
      <c r="C7088" s="12">
        <v>41813.541666666664</v>
      </c>
      <c r="D7088" s="11">
        <v>72.52</v>
      </c>
      <c r="E7088" s="11">
        <v>2.67</v>
      </c>
    </row>
    <row r="7089" spans="1:5" hidden="1" x14ac:dyDescent="0.25">
      <c r="A7089" t="s">
        <v>3529</v>
      </c>
      <c r="B7089" s="12">
        <v>41813.541666666664</v>
      </c>
      <c r="C7089" s="12">
        <v>41813.583333333328</v>
      </c>
      <c r="D7089" s="11">
        <v>5.86</v>
      </c>
      <c r="E7089" s="11">
        <v>5.82</v>
      </c>
    </row>
    <row r="7090" spans="1:5" hidden="1" x14ac:dyDescent="0.25">
      <c r="A7090" t="s">
        <v>3529</v>
      </c>
      <c r="B7090" s="12">
        <v>41813.583333333336</v>
      </c>
      <c r="C7090" s="12">
        <v>41813.625</v>
      </c>
      <c r="D7090" s="11">
        <v>81.3</v>
      </c>
      <c r="E7090" s="11">
        <v>5.17</v>
      </c>
    </row>
    <row r="7091" spans="1:5" hidden="1" x14ac:dyDescent="0.25">
      <c r="A7091" t="s">
        <v>3529</v>
      </c>
      <c r="B7091" s="12">
        <v>41813.625</v>
      </c>
      <c r="C7091" s="12">
        <v>41813.666666666664</v>
      </c>
      <c r="D7091" s="11">
        <v>53.29</v>
      </c>
      <c r="E7091" s="11">
        <v>9.08</v>
      </c>
    </row>
    <row r="7092" spans="1:5" hidden="1" x14ac:dyDescent="0.25">
      <c r="A7092" t="s">
        <v>3529</v>
      </c>
      <c r="B7092" s="12">
        <v>41813.666666666664</v>
      </c>
      <c r="C7092" s="12">
        <v>41813.708333333328</v>
      </c>
      <c r="D7092" s="11">
        <v>18.3</v>
      </c>
      <c r="E7092" s="11">
        <v>2.78</v>
      </c>
    </row>
    <row r="7093" spans="1:5" hidden="1" x14ac:dyDescent="0.25">
      <c r="A7093" t="s">
        <v>3529</v>
      </c>
      <c r="B7093" s="12">
        <v>41813.708333333336</v>
      </c>
      <c r="C7093" s="12">
        <v>41813.75</v>
      </c>
      <c r="D7093" s="11">
        <v>97.25</v>
      </c>
      <c r="E7093" s="11">
        <v>2.42</v>
      </c>
    </row>
    <row r="7094" spans="1:5" hidden="1" x14ac:dyDescent="0.25">
      <c r="A7094" t="s">
        <v>3529</v>
      </c>
      <c r="B7094" s="12">
        <v>41813.75</v>
      </c>
      <c r="C7094" s="12">
        <v>41813.791666666664</v>
      </c>
      <c r="D7094" s="11">
        <v>43.62</v>
      </c>
      <c r="E7094" s="11">
        <v>1.67</v>
      </c>
    </row>
    <row r="7095" spans="1:5" hidden="1" x14ac:dyDescent="0.25">
      <c r="A7095" t="s">
        <v>3529</v>
      </c>
      <c r="B7095" s="12">
        <v>41813.791666666664</v>
      </c>
      <c r="C7095" s="12">
        <v>41813.833333333328</v>
      </c>
      <c r="D7095" s="11">
        <v>44.13</v>
      </c>
      <c r="E7095" s="11">
        <v>7.3</v>
      </c>
    </row>
    <row r="7096" spans="1:5" hidden="1" x14ac:dyDescent="0.25">
      <c r="A7096" t="s">
        <v>3529</v>
      </c>
      <c r="B7096" s="12">
        <v>41813.833333333336</v>
      </c>
      <c r="C7096" s="12">
        <v>41813.875</v>
      </c>
      <c r="D7096" s="11">
        <v>89.82</v>
      </c>
      <c r="E7096" s="11">
        <v>8.67</v>
      </c>
    </row>
    <row r="7097" spans="1:5" hidden="1" x14ac:dyDescent="0.25">
      <c r="A7097" t="s">
        <v>3529</v>
      </c>
      <c r="B7097" s="12">
        <v>41813.875</v>
      </c>
      <c r="C7097" s="12">
        <v>41813.916666666664</v>
      </c>
      <c r="D7097" s="11">
        <v>40.450000000000003</v>
      </c>
      <c r="E7097" s="11">
        <v>6.89</v>
      </c>
    </row>
    <row r="7098" spans="1:5" hidden="1" x14ac:dyDescent="0.25">
      <c r="A7098" t="s">
        <v>3529</v>
      </c>
      <c r="B7098" s="12">
        <v>41813.916666666664</v>
      </c>
      <c r="C7098" s="12">
        <v>41813.958333333328</v>
      </c>
      <c r="D7098" s="11">
        <v>43.83</v>
      </c>
      <c r="E7098" s="11">
        <v>2.67</v>
      </c>
    </row>
    <row r="7099" spans="1:5" hidden="1" x14ac:dyDescent="0.25">
      <c r="A7099" t="s">
        <v>3529</v>
      </c>
      <c r="B7099" s="12">
        <v>41813.958333333336</v>
      </c>
      <c r="C7099" s="12">
        <v>41814</v>
      </c>
      <c r="D7099" s="11">
        <v>76.95</v>
      </c>
      <c r="E7099" s="11">
        <v>2.76</v>
      </c>
    </row>
    <row r="7100" spans="1:5" hidden="1" x14ac:dyDescent="0.25">
      <c r="A7100" t="s">
        <v>3529</v>
      </c>
      <c r="B7100" s="12">
        <v>41814</v>
      </c>
      <c r="C7100" s="12">
        <v>41814.041666666664</v>
      </c>
      <c r="D7100" s="11">
        <v>9.1199999999999992</v>
      </c>
      <c r="E7100" s="11">
        <v>7.22</v>
      </c>
    </row>
    <row r="7101" spans="1:5" hidden="1" x14ac:dyDescent="0.25">
      <c r="A7101" t="s">
        <v>3529</v>
      </c>
      <c r="B7101" s="12">
        <v>41814.041666666664</v>
      </c>
      <c r="C7101" s="12">
        <v>41814.083333333328</v>
      </c>
      <c r="D7101" s="11">
        <v>99.17</v>
      </c>
      <c r="E7101" s="11">
        <v>2.63</v>
      </c>
    </row>
    <row r="7102" spans="1:5" hidden="1" x14ac:dyDescent="0.25">
      <c r="A7102" t="s">
        <v>3529</v>
      </c>
      <c r="B7102" s="12">
        <v>41814.083333333336</v>
      </c>
      <c r="C7102" s="12">
        <v>41814.125</v>
      </c>
      <c r="D7102" s="11">
        <v>74.16</v>
      </c>
      <c r="E7102" s="11">
        <v>6.74</v>
      </c>
    </row>
    <row r="7103" spans="1:5" hidden="1" x14ac:dyDescent="0.25">
      <c r="A7103" t="s">
        <v>3529</v>
      </c>
      <c r="B7103" s="12">
        <v>41814.125</v>
      </c>
      <c r="C7103" s="12">
        <v>41814.166666666664</v>
      </c>
      <c r="D7103" s="11">
        <v>31.84</v>
      </c>
      <c r="E7103" s="11">
        <v>3.25</v>
      </c>
    </row>
    <row r="7104" spans="1:5" hidden="1" x14ac:dyDescent="0.25">
      <c r="A7104" t="s">
        <v>3529</v>
      </c>
      <c r="B7104" s="12">
        <v>41814.166666666664</v>
      </c>
      <c r="C7104" s="12">
        <v>41814.208333333328</v>
      </c>
      <c r="D7104" s="11">
        <v>7.84</v>
      </c>
      <c r="E7104" s="11">
        <v>0.72</v>
      </c>
    </row>
    <row r="7105" spans="1:5" hidden="1" x14ac:dyDescent="0.25">
      <c r="A7105" t="s">
        <v>3529</v>
      </c>
      <c r="B7105" s="12">
        <v>41814.208333333336</v>
      </c>
      <c r="C7105" s="12">
        <v>41814.25</v>
      </c>
      <c r="D7105" s="11">
        <v>39.229999999999997</v>
      </c>
      <c r="E7105" s="11">
        <v>7.45</v>
      </c>
    </row>
    <row r="7106" spans="1:5" hidden="1" x14ac:dyDescent="0.25">
      <c r="A7106" t="s">
        <v>3529</v>
      </c>
      <c r="B7106" s="12">
        <v>41814.25</v>
      </c>
      <c r="C7106" s="12">
        <v>41814.291666666664</v>
      </c>
      <c r="D7106" s="11">
        <v>72.5</v>
      </c>
      <c r="E7106" s="11">
        <v>3.69</v>
      </c>
    </row>
    <row r="7107" spans="1:5" hidden="1" x14ac:dyDescent="0.25">
      <c r="A7107" t="s">
        <v>3529</v>
      </c>
      <c r="B7107" s="12">
        <v>41814.291666666664</v>
      </c>
      <c r="C7107" s="12">
        <v>41814.333333333328</v>
      </c>
      <c r="D7107" s="11">
        <v>31.04</v>
      </c>
      <c r="E7107" s="11">
        <v>3.9</v>
      </c>
    </row>
    <row r="7108" spans="1:5" hidden="1" x14ac:dyDescent="0.25">
      <c r="A7108" t="s">
        <v>3529</v>
      </c>
      <c r="B7108" s="12">
        <v>41814.333333333336</v>
      </c>
      <c r="C7108" s="12">
        <v>41814.375</v>
      </c>
      <c r="D7108" s="11">
        <v>87.57</v>
      </c>
      <c r="E7108" s="11">
        <v>3.35</v>
      </c>
    </row>
    <row r="7109" spans="1:5" hidden="1" x14ac:dyDescent="0.25">
      <c r="A7109" t="s">
        <v>3529</v>
      </c>
      <c r="B7109" s="12">
        <v>41814.375</v>
      </c>
      <c r="C7109" s="12">
        <v>41814.416666666664</v>
      </c>
      <c r="D7109" s="11">
        <v>9.17</v>
      </c>
      <c r="E7109" s="11">
        <v>4.6100000000000003</v>
      </c>
    </row>
    <row r="7110" spans="1:5" hidden="1" x14ac:dyDescent="0.25">
      <c r="A7110" t="s">
        <v>3529</v>
      </c>
      <c r="B7110" s="12">
        <v>41814.416666666664</v>
      </c>
      <c r="C7110" s="12">
        <v>41814.458333333328</v>
      </c>
      <c r="D7110" s="11">
        <v>39.85</v>
      </c>
      <c r="E7110" s="11">
        <v>4.25</v>
      </c>
    </row>
    <row r="7111" spans="1:5" hidden="1" x14ac:dyDescent="0.25">
      <c r="A7111" t="s">
        <v>3529</v>
      </c>
      <c r="B7111" s="12">
        <v>41814.458333333336</v>
      </c>
      <c r="C7111" s="12">
        <v>41814.5</v>
      </c>
      <c r="D7111" s="11">
        <v>24.03</v>
      </c>
      <c r="E7111" s="11">
        <v>2.91</v>
      </c>
    </row>
    <row r="7112" spans="1:5" hidden="1" x14ac:dyDescent="0.25">
      <c r="A7112" t="s">
        <v>3529</v>
      </c>
      <c r="B7112" s="12">
        <v>41814.5</v>
      </c>
      <c r="C7112" s="12">
        <v>41814.541666666664</v>
      </c>
      <c r="D7112" s="11">
        <v>60.41</v>
      </c>
      <c r="E7112" s="11">
        <v>2.23</v>
      </c>
    </row>
    <row r="7113" spans="1:5" hidden="1" x14ac:dyDescent="0.25">
      <c r="A7113" t="s">
        <v>3529</v>
      </c>
      <c r="B7113" s="12">
        <v>41814.541666666664</v>
      </c>
      <c r="C7113" s="12">
        <v>41814.583333333328</v>
      </c>
      <c r="D7113" s="11">
        <v>50.2</v>
      </c>
      <c r="E7113" s="11">
        <v>0.93</v>
      </c>
    </row>
    <row r="7114" spans="1:5" hidden="1" x14ac:dyDescent="0.25">
      <c r="A7114" t="s">
        <v>3529</v>
      </c>
      <c r="B7114" s="12">
        <v>41814.583333333336</v>
      </c>
      <c r="C7114" s="12">
        <v>41814.625</v>
      </c>
      <c r="D7114" s="11">
        <v>42.72</v>
      </c>
      <c r="E7114" s="11">
        <v>8.2899999999999991</v>
      </c>
    </row>
    <row r="7115" spans="1:5" hidden="1" x14ac:dyDescent="0.25">
      <c r="A7115" t="s">
        <v>3529</v>
      </c>
      <c r="B7115" s="12">
        <v>41814.625</v>
      </c>
      <c r="C7115" s="12">
        <v>41814.666666666664</v>
      </c>
      <c r="D7115" s="11">
        <v>24.15</v>
      </c>
      <c r="E7115" s="11">
        <v>7.63</v>
      </c>
    </row>
    <row r="7116" spans="1:5" hidden="1" x14ac:dyDescent="0.25">
      <c r="A7116" t="s">
        <v>3529</v>
      </c>
      <c r="B7116" s="12">
        <v>41814.666666666664</v>
      </c>
      <c r="C7116" s="12">
        <v>41814.708333333328</v>
      </c>
      <c r="D7116" s="11">
        <v>2.0299999999999998</v>
      </c>
      <c r="E7116" s="11">
        <v>3.4</v>
      </c>
    </row>
    <row r="7117" spans="1:5" hidden="1" x14ac:dyDescent="0.25">
      <c r="A7117" t="s">
        <v>3529</v>
      </c>
      <c r="B7117" s="12">
        <v>41814.708333333336</v>
      </c>
      <c r="C7117" s="12">
        <v>41814.75</v>
      </c>
      <c r="D7117" s="11">
        <v>12.72</v>
      </c>
      <c r="E7117" s="11">
        <v>9.94</v>
      </c>
    </row>
    <row r="7118" spans="1:5" hidden="1" x14ac:dyDescent="0.25">
      <c r="A7118" t="s">
        <v>3529</v>
      </c>
      <c r="B7118" s="12">
        <v>41814.75</v>
      </c>
      <c r="C7118" s="12">
        <v>41814.791666666664</v>
      </c>
      <c r="D7118" s="11">
        <v>91.53</v>
      </c>
      <c r="E7118" s="11">
        <v>8.57</v>
      </c>
    </row>
    <row r="7119" spans="1:5" hidden="1" x14ac:dyDescent="0.25">
      <c r="A7119" t="s">
        <v>3529</v>
      </c>
      <c r="B7119" s="12">
        <v>41814.791666666664</v>
      </c>
      <c r="C7119" s="12">
        <v>41814.833333333328</v>
      </c>
      <c r="D7119" s="11">
        <v>8.7200000000000006</v>
      </c>
      <c r="E7119" s="11">
        <v>1.96</v>
      </c>
    </row>
    <row r="7120" spans="1:5" hidden="1" x14ac:dyDescent="0.25">
      <c r="A7120" t="s">
        <v>3529</v>
      </c>
      <c r="B7120" s="12">
        <v>41814.833333333336</v>
      </c>
      <c r="C7120" s="12">
        <v>41814.875</v>
      </c>
      <c r="D7120" s="11">
        <v>21.32</v>
      </c>
      <c r="E7120" s="11">
        <v>6.69</v>
      </c>
    </row>
    <row r="7121" spans="1:5" hidden="1" x14ac:dyDescent="0.25">
      <c r="A7121" t="s">
        <v>3529</v>
      </c>
      <c r="B7121" s="12">
        <v>41814.875</v>
      </c>
      <c r="C7121" s="12">
        <v>41814.916666666664</v>
      </c>
      <c r="D7121" s="11">
        <v>11.63</v>
      </c>
      <c r="E7121" s="11">
        <v>6.34</v>
      </c>
    </row>
    <row r="7122" spans="1:5" hidden="1" x14ac:dyDescent="0.25">
      <c r="A7122" t="s">
        <v>3529</v>
      </c>
      <c r="B7122" s="12">
        <v>41814.916666666664</v>
      </c>
      <c r="C7122" s="12">
        <v>41814.958333333328</v>
      </c>
      <c r="D7122" s="11">
        <v>22.46</v>
      </c>
      <c r="E7122" s="11">
        <v>0.47</v>
      </c>
    </row>
    <row r="7123" spans="1:5" hidden="1" x14ac:dyDescent="0.25">
      <c r="A7123" t="s">
        <v>3529</v>
      </c>
      <c r="B7123" s="12">
        <v>41814.958333333336</v>
      </c>
      <c r="C7123" s="12">
        <v>41815</v>
      </c>
      <c r="D7123" s="11">
        <v>60.96</v>
      </c>
      <c r="E7123" s="11">
        <v>8.34</v>
      </c>
    </row>
    <row r="7124" spans="1:5" hidden="1" x14ac:dyDescent="0.25">
      <c r="A7124" t="s">
        <v>3529</v>
      </c>
      <c r="B7124" s="12">
        <v>41815</v>
      </c>
      <c r="C7124" s="12">
        <v>41815.041666666664</v>
      </c>
      <c r="D7124" s="11">
        <v>6.13</v>
      </c>
      <c r="E7124" s="11">
        <v>5.99</v>
      </c>
    </row>
    <row r="7125" spans="1:5" hidden="1" x14ac:dyDescent="0.25">
      <c r="A7125" t="s">
        <v>3529</v>
      </c>
      <c r="B7125" s="12">
        <v>41815.041666666664</v>
      </c>
      <c r="C7125" s="12">
        <v>41815.083333333328</v>
      </c>
      <c r="D7125" s="11">
        <v>24.97</v>
      </c>
      <c r="E7125" s="11">
        <v>4.3</v>
      </c>
    </row>
    <row r="7126" spans="1:5" hidden="1" x14ac:dyDescent="0.25">
      <c r="A7126" t="s">
        <v>3529</v>
      </c>
      <c r="B7126" s="12">
        <v>41815.083333333336</v>
      </c>
      <c r="C7126" s="12">
        <v>41815.125</v>
      </c>
      <c r="D7126" s="11">
        <v>94.83</v>
      </c>
      <c r="E7126" s="11">
        <v>2.61</v>
      </c>
    </row>
    <row r="7127" spans="1:5" hidden="1" x14ac:dyDescent="0.25">
      <c r="A7127" t="s">
        <v>3529</v>
      </c>
      <c r="B7127" s="12">
        <v>41815.125</v>
      </c>
      <c r="C7127" s="12">
        <v>41815.166666666664</v>
      </c>
      <c r="D7127" s="11">
        <v>22.97</v>
      </c>
      <c r="E7127" s="11">
        <v>4.8899999999999997</v>
      </c>
    </row>
    <row r="7128" spans="1:5" hidden="1" x14ac:dyDescent="0.25">
      <c r="A7128" t="s">
        <v>3529</v>
      </c>
      <c r="B7128" s="12">
        <v>41815.166666666664</v>
      </c>
      <c r="C7128" s="12">
        <v>41815.208333333328</v>
      </c>
      <c r="D7128" s="11">
        <v>74.55</v>
      </c>
      <c r="E7128" s="11">
        <v>7.94</v>
      </c>
    </row>
    <row r="7129" spans="1:5" hidden="1" x14ac:dyDescent="0.25">
      <c r="A7129" t="s">
        <v>3529</v>
      </c>
      <c r="B7129" s="12">
        <v>41815.208333333336</v>
      </c>
      <c r="C7129" s="12">
        <v>41815.25</v>
      </c>
      <c r="D7129" s="11">
        <v>30.67</v>
      </c>
      <c r="E7129" s="11">
        <v>4.0999999999999996</v>
      </c>
    </row>
    <row r="7130" spans="1:5" hidden="1" x14ac:dyDescent="0.25">
      <c r="A7130" t="s">
        <v>3529</v>
      </c>
      <c r="B7130" s="12">
        <v>41815.25</v>
      </c>
      <c r="C7130" s="12">
        <v>41815.291666666664</v>
      </c>
      <c r="D7130" s="11">
        <v>99.52</v>
      </c>
      <c r="E7130" s="11">
        <v>7.41</v>
      </c>
    </row>
    <row r="7131" spans="1:5" hidden="1" x14ac:dyDescent="0.25">
      <c r="A7131" t="s">
        <v>3529</v>
      </c>
      <c r="B7131" s="12">
        <v>41815.291666666664</v>
      </c>
      <c r="C7131" s="12">
        <v>41815.333333333328</v>
      </c>
      <c r="D7131" s="11">
        <v>74.64</v>
      </c>
      <c r="E7131" s="11">
        <v>4.5599999999999996</v>
      </c>
    </row>
    <row r="7132" spans="1:5" hidden="1" x14ac:dyDescent="0.25">
      <c r="A7132" t="s">
        <v>3529</v>
      </c>
      <c r="B7132" s="12">
        <v>41815.333333333336</v>
      </c>
      <c r="C7132" s="12">
        <v>41815.375</v>
      </c>
      <c r="D7132" s="11">
        <v>33.65</v>
      </c>
      <c r="E7132" s="11">
        <v>7.49</v>
      </c>
    </row>
    <row r="7133" spans="1:5" hidden="1" x14ac:dyDescent="0.25">
      <c r="A7133" t="s">
        <v>3529</v>
      </c>
      <c r="B7133" s="12">
        <v>41815.375</v>
      </c>
      <c r="C7133" s="12">
        <v>41815.416666666664</v>
      </c>
      <c r="D7133" s="11">
        <v>3.9</v>
      </c>
      <c r="E7133" s="11">
        <v>5.93</v>
      </c>
    </row>
    <row r="7134" spans="1:5" hidden="1" x14ac:dyDescent="0.25">
      <c r="A7134" t="s">
        <v>3529</v>
      </c>
      <c r="B7134" s="12">
        <v>41815.416666666664</v>
      </c>
      <c r="C7134" s="12">
        <v>41815.458333333328</v>
      </c>
      <c r="D7134" s="11">
        <v>90.39</v>
      </c>
      <c r="E7134" s="11">
        <v>0.19</v>
      </c>
    </row>
    <row r="7135" spans="1:5" hidden="1" x14ac:dyDescent="0.25">
      <c r="A7135" t="s">
        <v>3529</v>
      </c>
      <c r="B7135" s="12">
        <v>41815.458333333336</v>
      </c>
      <c r="C7135" s="12">
        <v>41815.5</v>
      </c>
      <c r="D7135" s="11">
        <v>97.56</v>
      </c>
      <c r="E7135" s="11">
        <v>5.05</v>
      </c>
    </row>
    <row r="7136" spans="1:5" hidden="1" x14ac:dyDescent="0.25">
      <c r="A7136" t="s">
        <v>3529</v>
      </c>
      <c r="B7136" s="12">
        <v>41815.5</v>
      </c>
      <c r="C7136" s="12">
        <v>41815.541666666664</v>
      </c>
      <c r="D7136" s="11">
        <v>46.88</v>
      </c>
      <c r="E7136" s="11">
        <v>1.63</v>
      </c>
    </row>
    <row r="7137" spans="1:5" hidden="1" x14ac:dyDescent="0.25">
      <c r="A7137" t="s">
        <v>3529</v>
      </c>
      <c r="B7137" s="12">
        <v>41815.541666666664</v>
      </c>
      <c r="C7137" s="12">
        <v>41815.583333333328</v>
      </c>
      <c r="D7137" s="11">
        <v>88.06</v>
      </c>
      <c r="E7137" s="11">
        <v>9.11</v>
      </c>
    </row>
    <row r="7138" spans="1:5" hidden="1" x14ac:dyDescent="0.25">
      <c r="A7138" t="s">
        <v>3529</v>
      </c>
      <c r="B7138" s="12">
        <v>41815.583333333336</v>
      </c>
      <c r="C7138" s="12">
        <v>41815.625</v>
      </c>
      <c r="D7138" s="11">
        <v>11.84</v>
      </c>
      <c r="E7138" s="11">
        <v>0</v>
      </c>
    </row>
    <row r="7139" spans="1:5" hidden="1" x14ac:dyDescent="0.25">
      <c r="A7139" t="s">
        <v>3529</v>
      </c>
      <c r="B7139" s="12">
        <v>41815.625</v>
      </c>
      <c r="C7139" s="12">
        <v>41815.666666666664</v>
      </c>
      <c r="D7139" s="11">
        <v>4.95</v>
      </c>
      <c r="E7139" s="11">
        <v>8.68</v>
      </c>
    </row>
    <row r="7140" spans="1:5" hidden="1" x14ac:dyDescent="0.25">
      <c r="A7140" t="s">
        <v>3529</v>
      </c>
      <c r="B7140" s="12">
        <v>41815.666666666664</v>
      </c>
      <c r="C7140" s="12">
        <v>41815.708333333328</v>
      </c>
      <c r="D7140" s="11">
        <v>31.69</v>
      </c>
      <c r="E7140" s="11">
        <v>9.5500000000000007</v>
      </c>
    </row>
    <row r="7141" spans="1:5" hidden="1" x14ac:dyDescent="0.25">
      <c r="A7141" t="s">
        <v>3529</v>
      </c>
      <c r="B7141" s="12">
        <v>41815.708333333336</v>
      </c>
      <c r="C7141" s="12">
        <v>41815.75</v>
      </c>
      <c r="D7141" s="11">
        <v>42.05</v>
      </c>
      <c r="E7141" s="11">
        <v>9.01</v>
      </c>
    </row>
    <row r="7142" spans="1:5" hidden="1" x14ac:dyDescent="0.25">
      <c r="A7142" t="s">
        <v>3529</v>
      </c>
      <c r="B7142" s="12">
        <v>41815.75</v>
      </c>
      <c r="C7142" s="12">
        <v>41815.791666666664</v>
      </c>
      <c r="D7142" s="11">
        <v>63.13</v>
      </c>
      <c r="E7142" s="11">
        <v>5.0999999999999996</v>
      </c>
    </row>
    <row r="7143" spans="1:5" hidden="1" x14ac:dyDescent="0.25">
      <c r="A7143" t="s">
        <v>3529</v>
      </c>
      <c r="B7143" s="12">
        <v>41815.791666666664</v>
      </c>
      <c r="C7143" s="12">
        <v>41815.833333333328</v>
      </c>
      <c r="D7143" s="11">
        <v>42.44</v>
      </c>
      <c r="E7143" s="11">
        <v>2.2200000000000002</v>
      </c>
    </row>
    <row r="7144" spans="1:5" hidden="1" x14ac:dyDescent="0.25">
      <c r="A7144" t="s">
        <v>3529</v>
      </c>
      <c r="B7144" s="12">
        <v>41815.833333333336</v>
      </c>
      <c r="C7144" s="12">
        <v>41815.875</v>
      </c>
      <c r="D7144" s="11">
        <v>96.22</v>
      </c>
      <c r="E7144" s="11">
        <v>7.27</v>
      </c>
    </row>
    <row r="7145" spans="1:5" hidden="1" x14ac:dyDescent="0.25">
      <c r="A7145" t="s">
        <v>3529</v>
      </c>
      <c r="B7145" s="12">
        <v>41815.875</v>
      </c>
      <c r="C7145" s="12">
        <v>41815.916666666664</v>
      </c>
      <c r="D7145" s="11">
        <v>64.87</v>
      </c>
      <c r="E7145" s="11">
        <v>7.23</v>
      </c>
    </row>
    <row r="7146" spans="1:5" hidden="1" x14ac:dyDescent="0.25">
      <c r="A7146" t="s">
        <v>3529</v>
      </c>
      <c r="B7146" s="12">
        <v>41815.916666666664</v>
      </c>
      <c r="C7146" s="12">
        <v>41815.958333333328</v>
      </c>
      <c r="D7146" s="11">
        <v>29.92</v>
      </c>
      <c r="E7146" s="11">
        <v>5.08</v>
      </c>
    </row>
    <row r="7147" spans="1:5" hidden="1" x14ac:dyDescent="0.25">
      <c r="A7147" t="s">
        <v>3529</v>
      </c>
      <c r="B7147" s="12">
        <v>41815.958333333336</v>
      </c>
      <c r="C7147" s="12">
        <v>41816</v>
      </c>
      <c r="D7147" s="11">
        <v>87.04</v>
      </c>
      <c r="E7147" s="11">
        <v>8.51</v>
      </c>
    </row>
    <row r="7148" spans="1:5" hidden="1" x14ac:dyDescent="0.25">
      <c r="A7148" t="s">
        <v>3529</v>
      </c>
      <c r="B7148" s="12">
        <v>41816</v>
      </c>
      <c r="C7148" s="12">
        <v>41816.041666666664</v>
      </c>
      <c r="D7148" s="11">
        <v>44.74</v>
      </c>
      <c r="E7148" s="11">
        <v>2.37</v>
      </c>
    </row>
    <row r="7149" spans="1:5" hidden="1" x14ac:dyDescent="0.25">
      <c r="A7149" t="s">
        <v>3529</v>
      </c>
      <c r="B7149" s="12">
        <v>41816.041666666664</v>
      </c>
      <c r="C7149" s="12">
        <v>41816.083333333328</v>
      </c>
      <c r="D7149" s="11">
        <v>56.16</v>
      </c>
      <c r="E7149" s="11">
        <v>6.2</v>
      </c>
    </row>
    <row r="7150" spans="1:5" hidden="1" x14ac:dyDescent="0.25">
      <c r="A7150" t="s">
        <v>3529</v>
      </c>
      <c r="B7150" s="12">
        <v>41816.083333333336</v>
      </c>
      <c r="C7150" s="12">
        <v>41816.125</v>
      </c>
      <c r="D7150" s="11">
        <v>23.99</v>
      </c>
      <c r="E7150" s="11">
        <v>6.28</v>
      </c>
    </row>
    <row r="7151" spans="1:5" hidden="1" x14ac:dyDescent="0.25">
      <c r="A7151" t="s">
        <v>3529</v>
      </c>
      <c r="B7151" s="12">
        <v>41816.125</v>
      </c>
      <c r="C7151" s="12">
        <v>41816.166666666664</v>
      </c>
      <c r="D7151" s="11">
        <v>12.19</v>
      </c>
      <c r="E7151" s="11">
        <v>0.77</v>
      </c>
    </row>
    <row r="7152" spans="1:5" hidden="1" x14ac:dyDescent="0.25">
      <c r="A7152" t="s">
        <v>3529</v>
      </c>
      <c r="B7152" s="12">
        <v>41816.166666666664</v>
      </c>
      <c r="C7152" s="12">
        <v>41816.208333333328</v>
      </c>
      <c r="D7152" s="11">
        <v>96.37</v>
      </c>
      <c r="E7152" s="11">
        <v>6.18</v>
      </c>
    </row>
    <row r="7153" spans="1:5" hidden="1" x14ac:dyDescent="0.25">
      <c r="A7153" t="s">
        <v>3529</v>
      </c>
      <c r="B7153" s="12">
        <v>41816.208333333336</v>
      </c>
      <c r="C7153" s="12">
        <v>41816.25</v>
      </c>
      <c r="D7153" s="11">
        <v>8.9600000000000009</v>
      </c>
      <c r="E7153" s="11">
        <v>5.04</v>
      </c>
    </row>
    <row r="7154" spans="1:5" hidden="1" x14ac:dyDescent="0.25">
      <c r="A7154" t="s">
        <v>3529</v>
      </c>
      <c r="B7154" s="12">
        <v>41816.25</v>
      </c>
      <c r="C7154" s="12">
        <v>41816.291666666664</v>
      </c>
      <c r="D7154" s="11">
        <v>19.72</v>
      </c>
      <c r="E7154" s="11">
        <v>1.82</v>
      </c>
    </row>
    <row r="7155" spans="1:5" hidden="1" x14ac:dyDescent="0.25">
      <c r="A7155" t="s">
        <v>3529</v>
      </c>
      <c r="B7155" s="12">
        <v>41816.291666666664</v>
      </c>
      <c r="C7155" s="12">
        <v>41816.333333333328</v>
      </c>
      <c r="D7155" s="11">
        <v>0.12</v>
      </c>
      <c r="E7155" s="11">
        <v>4.9000000000000004</v>
      </c>
    </row>
    <row r="7156" spans="1:5" hidden="1" x14ac:dyDescent="0.25">
      <c r="A7156" t="s">
        <v>3529</v>
      </c>
      <c r="B7156" s="12">
        <v>41816.333333333336</v>
      </c>
      <c r="C7156" s="12">
        <v>41816.375</v>
      </c>
      <c r="D7156" s="11">
        <v>44.37</v>
      </c>
      <c r="E7156" s="11">
        <v>6.12</v>
      </c>
    </row>
    <row r="7157" spans="1:5" hidden="1" x14ac:dyDescent="0.25">
      <c r="A7157" t="s">
        <v>3529</v>
      </c>
      <c r="B7157" s="12">
        <v>41816.375</v>
      </c>
      <c r="C7157" s="12">
        <v>41816.416666666664</v>
      </c>
      <c r="D7157" s="11">
        <v>99.56</v>
      </c>
      <c r="E7157" s="11">
        <v>8.85</v>
      </c>
    </row>
    <row r="7158" spans="1:5" hidden="1" x14ac:dyDescent="0.25">
      <c r="A7158" t="s">
        <v>3529</v>
      </c>
      <c r="B7158" s="12">
        <v>41816.416666666664</v>
      </c>
      <c r="C7158" s="12">
        <v>41816.458333333328</v>
      </c>
      <c r="D7158" s="11">
        <v>43.97</v>
      </c>
      <c r="E7158" s="11">
        <v>7.64</v>
      </c>
    </row>
    <row r="7159" spans="1:5" hidden="1" x14ac:dyDescent="0.25">
      <c r="A7159" t="s">
        <v>3529</v>
      </c>
      <c r="B7159" s="12">
        <v>41816.458333333336</v>
      </c>
      <c r="C7159" s="12">
        <v>41816.5</v>
      </c>
      <c r="D7159" s="11">
        <v>54.24</v>
      </c>
      <c r="E7159" s="11">
        <v>2.5099999999999998</v>
      </c>
    </row>
    <row r="7160" spans="1:5" hidden="1" x14ac:dyDescent="0.25">
      <c r="A7160" t="s">
        <v>3529</v>
      </c>
      <c r="B7160" s="12">
        <v>41816.5</v>
      </c>
      <c r="C7160" s="12">
        <v>41816.541666666664</v>
      </c>
      <c r="D7160" s="11">
        <v>47.53</v>
      </c>
      <c r="E7160" s="11">
        <v>9.94</v>
      </c>
    </row>
    <row r="7161" spans="1:5" hidden="1" x14ac:dyDescent="0.25">
      <c r="A7161" t="s">
        <v>3529</v>
      </c>
      <c r="B7161" s="12">
        <v>41816.541666666664</v>
      </c>
      <c r="C7161" s="12">
        <v>41816.583333333328</v>
      </c>
      <c r="D7161" s="11">
        <v>49.56</v>
      </c>
      <c r="E7161" s="11">
        <v>7</v>
      </c>
    </row>
    <row r="7162" spans="1:5" hidden="1" x14ac:dyDescent="0.25">
      <c r="A7162" t="s">
        <v>3529</v>
      </c>
      <c r="B7162" s="12">
        <v>41816.583333333336</v>
      </c>
      <c r="C7162" s="12">
        <v>41816.625</v>
      </c>
      <c r="D7162" s="11">
        <v>37.79</v>
      </c>
      <c r="E7162" s="11">
        <v>9.7799999999999994</v>
      </c>
    </row>
    <row r="7163" spans="1:5" hidden="1" x14ac:dyDescent="0.25">
      <c r="A7163" t="s">
        <v>3529</v>
      </c>
      <c r="B7163" s="12">
        <v>41816.625</v>
      </c>
      <c r="C7163" s="12">
        <v>41816.666666666664</v>
      </c>
      <c r="D7163" s="11">
        <v>39.19</v>
      </c>
      <c r="E7163" s="11">
        <v>5.28</v>
      </c>
    </row>
    <row r="7164" spans="1:5" hidden="1" x14ac:dyDescent="0.25">
      <c r="A7164" t="s">
        <v>3529</v>
      </c>
      <c r="B7164" s="12">
        <v>41816.666666666664</v>
      </c>
      <c r="C7164" s="12">
        <v>41816.708333333328</v>
      </c>
      <c r="D7164" s="11">
        <v>81.39</v>
      </c>
      <c r="E7164" s="11">
        <v>3.84</v>
      </c>
    </row>
    <row r="7165" spans="1:5" hidden="1" x14ac:dyDescent="0.25">
      <c r="A7165" t="s">
        <v>3529</v>
      </c>
      <c r="B7165" s="12">
        <v>41816.708333333336</v>
      </c>
      <c r="C7165" s="12">
        <v>41816.75</v>
      </c>
      <c r="D7165" s="11">
        <v>46.45</v>
      </c>
      <c r="E7165" s="11">
        <v>1.7</v>
      </c>
    </row>
    <row r="7166" spans="1:5" hidden="1" x14ac:dyDescent="0.25">
      <c r="A7166" t="s">
        <v>3529</v>
      </c>
      <c r="B7166" s="12">
        <v>41816.75</v>
      </c>
      <c r="C7166" s="12">
        <v>41816.791666666664</v>
      </c>
      <c r="D7166" s="11">
        <v>95.43</v>
      </c>
      <c r="E7166" s="11">
        <v>1.61</v>
      </c>
    </row>
    <row r="7167" spans="1:5" hidden="1" x14ac:dyDescent="0.25">
      <c r="A7167" t="s">
        <v>3529</v>
      </c>
      <c r="B7167" s="12">
        <v>41816.791666666664</v>
      </c>
      <c r="C7167" s="12">
        <v>41816.833333333328</v>
      </c>
      <c r="D7167" s="11">
        <v>53.48</v>
      </c>
      <c r="E7167" s="11">
        <v>0.3</v>
      </c>
    </row>
    <row r="7168" spans="1:5" hidden="1" x14ac:dyDescent="0.25">
      <c r="A7168" t="s">
        <v>3529</v>
      </c>
      <c r="B7168" s="12">
        <v>41816.833333333336</v>
      </c>
      <c r="C7168" s="12">
        <v>41816.875</v>
      </c>
      <c r="D7168" s="11">
        <v>95.92</v>
      </c>
      <c r="E7168" s="11">
        <v>6.18</v>
      </c>
    </row>
    <row r="7169" spans="1:5" hidden="1" x14ac:dyDescent="0.25">
      <c r="A7169" t="s">
        <v>3529</v>
      </c>
      <c r="B7169" s="12">
        <v>41816.875</v>
      </c>
      <c r="C7169" s="12">
        <v>41816.916666666664</v>
      </c>
      <c r="D7169" s="11">
        <v>21.56</v>
      </c>
      <c r="E7169" s="11">
        <v>5.49</v>
      </c>
    </row>
    <row r="7170" spans="1:5" hidden="1" x14ac:dyDescent="0.25">
      <c r="A7170" t="s">
        <v>3529</v>
      </c>
      <c r="B7170" s="12">
        <v>41816.916666666664</v>
      </c>
      <c r="C7170" s="12">
        <v>41816.958333333328</v>
      </c>
      <c r="D7170" s="11">
        <v>82.55</v>
      </c>
      <c r="E7170" s="11">
        <v>8.98</v>
      </c>
    </row>
    <row r="7171" spans="1:5" hidden="1" x14ac:dyDescent="0.25">
      <c r="A7171" t="s">
        <v>3529</v>
      </c>
      <c r="B7171" s="12">
        <v>41816.958333333336</v>
      </c>
      <c r="C7171" s="12">
        <v>41817</v>
      </c>
      <c r="D7171" s="11">
        <v>27.36</v>
      </c>
      <c r="E7171" s="11">
        <v>3.94</v>
      </c>
    </row>
    <row r="7172" spans="1:5" hidden="1" x14ac:dyDescent="0.25">
      <c r="A7172" t="s">
        <v>3529</v>
      </c>
      <c r="B7172" s="12">
        <v>41817</v>
      </c>
      <c r="C7172" s="12">
        <v>41817.041666666664</v>
      </c>
      <c r="D7172" s="11">
        <v>0.87</v>
      </c>
      <c r="E7172" s="11">
        <v>4.28</v>
      </c>
    </row>
    <row r="7173" spans="1:5" hidden="1" x14ac:dyDescent="0.25">
      <c r="A7173" t="s">
        <v>3529</v>
      </c>
      <c r="B7173" s="12">
        <v>41817.041666666664</v>
      </c>
      <c r="C7173" s="12">
        <v>41817.083333333328</v>
      </c>
      <c r="D7173" s="11">
        <v>51.23</v>
      </c>
      <c r="E7173" s="11">
        <v>4.79</v>
      </c>
    </row>
    <row r="7174" spans="1:5" hidden="1" x14ac:dyDescent="0.25">
      <c r="A7174" t="s">
        <v>3529</v>
      </c>
      <c r="B7174" s="12">
        <v>41817.083333333336</v>
      </c>
      <c r="C7174" s="12">
        <v>41817.125</v>
      </c>
      <c r="D7174" s="11">
        <v>34.69</v>
      </c>
      <c r="E7174" s="11">
        <v>3.24</v>
      </c>
    </row>
    <row r="7175" spans="1:5" hidden="1" x14ac:dyDescent="0.25">
      <c r="A7175" t="s">
        <v>3529</v>
      </c>
      <c r="B7175" s="12">
        <v>41817.125</v>
      </c>
      <c r="C7175" s="12">
        <v>41817.166666666664</v>
      </c>
      <c r="D7175" s="11">
        <v>9.02</v>
      </c>
      <c r="E7175" s="11">
        <v>8.43</v>
      </c>
    </row>
    <row r="7176" spans="1:5" hidden="1" x14ac:dyDescent="0.25">
      <c r="A7176" t="s">
        <v>3529</v>
      </c>
      <c r="B7176" s="12">
        <v>41817.166666666664</v>
      </c>
      <c r="C7176" s="12">
        <v>41817.208333333328</v>
      </c>
      <c r="D7176" s="11">
        <v>10.37</v>
      </c>
      <c r="E7176" s="11">
        <v>3.65</v>
      </c>
    </row>
    <row r="7177" spans="1:5" hidden="1" x14ac:dyDescent="0.25">
      <c r="A7177" t="s">
        <v>3529</v>
      </c>
      <c r="B7177" s="12">
        <v>41817.208333333336</v>
      </c>
      <c r="C7177" s="12">
        <v>41817.25</v>
      </c>
      <c r="D7177" s="11">
        <v>64.67</v>
      </c>
      <c r="E7177" s="11">
        <v>1.58</v>
      </c>
    </row>
    <row r="7178" spans="1:5" hidden="1" x14ac:dyDescent="0.25">
      <c r="A7178" t="s">
        <v>3529</v>
      </c>
      <c r="B7178" s="12">
        <v>41817.25</v>
      </c>
      <c r="C7178" s="12">
        <v>41817.291666666664</v>
      </c>
      <c r="D7178" s="11">
        <v>29.76</v>
      </c>
      <c r="E7178" s="11">
        <v>6.26</v>
      </c>
    </row>
    <row r="7179" spans="1:5" hidden="1" x14ac:dyDescent="0.25">
      <c r="A7179" t="s">
        <v>3529</v>
      </c>
      <c r="B7179" s="12">
        <v>41817.291666666664</v>
      </c>
      <c r="C7179" s="12">
        <v>41817.333333333328</v>
      </c>
      <c r="D7179" s="11">
        <v>10.16</v>
      </c>
      <c r="E7179" s="11">
        <v>6.08</v>
      </c>
    </row>
    <row r="7180" spans="1:5" hidden="1" x14ac:dyDescent="0.25">
      <c r="A7180" t="s">
        <v>3529</v>
      </c>
      <c r="B7180" s="12">
        <v>41817.333333333336</v>
      </c>
      <c r="C7180" s="12">
        <v>41817.375</v>
      </c>
      <c r="D7180" s="11">
        <v>48.44</v>
      </c>
      <c r="E7180" s="11">
        <v>4.9000000000000004</v>
      </c>
    </row>
    <row r="7181" spans="1:5" hidden="1" x14ac:dyDescent="0.25">
      <c r="A7181" t="s">
        <v>3529</v>
      </c>
      <c r="B7181" s="12">
        <v>41817.375</v>
      </c>
      <c r="C7181" s="12">
        <v>41817.416666666664</v>
      </c>
      <c r="D7181" s="11">
        <v>82.86</v>
      </c>
      <c r="E7181" s="11">
        <v>7.47</v>
      </c>
    </row>
    <row r="7182" spans="1:5" hidden="1" x14ac:dyDescent="0.25">
      <c r="A7182" t="s">
        <v>3529</v>
      </c>
      <c r="B7182" s="12">
        <v>41817.416666666664</v>
      </c>
      <c r="C7182" s="12">
        <v>41817.458333333328</v>
      </c>
      <c r="D7182" s="11">
        <v>43.37</v>
      </c>
      <c r="E7182" s="11">
        <v>6.96</v>
      </c>
    </row>
    <row r="7183" spans="1:5" hidden="1" x14ac:dyDescent="0.25">
      <c r="A7183" t="s">
        <v>3529</v>
      </c>
      <c r="B7183" s="12">
        <v>41817.458333333336</v>
      </c>
      <c r="C7183" s="12">
        <v>41817.5</v>
      </c>
      <c r="D7183" s="11">
        <v>98.1</v>
      </c>
      <c r="E7183" s="11">
        <v>2.85</v>
      </c>
    </row>
    <row r="7184" spans="1:5" hidden="1" x14ac:dyDescent="0.25">
      <c r="A7184" t="s">
        <v>3529</v>
      </c>
      <c r="B7184" s="12">
        <v>41817.5</v>
      </c>
      <c r="C7184" s="12">
        <v>41817.541666666664</v>
      </c>
      <c r="D7184" s="11">
        <v>20.16</v>
      </c>
      <c r="E7184" s="11">
        <v>6.73</v>
      </c>
    </row>
    <row r="7185" spans="1:5" hidden="1" x14ac:dyDescent="0.25">
      <c r="A7185" t="s">
        <v>3529</v>
      </c>
      <c r="B7185" s="12">
        <v>41817.541666666664</v>
      </c>
      <c r="C7185" s="12">
        <v>41817.583333333328</v>
      </c>
      <c r="D7185" s="11">
        <v>49.69</v>
      </c>
      <c r="E7185" s="11">
        <v>7.94</v>
      </c>
    </row>
    <row r="7186" spans="1:5" hidden="1" x14ac:dyDescent="0.25">
      <c r="A7186" t="s">
        <v>3529</v>
      </c>
      <c r="B7186" s="12">
        <v>41817.583333333336</v>
      </c>
      <c r="C7186" s="12">
        <v>41817.625</v>
      </c>
      <c r="D7186" s="11">
        <v>50.58</v>
      </c>
      <c r="E7186" s="11">
        <v>7.21</v>
      </c>
    </row>
    <row r="7187" spans="1:5" hidden="1" x14ac:dyDescent="0.25">
      <c r="A7187" t="s">
        <v>3529</v>
      </c>
      <c r="B7187" s="12">
        <v>41817.625</v>
      </c>
      <c r="C7187" s="12">
        <v>41817.666666666664</v>
      </c>
      <c r="D7187" s="11">
        <v>60.23</v>
      </c>
      <c r="E7187" s="11">
        <v>3.63</v>
      </c>
    </row>
    <row r="7188" spans="1:5" hidden="1" x14ac:dyDescent="0.25">
      <c r="A7188" t="s">
        <v>3529</v>
      </c>
      <c r="B7188" s="12">
        <v>41817.666666666664</v>
      </c>
      <c r="C7188" s="12">
        <v>41817.708333333328</v>
      </c>
      <c r="D7188" s="11">
        <v>12.53</v>
      </c>
      <c r="E7188" s="11">
        <v>5.32</v>
      </c>
    </row>
    <row r="7189" spans="1:5" hidden="1" x14ac:dyDescent="0.25">
      <c r="A7189" t="s">
        <v>3529</v>
      </c>
      <c r="B7189" s="12">
        <v>41817.708333333336</v>
      </c>
      <c r="C7189" s="12">
        <v>41817.75</v>
      </c>
      <c r="D7189" s="11">
        <v>25.9</v>
      </c>
      <c r="E7189" s="11">
        <v>0.85</v>
      </c>
    </row>
    <row r="7190" spans="1:5" hidden="1" x14ac:dyDescent="0.25">
      <c r="A7190" t="s">
        <v>3529</v>
      </c>
      <c r="B7190" s="12">
        <v>41817.75</v>
      </c>
      <c r="C7190" s="12">
        <v>41817.791666666664</v>
      </c>
      <c r="D7190" s="11">
        <v>29.6</v>
      </c>
      <c r="E7190" s="11">
        <v>5.68</v>
      </c>
    </row>
    <row r="7191" spans="1:5" hidden="1" x14ac:dyDescent="0.25">
      <c r="A7191" t="s">
        <v>3529</v>
      </c>
      <c r="B7191" s="12">
        <v>41817.791666666664</v>
      </c>
      <c r="C7191" s="12">
        <v>41817.833333333328</v>
      </c>
      <c r="D7191" s="11">
        <v>41.74</v>
      </c>
      <c r="E7191" s="11">
        <v>4.43</v>
      </c>
    </row>
    <row r="7192" spans="1:5" hidden="1" x14ac:dyDescent="0.25">
      <c r="A7192" t="s">
        <v>3529</v>
      </c>
      <c r="B7192" s="12">
        <v>41817.833333333336</v>
      </c>
      <c r="C7192" s="12">
        <v>41817.875</v>
      </c>
      <c r="D7192" s="11">
        <v>4.17</v>
      </c>
      <c r="E7192" s="11">
        <v>2.6</v>
      </c>
    </row>
    <row r="7193" spans="1:5" hidden="1" x14ac:dyDescent="0.25">
      <c r="A7193" t="s">
        <v>3529</v>
      </c>
      <c r="B7193" s="12">
        <v>41817.875</v>
      </c>
      <c r="C7193" s="12">
        <v>41817.916666666664</v>
      </c>
      <c r="D7193" s="11">
        <v>60.73</v>
      </c>
      <c r="E7193" s="11">
        <v>3.08</v>
      </c>
    </row>
    <row r="7194" spans="1:5" hidden="1" x14ac:dyDescent="0.25">
      <c r="A7194" t="s">
        <v>3529</v>
      </c>
      <c r="B7194" s="12">
        <v>41817.916666666664</v>
      </c>
      <c r="C7194" s="12">
        <v>41817.958333333328</v>
      </c>
      <c r="D7194" s="11">
        <v>73.849999999999994</v>
      </c>
      <c r="E7194" s="11">
        <v>7.05</v>
      </c>
    </row>
    <row r="7195" spans="1:5" hidden="1" x14ac:dyDescent="0.25">
      <c r="A7195" t="s">
        <v>3529</v>
      </c>
      <c r="B7195" s="12">
        <v>41817.958333333336</v>
      </c>
      <c r="C7195" s="12">
        <v>41818</v>
      </c>
      <c r="D7195" s="11">
        <v>84.09</v>
      </c>
      <c r="E7195" s="11">
        <v>4.1399999999999997</v>
      </c>
    </row>
    <row r="7196" spans="1:5" hidden="1" x14ac:dyDescent="0.25">
      <c r="A7196" t="s">
        <v>3529</v>
      </c>
      <c r="B7196" s="12">
        <v>41818</v>
      </c>
      <c r="C7196" s="12">
        <v>41818.041666666664</v>
      </c>
      <c r="D7196" s="11">
        <v>97.1</v>
      </c>
      <c r="E7196" s="11">
        <v>5.12</v>
      </c>
    </row>
    <row r="7197" spans="1:5" hidden="1" x14ac:dyDescent="0.25">
      <c r="A7197" t="s">
        <v>3529</v>
      </c>
      <c r="B7197" s="12">
        <v>41818.041666666664</v>
      </c>
      <c r="C7197" s="12">
        <v>41818.083333333328</v>
      </c>
      <c r="D7197" s="11">
        <v>98.94</v>
      </c>
      <c r="E7197" s="11">
        <v>6.33</v>
      </c>
    </row>
    <row r="7198" spans="1:5" hidden="1" x14ac:dyDescent="0.25">
      <c r="A7198" t="s">
        <v>3529</v>
      </c>
      <c r="B7198" s="12">
        <v>41818.083333333336</v>
      </c>
      <c r="C7198" s="12">
        <v>41818.125</v>
      </c>
      <c r="D7198" s="11">
        <v>11.66</v>
      </c>
      <c r="E7198" s="11">
        <v>2.78</v>
      </c>
    </row>
    <row r="7199" spans="1:5" hidden="1" x14ac:dyDescent="0.25">
      <c r="A7199" t="s">
        <v>3529</v>
      </c>
      <c r="B7199" s="12">
        <v>41818.125</v>
      </c>
      <c r="C7199" s="12">
        <v>41818.166666666664</v>
      </c>
      <c r="D7199" s="11">
        <v>34.43</v>
      </c>
      <c r="E7199" s="11">
        <v>9.09</v>
      </c>
    </row>
    <row r="7200" spans="1:5" hidden="1" x14ac:dyDescent="0.25">
      <c r="A7200" t="s">
        <v>3529</v>
      </c>
      <c r="B7200" s="12">
        <v>41818.166666666664</v>
      </c>
      <c r="C7200" s="12">
        <v>41818.208333333328</v>
      </c>
      <c r="D7200" s="11">
        <v>96.5</v>
      </c>
      <c r="E7200" s="11">
        <v>8.01</v>
      </c>
    </row>
    <row r="7201" spans="1:5" hidden="1" x14ac:dyDescent="0.25">
      <c r="A7201" t="s">
        <v>3529</v>
      </c>
      <c r="B7201" s="12">
        <v>41818.208333333336</v>
      </c>
      <c r="C7201" s="12">
        <v>41818.25</v>
      </c>
      <c r="D7201" s="11">
        <v>90.29</v>
      </c>
      <c r="E7201" s="11">
        <v>0.86</v>
      </c>
    </row>
    <row r="7202" spans="1:5" hidden="1" x14ac:dyDescent="0.25">
      <c r="A7202" t="s">
        <v>3529</v>
      </c>
      <c r="B7202" s="12">
        <v>41818.25</v>
      </c>
      <c r="C7202" s="12">
        <v>41818.291666666664</v>
      </c>
      <c r="D7202" s="11">
        <v>69.39</v>
      </c>
      <c r="E7202" s="11">
        <v>7.63</v>
      </c>
    </row>
    <row r="7203" spans="1:5" hidden="1" x14ac:dyDescent="0.25">
      <c r="A7203" t="s">
        <v>3529</v>
      </c>
      <c r="B7203" s="12">
        <v>41818.291666666664</v>
      </c>
      <c r="C7203" s="12">
        <v>41818.333333333328</v>
      </c>
      <c r="D7203" s="11">
        <v>5.78</v>
      </c>
      <c r="E7203" s="11">
        <v>2.19</v>
      </c>
    </row>
    <row r="7204" spans="1:5" hidden="1" x14ac:dyDescent="0.25">
      <c r="A7204" t="s">
        <v>3529</v>
      </c>
      <c r="B7204" s="12">
        <v>41818.333333333336</v>
      </c>
      <c r="C7204" s="12">
        <v>41818.375</v>
      </c>
      <c r="D7204" s="11">
        <v>19.62</v>
      </c>
      <c r="E7204" s="11">
        <v>3.13</v>
      </c>
    </row>
    <row r="7205" spans="1:5" hidden="1" x14ac:dyDescent="0.25">
      <c r="A7205" t="s">
        <v>3529</v>
      </c>
      <c r="B7205" s="12">
        <v>41818.375</v>
      </c>
      <c r="C7205" s="12">
        <v>41818.416666666664</v>
      </c>
      <c r="D7205" s="11">
        <v>56.75</v>
      </c>
      <c r="E7205" s="11">
        <v>8.84</v>
      </c>
    </row>
    <row r="7206" spans="1:5" hidden="1" x14ac:dyDescent="0.25">
      <c r="A7206" t="s">
        <v>3529</v>
      </c>
      <c r="B7206" s="12">
        <v>41818.416666666664</v>
      </c>
      <c r="C7206" s="12">
        <v>41818.458333333328</v>
      </c>
      <c r="D7206" s="11">
        <v>10.96</v>
      </c>
      <c r="E7206" s="11">
        <v>0.97</v>
      </c>
    </row>
    <row r="7207" spans="1:5" hidden="1" x14ac:dyDescent="0.25">
      <c r="A7207" t="s">
        <v>3529</v>
      </c>
      <c r="B7207" s="12">
        <v>41818.458333333336</v>
      </c>
      <c r="C7207" s="12">
        <v>41818.5</v>
      </c>
      <c r="D7207" s="11">
        <v>26.12</v>
      </c>
      <c r="E7207" s="11">
        <v>9.7100000000000009</v>
      </c>
    </row>
    <row r="7208" spans="1:5" hidden="1" x14ac:dyDescent="0.25">
      <c r="A7208" t="s">
        <v>3529</v>
      </c>
      <c r="B7208" s="12">
        <v>41818.5</v>
      </c>
      <c r="C7208" s="12">
        <v>41818.541666666664</v>
      </c>
      <c r="D7208" s="11">
        <v>59.09</v>
      </c>
      <c r="E7208" s="11">
        <v>7.06</v>
      </c>
    </row>
    <row r="7209" spans="1:5" hidden="1" x14ac:dyDescent="0.25">
      <c r="A7209" t="s">
        <v>3529</v>
      </c>
      <c r="B7209" s="12">
        <v>41818.541666666664</v>
      </c>
      <c r="C7209" s="12">
        <v>41818.583333333328</v>
      </c>
      <c r="D7209" s="11">
        <v>96.14</v>
      </c>
      <c r="E7209" s="11">
        <v>7.0000000000000007E-2</v>
      </c>
    </row>
    <row r="7210" spans="1:5" hidden="1" x14ac:dyDescent="0.25">
      <c r="A7210" t="s">
        <v>3529</v>
      </c>
      <c r="B7210" s="12">
        <v>41818.583333333336</v>
      </c>
      <c r="C7210" s="12">
        <v>41818.625</v>
      </c>
      <c r="D7210" s="11">
        <v>72.510000000000005</v>
      </c>
      <c r="E7210" s="11">
        <v>0.73</v>
      </c>
    </row>
    <row r="7211" spans="1:5" hidden="1" x14ac:dyDescent="0.25">
      <c r="A7211" t="s">
        <v>3529</v>
      </c>
      <c r="B7211" s="12">
        <v>41818.625</v>
      </c>
      <c r="C7211" s="12">
        <v>41818.666666666664</v>
      </c>
      <c r="D7211" s="11">
        <v>62.75</v>
      </c>
      <c r="E7211" s="11">
        <v>4.18</v>
      </c>
    </row>
    <row r="7212" spans="1:5" hidden="1" x14ac:dyDescent="0.25">
      <c r="A7212" t="s">
        <v>3529</v>
      </c>
      <c r="B7212" s="12">
        <v>41818.666666666664</v>
      </c>
      <c r="C7212" s="12">
        <v>41818.708333333328</v>
      </c>
      <c r="D7212" s="11">
        <v>14.93</v>
      </c>
      <c r="E7212" s="11">
        <v>1.17</v>
      </c>
    </row>
    <row r="7213" spans="1:5" hidden="1" x14ac:dyDescent="0.25">
      <c r="A7213" t="s">
        <v>3529</v>
      </c>
      <c r="B7213" s="12">
        <v>41818.708333333336</v>
      </c>
      <c r="C7213" s="12">
        <v>41818.75</v>
      </c>
      <c r="D7213" s="11">
        <v>87.75</v>
      </c>
      <c r="E7213" s="11">
        <v>6.04</v>
      </c>
    </row>
    <row r="7214" spans="1:5" hidden="1" x14ac:dyDescent="0.25">
      <c r="A7214" t="s">
        <v>3529</v>
      </c>
      <c r="B7214" s="12">
        <v>41818.75</v>
      </c>
      <c r="C7214" s="12">
        <v>41818.791666666664</v>
      </c>
      <c r="D7214" s="11">
        <v>36.53</v>
      </c>
      <c r="E7214" s="11">
        <v>0.97</v>
      </c>
    </row>
    <row r="7215" spans="1:5" hidden="1" x14ac:dyDescent="0.25">
      <c r="A7215" t="s">
        <v>3529</v>
      </c>
      <c r="B7215" s="12">
        <v>41818.791666666664</v>
      </c>
      <c r="C7215" s="12">
        <v>41818.833333333328</v>
      </c>
      <c r="D7215" s="11">
        <v>90.35</v>
      </c>
      <c r="E7215" s="11">
        <v>6.14</v>
      </c>
    </row>
    <row r="7216" spans="1:5" hidden="1" x14ac:dyDescent="0.25">
      <c r="A7216" t="s">
        <v>3529</v>
      </c>
      <c r="B7216" s="12">
        <v>41818.833333333336</v>
      </c>
      <c r="C7216" s="12">
        <v>41818.875</v>
      </c>
      <c r="D7216" s="11">
        <v>70.41</v>
      </c>
      <c r="E7216" s="11">
        <v>6.46</v>
      </c>
    </row>
    <row r="7217" spans="1:5" hidden="1" x14ac:dyDescent="0.25">
      <c r="A7217" t="s">
        <v>3529</v>
      </c>
      <c r="B7217" s="12">
        <v>41818.875</v>
      </c>
      <c r="C7217" s="12">
        <v>41818.916666666664</v>
      </c>
      <c r="D7217" s="11">
        <v>85.93</v>
      </c>
      <c r="E7217" s="11">
        <v>2.94</v>
      </c>
    </row>
    <row r="7218" spans="1:5" hidden="1" x14ac:dyDescent="0.25">
      <c r="A7218" t="s">
        <v>3529</v>
      </c>
      <c r="B7218" s="12">
        <v>41818.916666666664</v>
      </c>
      <c r="C7218" s="12">
        <v>41818.958333333328</v>
      </c>
      <c r="D7218" s="11">
        <v>34.26</v>
      </c>
      <c r="E7218" s="11">
        <v>0.95</v>
      </c>
    </row>
    <row r="7219" spans="1:5" hidden="1" x14ac:dyDescent="0.25">
      <c r="A7219" t="s">
        <v>3529</v>
      </c>
      <c r="B7219" s="12">
        <v>41818.958333333336</v>
      </c>
      <c r="C7219" s="12">
        <v>41819</v>
      </c>
      <c r="D7219" s="11">
        <v>89.19</v>
      </c>
      <c r="E7219" s="11">
        <v>3.03</v>
      </c>
    </row>
    <row r="7220" spans="1:5" hidden="1" x14ac:dyDescent="0.25">
      <c r="A7220" t="s">
        <v>3529</v>
      </c>
      <c r="B7220" s="12">
        <v>41819</v>
      </c>
      <c r="C7220" s="12">
        <v>41819.041666666664</v>
      </c>
      <c r="D7220" s="11">
        <v>34.61</v>
      </c>
      <c r="E7220" s="11">
        <v>5.76</v>
      </c>
    </row>
    <row r="7221" spans="1:5" hidden="1" x14ac:dyDescent="0.25">
      <c r="A7221" t="s">
        <v>3529</v>
      </c>
      <c r="B7221" s="12">
        <v>41819.041666666664</v>
      </c>
      <c r="C7221" s="12">
        <v>41819.083333333328</v>
      </c>
      <c r="D7221" s="11">
        <v>92.71</v>
      </c>
      <c r="E7221" s="11">
        <v>3.44</v>
      </c>
    </row>
    <row r="7222" spans="1:5" hidden="1" x14ac:dyDescent="0.25">
      <c r="A7222" t="s">
        <v>3529</v>
      </c>
      <c r="B7222" s="12">
        <v>41819.083333333336</v>
      </c>
      <c r="C7222" s="12">
        <v>41819.125</v>
      </c>
      <c r="D7222" s="11">
        <v>73.14</v>
      </c>
      <c r="E7222" s="11">
        <v>3.9</v>
      </c>
    </row>
    <row r="7223" spans="1:5" hidden="1" x14ac:dyDescent="0.25">
      <c r="A7223" t="s">
        <v>3529</v>
      </c>
      <c r="B7223" s="12">
        <v>41819.125</v>
      </c>
      <c r="C7223" s="12">
        <v>41819.166666666664</v>
      </c>
      <c r="D7223" s="11">
        <v>18.45</v>
      </c>
      <c r="E7223" s="11">
        <v>2.34</v>
      </c>
    </row>
    <row r="7224" spans="1:5" hidden="1" x14ac:dyDescent="0.25">
      <c r="A7224" t="s">
        <v>3529</v>
      </c>
      <c r="B7224" s="12">
        <v>41819.166666666664</v>
      </c>
      <c r="C7224" s="12">
        <v>41819.208333333328</v>
      </c>
      <c r="D7224" s="11">
        <v>89.91</v>
      </c>
      <c r="E7224" s="11">
        <v>6.28</v>
      </c>
    </row>
    <row r="7225" spans="1:5" hidden="1" x14ac:dyDescent="0.25">
      <c r="A7225" t="s">
        <v>3529</v>
      </c>
      <c r="B7225" s="12">
        <v>41819.208333333336</v>
      </c>
      <c r="C7225" s="12">
        <v>41819.25</v>
      </c>
      <c r="D7225" s="11">
        <v>21.85</v>
      </c>
      <c r="E7225" s="11">
        <v>9.44</v>
      </c>
    </row>
    <row r="7226" spans="1:5" hidden="1" x14ac:dyDescent="0.25">
      <c r="A7226" t="s">
        <v>3529</v>
      </c>
      <c r="B7226" s="12">
        <v>41819.25</v>
      </c>
      <c r="C7226" s="12">
        <v>41819.291666666664</v>
      </c>
      <c r="D7226" s="11">
        <v>37.020000000000003</v>
      </c>
      <c r="E7226" s="11">
        <v>3.43</v>
      </c>
    </row>
    <row r="7227" spans="1:5" hidden="1" x14ac:dyDescent="0.25">
      <c r="A7227" t="s">
        <v>3529</v>
      </c>
      <c r="B7227" s="12">
        <v>41819.291666666664</v>
      </c>
      <c r="C7227" s="12">
        <v>41819.333333333328</v>
      </c>
      <c r="D7227" s="11">
        <v>78.94</v>
      </c>
      <c r="E7227" s="11">
        <v>6.49</v>
      </c>
    </row>
    <row r="7228" spans="1:5" hidden="1" x14ac:dyDescent="0.25">
      <c r="A7228" t="s">
        <v>3529</v>
      </c>
      <c r="B7228" s="12">
        <v>41819.333333333336</v>
      </c>
      <c r="C7228" s="12">
        <v>41819.375</v>
      </c>
      <c r="D7228" s="11">
        <v>44.02</v>
      </c>
      <c r="E7228" s="11">
        <v>0.81</v>
      </c>
    </row>
    <row r="7229" spans="1:5" hidden="1" x14ac:dyDescent="0.25">
      <c r="A7229" t="s">
        <v>3529</v>
      </c>
      <c r="B7229" s="12">
        <v>41819.375</v>
      </c>
      <c r="C7229" s="12">
        <v>41819.416666666664</v>
      </c>
      <c r="D7229" s="11">
        <v>76.290000000000006</v>
      </c>
      <c r="E7229" s="11">
        <v>2.04</v>
      </c>
    </row>
    <row r="7230" spans="1:5" hidden="1" x14ac:dyDescent="0.25">
      <c r="A7230" t="s">
        <v>3529</v>
      </c>
      <c r="B7230" s="12">
        <v>41819.416666666664</v>
      </c>
      <c r="C7230" s="12">
        <v>41819.458333333328</v>
      </c>
      <c r="D7230" s="11">
        <v>14.37</v>
      </c>
      <c r="E7230" s="11">
        <v>1.43</v>
      </c>
    </row>
    <row r="7231" spans="1:5" hidden="1" x14ac:dyDescent="0.25">
      <c r="A7231" t="s">
        <v>3529</v>
      </c>
      <c r="B7231" s="12">
        <v>41819.458333333336</v>
      </c>
      <c r="C7231" s="12">
        <v>41819.5</v>
      </c>
      <c r="D7231" s="11">
        <v>40.47</v>
      </c>
      <c r="E7231" s="11">
        <v>9.64</v>
      </c>
    </row>
    <row r="7232" spans="1:5" hidden="1" x14ac:dyDescent="0.25">
      <c r="A7232" t="s">
        <v>3529</v>
      </c>
      <c r="B7232" s="12">
        <v>41819.5</v>
      </c>
      <c r="C7232" s="12">
        <v>41819.541666666664</v>
      </c>
      <c r="D7232" s="11">
        <v>99.06</v>
      </c>
      <c r="E7232" s="11">
        <v>2.1</v>
      </c>
    </row>
    <row r="7233" spans="1:5" hidden="1" x14ac:dyDescent="0.25">
      <c r="A7233" t="s">
        <v>3529</v>
      </c>
      <c r="B7233" s="12">
        <v>41819.541666666664</v>
      </c>
      <c r="C7233" s="12">
        <v>41819.583333333328</v>
      </c>
      <c r="D7233" s="11">
        <v>94.02</v>
      </c>
      <c r="E7233" s="11">
        <v>1.68</v>
      </c>
    </row>
    <row r="7234" spans="1:5" hidden="1" x14ac:dyDescent="0.25">
      <c r="A7234" t="s">
        <v>3529</v>
      </c>
      <c r="B7234" s="12">
        <v>41819.583333333336</v>
      </c>
      <c r="C7234" s="12">
        <v>41819.625</v>
      </c>
      <c r="D7234" s="11">
        <v>77.23</v>
      </c>
      <c r="E7234" s="11">
        <v>5.16</v>
      </c>
    </row>
    <row r="7235" spans="1:5" hidden="1" x14ac:dyDescent="0.25">
      <c r="A7235" t="s">
        <v>3529</v>
      </c>
      <c r="B7235" s="12">
        <v>41819.625</v>
      </c>
      <c r="C7235" s="12">
        <v>41819.666666666664</v>
      </c>
      <c r="D7235" s="11">
        <v>65.58</v>
      </c>
      <c r="E7235" s="11">
        <v>2.89</v>
      </c>
    </row>
    <row r="7236" spans="1:5" hidden="1" x14ac:dyDescent="0.25">
      <c r="A7236" t="s">
        <v>3529</v>
      </c>
      <c r="B7236" s="12">
        <v>41819.666666666664</v>
      </c>
      <c r="C7236" s="12">
        <v>41819.708333333328</v>
      </c>
      <c r="D7236" s="11">
        <v>36.71</v>
      </c>
      <c r="E7236" s="11">
        <v>0.17</v>
      </c>
    </row>
    <row r="7237" spans="1:5" hidden="1" x14ac:dyDescent="0.25">
      <c r="A7237" t="s">
        <v>3529</v>
      </c>
      <c r="B7237" s="12">
        <v>41819.708333333336</v>
      </c>
      <c r="C7237" s="12">
        <v>41819.75</v>
      </c>
      <c r="D7237" s="11">
        <v>75.819999999999993</v>
      </c>
      <c r="E7237" s="11">
        <v>8.44</v>
      </c>
    </row>
    <row r="7238" spans="1:5" hidden="1" x14ac:dyDescent="0.25">
      <c r="A7238" t="s">
        <v>3529</v>
      </c>
      <c r="B7238" s="12">
        <v>41819.75</v>
      </c>
      <c r="C7238" s="12">
        <v>41819.791666666664</v>
      </c>
      <c r="D7238" s="11">
        <v>31.64</v>
      </c>
      <c r="E7238" s="11">
        <v>9.85</v>
      </c>
    </row>
    <row r="7239" spans="1:5" hidden="1" x14ac:dyDescent="0.25">
      <c r="A7239" t="s">
        <v>3529</v>
      </c>
      <c r="B7239" s="12">
        <v>41819.791666666664</v>
      </c>
      <c r="C7239" s="12">
        <v>41819.833333333328</v>
      </c>
      <c r="D7239" s="11">
        <v>76.59</v>
      </c>
      <c r="E7239" s="11">
        <v>8.65</v>
      </c>
    </row>
    <row r="7240" spans="1:5" hidden="1" x14ac:dyDescent="0.25">
      <c r="A7240" t="s">
        <v>3529</v>
      </c>
      <c r="B7240" s="12">
        <v>41819.833333333336</v>
      </c>
      <c r="C7240" s="12">
        <v>41819.875</v>
      </c>
      <c r="D7240" s="11">
        <v>36.74</v>
      </c>
      <c r="E7240" s="11">
        <v>4.8499999999999996</v>
      </c>
    </row>
    <row r="7241" spans="1:5" hidden="1" x14ac:dyDescent="0.25">
      <c r="A7241" t="s">
        <v>3529</v>
      </c>
      <c r="B7241" s="12">
        <v>41819.875</v>
      </c>
      <c r="C7241" s="12">
        <v>41819.916666666664</v>
      </c>
      <c r="D7241" s="11">
        <v>2.2599999999999998</v>
      </c>
      <c r="E7241" s="11">
        <v>8.4499999999999993</v>
      </c>
    </row>
    <row r="7242" spans="1:5" hidden="1" x14ac:dyDescent="0.25">
      <c r="A7242" t="s">
        <v>3529</v>
      </c>
      <c r="B7242" s="12">
        <v>41819.916666666664</v>
      </c>
      <c r="C7242" s="12">
        <v>41819.958333333328</v>
      </c>
      <c r="D7242" s="11">
        <v>45.22</v>
      </c>
      <c r="E7242" s="11">
        <v>8.17</v>
      </c>
    </row>
    <row r="7243" spans="1:5" hidden="1" x14ac:dyDescent="0.25">
      <c r="A7243" t="s">
        <v>3529</v>
      </c>
      <c r="B7243" s="12">
        <v>41819.958333333336</v>
      </c>
      <c r="C7243" s="12">
        <v>41820</v>
      </c>
      <c r="D7243" s="11">
        <v>72.87</v>
      </c>
      <c r="E7243" s="11">
        <v>7.84</v>
      </c>
    </row>
    <row r="7244" spans="1:5" hidden="1" x14ac:dyDescent="0.25">
      <c r="A7244" t="s">
        <v>3529</v>
      </c>
      <c r="B7244" s="12">
        <v>41820</v>
      </c>
      <c r="C7244" s="12">
        <v>41820.041666666664</v>
      </c>
      <c r="D7244" s="11">
        <v>23.72</v>
      </c>
      <c r="E7244" s="11">
        <v>3.57</v>
      </c>
    </row>
    <row r="7245" spans="1:5" hidden="1" x14ac:dyDescent="0.25">
      <c r="A7245" t="s">
        <v>3529</v>
      </c>
      <c r="B7245" s="12">
        <v>41820.041666666664</v>
      </c>
      <c r="C7245" s="12">
        <v>41820.083333333328</v>
      </c>
      <c r="D7245" s="11">
        <v>22.58</v>
      </c>
      <c r="E7245" s="11">
        <v>9.64</v>
      </c>
    </row>
    <row r="7246" spans="1:5" hidden="1" x14ac:dyDescent="0.25">
      <c r="A7246" t="s">
        <v>3529</v>
      </c>
      <c r="B7246" s="12">
        <v>41820.083333333336</v>
      </c>
      <c r="C7246" s="12">
        <v>41820.125</v>
      </c>
      <c r="D7246" s="11">
        <v>47.09</v>
      </c>
      <c r="E7246" s="11">
        <v>0.91</v>
      </c>
    </row>
    <row r="7247" spans="1:5" hidden="1" x14ac:dyDescent="0.25">
      <c r="A7247" t="s">
        <v>3529</v>
      </c>
      <c r="B7247" s="12">
        <v>41820.125</v>
      </c>
      <c r="C7247" s="12">
        <v>41820.166666666664</v>
      </c>
      <c r="D7247" s="11">
        <v>73.599999999999994</v>
      </c>
      <c r="E7247" s="11">
        <v>3.33</v>
      </c>
    </row>
    <row r="7248" spans="1:5" hidden="1" x14ac:dyDescent="0.25">
      <c r="A7248" t="s">
        <v>3529</v>
      </c>
      <c r="B7248" s="12">
        <v>41820.166666666664</v>
      </c>
      <c r="C7248" s="12">
        <v>41820.208333333328</v>
      </c>
      <c r="D7248" s="11">
        <v>0.55000000000000004</v>
      </c>
      <c r="E7248" s="11">
        <v>2.23</v>
      </c>
    </row>
    <row r="7249" spans="1:5" hidden="1" x14ac:dyDescent="0.25">
      <c r="A7249" t="s">
        <v>3529</v>
      </c>
      <c r="B7249" s="12">
        <v>41820.208333333336</v>
      </c>
      <c r="C7249" s="12">
        <v>41820.25</v>
      </c>
      <c r="D7249" s="11">
        <v>3.15</v>
      </c>
      <c r="E7249" s="11">
        <v>5.09</v>
      </c>
    </row>
    <row r="7250" spans="1:5" hidden="1" x14ac:dyDescent="0.25">
      <c r="A7250" t="s">
        <v>3529</v>
      </c>
      <c r="B7250" s="12">
        <v>41820.25</v>
      </c>
      <c r="C7250" s="12">
        <v>41820.291666666664</v>
      </c>
      <c r="D7250" s="11">
        <v>23.34</v>
      </c>
      <c r="E7250" s="11">
        <v>0.84</v>
      </c>
    </row>
    <row r="7251" spans="1:5" hidden="1" x14ac:dyDescent="0.25">
      <c r="A7251" t="s">
        <v>3529</v>
      </c>
      <c r="B7251" s="12">
        <v>41820.291666666664</v>
      </c>
      <c r="C7251" s="12">
        <v>41820.333333333328</v>
      </c>
      <c r="D7251" s="11">
        <v>60.05</v>
      </c>
      <c r="E7251" s="11">
        <v>2.58</v>
      </c>
    </row>
    <row r="7252" spans="1:5" hidden="1" x14ac:dyDescent="0.25">
      <c r="A7252" t="s">
        <v>3529</v>
      </c>
      <c r="B7252" s="12">
        <v>41820.333333333336</v>
      </c>
      <c r="C7252" s="12">
        <v>41820.375</v>
      </c>
      <c r="D7252" s="11">
        <v>45.15</v>
      </c>
      <c r="E7252" s="11">
        <v>5.83</v>
      </c>
    </row>
    <row r="7253" spans="1:5" hidden="1" x14ac:dyDescent="0.25">
      <c r="A7253" t="s">
        <v>3529</v>
      </c>
      <c r="B7253" s="12">
        <v>41820.375</v>
      </c>
      <c r="C7253" s="12">
        <v>41820.416666666664</v>
      </c>
      <c r="D7253" s="11">
        <v>77.790000000000006</v>
      </c>
      <c r="E7253" s="11">
        <v>6.17</v>
      </c>
    </row>
    <row r="7254" spans="1:5" hidden="1" x14ac:dyDescent="0.25">
      <c r="A7254" t="s">
        <v>3529</v>
      </c>
      <c r="B7254" s="12">
        <v>41820.416666666664</v>
      </c>
      <c r="C7254" s="12">
        <v>41820.458333333328</v>
      </c>
      <c r="D7254" s="11">
        <v>32.409999999999997</v>
      </c>
      <c r="E7254" s="11">
        <v>7.55</v>
      </c>
    </row>
    <row r="7255" spans="1:5" hidden="1" x14ac:dyDescent="0.25">
      <c r="A7255" t="s">
        <v>3529</v>
      </c>
      <c r="B7255" s="12">
        <v>41820.458333333336</v>
      </c>
      <c r="C7255" s="12">
        <v>41820.5</v>
      </c>
      <c r="D7255" s="11">
        <v>92.37</v>
      </c>
      <c r="E7255" s="11">
        <v>2.94</v>
      </c>
    </row>
    <row r="7256" spans="1:5" hidden="1" x14ac:dyDescent="0.25">
      <c r="A7256" t="s">
        <v>3529</v>
      </c>
      <c r="B7256" s="12">
        <v>41820.5</v>
      </c>
      <c r="C7256" s="12">
        <v>41820.541666666664</v>
      </c>
      <c r="D7256" s="11">
        <v>68.81</v>
      </c>
      <c r="E7256" s="11">
        <v>6.5</v>
      </c>
    </row>
    <row r="7257" spans="1:5" hidden="1" x14ac:dyDescent="0.25">
      <c r="A7257" t="s">
        <v>3529</v>
      </c>
      <c r="B7257" s="12">
        <v>41820.541666666664</v>
      </c>
      <c r="C7257" s="12">
        <v>41820.583333333328</v>
      </c>
      <c r="D7257" s="11">
        <v>21.68</v>
      </c>
      <c r="E7257" s="11">
        <v>2.79</v>
      </c>
    </row>
    <row r="7258" spans="1:5" hidden="1" x14ac:dyDescent="0.25">
      <c r="A7258" t="s">
        <v>3529</v>
      </c>
      <c r="B7258" s="12">
        <v>41820.583333333336</v>
      </c>
      <c r="C7258" s="12">
        <v>41820.625</v>
      </c>
      <c r="D7258" s="11">
        <v>0.55000000000000004</v>
      </c>
      <c r="E7258" s="11">
        <v>3.37</v>
      </c>
    </row>
    <row r="7259" spans="1:5" hidden="1" x14ac:dyDescent="0.25">
      <c r="A7259" t="s">
        <v>3529</v>
      </c>
      <c r="B7259" s="12">
        <v>41820.625</v>
      </c>
      <c r="C7259" s="12">
        <v>41820.666666666664</v>
      </c>
      <c r="D7259" s="11">
        <v>83.14</v>
      </c>
      <c r="E7259" s="11">
        <v>2.97</v>
      </c>
    </row>
    <row r="7260" spans="1:5" hidden="1" x14ac:dyDescent="0.25">
      <c r="A7260" t="s">
        <v>3529</v>
      </c>
      <c r="B7260" s="12">
        <v>41820.666666666664</v>
      </c>
      <c r="C7260" s="12">
        <v>41820.708333333328</v>
      </c>
      <c r="D7260" s="11">
        <v>15.02</v>
      </c>
      <c r="E7260" s="11">
        <v>6.75</v>
      </c>
    </row>
    <row r="7261" spans="1:5" hidden="1" x14ac:dyDescent="0.25">
      <c r="A7261" t="s">
        <v>3529</v>
      </c>
      <c r="B7261" s="12">
        <v>41820.708333333336</v>
      </c>
      <c r="C7261" s="12">
        <v>41820.75</v>
      </c>
      <c r="D7261" s="11">
        <v>39.14</v>
      </c>
      <c r="E7261" s="11">
        <v>3.56</v>
      </c>
    </row>
    <row r="7262" spans="1:5" hidden="1" x14ac:dyDescent="0.25">
      <c r="A7262" t="s">
        <v>3529</v>
      </c>
      <c r="B7262" s="12">
        <v>41820.75</v>
      </c>
      <c r="C7262" s="12">
        <v>41820.791666666664</v>
      </c>
      <c r="D7262" s="11">
        <v>25.67</v>
      </c>
      <c r="E7262" s="11">
        <v>4.38</v>
      </c>
    </row>
    <row r="7263" spans="1:5" hidden="1" x14ac:dyDescent="0.25">
      <c r="A7263" t="s">
        <v>3529</v>
      </c>
      <c r="B7263" s="12">
        <v>41820.791666666664</v>
      </c>
      <c r="C7263" s="12">
        <v>41820.833333333328</v>
      </c>
      <c r="D7263" s="11">
        <v>61.6</v>
      </c>
      <c r="E7263" s="11">
        <v>1.37</v>
      </c>
    </row>
    <row r="7264" spans="1:5" hidden="1" x14ac:dyDescent="0.25">
      <c r="A7264" t="s">
        <v>3529</v>
      </c>
      <c r="B7264" s="12">
        <v>41820.833333333336</v>
      </c>
      <c r="C7264" s="12">
        <v>41820.875</v>
      </c>
      <c r="D7264" s="11">
        <v>16.8</v>
      </c>
      <c r="E7264" s="11">
        <v>4.57</v>
      </c>
    </row>
    <row r="7265" spans="1:5" hidden="1" x14ac:dyDescent="0.25">
      <c r="A7265" t="s">
        <v>3529</v>
      </c>
      <c r="B7265" s="12">
        <v>41820.875</v>
      </c>
      <c r="C7265" s="12">
        <v>41820.916666666664</v>
      </c>
      <c r="D7265" s="11">
        <v>5.08</v>
      </c>
      <c r="E7265" s="11">
        <v>3.57</v>
      </c>
    </row>
    <row r="7266" spans="1:5" hidden="1" x14ac:dyDescent="0.25">
      <c r="A7266" t="s">
        <v>3529</v>
      </c>
      <c r="B7266" s="12">
        <v>41820.916666666664</v>
      </c>
      <c r="C7266" s="12">
        <v>41820.958333333328</v>
      </c>
      <c r="D7266" s="11">
        <v>10.38</v>
      </c>
      <c r="E7266" s="11">
        <v>4.78</v>
      </c>
    </row>
    <row r="7267" spans="1:5" hidden="1" x14ac:dyDescent="0.25">
      <c r="A7267" t="s">
        <v>3529</v>
      </c>
      <c r="B7267" s="12">
        <v>41820.958333333336</v>
      </c>
      <c r="C7267" s="12">
        <v>41821</v>
      </c>
      <c r="D7267" s="11">
        <v>10.88</v>
      </c>
      <c r="E7267" s="11">
        <v>9.5299999999999994</v>
      </c>
    </row>
    <row r="7268" spans="1:5" hidden="1" x14ac:dyDescent="0.25">
      <c r="A7268" t="s">
        <v>3529</v>
      </c>
      <c r="B7268" s="12">
        <v>41821</v>
      </c>
      <c r="C7268" s="12">
        <v>41821.041666666664</v>
      </c>
      <c r="D7268" s="11">
        <v>16.52</v>
      </c>
      <c r="E7268" s="11">
        <v>3.34</v>
      </c>
    </row>
    <row r="7269" spans="1:5" hidden="1" x14ac:dyDescent="0.25">
      <c r="A7269" t="s">
        <v>3529</v>
      </c>
      <c r="B7269" s="12">
        <v>41821.041666666664</v>
      </c>
      <c r="C7269" s="12">
        <v>41821.083333333328</v>
      </c>
      <c r="D7269" s="11">
        <v>65.959999999999994</v>
      </c>
      <c r="E7269" s="11">
        <v>4.42</v>
      </c>
    </row>
    <row r="7270" spans="1:5" hidden="1" x14ac:dyDescent="0.25">
      <c r="A7270" t="s">
        <v>3529</v>
      </c>
      <c r="B7270" s="12">
        <v>41821.083333333336</v>
      </c>
      <c r="C7270" s="12">
        <v>41821.125</v>
      </c>
      <c r="D7270" s="11">
        <v>95.79</v>
      </c>
      <c r="E7270" s="11">
        <v>9.57</v>
      </c>
    </row>
    <row r="7271" spans="1:5" hidden="1" x14ac:dyDescent="0.25">
      <c r="A7271" t="s">
        <v>3529</v>
      </c>
      <c r="B7271" s="12">
        <v>41821.125</v>
      </c>
      <c r="C7271" s="12">
        <v>41821.166666666664</v>
      </c>
      <c r="D7271" s="11">
        <v>70.150000000000006</v>
      </c>
      <c r="E7271" s="11">
        <v>3.86</v>
      </c>
    </row>
    <row r="7272" spans="1:5" hidden="1" x14ac:dyDescent="0.25">
      <c r="A7272" t="s">
        <v>3529</v>
      </c>
      <c r="B7272" s="12">
        <v>41821.166666666664</v>
      </c>
      <c r="C7272" s="12">
        <v>41821.208333333328</v>
      </c>
      <c r="D7272" s="11">
        <v>54.56</v>
      </c>
      <c r="E7272" s="11">
        <v>7.19</v>
      </c>
    </row>
    <row r="7273" spans="1:5" hidden="1" x14ac:dyDescent="0.25">
      <c r="A7273" t="s">
        <v>3529</v>
      </c>
      <c r="B7273" s="12">
        <v>41821.208333333336</v>
      </c>
      <c r="C7273" s="12">
        <v>41821.25</v>
      </c>
      <c r="D7273" s="11">
        <v>11.3</v>
      </c>
      <c r="E7273" s="11">
        <v>7.04</v>
      </c>
    </row>
    <row r="7274" spans="1:5" hidden="1" x14ac:dyDescent="0.25">
      <c r="A7274" t="s">
        <v>3529</v>
      </c>
      <c r="B7274" s="12">
        <v>41821.25</v>
      </c>
      <c r="C7274" s="12">
        <v>41821.291666666664</v>
      </c>
      <c r="D7274" s="11">
        <v>7.92</v>
      </c>
      <c r="E7274" s="11">
        <v>7.22</v>
      </c>
    </row>
    <row r="7275" spans="1:5" hidden="1" x14ac:dyDescent="0.25">
      <c r="A7275" t="s">
        <v>3529</v>
      </c>
      <c r="B7275" s="12">
        <v>41821.291666666664</v>
      </c>
      <c r="C7275" s="12">
        <v>41821.333333333328</v>
      </c>
      <c r="D7275" s="11">
        <v>78.959999999999994</v>
      </c>
      <c r="E7275" s="11">
        <v>1.88</v>
      </c>
    </row>
    <row r="7276" spans="1:5" hidden="1" x14ac:dyDescent="0.25">
      <c r="A7276" t="s">
        <v>3529</v>
      </c>
      <c r="B7276" s="12">
        <v>41821.333333333336</v>
      </c>
      <c r="C7276" s="12">
        <v>41821.375</v>
      </c>
      <c r="D7276" s="11">
        <v>45.61</v>
      </c>
      <c r="E7276" s="11">
        <v>3.21</v>
      </c>
    </row>
    <row r="7277" spans="1:5" hidden="1" x14ac:dyDescent="0.25">
      <c r="A7277" t="s">
        <v>3529</v>
      </c>
      <c r="B7277" s="12">
        <v>41821.375</v>
      </c>
      <c r="C7277" s="12">
        <v>41821.416666666664</v>
      </c>
      <c r="D7277" s="11">
        <v>78.66</v>
      </c>
      <c r="E7277" s="11">
        <v>3.72</v>
      </c>
    </row>
    <row r="7278" spans="1:5" hidden="1" x14ac:dyDescent="0.25">
      <c r="A7278" t="s">
        <v>3529</v>
      </c>
      <c r="B7278" s="12">
        <v>41821.416666666664</v>
      </c>
      <c r="C7278" s="12">
        <v>41821.458333333328</v>
      </c>
      <c r="D7278" s="11">
        <v>78.91</v>
      </c>
      <c r="E7278" s="11">
        <v>0.02</v>
      </c>
    </row>
    <row r="7279" spans="1:5" hidden="1" x14ac:dyDescent="0.25">
      <c r="A7279" t="s">
        <v>3529</v>
      </c>
      <c r="B7279" s="12">
        <v>41821.458333333336</v>
      </c>
      <c r="C7279" s="12">
        <v>41821.5</v>
      </c>
      <c r="D7279" s="11">
        <v>4.83</v>
      </c>
      <c r="E7279" s="11">
        <v>7.05</v>
      </c>
    </row>
    <row r="7280" spans="1:5" hidden="1" x14ac:dyDescent="0.25">
      <c r="A7280" t="s">
        <v>3529</v>
      </c>
      <c r="B7280" s="12">
        <v>41821.5</v>
      </c>
      <c r="C7280" s="12">
        <v>41821.541666666664</v>
      </c>
      <c r="D7280" s="11">
        <v>39.380000000000003</v>
      </c>
      <c r="E7280" s="11">
        <v>6.79</v>
      </c>
    </row>
    <row r="7281" spans="1:5" hidden="1" x14ac:dyDescent="0.25">
      <c r="A7281" t="s">
        <v>3529</v>
      </c>
      <c r="B7281" s="12">
        <v>41821.541666666664</v>
      </c>
      <c r="C7281" s="12">
        <v>41821.583333333328</v>
      </c>
      <c r="D7281" s="11">
        <v>54.43</v>
      </c>
      <c r="E7281" s="11">
        <v>1.41</v>
      </c>
    </row>
    <row r="7282" spans="1:5" hidden="1" x14ac:dyDescent="0.25">
      <c r="A7282" t="s">
        <v>3529</v>
      </c>
      <c r="B7282" s="12">
        <v>41821.583333333336</v>
      </c>
      <c r="C7282" s="12">
        <v>41821.625</v>
      </c>
      <c r="D7282" s="11">
        <v>21.32</v>
      </c>
      <c r="E7282" s="11">
        <v>3.51</v>
      </c>
    </row>
    <row r="7283" spans="1:5" hidden="1" x14ac:dyDescent="0.25">
      <c r="A7283" t="s">
        <v>3529</v>
      </c>
      <c r="B7283" s="12">
        <v>41821.625</v>
      </c>
      <c r="C7283" s="12">
        <v>41821.666666666664</v>
      </c>
      <c r="D7283" s="11">
        <v>48.78</v>
      </c>
      <c r="E7283" s="11">
        <v>7.55</v>
      </c>
    </row>
    <row r="7284" spans="1:5" hidden="1" x14ac:dyDescent="0.25">
      <c r="A7284" t="s">
        <v>3529</v>
      </c>
      <c r="B7284" s="12">
        <v>41821.666666666664</v>
      </c>
      <c r="C7284" s="12">
        <v>41821.708333333328</v>
      </c>
      <c r="D7284" s="11">
        <v>96.25</v>
      </c>
      <c r="E7284" s="11">
        <v>2.4</v>
      </c>
    </row>
    <row r="7285" spans="1:5" hidden="1" x14ac:dyDescent="0.25">
      <c r="A7285" t="s">
        <v>3529</v>
      </c>
      <c r="B7285" s="12">
        <v>41821.708333333336</v>
      </c>
      <c r="C7285" s="12">
        <v>41821.75</v>
      </c>
      <c r="D7285" s="11">
        <v>99.38</v>
      </c>
      <c r="E7285" s="11">
        <v>7.66</v>
      </c>
    </row>
    <row r="7286" spans="1:5" hidden="1" x14ac:dyDescent="0.25">
      <c r="A7286" t="s">
        <v>3529</v>
      </c>
      <c r="B7286" s="12">
        <v>41821.75</v>
      </c>
      <c r="C7286" s="12">
        <v>41821.791666666664</v>
      </c>
      <c r="D7286" s="11">
        <v>99.01</v>
      </c>
      <c r="E7286" s="11">
        <v>1.1599999999999999</v>
      </c>
    </row>
    <row r="7287" spans="1:5" hidden="1" x14ac:dyDescent="0.25">
      <c r="A7287" t="s">
        <v>3529</v>
      </c>
      <c r="B7287" s="12">
        <v>41821.791666666664</v>
      </c>
      <c r="C7287" s="12">
        <v>41821.833333333328</v>
      </c>
      <c r="D7287" s="11">
        <v>75.540000000000006</v>
      </c>
      <c r="E7287" s="11">
        <v>8.94</v>
      </c>
    </row>
    <row r="7288" spans="1:5" hidden="1" x14ac:dyDescent="0.25">
      <c r="A7288" t="s">
        <v>3529</v>
      </c>
      <c r="B7288" s="12">
        <v>41821.833333333336</v>
      </c>
      <c r="C7288" s="12">
        <v>41821.875</v>
      </c>
      <c r="D7288" s="11">
        <v>36.909999999999997</v>
      </c>
      <c r="E7288" s="11">
        <v>2.77</v>
      </c>
    </row>
    <row r="7289" spans="1:5" hidden="1" x14ac:dyDescent="0.25">
      <c r="A7289" t="s">
        <v>3529</v>
      </c>
      <c r="B7289" s="12">
        <v>41821.875</v>
      </c>
      <c r="C7289" s="12">
        <v>41821.916666666664</v>
      </c>
      <c r="D7289" s="11">
        <v>82.66</v>
      </c>
      <c r="E7289" s="11">
        <v>2.76</v>
      </c>
    </row>
    <row r="7290" spans="1:5" hidden="1" x14ac:dyDescent="0.25">
      <c r="A7290" t="s">
        <v>3529</v>
      </c>
      <c r="B7290" s="12">
        <v>41821.916666666664</v>
      </c>
      <c r="C7290" s="12">
        <v>41821.958333333328</v>
      </c>
      <c r="D7290" s="11">
        <v>27.78</v>
      </c>
      <c r="E7290" s="11">
        <v>2.94</v>
      </c>
    </row>
    <row r="7291" spans="1:5" hidden="1" x14ac:dyDescent="0.25">
      <c r="A7291" t="s">
        <v>3529</v>
      </c>
      <c r="B7291" s="12">
        <v>41821.958333333336</v>
      </c>
      <c r="C7291" s="12">
        <v>41822</v>
      </c>
      <c r="D7291" s="11">
        <v>32.4</v>
      </c>
      <c r="E7291" s="11">
        <v>7.53</v>
      </c>
    </row>
    <row r="7292" spans="1:5" hidden="1" x14ac:dyDescent="0.25">
      <c r="A7292" t="s">
        <v>3529</v>
      </c>
      <c r="B7292" s="12">
        <v>41822</v>
      </c>
      <c r="C7292" s="12">
        <v>41822.041666666664</v>
      </c>
      <c r="D7292" s="11">
        <v>41.46</v>
      </c>
      <c r="E7292" s="11">
        <v>3.87</v>
      </c>
    </row>
    <row r="7293" spans="1:5" hidden="1" x14ac:dyDescent="0.25">
      <c r="A7293" t="s">
        <v>3529</v>
      </c>
      <c r="B7293" s="12">
        <v>41822.041666666664</v>
      </c>
      <c r="C7293" s="12">
        <v>41822.083333333328</v>
      </c>
      <c r="D7293" s="11">
        <v>58.97</v>
      </c>
      <c r="E7293" s="11">
        <v>2.4900000000000002</v>
      </c>
    </row>
    <row r="7294" spans="1:5" hidden="1" x14ac:dyDescent="0.25">
      <c r="A7294" t="s">
        <v>3529</v>
      </c>
      <c r="B7294" s="12">
        <v>41822.083333333336</v>
      </c>
      <c r="C7294" s="12">
        <v>41822.125</v>
      </c>
      <c r="D7294" s="11">
        <v>59.99</v>
      </c>
      <c r="E7294" s="11">
        <v>7.41</v>
      </c>
    </row>
    <row r="7295" spans="1:5" hidden="1" x14ac:dyDescent="0.25">
      <c r="A7295" t="s">
        <v>3529</v>
      </c>
      <c r="B7295" s="12">
        <v>41822.125</v>
      </c>
      <c r="C7295" s="12">
        <v>41822.166666666664</v>
      </c>
      <c r="D7295" s="11">
        <v>74.42</v>
      </c>
      <c r="E7295" s="11">
        <v>3.16</v>
      </c>
    </row>
    <row r="7296" spans="1:5" hidden="1" x14ac:dyDescent="0.25">
      <c r="A7296" t="s">
        <v>3529</v>
      </c>
      <c r="B7296" s="12">
        <v>41822.166666666664</v>
      </c>
      <c r="C7296" s="12">
        <v>41822.208333333328</v>
      </c>
      <c r="D7296" s="11">
        <v>32.659999999999997</v>
      </c>
      <c r="E7296" s="11">
        <v>3.96</v>
      </c>
    </row>
    <row r="7297" spans="1:5" hidden="1" x14ac:dyDescent="0.25">
      <c r="A7297" t="s">
        <v>3529</v>
      </c>
      <c r="B7297" s="12">
        <v>41822.208333333336</v>
      </c>
      <c r="C7297" s="12">
        <v>41822.25</v>
      </c>
      <c r="D7297" s="11">
        <v>84.54</v>
      </c>
      <c r="E7297" s="11">
        <v>8.4700000000000006</v>
      </c>
    </row>
    <row r="7298" spans="1:5" hidden="1" x14ac:dyDescent="0.25">
      <c r="A7298" t="s">
        <v>3529</v>
      </c>
      <c r="B7298" s="12">
        <v>41822.25</v>
      </c>
      <c r="C7298" s="12">
        <v>41822.291666666664</v>
      </c>
      <c r="D7298" s="11">
        <v>52.03</v>
      </c>
      <c r="E7298" s="11">
        <v>4.6900000000000004</v>
      </c>
    </row>
    <row r="7299" spans="1:5" hidden="1" x14ac:dyDescent="0.25">
      <c r="A7299" t="s">
        <v>3529</v>
      </c>
      <c r="B7299" s="12">
        <v>41822.291666666664</v>
      </c>
      <c r="C7299" s="12">
        <v>41822.333333333328</v>
      </c>
      <c r="D7299" s="11">
        <v>44.74</v>
      </c>
      <c r="E7299" s="11">
        <v>9.84</v>
      </c>
    </row>
    <row r="7300" spans="1:5" hidden="1" x14ac:dyDescent="0.25">
      <c r="A7300" t="s">
        <v>3529</v>
      </c>
      <c r="B7300" s="12">
        <v>41822.333333333336</v>
      </c>
      <c r="C7300" s="12">
        <v>41822.375</v>
      </c>
      <c r="D7300" s="11">
        <v>41.05</v>
      </c>
      <c r="E7300" s="11">
        <v>9.8000000000000007</v>
      </c>
    </row>
    <row r="7301" spans="1:5" hidden="1" x14ac:dyDescent="0.25">
      <c r="A7301" t="s">
        <v>3529</v>
      </c>
      <c r="B7301" s="12">
        <v>41822.375</v>
      </c>
      <c r="C7301" s="12">
        <v>41822.416666666664</v>
      </c>
      <c r="D7301" s="11">
        <v>72.03</v>
      </c>
      <c r="E7301" s="11">
        <v>7.32</v>
      </c>
    </row>
    <row r="7302" spans="1:5" hidden="1" x14ac:dyDescent="0.25">
      <c r="A7302" t="s">
        <v>3529</v>
      </c>
      <c r="B7302" s="12">
        <v>41822.416666666664</v>
      </c>
      <c r="C7302" s="12">
        <v>41822.458333333328</v>
      </c>
      <c r="D7302" s="11">
        <v>92.42</v>
      </c>
      <c r="E7302" s="11">
        <v>3.96</v>
      </c>
    </row>
    <row r="7303" spans="1:5" hidden="1" x14ac:dyDescent="0.25">
      <c r="A7303" t="s">
        <v>3529</v>
      </c>
      <c r="B7303" s="12">
        <v>41822.458333333336</v>
      </c>
      <c r="C7303" s="12">
        <v>41822.5</v>
      </c>
      <c r="D7303" s="11">
        <v>38.51</v>
      </c>
      <c r="E7303" s="11">
        <v>8.3000000000000007</v>
      </c>
    </row>
    <row r="7304" spans="1:5" hidden="1" x14ac:dyDescent="0.25">
      <c r="A7304" t="s">
        <v>3529</v>
      </c>
      <c r="B7304" s="12">
        <v>41822.5</v>
      </c>
      <c r="C7304" s="12">
        <v>41822.541666666664</v>
      </c>
      <c r="D7304" s="11">
        <v>2.14</v>
      </c>
      <c r="E7304" s="11">
        <v>2.8</v>
      </c>
    </row>
    <row r="7305" spans="1:5" hidden="1" x14ac:dyDescent="0.25">
      <c r="A7305" t="s">
        <v>3529</v>
      </c>
      <c r="B7305" s="12">
        <v>41822.541666666664</v>
      </c>
      <c r="C7305" s="12">
        <v>41822.583333333328</v>
      </c>
      <c r="D7305" s="11">
        <v>96.45</v>
      </c>
      <c r="E7305" s="11">
        <v>7.4</v>
      </c>
    </row>
    <row r="7306" spans="1:5" hidden="1" x14ac:dyDescent="0.25">
      <c r="A7306" t="s">
        <v>3529</v>
      </c>
      <c r="B7306" s="12">
        <v>41822.583333333336</v>
      </c>
      <c r="C7306" s="12">
        <v>41822.625</v>
      </c>
      <c r="D7306" s="11">
        <v>47.12</v>
      </c>
      <c r="E7306" s="11">
        <v>7.99</v>
      </c>
    </row>
    <row r="7307" spans="1:5" hidden="1" x14ac:dyDescent="0.25">
      <c r="A7307" t="s">
        <v>3529</v>
      </c>
      <c r="B7307" s="12">
        <v>41822.625</v>
      </c>
      <c r="C7307" s="12">
        <v>41822.666666666664</v>
      </c>
      <c r="D7307" s="11">
        <v>44.07</v>
      </c>
      <c r="E7307" s="11">
        <v>1.99</v>
      </c>
    </row>
    <row r="7308" spans="1:5" hidden="1" x14ac:dyDescent="0.25">
      <c r="A7308" t="s">
        <v>3529</v>
      </c>
      <c r="B7308" s="12">
        <v>41822.666666666664</v>
      </c>
      <c r="C7308" s="12">
        <v>41822.708333333328</v>
      </c>
      <c r="D7308" s="11">
        <v>83.83</v>
      </c>
      <c r="E7308" s="11">
        <v>7.76</v>
      </c>
    </row>
    <row r="7309" spans="1:5" hidden="1" x14ac:dyDescent="0.25">
      <c r="A7309" t="s">
        <v>3529</v>
      </c>
      <c r="B7309" s="12">
        <v>41822.708333333336</v>
      </c>
      <c r="C7309" s="12">
        <v>41822.75</v>
      </c>
      <c r="D7309" s="11">
        <v>71</v>
      </c>
      <c r="E7309" s="11">
        <v>3.47</v>
      </c>
    </row>
    <row r="7310" spans="1:5" hidden="1" x14ac:dyDescent="0.25">
      <c r="A7310" t="s">
        <v>3529</v>
      </c>
      <c r="B7310" s="12">
        <v>41822.75</v>
      </c>
      <c r="C7310" s="12">
        <v>41822.791666666664</v>
      </c>
      <c r="D7310" s="11">
        <v>43.02</v>
      </c>
      <c r="E7310" s="11">
        <v>6.04</v>
      </c>
    </row>
    <row r="7311" spans="1:5" hidden="1" x14ac:dyDescent="0.25">
      <c r="A7311" t="s">
        <v>3529</v>
      </c>
      <c r="B7311" s="12">
        <v>41822.791666666664</v>
      </c>
      <c r="C7311" s="12">
        <v>41822.833333333328</v>
      </c>
      <c r="D7311" s="11">
        <v>75.989999999999995</v>
      </c>
      <c r="E7311" s="11">
        <v>1.25</v>
      </c>
    </row>
    <row r="7312" spans="1:5" hidden="1" x14ac:dyDescent="0.25">
      <c r="A7312" t="s">
        <v>3529</v>
      </c>
      <c r="B7312" s="12">
        <v>41822.833333333336</v>
      </c>
      <c r="C7312" s="12">
        <v>41822.875</v>
      </c>
      <c r="D7312" s="11">
        <v>70.849999999999994</v>
      </c>
      <c r="E7312" s="11">
        <v>3.59</v>
      </c>
    </row>
    <row r="7313" spans="1:5" hidden="1" x14ac:dyDescent="0.25">
      <c r="A7313" t="s">
        <v>3529</v>
      </c>
      <c r="B7313" s="12">
        <v>41822.875</v>
      </c>
      <c r="C7313" s="12">
        <v>41822.916666666664</v>
      </c>
      <c r="D7313" s="11">
        <v>64.290000000000006</v>
      </c>
      <c r="E7313" s="11">
        <v>6.66</v>
      </c>
    </row>
    <row r="7314" spans="1:5" hidden="1" x14ac:dyDescent="0.25">
      <c r="A7314" t="s">
        <v>3529</v>
      </c>
      <c r="B7314" s="12">
        <v>41822.916666666664</v>
      </c>
      <c r="C7314" s="12">
        <v>41822.958333333328</v>
      </c>
      <c r="D7314" s="11">
        <v>34.01</v>
      </c>
      <c r="E7314" s="11">
        <v>3.47</v>
      </c>
    </row>
    <row r="7315" spans="1:5" hidden="1" x14ac:dyDescent="0.25">
      <c r="A7315" t="s">
        <v>3529</v>
      </c>
      <c r="B7315" s="12">
        <v>41822.958333333336</v>
      </c>
      <c r="C7315" s="12">
        <v>41823</v>
      </c>
      <c r="D7315" s="11">
        <v>32.96</v>
      </c>
      <c r="E7315" s="11">
        <v>8.11</v>
      </c>
    </row>
    <row r="7316" spans="1:5" hidden="1" x14ac:dyDescent="0.25">
      <c r="A7316" t="s">
        <v>3529</v>
      </c>
      <c r="B7316" s="12">
        <v>41823</v>
      </c>
      <c r="C7316" s="12">
        <v>41823.041666666664</v>
      </c>
      <c r="D7316" s="11">
        <v>33.229999999999997</v>
      </c>
      <c r="E7316" s="11">
        <v>9.81</v>
      </c>
    </row>
    <row r="7317" spans="1:5" hidden="1" x14ac:dyDescent="0.25">
      <c r="A7317" t="s">
        <v>3529</v>
      </c>
      <c r="B7317" s="12">
        <v>41823.041666666664</v>
      </c>
      <c r="C7317" s="12">
        <v>41823.083333333328</v>
      </c>
      <c r="D7317" s="11">
        <v>63.76</v>
      </c>
      <c r="E7317" s="11">
        <v>4.16</v>
      </c>
    </row>
    <row r="7318" spans="1:5" hidden="1" x14ac:dyDescent="0.25">
      <c r="A7318" t="s">
        <v>3529</v>
      </c>
      <c r="B7318" s="12">
        <v>41823.083333333336</v>
      </c>
      <c r="C7318" s="12">
        <v>41823.125</v>
      </c>
      <c r="D7318" s="11">
        <v>15.13</v>
      </c>
      <c r="E7318" s="11">
        <v>2.42</v>
      </c>
    </row>
    <row r="7319" spans="1:5" hidden="1" x14ac:dyDescent="0.25">
      <c r="A7319" t="s">
        <v>3529</v>
      </c>
      <c r="B7319" s="12">
        <v>41823.125</v>
      </c>
      <c r="C7319" s="12">
        <v>41823.166666666664</v>
      </c>
      <c r="D7319" s="11">
        <v>74.209999999999994</v>
      </c>
      <c r="E7319" s="11">
        <v>3.97</v>
      </c>
    </row>
    <row r="7320" spans="1:5" hidden="1" x14ac:dyDescent="0.25">
      <c r="A7320" t="s">
        <v>3529</v>
      </c>
      <c r="B7320" s="12">
        <v>41823.166666666664</v>
      </c>
      <c r="C7320" s="12">
        <v>41823.208333333328</v>
      </c>
      <c r="D7320" s="11">
        <v>73</v>
      </c>
      <c r="E7320" s="11">
        <v>9.49</v>
      </c>
    </row>
    <row r="7321" spans="1:5" hidden="1" x14ac:dyDescent="0.25">
      <c r="A7321" t="s">
        <v>3529</v>
      </c>
      <c r="B7321" s="12">
        <v>41823.208333333336</v>
      </c>
      <c r="C7321" s="12">
        <v>41823.25</v>
      </c>
      <c r="D7321" s="11">
        <v>70.489999999999995</v>
      </c>
      <c r="E7321" s="11">
        <v>8.3800000000000008</v>
      </c>
    </row>
    <row r="7322" spans="1:5" hidden="1" x14ac:dyDescent="0.25">
      <c r="A7322" t="s">
        <v>3529</v>
      </c>
      <c r="B7322" s="12">
        <v>41823.25</v>
      </c>
      <c r="C7322" s="12">
        <v>41823.291666666664</v>
      </c>
      <c r="D7322" s="11">
        <v>55.9</v>
      </c>
      <c r="E7322" s="11">
        <v>0.73</v>
      </c>
    </row>
    <row r="7323" spans="1:5" hidden="1" x14ac:dyDescent="0.25">
      <c r="A7323" t="s">
        <v>3529</v>
      </c>
      <c r="B7323" s="12">
        <v>41823.291666666664</v>
      </c>
      <c r="C7323" s="12">
        <v>41823.333333333328</v>
      </c>
      <c r="D7323" s="11">
        <v>86.46</v>
      </c>
      <c r="E7323" s="11">
        <v>9.15</v>
      </c>
    </row>
    <row r="7324" spans="1:5" hidden="1" x14ac:dyDescent="0.25">
      <c r="A7324" t="s">
        <v>3529</v>
      </c>
      <c r="B7324" s="12">
        <v>41823.333333333336</v>
      </c>
      <c r="C7324" s="12">
        <v>41823.375</v>
      </c>
      <c r="D7324" s="11">
        <v>12.88</v>
      </c>
      <c r="E7324" s="11">
        <v>0.56000000000000005</v>
      </c>
    </row>
    <row r="7325" spans="1:5" hidden="1" x14ac:dyDescent="0.25">
      <c r="A7325" t="s">
        <v>3529</v>
      </c>
      <c r="B7325" s="12">
        <v>41823.375</v>
      </c>
      <c r="C7325" s="12">
        <v>41823.416666666664</v>
      </c>
      <c r="D7325" s="11">
        <v>44.31</v>
      </c>
      <c r="E7325" s="11">
        <v>6.83</v>
      </c>
    </row>
    <row r="7326" spans="1:5" hidden="1" x14ac:dyDescent="0.25">
      <c r="A7326" t="s">
        <v>3529</v>
      </c>
      <c r="B7326" s="12">
        <v>41823.416666666664</v>
      </c>
      <c r="C7326" s="12">
        <v>41823.458333333328</v>
      </c>
      <c r="D7326" s="11">
        <v>98.72</v>
      </c>
      <c r="E7326" s="11">
        <v>0.61</v>
      </c>
    </row>
    <row r="7327" spans="1:5" hidden="1" x14ac:dyDescent="0.25">
      <c r="A7327" t="s">
        <v>3529</v>
      </c>
      <c r="B7327" s="12">
        <v>41823.458333333336</v>
      </c>
      <c r="C7327" s="12">
        <v>41823.5</v>
      </c>
      <c r="D7327" s="11">
        <v>35.19</v>
      </c>
      <c r="E7327" s="11">
        <v>5.26</v>
      </c>
    </row>
    <row r="7328" spans="1:5" hidden="1" x14ac:dyDescent="0.25">
      <c r="A7328" t="s">
        <v>3529</v>
      </c>
      <c r="B7328" s="12">
        <v>41823.5</v>
      </c>
      <c r="C7328" s="12">
        <v>41823.541666666664</v>
      </c>
      <c r="D7328" s="11">
        <v>4.24</v>
      </c>
      <c r="E7328" s="11">
        <v>9.8699999999999992</v>
      </c>
    </row>
    <row r="7329" spans="1:5" hidden="1" x14ac:dyDescent="0.25">
      <c r="A7329" t="s">
        <v>3529</v>
      </c>
      <c r="B7329" s="12">
        <v>41823.541666666664</v>
      </c>
      <c r="C7329" s="12">
        <v>41823.583333333328</v>
      </c>
      <c r="D7329" s="11">
        <v>42.29</v>
      </c>
      <c r="E7329" s="11">
        <v>9.9700000000000006</v>
      </c>
    </row>
    <row r="7330" spans="1:5" hidden="1" x14ac:dyDescent="0.25">
      <c r="A7330" t="s">
        <v>3529</v>
      </c>
      <c r="B7330" s="12">
        <v>41823.583333333336</v>
      </c>
      <c r="C7330" s="12">
        <v>41823.625</v>
      </c>
      <c r="D7330" s="11">
        <v>0.1</v>
      </c>
      <c r="E7330" s="11">
        <v>4.03</v>
      </c>
    </row>
    <row r="7331" spans="1:5" hidden="1" x14ac:dyDescent="0.25">
      <c r="A7331" t="s">
        <v>3529</v>
      </c>
      <c r="B7331" s="12">
        <v>41823.625</v>
      </c>
      <c r="C7331" s="12">
        <v>41823.666666666664</v>
      </c>
      <c r="D7331" s="11">
        <v>8.1199999999999992</v>
      </c>
      <c r="E7331" s="11">
        <v>8.73</v>
      </c>
    </row>
    <row r="7332" spans="1:5" hidden="1" x14ac:dyDescent="0.25">
      <c r="A7332" t="s">
        <v>3529</v>
      </c>
      <c r="B7332" s="12">
        <v>41823.666666666664</v>
      </c>
      <c r="C7332" s="12">
        <v>41823.708333333328</v>
      </c>
      <c r="D7332" s="11">
        <v>57.65</v>
      </c>
      <c r="E7332" s="11">
        <v>7.46</v>
      </c>
    </row>
    <row r="7333" spans="1:5" hidden="1" x14ac:dyDescent="0.25">
      <c r="A7333" t="s">
        <v>3529</v>
      </c>
      <c r="B7333" s="12">
        <v>41823.708333333336</v>
      </c>
      <c r="C7333" s="12">
        <v>41823.75</v>
      </c>
      <c r="D7333" s="11">
        <v>91.97</v>
      </c>
      <c r="E7333" s="11">
        <v>7.5</v>
      </c>
    </row>
    <row r="7334" spans="1:5" hidden="1" x14ac:dyDescent="0.25">
      <c r="A7334" t="s">
        <v>3529</v>
      </c>
      <c r="B7334" s="12">
        <v>41823.75</v>
      </c>
      <c r="C7334" s="12">
        <v>41823.791666666664</v>
      </c>
      <c r="D7334" s="11">
        <v>72</v>
      </c>
      <c r="E7334" s="11">
        <v>1.76</v>
      </c>
    </row>
    <row r="7335" spans="1:5" hidden="1" x14ac:dyDescent="0.25">
      <c r="A7335" t="s">
        <v>3529</v>
      </c>
      <c r="B7335" s="12">
        <v>41823.791666666664</v>
      </c>
      <c r="C7335" s="12">
        <v>41823.833333333328</v>
      </c>
      <c r="D7335" s="11">
        <v>41.78</v>
      </c>
      <c r="E7335" s="11">
        <v>2.2999999999999998</v>
      </c>
    </row>
    <row r="7336" spans="1:5" hidden="1" x14ac:dyDescent="0.25">
      <c r="A7336" t="s">
        <v>3529</v>
      </c>
      <c r="B7336" s="12">
        <v>41823.833333333336</v>
      </c>
      <c r="C7336" s="12">
        <v>41823.875</v>
      </c>
      <c r="D7336" s="11">
        <v>0.33</v>
      </c>
      <c r="E7336" s="11">
        <v>8.9</v>
      </c>
    </row>
    <row r="7337" spans="1:5" hidden="1" x14ac:dyDescent="0.25">
      <c r="A7337" t="s">
        <v>3529</v>
      </c>
      <c r="B7337" s="12">
        <v>41823.875</v>
      </c>
      <c r="C7337" s="12">
        <v>41823.916666666664</v>
      </c>
      <c r="D7337" s="11">
        <v>87.64</v>
      </c>
      <c r="E7337" s="11">
        <v>6.37</v>
      </c>
    </row>
    <row r="7338" spans="1:5" hidden="1" x14ac:dyDescent="0.25">
      <c r="A7338" t="s">
        <v>3529</v>
      </c>
      <c r="B7338" s="12">
        <v>41823.916666666664</v>
      </c>
      <c r="C7338" s="12">
        <v>41823.958333333328</v>
      </c>
      <c r="D7338" s="11">
        <v>15.94</v>
      </c>
      <c r="E7338" s="11">
        <v>2.0699999999999998</v>
      </c>
    </row>
    <row r="7339" spans="1:5" hidden="1" x14ac:dyDescent="0.25">
      <c r="A7339" t="s">
        <v>3529</v>
      </c>
      <c r="B7339" s="12">
        <v>41823.958333333336</v>
      </c>
      <c r="C7339" s="12">
        <v>41824</v>
      </c>
      <c r="D7339" s="11">
        <v>97.44</v>
      </c>
      <c r="E7339" s="11">
        <v>0.03</v>
      </c>
    </row>
    <row r="7340" spans="1:5" hidden="1" x14ac:dyDescent="0.25">
      <c r="A7340" t="s">
        <v>3529</v>
      </c>
      <c r="B7340" s="12">
        <v>41824</v>
      </c>
      <c r="C7340" s="12">
        <v>41824.041666666664</v>
      </c>
      <c r="D7340" s="11">
        <v>38.229999999999997</v>
      </c>
      <c r="E7340" s="11">
        <v>5.9</v>
      </c>
    </row>
    <row r="7341" spans="1:5" hidden="1" x14ac:dyDescent="0.25">
      <c r="A7341" t="s">
        <v>3529</v>
      </c>
      <c r="B7341" s="12">
        <v>41824.041666666664</v>
      </c>
      <c r="C7341" s="12">
        <v>41824.083333333328</v>
      </c>
      <c r="D7341" s="11">
        <v>39.979999999999997</v>
      </c>
      <c r="E7341" s="11">
        <v>2.15</v>
      </c>
    </row>
    <row r="7342" spans="1:5" hidden="1" x14ac:dyDescent="0.25">
      <c r="A7342" t="s">
        <v>3529</v>
      </c>
      <c r="B7342" s="12">
        <v>41824.083333333336</v>
      </c>
      <c r="C7342" s="12">
        <v>41824.125</v>
      </c>
      <c r="D7342" s="11">
        <v>3.85</v>
      </c>
      <c r="E7342" s="11">
        <v>3.22</v>
      </c>
    </row>
    <row r="7343" spans="1:5" hidden="1" x14ac:dyDescent="0.25">
      <c r="A7343" t="s">
        <v>3529</v>
      </c>
      <c r="B7343" s="12">
        <v>41824.125</v>
      </c>
      <c r="C7343" s="12">
        <v>41824.166666666664</v>
      </c>
      <c r="D7343" s="11">
        <v>8.39</v>
      </c>
      <c r="E7343" s="11">
        <v>7.62</v>
      </c>
    </row>
    <row r="7344" spans="1:5" hidden="1" x14ac:dyDescent="0.25">
      <c r="A7344" t="s">
        <v>3529</v>
      </c>
      <c r="B7344" s="12">
        <v>41824.166666666664</v>
      </c>
      <c r="C7344" s="12">
        <v>41824.208333333328</v>
      </c>
      <c r="D7344" s="11">
        <v>84.49</v>
      </c>
      <c r="E7344" s="11">
        <v>1.58</v>
      </c>
    </row>
    <row r="7345" spans="1:5" hidden="1" x14ac:dyDescent="0.25">
      <c r="A7345" t="s">
        <v>3529</v>
      </c>
      <c r="B7345" s="12">
        <v>41824.208333333336</v>
      </c>
      <c r="C7345" s="12">
        <v>41824.25</v>
      </c>
      <c r="D7345" s="11">
        <v>78.48</v>
      </c>
      <c r="E7345" s="11">
        <v>6.33</v>
      </c>
    </row>
    <row r="7346" spans="1:5" hidden="1" x14ac:dyDescent="0.25">
      <c r="A7346" t="s">
        <v>3529</v>
      </c>
      <c r="B7346" s="12">
        <v>41824.25</v>
      </c>
      <c r="C7346" s="12">
        <v>41824.291666666664</v>
      </c>
      <c r="D7346" s="11">
        <v>7.29</v>
      </c>
      <c r="E7346" s="11">
        <v>2.83</v>
      </c>
    </row>
    <row r="7347" spans="1:5" hidden="1" x14ac:dyDescent="0.25">
      <c r="A7347" t="s">
        <v>3529</v>
      </c>
      <c r="B7347" s="12">
        <v>41824.291666666664</v>
      </c>
      <c r="C7347" s="12">
        <v>41824.333333333328</v>
      </c>
      <c r="D7347" s="11">
        <v>60.44</v>
      </c>
      <c r="E7347" s="11">
        <v>0.01</v>
      </c>
    </row>
    <row r="7348" spans="1:5" hidden="1" x14ac:dyDescent="0.25">
      <c r="A7348" t="s">
        <v>3529</v>
      </c>
      <c r="B7348" s="12">
        <v>41824.333333333336</v>
      </c>
      <c r="C7348" s="12">
        <v>41824.375</v>
      </c>
      <c r="D7348" s="11">
        <v>30.95</v>
      </c>
      <c r="E7348" s="11">
        <v>3.61</v>
      </c>
    </row>
    <row r="7349" spans="1:5" hidden="1" x14ac:dyDescent="0.25">
      <c r="A7349" t="s">
        <v>3529</v>
      </c>
      <c r="B7349" s="12">
        <v>41824.375</v>
      </c>
      <c r="C7349" s="12">
        <v>41824.416666666664</v>
      </c>
      <c r="D7349" s="11">
        <v>12.54</v>
      </c>
      <c r="E7349" s="11">
        <v>5.34</v>
      </c>
    </row>
    <row r="7350" spans="1:5" hidden="1" x14ac:dyDescent="0.25">
      <c r="A7350" t="s">
        <v>3529</v>
      </c>
      <c r="B7350" s="12">
        <v>41824.416666666664</v>
      </c>
      <c r="C7350" s="12">
        <v>41824.458333333328</v>
      </c>
      <c r="D7350" s="11">
        <v>7.38</v>
      </c>
      <c r="E7350" s="11">
        <v>6.68</v>
      </c>
    </row>
    <row r="7351" spans="1:5" hidden="1" x14ac:dyDescent="0.25">
      <c r="A7351" t="s">
        <v>3529</v>
      </c>
      <c r="B7351" s="12">
        <v>41824.458333333336</v>
      </c>
      <c r="C7351" s="12">
        <v>41824.5</v>
      </c>
      <c r="D7351" s="11">
        <v>68.23</v>
      </c>
      <c r="E7351" s="11">
        <v>1.44</v>
      </c>
    </row>
    <row r="7352" spans="1:5" hidden="1" x14ac:dyDescent="0.25">
      <c r="A7352" t="s">
        <v>3529</v>
      </c>
      <c r="B7352" s="12">
        <v>41824.5</v>
      </c>
      <c r="C7352" s="12">
        <v>41824.541666666664</v>
      </c>
      <c r="D7352" s="11">
        <v>99.91</v>
      </c>
      <c r="E7352" s="11">
        <v>2.83</v>
      </c>
    </row>
    <row r="7353" spans="1:5" hidden="1" x14ac:dyDescent="0.25">
      <c r="A7353" t="s">
        <v>3529</v>
      </c>
      <c r="B7353" s="12">
        <v>41824.541666666664</v>
      </c>
      <c r="C7353" s="12">
        <v>41824.583333333328</v>
      </c>
      <c r="D7353" s="11">
        <v>89.69</v>
      </c>
      <c r="E7353" s="11">
        <v>8.49</v>
      </c>
    </row>
    <row r="7354" spans="1:5" hidden="1" x14ac:dyDescent="0.25">
      <c r="A7354" t="s">
        <v>3529</v>
      </c>
      <c r="B7354" s="12">
        <v>41824.583333333336</v>
      </c>
      <c r="C7354" s="12">
        <v>41824.625</v>
      </c>
      <c r="D7354" s="11">
        <v>78.92</v>
      </c>
      <c r="E7354" s="11">
        <v>9.25</v>
      </c>
    </row>
    <row r="7355" spans="1:5" hidden="1" x14ac:dyDescent="0.25">
      <c r="A7355" t="s">
        <v>3529</v>
      </c>
      <c r="B7355" s="12">
        <v>41824.625</v>
      </c>
      <c r="C7355" s="12">
        <v>41824.666666666664</v>
      </c>
      <c r="D7355" s="11">
        <v>87.39</v>
      </c>
      <c r="E7355" s="11">
        <v>5.98</v>
      </c>
    </row>
    <row r="7356" spans="1:5" hidden="1" x14ac:dyDescent="0.25">
      <c r="A7356" t="s">
        <v>3529</v>
      </c>
      <c r="B7356" s="12">
        <v>41824.666666666664</v>
      </c>
      <c r="C7356" s="12">
        <v>41824.708333333328</v>
      </c>
      <c r="D7356" s="11">
        <v>85.4</v>
      </c>
      <c r="E7356" s="11">
        <v>8.23</v>
      </c>
    </row>
    <row r="7357" spans="1:5" hidden="1" x14ac:dyDescent="0.25">
      <c r="A7357" t="s">
        <v>3529</v>
      </c>
      <c r="B7357" s="12">
        <v>41824.708333333336</v>
      </c>
      <c r="C7357" s="12">
        <v>41824.75</v>
      </c>
      <c r="D7357" s="11">
        <v>60.25</v>
      </c>
      <c r="E7357" s="11">
        <v>5.82</v>
      </c>
    </row>
    <row r="7358" spans="1:5" hidden="1" x14ac:dyDescent="0.25">
      <c r="A7358" t="s">
        <v>3529</v>
      </c>
      <c r="B7358" s="12">
        <v>41824.75</v>
      </c>
      <c r="C7358" s="12">
        <v>41824.791666666664</v>
      </c>
      <c r="D7358" s="11">
        <v>96.39</v>
      </c>
      <c r="E7358" s="11">
        <v>7.51</v>
      </c>
    </row>
    <row r="7359" spans="1:5" hidden="1" x14ac:dyDescent="0.25">
      <c r="A7359" t="s">
        <v>3529</v>
      </c>
      <c r="B7359" s="12">
        <v>41824.791666666664</v>
      </c>
      <c r="C7359" s="12">
        <v>41824.833333333328</v>
      </c>
      <c r="D7359" s="11">
        <v>82.08</v>
      </c>
      <c r="E7359" s="11">
        <v>8.25</v>
      </c>
    </row>
    <row r="7360" spans="1:5" hidden="1" x14ac:dyDescent="0.25">
      <c r="A7360" t="s">
        <v>3529</v>
      </c>
      <c r="B7360" s="12">
        <v>41824.833333333336</v>
      </c>
      <c r="C7360" s="12">
        <v>41824.875</v>
      </c>
      <c r="D7360" s="11">
        <v>52.89</v>
      </c>
      <c r="E7360" s="11">
        <v>0.67</v>
      </c>
    </row>
    <row r="7361" spans="1:5" hidden="1" x14ac:dyDescent="0.25">
      <c r="A7361" t="s">
        <v>3529</v>
      </c>
      <c r="B7361" s="12">
        <v>41824.875</v>
      </c>
      <c r="C7361" s="12">
        <v>41824.916666666664</v>
      </c>
      <c r="D7361" s="11">
        <v>27.66</v>
      </c>
      <c r="E7361" s="11">
        <v>0.64</v>
      </c>
    </row>
    <row r="7362" spans="1:5" hidden="1" x14ac:dyDescent="0.25">
      <c r="A7362" t="s">
        <v>3529</v>
      </c>
      <c r="B7362" s="12">
        <v>41824.916666666664</v>
      </c>
      <c r="C7362" s="12">
        <v>41824.958333333328</v>
      </c>
      <c r="D7362" s="11">
        <v>0.63</v>
      </c>
      <c r="E7362" s="11">
        <v>8.66</v>
      </c>
    </row>
    <row r="7363" spans="1:5" hidden="1" x14ac:dyDescent="0.25">
      <c r="A7363" t="s">
        <v>3529</v>
      </c>
      <c r="B7363" s="12">
        <v>41824.958333333336</v>
      </c>
      <c r="C7363" s="12">
        <v>41825</v>
      </c>
      <c r="D7363" s="11">
        <v>21.4</v>
      </c>
      <c r="E7363" s="11">
        <v>4.6900000000000004</v>
      </c>
    </row>
    <row r="7364" spans="1:5" hidden="1" x14ac:dyDescent="0.25">
      <c r="A7364" t="s">
        <v>3529</v>
      </c>
      <c r="B7364" s="12">
        <v>41825</v>
      </c>
      <c r="C7364" s="12">
        <v>41825.041666666664</v>
      </c>
      <c r="D7364" s="11">
        <v>52.58</v>
      </c>
      <c r="E7364" s="11">
        <v>7.9</v>
      </c>
    </row>
    <row r="7365" spans="1:5" hidden="1" x14ac:dyDescent="0.25">
      <c r="A7365" t="s">
        <v>3529</v>
      </c>
      <c r="B7365" s="12">
        <v>41825.041666666664</v>
      </c>
      <c r="C7365" s="12">
        <v>41825.083333333328</v>
      </c>
      <c r="D7365" s="11">
        <v>57.79</v>
      </c>
      <c r="E7365" s="11">
        <v>2.56</v>
      </c>
    </row>
    <row r="7366" spans="1:5" hidden="1" x14ac:dyDescent="0.25">
      <c r="A7366" t="s">
        <v>3529</v>
      </c>
      <c r="B7366" s="12">
        <v>41825.083333333336</v>
      </c>
      <c r="C7366" s="12">
        <v>41825.125</v>
      </c>
      <c r="D7366" s="11">
        <v>33.44</v>
      </c>
      <c r="E7366" s="11">
        <v>7.44</v>
      </c>
    </row>
    <row r="7367" spans="1:5" hidden="1" x14ac:dyDescent="0.25">
      <c r="A7367" t="s">
        <v>3529</v>
      </c>
      <c r="B7367" s="12">
        <v>41825.125</v>
      </c>
      <c r="C7367" s="12">
        <v>41825.166666666664</v>
      </c>
      <c r="D7367" s="11">
        <v>26.12</v>
      </c>
      <c r="E7367" s="11">
        <v>0.18</v>
      </c>
    </row>
    <row r="7368" spans="1:5" hidden="1" x14ac:dyDescent="0.25">
      <c r="A7368" t="s">
        <v>3529</v>
      </c>
      <c r="B7368" s="12">
        <v>41825.166666666664</v>
      </c>
      <c r="C7368" s="12">
        <v>41825.208333333328</v>
      </c>
      <c r="D7368" s="11">
        <v>42.39</v>
      </c>
      <c r="E7368" s="11">
        <v>0.21</v>
      </c>
    </row>
    <row r="7369" spans="1:5" hidden="1" x14ac:dyDescent="0.25">
      <c r="A7369" t="s">
        <v>3529</v>
      </c>
      <c r="B7369" s="12">
        <v>41825.208333333336</v>
      </c>
      <c r="C7369" s="12">
        <v>41825.25</v>
      </c>
      <c r="D7369" s="11">
        <v>83.83</v>
      </c>
      <c r="E7369" s="11">
        <v>9.4700000000000006</v>
      </c>
    </row>
    <row r="7370" spans="1:5" hidden="1" x14ac:dyDescent="0.25">
      <c r="A7370" t="s">
        <v>3529</v>
      </c>
      <c r="B7370" s="12">
        <v>41825.25</v>
      </c>
      <c r="C7370" s="12">
        <v>41825.291666666664</v>
      </c>
      <c r="D7370" s="11">
        <v>81.290000000000006</v>
      </c>
      <c r="E7370" s="11">
        <v>3.53</v>
      </c>
    </row>
    <row r="7371" spans="1:5" hidden="1" x14ac:dyDescent="0.25">
      <c r="A7371" t="s">
        <v>3529</v>
      </c>
      <c r="B7371" s="12">
        <v>41825.291666666664</v>
      </c>
      <c r="C7371" s="12">
        <v>41825.333333333328</v>
      </c>
      <c r="D7371" s="11">
        <v>25.03</v>
      </c>
      <c r="E7371" s="11">
        <v>5.72</v>
      </c>
    </row>
    <row r="7372" spans="1:5" hidden="1" x14ac:dyDescent="0.25">
      <c r="A7372" t="s">
        <v>3529</v>
      </c>
      <c r="B7372" s="12">
        <v>41825.333333333336</v>
      </c>
      <c r="C7372" s="12">
        <v>41825.375</v>
      </c>
      <c r="D7372" s="11">
        <v>34.130000000000003</v>
      </c>
      <c r="E7372" s="11">
        <v>3.05</v>
      </c>
    </row>
    <row r="7373" spans="1:5" hidden="1" x14ac:dyDescent="0.25">
      <c r="A7373" t="s">
        <v>3529</v>
      </c>
      <c r="B7373" s="12">
        <v>41825.375</v>
      </c>
      <c r="C7373" s="12">
        <v>41825.416666666664</v>
      </c>
      <c r="D7373" s="11">
        <v>51.35</v>
      </c>
      <c r="E7373" s="11">
        <v>3.41</v>
      </c>
    </row>
    <row r="7374" spans="1:5" hidden="1" x14ac:dyDescent="0.25">
      <c r="A7374" t="s">
        <v>3529</v>
      </c>
      <c r="B7374" s="12">
        <v>41825.416666666664</v>
      </c>
      <c r="C7374" s="12">
        <v>41825.458333333328</v>
      </c>
      <c r="D7374" s="11">
        <v>35.5</v>
      </c>
      <c r="E7374" s="11">
        <v>4.49</v>
      </c>
    </row>
    <row r="7375" spans="1:5" hidden="1" x14ac:dyDescent="0.25">
      <c r="A7375" t="s">
        <v>3529</v>
      </c>
      <c r="B7375" s="12">
        <v>41825.458333333336</v>
      </c>
      <c r="C7375" s="12">
        <v>41825.5</v>
      </c>
      <c r="D7375" s="11">
        <v>18.010000000000002</v>
      </c>
      <c r="E7375" s="11">
        <v>9.58</v>
      </c>
    </row>
    <row r="7376" spans="1:5" hidden="1" x14ac:dyDescent="0.25">
      <c r="A7376" t="s">
        <v>3529</v>
      </c>
      <c r="B7376" s="12">
        <v>41825.5</v>
      </c>
      <c r="C7376" s="12">
        <v>41825.541666666664</v>
      </c>
      <c r="D7376" s="11">
        <v>63.04</v>
      </c>
      <c r="E7376" s="11">
        <v>8.2899999999999991</v>
      </c>
    </row>
    <row r="7377" spans="1:5" hidden="1" x14ac:dyDescent="0.25">
      <c r="A7377" t="s">
        <v>3529</v>
      </c>
      <c r="B7377" s="12">
        <v>41825.541666666664</v>
      </c>
      <c r="C7377" s="12">
        <v>41825.583333333328</v>
      </c>
      <c r="D7377" s="11">
        <v>51.41</v>
      </c>
      <c r="E7377" s="11">
        <v>9.7100000000000009</v>
      </c>
    </row>
    <row r="7378" spans="1:5" hidden="1" x14ac:dyDescent="0.25">
      <c r="A7378" t="s">
        <v>3529</v>
      </c>
      <c r="B7378" s="12">
        <v>41825.583333333336</v>
      </c>
      <c r="C7378" s="12">
        <v>41825.625</v>
      </c>
      <c r="D7378" s="11">
        <v>89.78</v>
      </c>
      <c r="E7378" s="11">
        <v>5.7</v>
      </c>
    </row>
    <row r="7379" spans="1:5" hidden="1" x14ac:dyDescent="0.25">
      <c r="A7379" t="s">
        <v>3529</v>
      </c>
      <c r="B7379" s="12">
        <v>41825.625</v>
      </c>
      <c r="C7379" s="12">
        <v>41825.666666666664</v>
      </c>
      <c r="D7379" s="11">
        <v>21.39</v>
      </c>
      <c r="E7379" s="11">
        <v>4.3600000000000003</v>
      </c>
    </row>
    <row r="7380" spans="1:5" hidden="1" x14ac:dyDescent="0.25">
      <c r="A7380" t="s">
        <v>3529</v>
      </c>
      <c r="B7380" s="12">
        <v>41825.666666666664</v>
      </c>
      <c r="C7380" s="12">
        <v>41825.708333333328</v>
      </c>
      <c r="D7380" s="11">
        <v>79.63</v>
      </c>
      <c r="E7380" s="11">
        <v>1.86</v>
      </c>
    </row>
    <row r="7381" spans="1:5" hidden="1" x14ac:dyDescent="0.25">
      <c r="A7381" t="s">
        <v>3529</v>
      </c>
      <c r="B7381" s="12">
        <v>41825.708333333336</v>
      </c>
      <c r="C7381" s="12">
        <v>41825.75</v>
      </c>
      <c r="D7381" s="11">
        <v>76.13</v>
      </c>
      <c r="E7381" s="11">
        <v>7.87</v>
      </c>
    </row>
    <row r="7382" spans="1:5" hidden="1" x14ac:dyDescent="0.25">
      <c r="A7382" t="s">
        <v>3529</v>
      </c>
      <c r="B7382" s="12">
        <v>41825.75</v>
      </c>
      <c r="C7382" s="12">
        <v>41825.791666666664</v>
      </c>
      <c r="D7382" s="11">
        <v>72.23</v>
      </c>
      <c r="E7382" s="11">
        <v>0.15</v>
      </c>
    </row>
    <row r="7383" spans="1:5" hidden="1" x14ac:dyDescent="0.25">
      <c r="A7383" t="s">
        <v>3529</v>
      </c>
      <c r="B7383" s="12">
        <v>41825.791666666664</v>
      </c>
      <c r="C7383" s="12">
        <v>41825.833333333328</v>
      </c>
      <c r="D7383" s="11">
        <v>58.66</v>
      </c>
      <c r="E7383" s="11">
        <v>3.39</v>
      </c>
    </row>
    <row r="7384" spans="1:5" hidden="1" x14ac:dyDescent="0.25">
      <c r="A7384" t="s">
        <v>3529</v>
      </c>
      <c r="B7384" s="12">
        <v>41825.833333333336</v>
      </c>
      <c r="C7384" s="12">
        <v>41825.875</v>
      </c>
      <c r="D7384" s="11">
        <v>32.75</v>
      </c>
      <c r="E7384" s="11">
        <v>1.1399999999999999</v>
      </c>
    </row>
    <row r="7385" spans="1:5" hidden="1" x14ac:dyDescent="0.25">
      <c r="A7385" t="s">
        <v>3529</v>
      </c>
      <c r="B7385" s="12">
        <v>41825.875</v>
      </c>
      <c r="C7385" s="12">
        <v>41825.916666666664</v>
      </c>
      <c r="D7385" s="11">
        <v>0.35</v>
      </c>
      <c r="E7385" s="11">
        <v>9.27</v>
      </c>
    </row>
    <row r="7386" spans="1:5" hidden="1" x14ac:dyDescent="0.25">
      <c r="A7386" t="s">
        <v>3529</v>
      </c>
      <c r="B7386" s="12">
        <v>41825.916666666664</v>
      </c>
      <c r="C7386" s="12">
        <v>41825.958333333328</v>
      </c>
      <c r="D7386" s="11">
        <v>38.54</v>
      </c>
      <c r="E7386" s="11">
        <v>3.84</v>
      </c>
    </row>
    <row r="7387" spans="1:5" hidden="1" x14ac:dyDescent="0.25">
      <c r="A7387" t="s">
        <v>3529</v>
      </c>
      <c r="B7387" s="12">
        <v>41825.958333333336</v>
      </c>
      <c r="C7387" s="12">
        <v>41826</v>
      </c>
      <c r="D7387" s="11">
        <v>75.78</v>
      </c>
      <c r="E7387" s="11">
        <v>2.64</v>
      </c>
    </row>
    <row r="7388" spans="1:5" hidden="1" x14ac:dyDescent="0.25">
      <c r="A7388" t="s">
        <v>3529</v>
      </c>
      <c r="B7388" s="12">
        <v>41826</v>
      </c>
      <c r="C7388" s="12">
        <v>41826.041666666664</v>
      </c>
      <c r="D7388" s="11">
        <v>32.97</v>
      </c>
      <c r="E7388" s="11">
        <v>9.5399999999999991</v>
      </c>
    </row>
    <row r="7389" spans="1:5" hidden="1" x14ac:dyDescent="0.25">
      <c r="A7389" t="s">
        <v>3529</v>
      </c>
      <c r="B7389" s="12">
        <v>41826.041666666664</v>
      </c>
      <c r="C7389" s="12">
        <v>41826.083333333328</v>
      </c>
      <c r="D7389" s="11">
        <v>66.64</v>
      </c>
      <c r="E7389" s="11">
        <v>1.32</v>
      </c>
    </row>
    <row r="7390" spans="1:5" hidden="1" x14ac:dyDescent="0.25">
      <c r="A7390" t="s">
        <v>3529</v>
      </c>
      <c r="B7390" s="12">
        <v>41826.083333333336</v>
      </c>
      <c r="C7390" s="12">
        <v>41826.125</v>
      </c>
      <c r="D7390" s="11">
        <v>18.149999999999999</v>
      </c>
      <c r="E7390" s="11">
        <v>5.2</v>
      </c>
    </row>
    <row r="7391" spans="1:5" hidden="1" x14ac:dyDescent="0.25">
      <c r="A7391" t="s">
        <v>3529</v>
      </c>
      <c r="B7391" s="12">
        <v>41826.125</v>
      </c>
      <c r="C7391" s="12">
        <v>41826.166666666664</v>
      </c>
      <c r="D7391" s="11">
        <v>87.24</v>
      </c>
      <c r="E7391" s="11">
        <v>6.81</v>
      </c>
    </row>
    <row r="7392" spans="1:5" hidden="1" x14ac:dyDescent="0.25">
      <c r="A7392" t="s">
        <v>3529</v>
      </c>
      <c r="B7392" s="12">
        <v>41826.166666666664</v>
      </c>
      <c r="C7392" s="12">
        <v>41826.208333333328</v>
      </c>
      <c r="D7392" s="11">
        <v>83.16</v>
      </c>
      <c r="E7392" s="11">
        <v>9.25</v>
      </c>
    </row>
    <row r="7393" spans="1:5" hidden="1" x14ac:dyDescent="0.25">
      <c r="A7393" t="s">
        <v>3529</v>
      </c>
      <c r="B7393" s="12">
        <v>41826.208333333336</v>
      </c>
      <c r="C7393" s="12">
        <v>41826.25</v>
      </c>
      <c r="D7393" s="11">
        <v>13.22</v>
      </c>
      <c r="E7393" s="11">
        <v>9.02</v>
      </c>
    </row>
    <row r="7394" spans="1:5" hidden="1" x14ac:dyDescent="0.25">
      <c r="A7394" t="s">
        <v>3529</v>
      </c>
      <c r="B7394" s="12">
        <v>41826.25</v>
      </c>
      <c r="C7394" s="12">
        <v>41826.291666666664</v>
      </c>
      <c r="D7394" s="11">
        <v>56.62</v>
      </c>
      <c r="E7394" s="11">
        <v>5.47</v>
      </c>
    </row>
    <row r="7395" spans="1:5" hidden="1" x14ac:dyDescent="0.25">
      <c r="A7395" t="s">
        <v>3529</v>
      </c>
      <c r="B7395" s="12">
        <v>41826.291666666664</v>
      </c>
      <c r="C7395" s="12">
        <v>41826.333333333328</v>
      </c>
      <c r="D7395" s="11">
        <v>54.05</v>
      </c>
      <c r="E7395" s="11">
        <v>4.49</v>
      </c>
    </row>
    <row r="7396" spans="1:5" hidden="1" x14ac:dyDescent="0.25">
      <c r="A7396" t="s">
        <v>3529</v>
      </c>
      <c r="B7396" s="12">
        <v>41826.333333333336</v>
      </c>
      <c r="C7396" s="12">
        <v>41826.375</v>
      </c>
      <c r="D7396" s="11">
        <v>22.1</v>
      </c>
      <c r="E7396" s="11">
        <v>8.1300000000000008</v>
      </c>
    </row>
    <row r="7397" spans="1:5" hidden="1" x14ac:dyDescent="0.25">
      <c r="A7397" t="s">
        <v>3529</v>
      </c>
      <c r="B7397" s="12">
        <v>41826.375</v>
      </c>
      <c r="C7397" s="12">
        <v>41826.416666666664</v>
      </c>
      <c r="D7397" s="11">
        <v>62.93</v>
      </c>
      <c r="E7397" s="11">
        <v>3.76</v>
      </c>
    </row>
    <row r="7398" spans="1:5" hidden="1" x14ac:dyDescent="0.25">
      <c r="A7398" t="s">
        <v>3529</v>
      </c>
      <c r="B7398" s="12">
        <v>41826.416666666664</v>
      </c>
      <c r="C7398" s="12">
        <v>41826.458333333328</v>
      </c>
      <c r="D7398" s="11">
        <v>82.81</v>
      </c>
      <c r="E7398" s="11">
        <v>6.56</v>
      </c>
    </row>
    <row r="7399" spans="1:5" hidden="1" x14ac:dyDescent="0.25">
      <c r="A7399" t="s">
        <v>3529</v>
      </c>
      <c r="B7399" s="12">
        <v>41826.458333333336</v>
      </c>
      <c r="C7399" s="12">
        <v>41826.5</v>
      </c>
      <c r="D7399" s="11">
        <v>99.41</v>
      </c>
      <c r="E7399" s="11">
        <v>2.85</v>
      </c>
    </row>
    <row r="7400" spans="1:5" hidden="1" x14ac:dyDescent="0.25">
      <c r="A7400" t="s">
        <v>3529</v>
      </c>
      <c r="B7400" s="12">
        <v>41826.5</v>
      </c>
      <c r="C7400" s="12">
        <v>41826.541666666664</v>
      </c>
      <c r="D7400" s="11">
        <v>51.09</v>
      </c>
      <c r="E7400" s="11">
        <v>6.34</v>
      </c>
    </row>
    <row r="7401" spans="1:5" hidden="1" x14ac:dyDescent="0.25">
      <c r="A7401" t="s">
        <v>3529</v>
      </c>
      <c r="B7401" s="12">
        <v>41826.541666666664</v>
      </c>
      <c r="C7401" s="12">
        <v>41826.583333333328</v>
      </c>
      <c r="D7401" s="11">
        <v>4.53</v>
      </c>
      <c r="E7401" s="11">
        <v>5.37</v>
      </c>
    </row>
    <row r="7402" spans="1:5" hidden="1" x14ac:dyDescent="0.25">
      <c r="A7402" t="s">
        <v>3529</v>
      </c>
      <c r="B7402" s="12">
        <v>41826.583333333336</v>
      </c>
      <c r="C7402" s="12">
        <v>41826.625</v>
      </c>
      <c r="D7402" s="11">
        <v>31.95</v>
      </c>
      <c r="E7402" s="11">
        <v>3.46</v>
      </c>
    </row>
    <row r="7403" spans="1:5" hidden="1" x14ac:dyDescent="0.25">
      <c r="A7403" t="s">
        <v>3529</v>
      </c>
      <c r="B7403" s="12">
        <v>41826.625</v>
      </c>
      <c r="C7403" s="12">
        <v>41826.666666666664</v>
      </c>
      <c r="D7403" s="11">
        <v>17.28</v>
      </c>
      <c r="E7403" s="11">
        <v>1.7</v>
      </c>
    </row>
    <row r="7404" spans="1:5" hidden="1" x14ac:dyDescent="0.25">
      <c r="A7404" t="s">
        <v>3529</v>
      </c>
      <c r="B7404" s="12">
        <v>41826.666666666664</v>
      </c>
      <c r="C7404" s="12">
        <v>41826.708333333328</v>
      </c>
      <c r="D7404" s="11">
        <v>42.58</v>
      </c>
      <c r="E7404" s="11">
        <v>7.79</v>
      </c>
    </row>
    <row r="7405" spans="1:5" hidden="1" x14ac:dyDescent="0.25">
      <c r="A7405" t="s">
        <v>3529</v>
      </c>
      <c r="B7405" s="12">
        <v>41826.708333333336</v>
      </c>
      <c r="C7405" s="12">
        <v>41826.75</v>
      </c>
      <c r="D7405" s="11">
        <v>16</v>
      </c>
      <c r="E7405" s="11">
        <v>1.79</v>
      </c>
    </row>
    <row r="7406" spans="1:5" hidden="1" x14ac:dyDescent="0.25">
      <c r="A7406" t="s">
        <v>3529</v>
      </c>
      <c r="B7406" s="12">
        <v>41826.75</v>
      </c>
      <c r="C7406" s="12">
        <v>41826.791666666664</v>
      </c>
      <c r="D7406" s="11">
        <v>86.99</v>
      </c>
      <c r="E7406" s="11">
        <v>2.75</v>
      </c>
    </row>
    <row r="7407" spans="1:5" hidden="1" x14ac:dyDescent="0.25">
      <c r="A7407" t="s">
        <v>3529</v>
      </c>
      <c r="B7407" s="12">
        <v>41826.791666666664</v>
      </c>
      <c r="C7407" s="12">
        <v>41826.833333333328</v>
      </c>
      <c r="D7407" s="11">
        <v>26.25</v>
      </c>
      <c r="E7407" s="11">
        <v>2.72</v>
      </c>
    </row>
    <row r="7408" spans="1:5" hidden="1" x14ac:dyDescent="0.25">
      <c r="A7408" t="s">
        <v>3529</v>
      </c>
      <c r="B7408" s="12">
        <v>41826.833333333336</v>
      </c>
      <c r="C7408" s="12">
        <v>41826.875</v>
      </c>
      <c r="D7408" s="11">
        <v>5.82</v>
      </c>
      <c r="E7408" s="11">
        <v>3.63</v>
      </c>
    </row>
    <row r="7409" spans="1:5" hidden="1" x14ac:dyDescent="0.25">
      <c r="A7409" t="s">
        <v>3529</v>
      </c>
      <c r="B7409" s="12">
        <v>41826.875</v>
      </c>
      <c r="C7409" s="12">
        <v>41826.916666666664</v>
      </c>
      <c r="D7409" s="11">
        <v>7.8</v>
      </c>
      <c r="E7409" s="11">
        <v>3.52</v>
      </c>
    </row>
    <row r="7410" spans="1:5" hidden="1" x14ac:dyDescent="0.25">
      <c r="A7410" t="s">
        <v>3529</v>
      </c>
      <c r="B7410" s="12">
        <v>41826.916666666664</v>
      </c>
      <c r="C7410" s="12">
        <v>41826.958333333328</v>
      </c>
      <c r="D7410" s="11">
        <v>89.5</v>
      </c>
      <c r="E7410" s="11">
        <v>6.48</v>
      </c>
    </row>
    <row r="7411" spans="1:5" hidden="1" x14ac:dyDescent="0.25">
      <c r="A7411" t="s">
        <v>3529</v>
      </c>
      <c r="B7411" s="12">
        <v>41826.958333333336</v>
      </c>
      <c r="C7411" s="12">
        <v>41827</v>
      </c>
      <c r="D7411" s="11">
        <v>34.130000000000003</v>
      </c>
      <c r="E7411" s="11">
        <v>5.03</v>
      </c>
    </row>
    <row r="7412" spans="1:5" hidden="1" x14ac:dyDescent="0.25">
      <c r="A7412" t="s">
        <v>3529</v>
      </c>
      <c r="B7412" s="12">
        <v>41827</v>
      </c>
      <c r="C7412" s="12">
        <v>41827.041666666664</v>
      </c>
      <c r="D7412" s="11">
        <v>27.37</v>
      </c>
      <c r="E7412" s="11">
        <v>4.0199999999999996</v>
      </c>
    </row>
    <row r="7413" spans="1:5" hidden="1" x14ac:dyDescent="0.25">
      <c r="A7413" t="s">
        <v>3529</v>
      </c>
      <c r="B7413" s="12">
        <v>41827.041666666664</v>
      </c>
      <c r="C7413" s="12">
        <v>41827.083333333328</v>
      </c>
      <c r="D7413" s="11">
        <v>33.22</v>
      </c>
      <c r="E7413" s="11">
        <v>7.48</v>
      </c>
    </row>
    <row r="7414" spans="1:5" hidden="1" x14ac:dyDescent="0.25">
      <c r="A7414" t="s">
        <v>3529</v>
      </c>
      <c r="B7414" s="12">
        <v>41827.083333333336</v>
      </c>
      <c r="C7414" s="12">
        <v>41827.125</v>
      </c>
      <c r="D7414" s="11">
        <v>9.86</v>
      </c>
      <c r="E7414" s="11">
        <v>0.74</v>
      </c>
    </row>
    <row r="7415" spans="1:5" hidden="1" x14ac:dyDescent="0.25">
      <c r="A7415" t="s">
        <v>3529</v>
      </c>
      <c r="B7415" s="12">
        <v>41827.125</v>
      </c>
      <c r="C7415" s="12">
        <v>41827.166666666664</v>
      </c>
      <c r="D7415" s="11">
        <v>4.54</v>
      </c>
      <c r="E7415" s="11">
        <v>3.67</v>
      </c>
    </row>
    <row r="7416" spans="1:5" hidden="1" x14ac:dyDescent="0.25">
      <c r="A7416" t="s">
        <v>3529</v>
      </c>
      <c r="B7416" s="12">
        <v>41827.166666666664</v>
      </c>
      <c r="C7416" s="12">
        <v>41827.208333333328</v>
      </c>
      <c r="D7416" s="11">
        <v>70.48</v>
      </c>
      <c r="E7416" s="11">
        <v>3.4</v>
      </c>
    </row>
    <row r="7417" spans="1:5" hidden="1" x14ac:dyDescent="0.25">
      <c r="A7417" t="s">
        <v>3529</v>
      </c>
      <c r="B7417" s="12">
        <v>41827.208333333336</v>
      </c>
      <c r="C7417" s="12">
        <v>41827.25</v>
      </c>
      <c r="D7417" s="11">
        <v>32.51</v>
      </c>
      <c r="E7417" s="11">
        <v>0.36</v>
      </c>
    </row>
    <row r="7418" spans="1:5" hidden="1" x14ac:dyDescent="0.25">
      <c r="A7418" t="s">
        <v>3529</v>
      </c>
      <c r="B7418" s="12">
        <v>41827.25</v>
      </c>
      <c r="C7418" s="12">
        <v>41827.291666666664</v>
      </c>
      <c r="D7418" s="11">
        <v>89.76</v>
      </c>
      <c r="E7418" s="11">
        <v>9.81</v>
      </c>
    </row>
    <row r="7419" spans="1:5" hidden="1" x14ac:dyDescent="0.25">
      <c r="A7419" t="s">
        <v>3529</v>
      </c>
      <c r="B7419" s="12">
        <v>41827.291666666664</v>
      </c>
      <c r="C7419" s="12">
        <v>41827.333333333328</v>
      </c>
      <c r="D7419" s="11">
        <v>90.66</v>
      </c>
      <c r="E7419" s="11">
        <v>1.19</v>
      </c>
    </row>
    <row r="7420" spans="1:5" hidden="1" x14ac:dyDescent="0.25">
      <c r="A7420" t="s">
        <v>3529</v>
      </c>
      <c r="B7420" s="12">
        <v>41827.333333333336</v>
      </c>
      <c r="C7420" s="12">
        <v>41827.375</v>
      </c>
      <c r="D7420" s="11">
        <v>65.25</v>
      </c>
      <c r="E7420" s="11">
        <v>5.39</v>
      </c>
    </row>
    <row r="7421" spans="1:5" hidden="1" x14ac:dyDescent="0.25">
      <c r="A7421" t="s">
        <v>3529</v>
      </c>
      <c r="B7421" s="12">
        <v>41827.375</v>
      </c>
      <c r="C7421" s="12">
        <v>41827.416666666664</v>
      </c>
      <c r="D7421" s="11">
        <v>89.75</v>
      </c>
      <c r="E7421" s="11">
        <v>3.45</v>
      </c>
    </row>
    <row r="7422" spans="1:5" hidden="1" x14ac:dyDescent="0.25">
      <c r="A7422" t="s">
        <v>3529</v>
      </c>
      <c r="B7422" s="12">
        <v>41827.416666666664</v>
      </c>
      <c r="C7422" s="12">
        <v>41827.458333333328</v>
      </c>
      <c r="D7422" s="11">
        <v>85.72</v>
      </c>
      <c r="E7422" s="11">
        <v>2.16</v>
      </c>
    </row>
    <row r="7423" spans="1:5" hidden="1" x14ac:dyDescent="0.25">
      <c r="A7423" t="s">
        <v>3529</v>
      </c>
      <c r="B7423" s="12">
        <v>41827.458333333336</v>
      </c>
      <c r="C7423" s="12">
        <v>41827.5</v>
      </c>
      <c r="D7423" s="11">
        <v>69.48</v>
      </c>
      <c r="E7423" s="11">
        <v>5.23</v>
      </c>
    </row>
    <row r="7424" spans="1:5" hidden="1" x14ac:dyDescent="0.25">
      <c r="A7424" t="s">
        <v>3529</v>
      </c>
      <c r="B7424" s="12">
        <v>41827.5</v>
      </c>
      <c r="C7424" s="12">
        <v>41827.541666666664</v>
      </c>
      <c r="D7424" s="11">
        <v>77.900000000000006</v>
      </c>
      <c r="E7424" s="11">
        <v>4.96</v>
      </c>
    </row>
    <row r="7425" spans="1:5" hidden="1" x14ac:dyDescent="0.25">
      <c r="A7425" t="s">
        <v>3529</v>
      </c>
      <c r="B7425" s="12">
        <v>41827.541666666664</v>
      </c>
      <c r="C7425" s="12">
        <v>41827.583333333328</v>
      </c>
      <c r="D7425" s="11">
        <v>24.82</v>
      </c>
      <c r="E7425" s="11">
        <v>5.48</v>
      </c>
    </row>
    <row r="7426" spans="1:5" hidden="1" x14ac:dyDescent="0.25">
      <c r="A7426" t="s">
        <v>3529</v>
      </c>
      <c r="B7426" s="12">
        <v>41827.583333333336</v>
      </c>
      <c r="C7426" s="12">
        <v>41827.625</v>
      </c>
      <c r="D7426" s="11">
        <v>58.59</v>
      </c>
      <c r="E7426" s="11">
        <v>3.37</v>
      </c>
    </row>
    <row r="7427" spans="1:5" hidden="1" x14ac:dyDescent="0.25">
      <c r="A7427" t="s">
        <v>3529</v>
      </c>
      <c r="B7427" s="12">
        <v>41827.625</v>
      </c>
      <c r="C7427" s="12">
        <v>41827.666666666664</v>
      </c>
      <c r="D7427" s="11">
        <v>73.25</v>
      </c>
      <c r="E7427" s="11">
        <v>4.7300000000000004</v>
      </c>
    </row>
    <row r="7428" spans="1:5" hidden="1" x14ac:dyDescent="0.25">
      <c r="A7428" t="s">
        <v>3529</v>
      </c>
      <c r="B7428" s="12">
        <v>41827.666666666664</v>
      </c>
      <c r="C7428" s="12">
        <v>41827.708333333328</v>
      </c>
      <c r="D7428" s="11">
        <v>72.87</v>
      </c>
      <c r="E7428" s="11">
        <v>3.85</v>
      </c>
    </row>
    <row r="7429" spans="1:5" hidden="1" x14ac:dyDescent="0.25">
      <c r="A7429" t="s">
        <v>3529</v>
      </c>
      <c r="B7429" s="12">
        <v>41827.708333333336</v>
      </c>
      <c r="C7429" s="12">
        <v>41827.75</v>
      </c>
      <c r="D7429" s="11">
        <v>2.73</v>
      </c>
      <c r="E7429" s="11">
        <v>4.93</v>
      </c>
    </row>
    <row r="7430" spans="1:5" hidden="1" x14ac:dyDescent="0.25">
      <c r="A7430" t="s">
        <v>3529</v>
      </c>
      <c r="B7430" s="12">
        <v>41827.75</v>
      </c>
      <c r="C7430" s="12">
        <v>41827.791666666664</v>
      </c>
      <c r="D7430" s="11">
        <v>11.55</v>
      </c>
      <c r="E7430" s="11">
        <v>5.43</v>
      </c>
    </row>
    <row r="7431" spans="1:5" hidden="1" x14ac:dyDescent="0.25">
      <c r="A7431" t="s">
        <v>3529</v>
      </c>
      <c r="B7431" s="12">
        <v>41827.791666666664</v>
      </c>
      <c r="C7431" s="12">
        <v>41827.833333333328</v>
      </c>
      <c r="D7431" s="11">
        <v>31.85</v>
      </c>
      <c r="E7431" s="11">
        <v>4.6900000000000004</v>
      </c>
    </row>
    <row r="7432" spans="1:5" hidden="1" x14ac:dyDescent="0.25">
      <c r="A7432" t="s">
        <v>3529</v>
      </c>
      <c r="B7432" s="12">
        <v>41827.833333333336</v>
      </c>
      <c r="C7432" s="12">
        <v>41827.875</v>
      </c>
      <c r="D7432" s="11">
        <v>49.55</v>
      </c>
      <c r="E7432" s="11">
        <v>9.6999999999999993</v>
      </c>
    </row>
    <row r="7433" spans="1:5" hidden="1" x14ac:dyDescent="0.25">
      <c r="A7433" t="s">
        <v>3529</v>
      </c>
      <c r="B7433" s="12">
        <v>41827.875</v>
      </c>
      <c r="C7433" s="12">
        <v>41827.916666666664</v>
      </c>
      <c r="D7433" s="11">
        <v>14.47</v>
      </c>
      <c r="E7433" s="11">
        <v>2.11</v>
      </c>
    </row>
    <row r="7434" spans="1:5" hidden="1" x14ac:dyDescent="0.25">
      <c r="A7434" t="s">
        <v>3529</v>
      </c>
      <c r="B7434" s="12">
        <v>41827.916666666664</v>
      </c>
      <c r="C7434" s="12">
        <v>41827.958333333328</v>
      </c>
      <c r="D7434" s="11">
        <v>98.38</v>
      </c>
      <c r="E7434" s="11">
        <v>6.91</v>
      </c>
    </row>
    <row r="7435" spans="1:5" hidden="1" x14ac:dyDescent="0.25">
      <c r="A7435" t="s">
        <v>3529</v>
      </c>
      <c r="B7435" s="12">
        <v>41827.958333333336</v>
      </c>
      <c r="C7435" s="12">
        <v>41828</v>
      </c>
      <c r="D7435" s="11">
        <v>44.07</v>
      </c>
      <c r="E7435" s="11">
        <v>6.04</v>
      </c>
    </row>
    <row r="7436" spans="1:5" hidden="1" x14ac:dyDescent="0.25">
      <c r="A7436" t="s">
        <v>3529</v>
      </c>
      <c r="B7436" s="12">
        <v>41828</v>
      </c>
      <c r="C7436" s="12">
        <v>41828.041666666664</v>
      </c>
      <c r="D7436" s="11">
        <v>87.69</v>
      </c>
      <c r="E7436" s="11">
        <v>0.15</v>
      </c>
    </row>
    <row r="7437" spans="1:5" hidden="1" x14ac:dyDescent="0.25">
      <c r="A7437" t="s">
        <v>3529</v>
      </c>
      <c r="B7437" s="12">
        <v>41828.041666666664</v>
      </c>
      <c r="C7437" s="12">
        <v>41828.083333333328</v>
      </c>
      <c r="D7437" s="11">
        <v>88.84</v>
      </c>
      <c r="E7437" s="11">
        <v>2.99</v>
      </c>
    </row>
    <row r="7438" spans="1:5" hidden="1" x14ac:dyDescent="0.25">
      <c r="A7438" t="s">
        <v>3529</v>
      </c>
      <c r="B7438" s="12">
        <v>41828.083333333336</v>
      </c>
      <c r="C7438" s="12">
        <v>41828.125</v>
      </c>
      <c r="D7438" s="11">
        <v>6.94</v>
      </c>
      <c r="E7438" s="11">
        <v>6.52</v>
      </c>
    </row>
    <row r="7439" spans="1:5" hidden="1" x14ac:dyDescent="0.25">
      <c r="A7439" t="s">
        <v>3529</v>
      </c>
      <c r="B7439" s="12">
        <v>41828.125</v>
      </c>
      <c r="C7439" s="12">
        <v>41828.166666666664</v>
      </c>
      <c r="D7439" s="11">
        <v>17.57</v>
      </c>
      <c r="E7439" s="11">
        <v>9.1</v>
      </c>
    </row>
    <row r="7440" spans="1:5" hidden="1" x14ac:dyDescent="0.25">
      <c r="A7440" t="s">
        <v>3529</v>
      </c>
      <c r="B7440" s="12">
        <v>41828.166666666664</v>
      </c>
      <c r="C7440" s="12">
        <v>41828.208333333328</v>
      </c>
      <c r="D7440" s="11">
        <v>43.09</v>
      </c>
      <c r="E7440" s="11">
        <v>0.18</v>
      </c>
    </row>
    <row r="7441" spans="1:5" hidden="1" x14ac:dyDescent="0.25">
      <c r="A7441" t="s">
        <v>3529</v>
      </c>
      <c r="B7441" s="12">
        <v>41828.208333333336</v>
      </c>
      <c r="C7441" s="12">
        <v>41828.25</v>
      </c>
      <c r="D7441" s="11">
        <v>57.37</v>
      </c>
      <c r="E7441" s="11">
        <v>2.72</v>
      </c>
    </row>
    <row r="7442" spans="1:5" hidden="1" x14ac:dyDescent="0.25">
      <c r="A7442" t="s">
        <v>3529</v>
      </c>
      <c r="B7442" s="12">
        <v>41828.25</v>
      </c>
      <c r="C7442" s="12">
        <v>41828.291666666664</v>
      </c>
      <c r="D7442" s="11">
        <v>27.13</v>
      </c>
      <c r="E7442" s="11">
        <v>7.15</v>
      </c>
    </row>
    <row r="7443" spans="1:5" hidden="1" x14ac:dyDescent="0.25">
      <c r="A7443" t="s">
        <v>3529</v>
      </c>
      <c r="B7443" s="12">
        <v>41828.291666666664</v>
      </c>
      <c r="C7443" s="12">
        <v>41828.333333333328</v>
      </c>
      <c r="D7443" s="11">
        <v>65.7</v>
      </c>
      <c r="E7443" s="11">
        <v>2.58</v>
      </c>
    </row>
    <row r="7444" spans="1:5" hidden="1" x14ac:dyDescent="0.25">
      <c r="A7444" t="s">
        <v>3529</v>
      </c>
      <c r="B7444" s="12">
        <v>41828.333333333336</v>
      </c>
      <c r="C7444" s="12">
        <v>41828.375</v>
      </c>
      <c r="D7444" s="11">
        <v>76.09</v>
      </c>
      <c r="E7444" s="11">
        <v>2.61</v>
      </c>
    </row>
    <row r="7445" spans="1:5" hidden="1" x14ac:dyDescent="0.25">
      <c r="A7445" t="s">
        <v>3529</v>
      </c>
      <c r="B7445" s="12">
        <v>41828.375</v>
      </c>
      <c r="C7445" s="12">
        <v>41828.416666666664</v>
      </c>
      <c r="D7445" s="11">
        <v>63.34</v>
      </c>
      <c r="E7445" s="11">
        <v>5.49</v>
      </c>
    </row>
    <row r="7446" spans="1:5" hidden="1" x14ac:dyDescent="0.25">
      <c r="A7446" t="s">
        <v>3529</v>
      </c>
      <c r="B7446" s="12">
        <v>41828.416666666664</v>
      </c>
      <c r="C7446" s="12">
        <v>41828.458333333328</v>
      </c>
      <c r="D7446" s="11">
        <v>40.119999999999997</v>
      </c>
      <c r="E7446" s="11">
        <v>5.63</v>
      </c>
    </row>
    <row r="7447" spans="1:5" hidden="1" x14ac:dyDescent="0.25">
      <c r="A7447" t="s">
        <v>3529</v>
      </c>
      <c r="B7447" s="12">
        <v>41828.458333333336</v>
      </c>
      <c r="C7447" s="12">
        <v>41828.5</v>
      </c>
      <c r="D7447" s="11">
        <v>69.11</v>
      </c>
      <c r="E7447" s="11">
        <v>8.0399999999999991</v>
      </c>
    </row>
    <row r="7448" spans="1:5" hidden="1" x14ac:dyDescent="0.25">
      <c r="A7448" t="s">
        <v>3529</v>
      </c>
      <c r="B7448" s="12">
        <v>41828.5</v>
      </c>
      <c r="C7448" s="12">
        <v>41828.541666666664</v>
      </c>
      <c r="D7448" s="11">
        <v>67.569999999999993</v>
      </c>
      <c r="E7448" s="11">
        <v>1.73</v>
      </c>
    </row>
    <row r="7449" spans="1:5" hidden="1" x14ac:dyDescent="0.25">
      <c r="A7449" t="s">
        <v>3529</v>
      </c>
      <c r="B7449" s="12">
        <v>41828.541666666664</v>
      </c>
      <c r="C7449" s="12">
        <v>41828.583333333328</v>
      </c>
      <c r="D7449" s="11">
        <v>0.66</v>
      </c>
      <c r="E7449" s="11">
        <v>4.45</v>
      </c>
    </row>
    <row r="7450" spans="1:5" hidden="1" x14ac:dyDescent="0.25">
      <c r="A7450" t="s">
        <v>3529</v>
      </c>
      <c r="B7450" s="12">
        <v>41828.583333333336</v>
      </c>
      <c r="C7450" s="12">
        <v>41828.625</v>
      </c>
      <c r="D7450" s="11">
        <v>82.8</v>
      </c>
      <c r="E7450" s="11">
        <v>8.83</v>
      </c>
    </row>
    <row r="7451" spans="1:5" hidden="1" x14ac:dyDescent="0.25">
      <c r="A7451" t="s">
        <v>3529</v>
      </c>
      <c r="B7451" s="12">
        <v>41828.625</v>
      </c>
      <c r="C7451" s="12">
        <v>41828.666666666664</v>
      </c>
      <c r="D7451" s="11">
        <v>42.3</v>
      </c>
      <c r="E7451" s="11">
        <v>4.47</v>
      </c>
    </row>
    <row r="7452" spans="1:5" hidden="1" x14ac:dyDescent="0.25">
      <c r="A7452" t="s">
        <v>3529</v>
      </c>
      <c r="B7452" s="12">
        <v>41828.666666666664</v>
      </c>
      <c r="C7452" s="12">
        <v>41828.708333333328</v>
      </c>
      <c r="D7452" s="11">
        <v>73.14</v>
      </c>
      <c r="E7452" s="11">
        <v>8.44</v>
      </c>
    </row>
    <row r="7453" spans="1:5" hidden="1" x14ac:dyDescent="0.25">
      <c r="A7453" t="s">
        <v>3529</v>
      </c>
      <c r="B7453" s="12">
        <v>41828.708333333336</v>
      </c>
      <c r="C7453" s="12">
        <v>41828.75</v>
      </c>
      <c r="D7453" s="11">
        <v>49.51</v>
      </c>
      <c r="E7453" s="11">
        <v>5.56</v>
      </c>
    </row>
    <row r="7454" spans="1:5" hidden="1" x14ac:dyDescent="0.25">
      <c r="A7454" t="s">
        <v>3529</v>
      </c>
      <c r="B7454" s="12">
        <v>41828.75</v>
      </c>
      <c r="C7454" s="12">
        <v>41828.791666666664</v>
      </c>
      <c r="D7454" s="11">
        <v>52.53</v>
      </c>
      <c r="E7454" s="11">
        <v>0.77</v>
      </c>
    </row>
    <row r="7455" spans="1:5" hidden="1" x14ac:dyDescent="0.25">
      <c r="A7455" t="s">
        <v>3529</v>
      </c>
      <c r="B7455" s="12">
        <v>41828.791666666664</v>
      </c>
      <c r="C7455" s="12">
        <v>41828.833333333328</v>
      </c>
      <c r="D7455" s="11">
        <v>3.29</v>
      </c>
      <c r="E7455" s="11">
        <v>9.73</v>
      </c>
    </row>
    <row r="7456" spans="1:5" hidden="1" x14ac:dyDescent="0.25">
      <c r="A7456" t="s">
        <v>3529</v>
      </c>
      <c r="B7456" s="12">
        <v>41828.833333333336</v>
      </c>
      <c r="C7456" s="12">
        <v>41828.875</v>
      </c>
      <c r="D7456" s="11">
        <v>94.57</v>
      </c>
      <c r="E7456" s="11">
        <v>7.55</v>
      </c>
    </row>
    <row r="7457" spans="1:5" hidden="1" x14ac:dyDescent="0.25">
      <c r="A7457" t="s">
        <v>3529</v>
      </c>
      <c r="B7457" s="12">
        <v>41828.875</v>
      </c>
      <c r="C7457" s="12">
        <v>41828.916666666664</v>
      </c>
      <c r="D7457" s="11">
        <v>6.05</v>
      </c>
      <c r="E7457" s="11">
        <v>7.11</v>
      </c>
    </row>
    <row r="7458" spans="1:5" hidden="1" x14ac:dyDescent="0.25">
      <c r="A7458" t="s">
        <v>3529</v>
      </c>
      <c r="B7458" s="12">
        <v>41828.916666666664</v>
      </c>
      <c r="C7458" s="12">
        <v>41828.958333333328</v>
      </c>
      <c r="D7458" s="11">
        <v>77.150000000000006</v>
      </c>
      <c r="E7458" s="11">
        <v>0.1</v>
      </c>
    </row>
    <row r="7459" spans="1:5" hidden="1" x14ac:dyDescent="0.25">
      <c r="A7459" t="s">
        <v>3529</v>
      </c>
      <c r="B7459" s="12">
        <v>41828.958333333336</v>
      </c>
      <c r="C7459" s="12">
        <v>41829</v>
      </c>
      <c r="D7459" s="11">
        <v>70.28</v>
      </c>
      <c r="E7459" s="11">
        <v>9.68</v>
      </c>
    </row>
    <row r="7460" spans="1:5" hidden="1" x14ac:dyDescent="0.25">
      <c r="A7460" t="s">
        <v>3529</v>
      </c>
      <c r="B7460" s="12">
        <v>41829</v>
      </c>
      <c r="C7460" s="12">
        <v>41829.041666666664</v>
      </c>
      <c r="D7460" s="11">
        <v>75.11</v>
      </c>
      <c r="E7460" s="11">
        <v>1.01</v>
      </c>
    </row>
    <row r="7461" spans="1:5" hidden="1" x14ac:dyDescent="0.25">
      <c r="A7461" t="s">
        <v>3529</v>
      </c>
      <c r="B7461" s="12">
        <v>41829.041666666664</v>
      </c>
      <c r="C7461" s="12">
        <v>41829.083333333328</v>
      </c>
      <c r="D7461" s="11">
        <v>95.53</v>
      </c>
      <c r="E7461" s="11">
        <v>1.82</v>
      </c>
    </row>
    <row r="7462" spans="1:5" hidden="1" x14ac:dyDescent="0.25">
      <c r="A7462" t="s">
        <v>3529</v>
      </c>
      <c r="B7462" s="12">
        <v>41829.083333333336</v>
      </c>
      <c r="C7462" s="12">
        <v>41829.125</v>
      </c>
      <c r="D7462" s="11">
        <v>44.32</v>
      </c>
      <c r="E7462" s="11">
        <v>2.9</v>
      </c>
    </row>
    <row r="7463" spans="1:5" hidden="1" x14ac:dyDescent="0.25">
      <c r="A7463" t="s">
        <v>3529</v>
      </c>
      <c r="B7463" s="12">
        <v>41829.125</v>
      </c>
      <c r="C7463" s="12">
        <v>41829.166666666664</v>
      </c>
      <c r="D7463" s="11">
        <v>40.36</v>
      </c>
      <c r="E7463" s="11">
        <v>6.83</v>
      </c>
    </row>
    <row r="7464" spans="1:5" hidden="1" x14ac:dyDescent="0.25">
      <c r="A7464" t="s">
        <v>3529</v>
      </c>
      <c r="B7464" s="12">
        <v>41829.166666666664</v>
      </c>
      <c r="C7464" s="12">
        <v>41829.208333333328</v>
      </c>
      <c r="D7464" s="11">
        <v>5.77</v>
      </c>
      <c r="E7464" s="11">
        <v>2.91</v>
      </c>
    </row>
    <row r="7465" spans="1:5" hidden="1" x14ac:dyDescent="0.25">
      <c r="A7465" t="s">
        <v>3529</v>
      </c>
      <c r="B7465" s="12">
        <v>41829.208333333336</v>
      </c>
      <c r="C7465" s="12">
        <v>41829.25</v>
      </c>
      <c r="D7465" s="11">
        <v>90.62</v>
      </c>
      <c r="E7465" s="11">
        <v>5.76</v>
      </c>
    </row>
    <row r="7466" spans="1:5" hidden="1" x14ac:dyDescent="0.25">
      <c r="A7466" t="s">
        <v>3529</v>
      </c>
      <c r="B7466" s="12">
        <v>41829.25</v>
      </c>
      <c r="C7466" s="12">
        <v>41829.291666666664</v>
      </c>
      <c r="D7466" s="11">
        <v>37.42</v>
      </c>
      <c r="E7466" s="11">
        <v>6.54</v>
      </c>
    </row>
    <row r="7467" spans="1:5" hidden="1" x14ac:dyDescent="0.25">
      <c r="A7467" t="s">
        <v>3529</v>
      </c>
      <c r="B7467" s="12">
        <v>41829.291666666664</v>
      </c>
      <c r="C7467" s="12">
        <v>41829.333333333328</v>
      </c>
      <c r="D7467" s="11">
        <v>16.43</v>
      </c>
      <c r="E7467" s="11">
        <v>1.47</v>
      </c>
    </row>
    <row r="7468" spans="1:5" hidden="1" x14ac:dyDescent="0.25">
      <c r="A7468" t="s">
        <v>3529</v>
      </c>
      <c r="B7468" s="12">
        <v>41829.333333333336</v>
      </c>
      <c r="C7468" s="12">
        <v>41829.375</v>
      </c>
      <c r="D7468" s="11">
        <v>76.540000000000006</v>
      </c>
      <c r="E7468" s="11">
        <v>1.69</v>
      </c>
    </row>
    <row r="7469" spans="1:5" hidden="1" x14ac:dyDescent="0.25">
      <c r="A7469" t="s">
        <v>3529</v>
      </c>
      <c r="B7469" s="12">
        <v>41829.375</v>
      </c>
      <c r="C7469" s="12">
        <v>41829.416666666664</v>
      </c>
      <c r="D7469" s="11">
        <v>72.12</v>
      </c>
      <c r="E7469" s="11">
        <v>3.74</v>
      </c>
    </row>
    <row r="7470" spans="1:5" hidden="1" x14ac:dyDescent="0.25">
      <c r="A7470" t="s">
        <v>3529</v>
      </c>
      <c r="B7470" s="12">
        <v>41829.416666666664</v>
      </c>
      <c r="C7470" s="12">
        <v>41829.458333333328</v>
      </c>
      <c r="D7470" s="11">
        <v>41.56</v>
      </c>
      <c r="E7470" s="11">
        <v>0.83</v>
      </c>
    </row>
    <row r="7471" spans="1:5" hidden="1" x14ac:dyDescent="0.25">
      <c r="A7471" t="s">
        <v>3529</v>
      </c>
      <c r="B7471" s="12">
        <v>41829.458333333336</v>
      </c>
      <c r="C7471" s="12">
        <v>41829.5</v>
      </c>
      <c r="D7471" s="11">
        <v>99.99</v>
      </c>
      <c r="E7471" s="11">
        <v>4.49</v>
      </c>
    </row>
    <row r="7472" spans="1:5" hidden="1" x14ac:dyDescent="0.25">
      <c r="A7472" t="s">
        <v>3529</v>
      </c>
      <c r="B7472" s="12">
        <v>41829.5</v>
      </c>
      <c r="C7472" s="12">
        <v>41829.541666666664</v>
      </c>
      <c r="D7472" s="11">
        <v>61.73</v>
      </c>
      <c r="E7472" s="11">
        <v>8.89</v>
      </c>
    </row>
    <row r="7473" spans="1:5" hidden="1" x14ac:dyDescent="0.25">
      <c r="A7473" t="s">
        <v>3529</v>
      </c>
      <c r="B7473" s="12">
        <v>41829.541666666664</v>
      </c>
      <c r="C7473" s="12">
        <v>41829.583333333328</v>
      </c>
      <c r="D7473" s="11">
        <v>17.77</v>
      </c>
      <c r="E7473" s="11">
        <v>7.36</v>
      </c>
    </row>
    <row r="7474" spans="1:5" hidden="1" x14ac:dyDescent="0.25">
      <c r="A7474" t="s">
        <v>3529</v>
      </c>
      <c r="B7474" s="12">
        <v>41829.583333333336</v>
      </c>
      <c r="C7474" s="12">
        <v>41829.625</v>
      </c>
      <c r="D7474" s="11">
        <v>12.88</v>
      </c>
      <c r="E7474" s="11">
        <v>0.61</v>
      </c>
    </row>
    <row r="7475" spans="1:5" hidden="1" x14ac:dyDescent="0.25">
      <c r="A7475" t="s">
        <v>3529</v>
      </c>
      <c r="B7475" s="12">
        <v>41829.625</v>
      </c>
      <c r="C7475" s="12">
        <v>41829.666666666664</v>
      </c>
      <c r="D7475" s="11">
        <v>0.41</v>
      </c>
      <c r="E7475" s="11">
        <v>3.07</v>
      </c>
    </row>
    <row r="7476" spans="1:5" hidden="1" x14ac:dyDescent="0.25">
      <c r="A7476" t="s">
        <v>3529</v>
      </c>
      <c r="B7476" s="12">
        <v>41829.666666666664</v>
      </c>
      <c r="C7476" s="12">
        <v>41829.708333333328</v>
      </c>
      <c r="D7476" s="11">
        <v>60.38</v>
      </c>
      <c r="E7476" s="11">
        <v>3.17</v>
      </c>
    </row>
    <row r="7477" spans="1:5" hidden="1" x14ac:dyDescent="0.25">
      <c r="A7477" t="s">
        <v>3529</v>
      </c>
      <c r="B7477" s="12">
        <v>41829.708333333336</v>
      </c>
      <c r="C7477" s="12">
        <v>41829.75</v>
      </c>
      <c r="D7477" s="11">
        <v>36.229999999999997</v>
      </c>
      <c r="E7477" s="11">
        <v>9.81</v>
      </c>
    </row>
    <row r="7478" spans="1:5" hidden="1" x14ac:dyDescent="0.25">
      <c r="A7478" t="s">
        <v>3529</v>
      </c>
      <c r="B7478" s="12">
        <v>41829.75</v>
      </c>
      <c r="C7478" s="12">
        <v>41829.791666666664</v>
      </c>
      <c r="D7478" s="11">
        <v>10.3</v>
      </c>
      <c r="E7478" s="11">
        <v>4.95</v>
      </c>
    </row>
    <row r="7479" spans="1:5" hidden="1" x14ac:dyDescent="0.25">
      <c r="A7479" t="s">
        <v>3529</v>
      </c>
      <c r="B7479" s="12">
        <v>41829.791666666664</v>
      </c>
      <c r="C7479" s="12">
        <v>41829.833333333328</v>
      </c>
      <c r="D7479" s="11">
        <v>52.34</v>
      </c>
      <c r="E7479" s="11">
        <v>4.4400000000000004</v>
      </c>
    </row>
    <row r="7480" spans="1:5" hidden="1" x14ac:dyDescent="0.25">
      <c r="A7480" t="s">
        <v>3529</v>
      </c>
      <c r="B7480" s="12">
        <v>41829.833333333336</v>
      </c>
      <c r="C7480" s="12">
        <v>41829.875</v>
      </c>
      <c r="D7480" s="11">
        <v>86.91</v>
      </c>
      <c r="E7480" s="11">
        <v>0.15</v>
      </c>
    </row>
    <row r="7481" spans="1:5" hidden="1" x14ac:dyDescent="0.25">
      <c r="A7481" t="s">
        <v>3529</v>
      </c>
      <c r="B7481" s="12">
        <v>41829.875</v>
      </c>
      <c r="C7481" s="12">
        <v>41829.916666666664</v>
      </c>
      <c r="D7481" s="11">
        <v>13.25</v>
      </c>
      <c r="E7481" s="11">
        <v>5.81</v>
      </c>
    </row>
    <row r="7482" spans="1:5" hidden="1" x14ac:dyDescent="0.25">
      <c r="A7482" t="s">
        <v>3529</v>
      </c>
      <c r="B7482" s="12">
        <v>41829.916666666664</v>
      </c>
      <c r="C7482" s="12">
        <v>41829.958333333328</v>
      </c>
      <c r="D7482" s="11">
        <v>59.05</v>
      </c>
      <c r="E7482" s="11">
        <v>7.84</v>
      </c>
    </row>
    <row r="7483" spans="1:5" hidden="1" x14ac:dyDescent="0.25">
      <c r="A7483" t="s">
        <v>3529</v>
      </c>
      <c r="B7483" s="12">
        <v>41829.958333333336</v>
      </c>
      <c r="C7483" s="12">
        <v>41830</v>
      </c>
      <c r="D7483" s="11">
        <v>16.48</v>
      </c>
      <c r="E7483" s="11">
        <v>0.25</v>
      </c>
    </row>
    <row r="7484" spans="1:5" hidden="1" x14ac:dyDescent="0.25">
      <c r="A7484" t="s">
        <v>3529</v>
      </c>
      <c r="B7484" s="12">
        <v>41830</v>
      </c>
      <c r="C7484" s="12">
        <v>41830.041666666664</v>
      </c>
      <c r="D7484" s="11">
        <v>10.38</v>
      </c>
      <c r="E7484" s="11">
        <v>8.4700000000000006</v>
      </c>
    </row>
    <row r="7485" spans="1:5" hidden="1" x14ac:dyDescent="0.25">
      <c r="A7485" t="s">
        <v>3529</v>
      </c>
      <c r="B7485" s="12">
        <v>41830.041666666664</v>
      </c>
      <c r="C7485" s="12">
        <v>41830.083333333328</v>
      </c>
      <c r="D7485" s="11">
        <v>22.64</v>
      </c>
      <c r="E7485" s="11">
        <v>3.9</v>
      </c>
    </row>
    <row r="7486" spans="1:5" hidden="1" x14ac:dyDescent="0.25">
      <c r="A7486" t="s">
        <v>3529</v>
      </c>
      <c r="B7486" s="12">
        <v>41830.083333333336</v>
      </c>
      <c r="C7486" s="12">
        <v>41830.125</v>
      </c>
      <c r="D7486" s="11">
        <v>34.03</v>
      </c>
      <c r="E7486" s="11">
        <v>5.4</v>
      </c>
    </row>
    <row r="7487" spans="1:5" hidden="1" x14ac:dyDescent="0.25">
      <c r="A7487" t="s">
        <v>3529</v>
      </c>
      <c r="B7487" s="12">
        <v>41830.125</v>
      </c>
      <c r="C7487" s="12">
        <v>41830.166666666664</v>
      </c>
      <c r="D7487" s="11">
        <v>30.53</v>
      </c>
      <c r="E7487" s="11">
        <v>8.69</v>
      </c>
    </row>
    <row r="7488" spans="1:5" hidden="1" x14ac:dyDescent="0.25">
      <c r="A7488" t="s">
        <v>3529</v>
      </c>
      <c r="B7488" s="12">
        <v>41830.166666666664</v>
      </c>
      <c r="C7488" s="12">
        <v>41830.208333333328</v>
      </c>
      <c r="D7488" s="11">
        <v>47.42</v>
      </c>
      <c r="E7488" s="11">
        <v>5.77</v>
      </c>
    </row>
    <row r="7489" spans="1:5" hidden="1" x14ac:dyDescent="0.25">
      <c r="A7489" t="s">
        <v>3529</v>
      </c>
      <c r="B7489" s="12">
        <v>41830.208333333336</v>
      </c>
      <c r="C7489" s="12">
        <v>41830.25</v>
      </c>
      <c r="D7489" s="11">
        <v>66.33</v>
      </c>
      <c r="E7489" s="11">
        <v>6.8</v>
      </c>
    </row>
    <row r="7490" spans="1:5" hidden="1" x14ac:dyDescent="0.25">
      <c r="A7490" t="s">
        <v>3529</v>
      </c>
      <c r="B7490" s="12">
        <v>41830.25</v>
      </c>
      <c r="C7490" s="12">
        <v>41830.291666666664</v>
      </c>
      <c r="D7490" s="11">
        <v>83.21</v>
      </c>
      <c r="E7490" s="11">
        <v>4.1399999999999997</v>
      </c>
    </row>
    <row r="7491" spans="1:5" hidden="1" x14ac:dyDescent="0.25">
      <c r="A7491" t="s">
        <v>3529</v>
      </c>
      <c r="B7491" s="12">
        <v>41830.291666666664</v>
      </c>
      <c r="C7491" s="12">
        <v>41830.333333333328</v>
      </c>
      <c r="D7491" s="11">
        <v>78.83</v>
      </c>
      <c r="E7491" s="11">
        <v>2.16</v>
      </c>
    </row>
    <row r="7492" spans="1:5" hidden="1" x14ac:dyDescent="0.25">
      <c r="A7492" t="s">
        <v>3529</v>
      </c>
      <c r="B7492" s="12">
        <v>41830.333333333336</v>
      </c>
      <c r="C7492" s="12">
        <v>41830.375</v>
      </c>
      <c r="D7492" s="11">
        <v>31.26</v>
      </c>
      <c r="E7492" s="11">
        <v>0.75</v>
      </c>
    </row>
    <row r="7493" spans="1:5" hidden="1" x14ac:dyDescent="0.25">
      <c r="A7493" t="s">
        <v>3529</v>
      </c>
      <c r="B7493" s="12">
        <v>41830.375</v>
      </c>
      <c r="C7493" s="12">
        <v>41830.416666666664</v>
      </c>
      <c r="D7493" s="11">
        <v>99.51</v>
      </c>
      <c r="E7493" s="11">
        <v>2.2200000000000002</v>
      </c>
    </row>
    <row r="7494" spans="1:5" hidden="1" x14ac:dyDescent="0.25">
      <c r="A7494" t="s">
        <v>3529</v>
      </c>
      <c r="B7494" s="12">
        <v>41830.416666666664</v>
      </c>
      <c r="C7494" s="12">
        <v>41830.458333333328</v>
      </c>
      <c r="D7494" s="11">
        <v>64.13</v>
      </c>
      <c r="E7494" s="11">
        <v>0.66</v>
      </c>
    </row>
    <row r="7495" spans="1:5" hidden="1" x14ac:dyDescent="0.25">
      <c r="A7495" t="s">
        <v>3529</v>
      </c>
      <c r="B7495" s="12">
        <v>41830.458333333336</v>
      </c>
      <c r="C7495" s="12">
        <v>41830.5</v>
      </c>
      <c r="D7495" s="11">
        <v>1.21</v>
      </c>
      <c r="E7495" s="11">
        <v>1.05</v>
      </c>
    </row>
    <row r="7496" spans="1:5" hidden="1" x14ac:dyDescent="0.25">
      <c r="A7496" t="s">
        <v>3529</v>
      </c>
      <c r="B7496" s="12">
        <v>41830.5</v>
      </c>
      <c r="C7496" s="12">
        <v>41830.541666666664</v>
      </c>
      <c r="D7496" s="11">
        <v>99.17</v>
      </c>
      <c r="E7496" s="11">
        <v>1.6</v>
      </c>
    </row>
    <row r="7497" spans="1:5" hidden="1" x14ac:dyDescent="0.25">
      <c r="A7497" t="s">
        <v>3529</v>
      </c>
      <c r="B7497" s="12">
        <v>41830.541666666664</v>
      </c>
      <c r="C7497" s="12">
        <v>41830.583333333328</v>
      </c>
      <c r="D7497" s="11">
        <v>55.9</v>
      </c>
      <c r="E7497" s="11">
        <v>6.83</v>
      </c>
    </row>
    <row r="7498" spans="1:5" hidden="1" x14ac:dyDescent="0.25">
      <c r="A7498" t="s">
        <v>3529</v>
      </c>
      <c r="B7498" s="12">
        <v>41830.583333333336</v>
      </c>
      <c r="C7498" s="12">
        <v>41830.625</v>
      </c>
      <c r="D7498" s="11">
        <v>98.5</v>
      </c>
      <c r="E7498" s="11">
        <v>2.68</v>
      </c>
    </row>
    <row r="7499" spans="1:5" hidden="1" x14ac:dyDescent="0.25">
      <c r="A7499" t="s">
        <v>3529</v>
      </c>
      <c r="B7499" s="12">
        <v>41830.625</v>
      </c>
      <c r="C7499" s="12">
        <v>41830.666666666664</v>
      </c>
      <c r="D7499" s="11">
        <v>42.92</v>
      </c>
      <c r="E7499" s="11">
        <v>8.41</v>
      </c>
    </row>
    <row r="7500" spans="1:5" hidden="1" x14ac:dyDescent="0.25">
      <c r="A7500" t="s">
        <v>3529</v>
      </c>
      <c r="B7500" s="12">
        <v>41830.666666666664</v>
      </c>
      <c r="C7500" s="12">
        <v>41830.708333333328</v>
      </c>
      <c r="D7500" s="11">
        <v>40.04</v>
      </c>
      <c r="E7500" s="11">
        <v>1.56</v>
      </c>
    </row>
    <row r="7501" spans="1:5" hidden="1" x14ac:dyDescent="0.25">
      <c r="A7501" t="s">
        <v>3529</v>
      </c>
      <c r="B7501" s="12">
        <v>41830.708333333336</v>
      </c>
      <c r="C7501" s="12">
        <v>41830.75</v>
      </c>
      <c r="D7501" s="11">
        <v>42.06</v>
      </c>
      <c r="E7501" s="11">
        <v>8.7100000000000009</v>
      </c>
    </row>
    <row r="7502" spans="1:5" hidden="1" x14ac:dyDescent="0.25">
      <c r="A7502" t="s">
        <v>3529</v>
      </c>
      <c r="B7502" s="12">
        <v>41830.75</v>
      </c>
      <c r="C7502" s="12">
        <v>41830.791666666664</v>
      </c>
      <c r="D7502" s="11">
        <v>82</v>
      </c>
      <c r="E7502" s="11">
        <v>2.98</v>
      </c>
    </row>
    <row r="7503" spans="1:5" hidden="1" x14ac:dyDescent="0.25">
      <c r="A7503" t="s">
        <v>3529</v>
      </c>
      <c r="B7503" s="12">
        <v>41830.791666666664</v>
      </c>
      <c r="C7503" s="12">
        <v>41830.833333333328</v>
      </c>
      <c r="D7503" s="11">
        <v>67.61</v>
      </c>
      <c r="E7503" s="11">
        <v>2.73</v>
      </c>
    </row>
    <row r="7504" spans="1:5" hidden="1" x14ac:dyDescent="0.25">
      <c r="A7504" t="s">
        <v>3529</v>
      </c>
      <c r="B7504" s="12">
        <v>41830.833333333336</v>
      </c>
      <c r="C7504" s="12">
        <v>41830.875</v>
      </c>
      <c r="D7504" s="11">
        <v>60.69</v>
      </c>
      <c r="E7504" s="11">
        <v>2.61</v>
      </c>
    </row>
    <row r="7505" spans="1:5" hidden="1" x14ac:dyDescent="0.25">
      <c r="A7505" t="s">
        <v>3529</v>
      </c>
      <c r="B7505" s="12">
        <v>41830.875</v>
      </c>
      <c r="C7505" s="12">
        <v>41830.916666666664</v>
      </c>
      <c r="D7505" s="11">
        <v>1.61</v>
      </c>
      <c r="E7505" s="11">
        <v>0.88</v>
      </c>
    </row>
    <row r="7506" spans="1:5" hidden="1" x14ac:dyDescent="0.25">
      <c r="A7506" t="s">
        <v>3529</v>
      </c>
      <c r="B7506" s="12">
        <v>41830.916666666664</v>
      </c>
      <c r="C7506" s="12">
        <v>41830.958333333328</v>
      </c>
      <c r="D7506" s="11">
        <v>79.09</v>
      </c>
      <c r="E7506" s="11">
        <v>3.93</v>
      </c>
    </row>
    <row r="7507" spans="1:5" hidden="1" x14ac:dyDescent="0.25">
      <c r="A7507" t="s">
        <v>3529</v>
      </c>
      <c r="B7507" s="12">
        <v>41830.958333333336</v>
      </c>
      <c r="C7507" s="12">
        <v>41831</v>
      </c>
      <c r="D7507" s="11">
        <v>40.61</v>
      </c>
      <c r="E7507" s="11">
        <v>3.04</v>
      </c>
    </row>
    <row r="7508" spans="1:5" hidden="1" x14ac:dyDescent="0.25">
      <c r="A7508" t="s">
        <v>3529</v>
      </c>
      <c r="B7508" s="12">
        <v>41831</v>
      </c>
      <c r="C7508" s="12">
        <v>41831.041666666664</v>
      </c>
      <c r="D7508" s="11">
        <v>41.55</v>
      </c>
      <c r="E7508" s="11">
        <v>2.54</v>
      </c>
    </row>
    <row r="7509" spans="1:5" hidden="1" x14ac:dyDescent="0.25">
      <c r="A7509" t="s">
        <v>3529</v>
      </c>
      <c r="B7509" s="12">
        <v>41831.041666666664</v>
      </c>
      <c r="C7509" s="12">
        <v>41831.083333333328</v>
      </c>
      <c r="D7509" s="11">
        <v>59.38</v>
      </c>
      <c r="E7509" s="11">
        <v>7.9</v>
      </c>
    </row>
    <row r="7510" spans="1:5" hidden="1" x14ac:dyDescent="0.25">
      <c r="A7510" t="s">
        <v>3529</v>
      </c>
      <c r="B7510" s="12">
        <v>41831.083333333336</v>
      </c>
      <c r="C7510" s="12">
        <v>41831.125</v>
      </c>
      <c r="D7510" s="11">
        <v>25.9</v>
      </c>
      <c r="E7510" s="11">
        <v>2.65</v>
      </c>
    </row>
    <row r="7511" spans="1:5" hidden="1" x14ac:dyDescent="0.25">
      <c r="A7511" t="s">
        <v>3529</v>
      </c>
      <c r="B7511" s="12">
        <v>41831.125</v>
      </c>
      <c r="C7511" s="12">
        <v>41831.166666666664</v>
      </c>
      <c r="D7511" s="11">
        <v>90.56</v>
      </c>
      <c r="E7511" s="11">
        <v>9.24</v>
      </c>
    </row>
    <row r="7512" spans="1:5" hidden="1" x14ac:dyDescent="0.25">
      <c r="A7512" t="s">
        <v>3529</v>
      </c>
      <c r="B7512" s="12">
        <v>41831.166666666664</v>
      </c>
      <c r="C7512" s="12">
        <v>41831.208333333328</v>
      </c>
      <c r="D7512" s="11">
        <v>44.89</v>
      </c>
      <c r="E7512" s="11">
        <v>4.43</v>
      </c>
    </row>
    <row r="7513" spans="1:5" hidden="1" x14ac:dyDescent="0.25">
      <c r="A7513" t="s">
        <v>3529</v>
      </c>
      <c r="B7513" s="12">
        <v>41831.208333333336</v>
      </c>
      <c r="C7513" s="12">
        <v>41831.25</v>
      </c>
      <c r="D7513" s="11">
        <v>29.81</v>
      </c>
      <c r="E7513" s="11">
        <v>3.22</v>
      </c>
    </row>
    <row r="7514" spans="1:5" hidden="1" x14ac:dyDescent="0.25">
      <c r="A7514" t="s">
        <v>3529</v>
      </c>
      <c r="B7514" s="12">
        <v>41831.25</v>
      </c>
      <c r="C7514" s="12">
        <v>41831.291666666664</v>
      </c>
      <c r="D7514" s="11">
        <v>35.33</v>
      </c>
      <c r="E7514" s="11">
        <v>0.11</v>
      </c>
    </row>
    <row r="7515" spans="1:5" hidden="1" x14ac:dyDescent="0.25">
      <c r="A7515" t="s">
        <v>3529</v>
      </c>
      <c r="B7515" s="12">
        <v>41831.291666666664</v>
      </c>
      <c r="C7515" s="12">
        <v>41831.333333333328</v>
      </c>
      <c r="D7515" s="11">
        <v>66.25</v>
      </c>
      <c r="E7515" s="11">
        <v>5.4</v>
      </c>
    </row>
    <row r="7516" spans="1:5" hidden="1" x14ac:dyDescent="0.25">
      <c r="A7516" t="s">
        <v>3529</v>
      </c>
      <c r="B7516" s="12">
        <v>41831.333333333336</v>
      </c>
      <c r="C7516" s="12">
        <v>41831.375</v>
      </c>
      <c r="D7516" s="11">
        <v>77.349999999999994</v>
      </c>
      <c r="E7516" s="11">
        <v>5.84</v>
      </c>
    </row>
    <row r="7517" spans="1:5" hidden="1" x14ac:dyDescent="0.25">
      <c r="A7517" t="s">
        <v>3529</v>
      </c>
      <c r="B7517" s="12">
        <v>41831.375</v>
      </c>
      <c r="C7517" s="12">
        <v>41831.416666666664</v>
      </c>
      <c r="D7517" s="11">
        <v>62.39</v>
      </c>
      <c r="E7517" s="11">
        <v>0.71</v>
      </c>
    </row>
    <row r="7518" spans="1:5" hidden="1" x14ac:dyDescent="0.25">
      <c r="A7518" t="s">
        <v>3529</v>
      </c>
      <c r="B7518" s="12">
        <v>41831.416666666664</v>
      </c>
      <c r="C7518" s="12">
        <v>41831.458333333328</v>
      </c>
      <c r="D7518" s="11">
        <v>26.81</v>
      </c>
      <c r="E7518" s="11">
        <v>8.01</v>
      </c>
    </row>
    <row r="7519" spans="1:5" hidden="1" x14ac:dyDescent="0.25">
      <c r="A7519" t="s">
        <v>3529</v>
      </c>
      <c r="B7519" s="12">
        <v>41831.458333333336</v>
      </c>
      <c r="C7519" s="12">
        <v>41831.5</v>
      </c>
      <c r="D7519" s="11">
        <v>22.13</v>
      </c>
      <c r="E7519" s="11">
        <v>1.35</v>
      </c>
    </row>
    <row r="7520" spans="1:5" hidden="1" x14ac:dyDescent="0.25">
      <c r="A7520" t="s">
        <v>3529</v>
      </c>
      <c r="B7520" s="12">
        <v>41831.5</v>
      </c>
      <c r="C7520" s="12">
        <v>41831.541666666664</v>
      </c>
      <c r="D7520" s="11">
        <v>1.35</v>
      </c>
      <c r="E7520" s="11">
        <v>1</v>
      </c>
    </row>
    <row r="7521" spans="1:5" hidden="1" x14ac:dyDescent="0.25">
      <c r="A7521" t="s">
        <v>3529</v>
      </c>
      <c r="B7521" s="12">
        <v>41831.541666666664</v>
      </c>
      <c r="C7521" s="12">
        <v>41831.583333333328</v>
      </c>
      <c r="D7521" s="11">
        <v>9.92</v>
      </c>
      <c r="E7521" s="11">
        <v>6.66</v>
      </c>
    </row>
    <row r="7522" spans="1:5" hidden="1" x14ac:dyDescent="0.25">
      <c r="A7522" t="s">
        <v>3529</v>
      </c>
      <c r="B7522" s="12">
        <v>41831.583333333336</v>
      </c>
      <c r="C7522" s="12">
        <v>41831.625</v>
      </c>
      <c r="D7522" s="11">
        <v>88.42</v>
      </c>
      <c r="E7522" s="11">
        <v>9.84</v>
      </c>
    </row>
    <row r="7523" spans="1:5" hidden="1" x14ac:dyDescent="0.25">
      <c r="A7523" t="s">
        <v>3529</v>
      </c>
      <c r="B7523" s="12">
        <v>41831.625</v>
      </c>
      <c r="C7523" s="12">
        <v>41831.666666666664</v>
      </c>
      <c r="D7523" s="11">
        <v>10.75</v>
      </c>
      <c r="E7523" s="11">
        <v>5.55</v>
      </c>
    </row>
    <row r="7524" spans="1:5" hidden="1" x14ac:dyDescent="0.25">
      <c r="A7524" t="s">
        <v>3529</v>
      </c>
      <c r="B7524" s="12">
        <v>41831.666666666664</v>
      </c>
      <c r="C7524" s="12">
        <v>41831.708333333328</v>
      </c>
      <c r="D7524" s="11">
        <v>26.76</v>
      </c>
      <c r="E7524" s="11">
        <v>9.4600000000000009</v>
      </c>
    </row>
    <row r="7525" spans="1:5" hidden="1" x14ac:dyDescent="0.25">
      <c r="A7525" t="s">
        <v>3529</v>
      </c>
      <c r="B7525" s="12">
        <v>41831.708333333336</v>
      </c>
      <c r="C7525" s="12">
        <v>41831.75</v>
      </c>
      <c r="D7525" s="11">
        <v>49</v>
      </c>
      <c r="E7525" s="11">
        <v>0.11</v>
      </c>
    </row>
    <row r="7526" spans="1:5" hidden="1" x14ac:dyDescent="0.25">
      <c r="A7526" t="s">
        <v>3529</v>
      </c>
      <c r="B7526" s="12">
        <v>41831.75</v>
      </c>
      <c r="C7526" s="12">
        <v>41831.791666666664</v>
      </c>
      <c r="D7526" s="11">
        <v>65.27</v>
      </c>
      <c r="E7526" s="11">
        <v>7.25</v>
      </c>
    </row>
    <row r="7527" spans="1:5" hidden="1" x14ac:dyDescent="0.25">
      <c r="A7527" t="s">
        <v>3529</v>
      </c>
      <c r="B7527" s="12">
        <v>41831.791666666664</v>
      </c>
      <c r="C7527" s="12">
        <v>41831.833333333328</v>
      </c>
      <c r="D7527" s="11">
        <v>78.069999999999993</v>
      </c>
      <c r="E7527" s="11">
        <v>4.04</v>
      </c>
    </row>
    <row r="7528" spans="1:5" hidden="1" x14ac:dyDescent="0.25">
      <c r="A7528" t="s">
        <v>3529</v>
      </c>
      <c r="B7528" s="12">
        <v>41831.833333333336</v>
      </c>
      <c r="C7528" s="12">
        <v>41831.875</v>
      </c>
      <c r="D7528" s="11">
        <v>98.92</v>
      </c>
      <c r="E7528" s="11">
        <v>0.46</v>
      </c>
    </row>
    <row r="7529" spans="1:5" hidden="1" x14ac:dyDescent="0.25">
      <c r="A7529" t="s">
        <v>3529</v>
      </c>
      <c r="B7529" s="12">
        <v>41831.875</v>
      </c>
      <c r="C7529" s="12">
        <v>41831.916666666664</v>
      </c>
      <c r="D7529" s="11">
        <v>11.15</v>
      </c>
      <c r="E7529" s="11">
        <v>1.53</v>
      </c>
    </row>
    <row r="7530" spans="1:5" hidden="1" x14ac:dyDescent="0.25">
      <c r="A7530" t="s">
        <v>3529</v>
      </c>
      <c r="B7530" s="12">
        <v>41831.916666666664</v>
      </c>
      <c r="C7530" s="12">
        <v>41831.958333333328</v>
      </c>
      <c r="D7530" s="11">
        <v>28.84</v>
      </c>
      <c r="E7530" s="11">
        <v>7.94</v>
      </c>
    </row>
    <row r="7531" spans="1:5" hidden="1" x14ac:dyDescent="0.25">
      <c r="A7531" t="s">
        <v>3529</v>
      </c>
      <c r="B7531" s="12">
        <v>41831.958333333336</v>
      </c>
      <c r="C7531" s="12">
        <v>41832</v>
      </c>
      <c r="D7531" s="11">
        <v>66.59</v>
      </c>
      <c r="E7531" s="11">
        <v>3.71</v>
      </c>
    </row>
    <row r="7532" spans="1:5" hidden="1" x14ac:dyDescent="0.25">
      <c r="A7532" t="s">
        <v>3529</v>
      </c>
      <c r="B7532" s="12">
        <v>41832</v>
      </c>
      <c r="C7532" s="12">
        <v>41832.041666666664</v>
      </c>
      <c r="D7532" s="11">
        <v>81.99</v>
      </c>
      <c r="E7532" s="11">
        <v>4.0599999999999996</v>
      </c>
    </row>
    <row r="7533" spans="1:5" hidden="1" x14ac:dyDescent="0.25">
      <c r="A7533" t="s">
        <v>3529</v>
      </c>
      <c r="B7533" s="12">
        <v>41832.041666666664</v>
      </c>
      <c r="C7533" s="12">
        <v>41832.083333333328</v>
      </c>
      <c r="D7533" s="11">
        <v>77.48</v>
      </c>
      <c r="E7533" s="11">
        <v>4.8899999999999997</v>
      </c>
    </row>
    <row r="7534" spans="1:5" hidden="1" x14ac:dyDescent="0.25">
      <c r="A7534" t="s">
        <v>3529</v>
      </c>
      <c r="B7534" s="12">
        <v>41832.083333333336</v>
      </c>
      <c r="C7534" s="12">
        <v>41832.125</v>
      </c>
      <c r="D7534" s="11">
        <v>86.17</v>
      </c>
      <c r="E7534" s="11">
        <v>4.22</v>
      </c>
    </row>
    <row r="7535" spans="1:5" hidden="1" x14ac:dyDescent="0.25">
      <c r="A7535" t="s">
        <v>3529</v>
      </c>
      <c r="B7535" s="12">
        <v>41832.125</v>
      </c>
      <c r="C7535" s="12">
        <v>41832.166666666664</v>
      </c>
      <c r="D7535" s="11">
        <v>13.02</v>
      </c>
      <c r="E7535" s="11">
        <v>2.46</v>
      </c>
    </row>
    <row r="7536" spans="1:5" hidden="1" x14ac:dyDescent="0.25">
      <c r="A7536" t="s">
        <v>3529</v>
      </c>
      <c r="B7536" s="12">
        <v>41832.166666666664</v>
      </c>
      <c r="C7536" s="12">
        <v>41832.208333333328</v>
      </c>
      <c r="D7536" s="11">
        <v>75.430000000000007</v>
      </c>
      <c r="E7536" s="11">
        <v>3.23</v>
      </c>
    </row>
    <row r="7537" spans="1:5" hidden="1" x14ac:dyDescent="0.25">
      <c r="A7537" t="s">
        <v>3529</v>
      </c>
      <c r="B7537" s="12">
        <v>41832.208333333336</v>
      </c>
      <c r="C7537" s="12">
        <v>41832.25</v>
      </c>
      <c r="D7537" s="11">
        <v>98.99</v>
      </c>
      <c r="E7537" s="11">
        <v>7.8</v>
      </c>
    </row>
    <row r="7538" spans="1:5" hidden="1" x14ac:dyDescent="0.25">
      <c r="A7538" t="s">
        <v>3529</v>
      </c>
      <c r="B7538" s="12">
        <v>41832.25</v>
      </c>
      <c r="C7538" s="12">
        <v>41832.291666666664</v>
      </c>
      <c r="D7538" s="11">
        <v>87.37</v>
      </c>
      <c r="E7538" s="11">
        <v>8.94</v>
      </c>
    </row>
    <row r="7539" spans="1:5" hidden="1" x14ac:dyDescent="0.25">
      <c r="A7539" t="s">
        <v>3529</v>
      </c>
      <c r="B7539" s="12">
        <v>41832.291666666664</v>
      </c>
      <c r="C7539" s="12">
        <v>41832.333333333328</v>
      </c>
      <c r="D7539" s="11">
        <v>79.239999999999995</v>
      </c>
      <c r="E7539" s="11">
        <v>5.78</v>
      </c>
    </row>
    <row r="7540" spans="1:5" hidden="1" x14ac:dyDescent="0.25">
      <c r="A7540" t="s">
        <v>3529</v>
      </c>
      <c r="B7540" s="12">
        <v>41832.333333333336</v>
      </c>
      <c r="C7540" s="12">
        <v>41832.375</v>
      </c>
      <c r="D7540" s="11">
        <v>68.7</v>
      </c>
      <c r="E7540" s="11">
        <v>2.36</v>
      </c>
    </row>
    <row r="7541" spans="1:5" hidden="1" x14ac:dyDescent="0.25">
      <c r="A7541" t="s">
        <v>3529</v>
      </c>
      <c r="B7541" s="12">
        <v>41832.375</v>
      </c>
      <c r="C7541" s="12">
        <v>41832.416666666664</v>
      </c>
      <c r="D7541" s="11">
        <v>35.909999999999997</v>
      </c>
      <c r="E7541" s="11">
        <v>9.25</v>
      </c>
    </row>
    <row r="7542" spans="1:5" hidden="1" x14ac:dyDescent="0.25">
      <c r="A7542" t="s">
        <v>3529</v>
      </c>
      <c r="B7542" s="12">
        <v>41832.416666666664</v>
      </c>
      <c r="C7542" s="12">
        <v>41832.458333333328</v>
      </c>
      <c r="D7542" s="11">
        <v>73.2</v>
      </c>
      <c r="E7542" s="11">
        <v>1.66</v>
      </c>
    </row>
    <row r="7543" spans="1:5" hidden="1" x14ac:dyDescent="0.25">
      <c r="A7543" t="s">
        <v>3529</v>
      </c>
      <c r="B7543" s="12">
        <v>41832.458333333336</v>
      </c>
      <c r="C7543" s="12">
        <v>41832.5</v>
      </c>
      <c r="D7543" s="11">
        <v>43.29</v>
      </c>
      <c r="E7543" s="11">
        <v>8.81</v>
      </c>
    </row>
    <row r="7544" spans="1:5" hidden="1" x14ac:dyDescent="0.25">
      <c r="A7544" t="s">
        <v>3529</v>
      </c>
      <c r="B7544" s="12">
        <v>41832.5</v>
      </c>
      <c r="C7544" s="12">
        <v>41832.541666666664</v>
      </c>
      <c r="D7544" s="11">
        <v>51.31</v>
      </c>
      <c r="E7544" s="11">
        <v>2.5</v>
      </c>
    </row>
    <row r="7545" spans="1:5" hidden="1" x14ac:dyDescent="0.25">
      <c r="A7545" t="s">
        <v>3529</v>
      </c>
      <c r="B7545" s="12">
        <v>41832.541666666664</v>
      </c>
      <c r="C7545" s="12">
        <v>41832.583333333328</v>
      </c>
      <c r="D7545" s="11">
        <v>30.28</v>
      </c>
      <c r="E7545" s="11">
        <v>2.29</v>
      </c>
    </row>
    <row r="7546" spans="1:5" hidden="1" x14ac:dyDescent="0.25">
      <c r="A7546" t="s">
        <v>3529</v>
      </c>
      <c r="B7546" s="12">
        <v>41832.583333333336</v>
      </c>
      <c r="C7546" s="12">
        <v>41832.625</v>
      </c>
      <c r="D7546" s="11">
        <v>87.58</v>
      </c>
      <c r="E7546" s="11">
        <v>1.84</v>
      </c>
    </row>
    <row r="7547" spans="1:5" hidden="1" x14ac:dyDescent="0.25">
      <c r="A7547" t="s">
        <v>3529</v>
      </c>
      <c r="B7547" s="12">
        <v>41832.625</v>
      </c>
      <c r="C7547" s="12">
        <v>41832.666666666664</v>
      </c>
      <c r="D7547" s="11">
        <v>85.7</v>
      </c>
      <c r="E7547" s="11">
        <v>3.94</v>
      </c>
    </row>
    <row r="7548" spans="1:5" hidden="1" x14ac:dyDescent="0.25">
      <c r="A7548" t="s">
        <v>3529</v>
      </c>
      <c r="B7548" s="12">
        <v>41832.666666666664</v>
      </c>
      <c r="C7548" s="12">
        <v>41832.708333333328</v>
      </c>
      <c r="D7548" s="11">
        <v>58.53</v>
      </c>
      <c r="E7548" s="11">
        <v>1.6</v>
      </c>
    </row>
    <row r="7549" spans="1:5" hidden="1" x14ac:dyDescent="0.25">
      <c r="A7549" t="s">
        <v>3529</v>
      </c>
      <c r="B7549" s="12">
        <v>41832.708333333336</v>
      </c>
      <c r="C7549" s="12">
        <v>41832.75</v>
      </c>
      <c r="D7549" s="11">
        <v>13.48</v>
      </c>
      <c r="E7549" s="11">
        <v>3.62</v>
      </c>
    </row>
    <row r="7550" spans="1:5" hidden="1" x14ac:dyDescent="0.25">
      <c r="A7550" t="s">
        <v>3529</v>
      </c>
      <c r="B7550" s="12">
        <v>41832.75</v>
      </c>
      <c r="C7550" s="12">
        <v>41832.791666666664</v>
      </c>
      <c r="D7550" s="11">
        <v>5.31</v>
      </c>
      <c r="E7550" s="11">
        <v>7.77</v>
      </c>
    </row>
    <row r="7551" spans="1:5" hidden="1" x14ac:dyDescent="0.25">
      <c r="A7551" t="s">
        <v>3529</v>
      </c>
      <c r="B7551" s="12">
        <v>41832.791666666664</v>
      </c>
      <c r="C7551" s="12">
        <v>41832.833333333328</v>
      </c>
      <c r="D7551" s="11">
        <v>58.04</v>
      </c>
      <c r="E7551" s="11">
        <v>5.22</v>
      </c>
    </row>
    <row r="7552" spans="1:5" hidden="1" x14ac:dyDescent="0.25">
      <c r="A7552" t="s">
        <v>3529</v>
      </c>
      <c r="B7552" s="12">
        <v>41832.833333333336</v>
      </c>
      <c r="C7552" s="12">
        <v>41832.875</v>
      </c>
      <c r="D7552" s="11">
        <v>35.82</v>
      </c>
      <c r="E7552" s="11">
        <v>9.15</v>
      </c>
    </row>
    <row r="7553" spans="1:5" hidden="1" x14ac:dyDescent="0.25">
      <c r="A7553" t="s">
        <v>3529</v>
      </c>
      <c r="B7553" s="12">
        <v>41832.875</v>
      </c>
      <c r="C7553" s="12">
        <v>41832.916666666664</v>
      </c>
      <c r="D7553" s="11">
        <v>87.72</v>
      </c>
      <c r="E7553" s="11">
        <v>3.91</v>
      </c>
    </row>
    <row r="7554" spans="1:5" hidden="1" x14ac:dyDescent="0.25">
      <c r="A7554" t="s">
        <v>3529</v>
      </c>
      <c r="B7554" s="12">
        <v>41832.916666666664</v>
      </c>
      <c r="C7554" s="12">
        <v>41832.958333333328</v>
      </c>
      <c r="D7554" s="11">
        <v>97.99</v>
      </c>
      <c r="E7554" s="11">
        <v>5.67</v>
      </c>
    </row>
    <row r="7555" spans="1:5" hidden="1" x14ac:dyDescent="0.25">
      <c r="A7555" t="s">
        <v>3529</v>
      </c>
      <c r="B7555" s="12">
        <v>41832.958333333336</v>
      </c>
      <c r="C7555" s="12">
        <v>41833</v>
      </c>
      <c r="D7555">
        <v>1.17</v>
      </c>
      <c r="E7555">
        <v>3.53</v>
      </c>
    </row>
    <row r="7556" spans="1:5" hidden="1" x14ac:dyDescent="0.25">
      <c r="A7556" t="s">
        <v>4267</v>
      </c>
      <c r="B7556" s="1">
        <v>40603</v>
      </c>
      <c r="C7556" s="1">
        <v>40634</v>
      </c>
      <c r="D7556" s="11">
        <v>197</v>
      </c>
      <c r="E7556" s="11">
        <v>28.9</v>
      </c>
    </row>
    <row r="7557" spans="1:5" hidden="1" x14ac:dyDescent="0.25">
      <c r="A7557" t="s">
        <v>4270</v>
      </c>
      <c r="B7557" s="1">
        <v>40878</v>
      </c>
      <c r="C7557" s="1">
        <v>40909</v>
      </c>
      <c r="D7557" s="11">
        <v>534</v>
      </c>
      <c r="E7557" s="11">
        <v>17.73</v>
      </c>
    </row>
    <row r="7558" spans="1:5" hidden="1" x14ac:dyDescent="0.25">
      <c r="A7558" t="s">
        <v>4272</v>
      </c>
      <c r="B7558" s="1">
        <v>41030</v>
      </c>
      <c r="C7558" s="1">
        <v>41061</v>
      </c>
      <c r="D7558" s="11">
        <v>538</v>
      </c>
      <c r="E7558" s="11">
        <v>20.96</v>
      </c>
    </row>
    <row r="7559" spans="1:5" hidden="1" x14ac:dyDescent="0.25">
      <c r="A7559" t="s">
        <v>4274</v>
      </c>
      <c r="B7559" s="1">
        <v>40634</v>
      </c>
      <c r="C7559" s="1">
        <v>40664</v>
      </c>
      <c r="D7559" s="11">
        <v>898</v>
      </c>
      <c r="E7559" s="11">
        <v>38.6</v>
      </c>
    </row>
    <row r="7560" spans="1:5" hidden="1" x14ac:dyDescent="0.25">
      <c r="A7560" t="s">
        <v>4274</v>
      </c>
      <c r="B7560" s="1">
        <v>40664</v>
      </c>
      <c r="C7560" s="1">
        <v>40695</v>
      </c>
      <c r="D7560" s="11">
        <v>567</v>
      </c>
      <c r="E7560" s="11">
        <v>49.7</v>
      </c>
    </row>
    <row r="7561" spans="1:5" hidden="1" x14ac:dyDescent="0.25">
      <c r="A7561" t="s">
        <v>4274</v>
      </c>
      <c r="B7561" s="1">
        <v>40695</v>
      </c>
      <c r="C7561" s="1">
        <v>40725</v>
      </c>
      <c r="D7561" s="11">
        <v>166</v>
      </c>
      <c r="E7561" s="11">
        <v>49.5</v>
      </c>
    </row>
    <row r="7562" spans="1:5" hidden="1" x14ac:dyDescent="0.25">
      <c r="A7562" t="s">
        <v>4274</v>
      </c>
      <c r="B7562" s="1">
        <v>40725</v>
      </c>
      <c r="C7562" s="1">
        <v>40756</v>
      </c>
      <c r="D7562" s="11">
        <v>152</v>
      </c>
      <c r="E7562" s="11">
        <v>44.4</v>
      </c>
    </row>
    <row r="7563" spans="1:5" hidden="1" x14ac:dyDescent="0.25">
      <c r="A7563" t="s">
        <v>4274</v>
      </c>
      <c r="B7563" s="1">
        <v>40756</v>
      </c>
      <c r="C7563" s="1">
        <v>40787</v>
      </c>
      <c r="D7563" s="11">
        <v>994</v>
      </c>
      <c r="E7563" s="11">
        <v>21.5</v>
      </c>
    </row>
    <row r="7564" spans="1:5" hidden="1" x14ac:dyDescent="0.25">
      <c r="A7564" t="s">
        <v>4274</v>
      </c>
      <c r="B7564" s="1">
        <v>40787</v>
      </c>
      <c r="C7564" s="1">
        <v>40817</v>
      </c>
      <c r="D7564" s="11">
        <v>708</v>
      </c>
      <c r="E7564" s="11">
        <v>29.8</v>
      </c>
    </row>
    <row r="7565" spans="1:5" hidden="1" x14ac:dyDescent="0.25">
      <c r="A7565" t="s">
        <v>4276</v>
      </c>
      <c r="B7565" s="1">
        <v>40817</v>
      </c>
      <c r="C7565" s="1">
        <v>40848</v>
      </c>
      <c r="D7565" s="11">
        <v>476</v>
      </c>
      <c r="E7565" s="11">
        <v>6.35</v>
      </c>
    </row>
    <row r="7566" spans="1:5" hidden="1" x14ac:dyDescent="0.25">
      <c r="A7566" t="s">
        <v>4276</v>
      </c>
      <c r="B7566" s="1">
        <v>40848</v>
      </c>
      <c r="C7566" s="1">
        <v>40878</v>
      </c>
      <c r="D7566" s="11">
        <v>83</v>
      </c>
      <c r="E7566" s="11">
        <v>5.29</v>
      </c>
    </row>
    <row r="7567" spans="1:5" hidden="1" x14ac:dyDescent="0.25">
      <c r="A7567" t="s">
        <v>4276</v>
      </c>
      <c r="B7567" s="1">
        <v>40878</v>
      </c>
      <c r="C7567" s="1">
        <v>40909</v>
      </c>
      <c r="D7567" s="11">
        <v>197</v>
      </c>
      <c r="E7567" s="11">
        <v>35.380000000000003</v>
      </c>
    </row>
    <row r="7568" spans="1:5" hidden="1" x14ac:dyDescent="0.25">
      <c r="A7568" t="s">
        <v>4276</v>
      </c>
      <c r="B7568" s="1">
        <v>40909</v>
      </c>
      <c r="C7568" s="1">
        <v>40940</v>
      </c>
      <c r="D7568" s="11">
        <v>519</v>
      </c>
      <c r="E7568" s="11">
        <v>30.12</v>
      </c>
    </row>
    <row r="7569" spans="1:5" hidden="1" x14ac:dyDescent="0.25">
      <c r="A7569" t="s">
        <v>4276</v>
      </c>
      <c r="B7569" s="1">
        <v>40940</v>
      </c>
      <c r="C7569" s="1">
        <v>40969</v>
      </c>
      <c r="D7569" s="11">
        <v>704</v>
      </c>
      <c r="E7569" s="11">
        <v>37.33</v>
      </c>
    </row>
    <row r="7570" spans="1:5" hidden="1" x14ac:dyDescent="0.25">
      <c r="A7570" t="s">
        <v>4276</v>
      </c>
      <c r="B7570" s="1">
        <v>40969</v>
      </c>
      <c r="C7570" s="1">
        <v>41000</v>
      </c>
      <c r="D7570" s="11">
        <v>678</v>
      </c>
      <c r="E7570" s="11">
        <v>21.66</v>
      </c>
    </row>
    <row r="7571" spans="1:5" hidden="1" x14ac:dyDescent="0.25">
      <c r="A7571" t="s">
        <v>4278</v>
      </c>
      <c r="B7571" s="1">
        <v>41061</v>
      </c>
      <c r="C7571" s="1">
        <v>41091</v>
      </c>
      <c r="D7571" s="11">
        <v>416</v>
      </c>
      <c r="E7571" s="11">
        <v>46.76</v>
      </c>
    </row>
    <row r="7572" spans="1:5" hidden="1" x14ac:dyDescent="0.25">
      <c r="A7572" t="s">
        <v>4278</v>
      </c>
      <c r="B7572" s="1">
        <v>41091</v>
      </c>
      <c r="C7572" s="1">
        <v>41122</v>
      </c>
      <c r="D7572" s="11">
        <v>294</v>
      </c>
      <c r="E7572" s="11">
        <v>32.6</v>
      </c>
    </row>
    <row r="7573" spans="1:5" hidden="1" x14ac:dyDescent="0.25">
      <c r="A7573" t="s">
        <v>4278</v>
      </c>
      <c r="B7573" s="1">
        <v>41122</v>
      </c>
      <c r="C7573" s="1">
        <v>41153</v>
      </c>
      <c r="D7573" s="11">
        <v>213</v>
      </c>
      <c r="E7573" s="11">
        <v>30.5</v>
      </c>
    </row>
    <row r="7574" spans="1:5" hidden="1" x14ac:dyDescent="0.25">
      <c r="A7574" t="s">
        <v>4278</v>
      </c>
      <c r="B7574" s="1">
        <v>41153</v>
      </c>
      <c r="C7574" s="1">
        <v>41183</v>
      </c>
      <c r="D7574" s="11">
        <v>62</v>
      </c>
      <c r="E7574" s="11">
        <v>8.34</v>
      </c>
    </row>
    <row r="7575" spans="1:5" hidden="1" x14ac:dyDescent="0.25">
      <c r="A7575" s="13" t="s">
        <v>4278</v>
      </c>
      <c r="B7575" s="14">
        <v>41183</v>
      </c>
      <c r="C7575" s="14">
        <v>41214</v>
      </c>
      <c r="D7575" s="15">
        <v>772</v>
      </c>
      <c r="E7575" s="15">
        <v>0.65</v>
      </c>
    </row>
    <row r="7576" spans="1:5" hidden="1" x14ac:dyDescent="0.25">
      <c r="A7576" s="13" t="s">
        <v>4278</v>
      </c>
      <c r="B7576" s="14">
        <v>41214</v>
      </c>
      <c r="C7576" s="14">
        <v>41244</v>
      </c>
      <c r="D7576" s="15">
        <v>440</v>
      </c>
      <c r="E7576" s="15">
        <v>6.18</v>
      </c>
    </row>
    <row r="7577" spans="1:5" hidden="1" x14ac:dyDescent="0.25">
      <c r="A7577" s="13" t="s">
        <v>4284</v>
      </c>
      <c r="B7577" s="14">
        <v>40817</v>
      </c>
      <c r="C7577" s="14">
        <v>40848</v>
      </c>
      <c r="D7577" s="15">
        <v>842</v>
      </c>
      <c r="E7577" s="15">
        <v>187.28</v>
      </c>
    </row>
    <row r="7578" spans="1:5" hidden="1" x14ac:dyDescent="0.25">
      <c r="A7578" s="13" t="s">
        <v>4288</v>
      </c>
      <c r="B7578" s="14">
        <v>40848</v>
      </c>
      <c r="C7578" s="14">
        <v>40878</v>
      </c>
      <c r="D7578" s="15">
        <v>313</v>
      </c>
      <c r="E7578" s="15">
        <v>29.23</v>
      </c>
    </row>
    <row r="7579" spans="1:5" hidden="1" x14ac:dyDescent="0.25">
      <c r="A7579" s="13" t="s">
        <v>4290</v>
      </c>
      <c r="B7579" s="14">
        <v>40878</v>
      </c>
      <c r="C7579" s="14">
        <v>40909</v>
      </c>
      <c r="D7579" s="15">
        <v>795</v>
      </c>
      <c r="E7579" s="15">
        <v>49.01</v>
      </c>
    </row>
    <row r="7580" spans="1:5" hidden="1" x14ac:dyDescent="0.25">
      <c r="A7580" s="13" t="s">
        <v>4296</v>
      </c>
      <c r="B7580" s="14">
        <v>40909</v>
      </c>
      <c r="C7580" s="14">
        <v>40940</v>
      </c>
      <c r="D7580" s="15">
        <v>444</v>
      </c>
      <c r="E7580" s="15">
        <v>44.4</v>
      </c>
    </row>
    <row r="7581" spans="1:5" hidden="1" x14ac:dyDescent="0.25">
      <c r="A7581" s="13" t="s">
        <v>4292</v>
      </c>
      <c r="B7581" s="14">
        <v>40940</v>
      </c>
      <c r="C7581" s="14">
        <v>40969</v>
      </c>
      <c r="D7581" s="15">
        <v>845</v>
      </c>
      <c r="E7581" s="15">
        <v>112.61</v>
      </c>
    </row>
    <row r="7582" spans="1:5" hidden="1" x14ac:dyDescent="0.25">
      <c r="A7582" s="13" t="s">
        <v>4294</v>
      </c>
      <c r="B7582" s="14">
        <v>40544</v>
      </c>
      <c r="C7582" s="14">
        <v>40575</v>
      </c>
      <c r="D7582" s="15">
        <v>924</v>
      </c>
      <c r="E7582" s="15">
        <f ca="1">ROUND(200*RAND(),2)</f>
        <v>152.31</v>
      </c>
    </row>
    <row r="7583" spans="1:5" hidden="1" x14ac:dyDescent="0.25">
      <c r="A7583" s="13" t="s">
        <v>4294</v>
      </c>
      <c r="B7583" s="14">
        <v>40575</v>
      </c>
      <c r="C7583" s="14">
        <v>40603</v>
      </c>
      <c r="D7583" s="15">
        <v>109</v>
      </c>
      <c r="E7583" s="15">
        <f t="shared" ref="E7583:E7584" ca="1" si="0">ROUND(200*RAND(),2)</f>
        <v>183.67</v>
      </c>
    </row>
    <row r="7584" spans="1:5" hidden="1" x14ac:dyDescent="0.25">
      <c r="A7584" s="13" t="s">
        <v>4294</v>
      </c>
      <c r="B7584" s="14">
        <v>40603</v>
      </c>
      <c r="C7584" s="14">
        <v>40634</v>
      </c>
      <c r="D7584" s="15">
        <v>432</v>
      </c>
      <c r="E7584" s="15">
        <f t="shared" ca="1" si="0"/>
        <v>28.26</v>
      </c>
    </row>
    <row r="7585" spans="1:5" hidden="1" x14ac:dyDescent="0.25">
      <c r="A7585" s="13" t="s">
        <v>4296</v>
      </c>
      <c r="B7585" s="14">
        <v>40817</v>
      </c>
      <c r="C7585" s="14">
        <v>40848</v>
      </c>
      <c r="D7585" s="15">
        <v>297</v>
      </c>
      <c r="E7585" s="15">
        <v>148.51</v>
      </c>
    </row>
    <row r="7586" spans="1:5" hidden="1" x14ac:dyDescent="0.25">
      <c r="A7586" s="13" t="s">
        <v>4296</v>
      </c>
      <c r="B7586" s="14">
        <v>40848</v>
      </c>
      <c r="C7586" s="14">
        <v>40878</v>
      </c>
      <c r="D7586" s="15">
        <v>319</v>
      </c>
      <c r="E7586" s="15">
        <v>109.35</v>
      </c>
    </row>
    <row r="7587" spans="1:5" hidden="1" x14ac:dyDescent="0.25">
      <c r="A7587" s="13" t="s">
        <v>4296</v>
      </c>
      <c r="B7587" s="14">
        <v>40878</v>
      </c>
      <c r="C7587" s="14">
        <v>40909</v>
      </c>
      <c r="D7587" s="15">
        <v>591</v>
      </c>
      <c r="E7587" s="15">
        <v>183.36</v>
      </c>
    </row>
    <row r="7588" spans="1:5" hidden="1" x14ac:dyDescent="0.25">
      <c r="A7588" s="13" t="s">
        <v>4296</v>
      </c>
      <c r="B7588" s="14">
        <v>40940</v>
      </c>
      <c r="C7588" s="14">
        <v>40969</v>
      </c>
      <c r="D7588" s="15">
        <v>357</v>
      </c>
      <c r="E7588" s="15">
        <v>41.77</v>
      </c>
    </row>
    <row r="7589" spans="1:5" hidden="1" x14ac:dyDescent="0.25">
      <c r="A7589" s="13" t="s">
        <v>4298</v>
      </c>
      <c r="B7589" s="14">
        <v>41275</v>
      </c>
      <c r="C7589" s="14">
        <v>41306</v>
      </c>
      <c r="D7589" s="15">
        <v>377</v>
      </c>
      <c r="E7589" s="15">
        <v>75.03</v>
      </c>
    </row>
    <row r="7590" spans="1:5" hidden="1" x14ac:dyDescent="0.25">
      <c r="A7590" s="13" t="s">
        <v>4298</v>
      </c>
      <c r="B7590" s="14">
        <v>41306</v>
      </c>
      <c r="C7590" s="14">
        <v>41334</v>
      </c>
      <c r="D7590" s="15">
        <v>71</v>
      </c>
      <c r="E7590" s="15">
        <v>147.66</v>
      </c>
    </row>
    <row r="7591" spans="1:5" hidden="1" x14ac:dyDescent="0.25">
      <c r="A7591" s="13" t="s">
        <v>4298</v>
      </c>
      <c r="B7591" s="14">
        <v>41334</v>
      </c>
      <c r="C7591" s="14">
        <v>41365</v>
      </c>
      <c r="D7591" s="15">
        <v>715</v>
      </c>
      <c r="E7591" s="15">
        <v>111.68</v>
      </c>
    </row>
    <row r="7592" spans="1:5" hidden="1" x14ac:dyDescent="0.25">
      <c r="A7592" s="13" t="s">
        <v>4298</v>
      </c>
      <c r="B7592" s="14">
        <v>41365</v>
      </c>
      <c r="C7592" s="14">
        <v>41395</v>
      </c>
      <c r="D7592" s="15">
        <v>342</v>
      </c>
      <c r="E7592" s="15">
        <v>99.82</v>
      </c>
    </row>
    <row r="7593" spans="1:5" hidden="1" x14ac:dyDescent="0.25">
      <c r="A7593" s="13" t="s">
        <v>4298</v>
      </c>
      <c r="B7593" s="14">
        <v>41395</v>
      </c>
      <c r="C7593" s="14">
        <v>41426</v>
      </c>
      <c r="D7593" s="15">
        <v>102</v>
      </c>
      <c r="E7593" s="15">
        <v>99.83</v>
      </c>
    </row>
    <row r="7594" spans="1:5" hidden="1" x14ac:dyDescent="0.25">
      <c r="A7594" s="13" t="s">
        <v>4298</v>
      </c>
      <c r="B7594" s="14">
        <v>41426</v>
      </c>
      <c r="C7594" s="14">
        <v>41456</v>
      </c>
      <c r="D7594" s="15">
        <v>993</v>
      </c>
      <c r="E7594" s="15">
        <v>194.06</v>
      </c>
    </row>
    <row r="7595" spans="1:5" hidden="1" x14ac:dyDescent="0.25">
      <c r="A7595" s="13" t="s">
        <v>4298</v>
      </c>
      <c r="B7595" s="14">
        <v>41456</v>
      </c>
      <c r="C7595" s="14">
        <v>41487</v>
      </c>
      <c r="D7595" s="15">
        <v>873</v>
      </c>
      <c r="E7595" s="15">
        <v>109.2</v>
      </c>
    </row>
    <row r="7596" spans="1:5" hidden="1" x14ac:dyDescent="0.25">
      <c r="A7596" s="13" t="s">
        <v>4298</v>
      </c>
      <c r="B7596" s="14">
        <v>41487</v>
      </c>
      <c r="C7596" s="14">
        <v>41518</v>
      </c>
      <c r="D7596" s="15">
        <v>428</v>
      </c>
      <c r="E7596" s="15">
        <v>157.44999999999999</v>
      </c>
    </row>
    <row r="7597" spans="1:5" hidden="1" x14ac:dyDescent="0.25">
      <c r="A7597" s="13" t="s">
        <v>4298</v>
      </c>
      <c r="B7597" s="14">
        <v>41518</v>
      </c>
      <c r="C7597" s="14">
        <v>41548</v>
      </c>
      <c r="D7597" s="15">
        <v>51</v>
      </c>
      <c r="E7597" s="15">
        <v>128.94999999999999</v>
      </c>
    </row>
    <row r="7598" spans="1:5" hidden="1" x14ac:dyDescent="0.25">
      <c r="A7598" s="13" t="s">
        <v>4298</v>
      </c>
      <c r="B7598" s="14">
        <v>41548</v>
      </c>
      <c r="C7598" s="14">
        <v>41579</v>
      </c>
      <c r="D7598" s="15">
        <v>350</v>
      </c>
      <c r="E7598" s="15">
        <v>118.25</v>
      </c>
    </row>
    <row r="7599" spans="1:5" hidden="1" x14ac:dyDescent="0.25">
      <c r="A7599" s="13" t="s">
        <v>4298</v>
      </c>
      <c r="B7599" s="14">
        <v>41579</v>
      </c>
      <c r="C7599" s="14">
        <v>41609</v>
      </c>
      <c r="D7599" s="15">
        <v>759</v>
      </c>
      <c r="E7599" s="15">
        <v>162.1</v>
      </c>
    </row>
    <row r="7600" spans="1:5" hidden="1" x14ac:dyDescent="0.25">
      <c r="A7600" s="13" t="s">
        <v>4298</v>
      </c>
      <c r="B7600" s="14">
        <v>41609</v>
      </c>
      <c r="C7600" s="14">
        <v>41640</v>
      </c>
      <c r="D7600" s="15">
        <v>710</v>
      </c>
      <c r="E7600" s="15">
        <v>53.61</v>
      </c>
    </row>
    <row r="7601" spans="1:5" hidden="1" x14ac:dyDescent="0.25">
      <c r="A7601" t="s">
        <v>4567</v>
      </c>
      <c r="B7601" s="12">
        <v>40826</v>
      </c>
      <c r="C7601" s="12">
        <v>40826.010416666664</v>
      </c>
      <c r="D7601" s="11">
        <v>10</v>
      </c>
      <c r="E7601" s="11">
        <v>0.35</v>
      </c>
    </row>
    <row r="7602" spans="1:5" hidden="1" x14ac:dyDescent="0.25">
      <c r="A7602" t="s">
        <v>4567</v>
      </c>
      <c r="B7602" s="12">
        <f>B7601+TIME(0,15,0)</f>
        <v>40826.010416666664</v>
      </c>
      <c r="C7602" s="12">
        <f>C7601+TIME(0,15,0)</f>
        <v>40826.020833333328</v>
      </c>
      <c r="D7602" s="11">
        <f>D7601</f>
        <v>10</v>
      </c>
      <c r="E7602" s="11">
        <v>8.7899999999999991</v>
      </c>
    </row>
    <row r="7603" spans="1:5" hidden="1" x14ac:dyDescent="0.25">
      <c r="A7603" t="s">
        <v>4567</v>
      </c>
      <c r="B7603" s="12">
        <f t="shared" ref="B7603:B7648" si="1">B7602+TIME(0,15,0)</f>
        <v>40826.020833333328</v>
      </c>
      <c r="C7603" s="12">
        <f t="shared" ref="C7603:C7648" si="2">C7602+TIME(0,15,0)</f>
        <v>40826.031249999993</v>
      </c>
      <c r="D7603" s="11">
        <f t="shared" ref="D7603:D7616" si="3">D7602</f>
        <v>10</v>
      </c>
      <c r="E7603" s="11">
        <v>5.54</v>
      </c>
    </row>
    <row r="7604" spans="1:5" hidden="1" x14ac:dyDescent="0.25">
      <c r="A7604" t="s">
        <v>4567</v>
      </c>
      <c r="B7604" s="12">
        <f t="shared" si="1"/>
        <v>40826.031249999993</v>
      </c>
      <c r="C7604" s="12">
        <f t="shared" si="2"/>
        <v>40826.041666666657</v>
      </c>
      <c r="D7604" s="11">
        <f t="shared" si="3"/>
        <v>10</v>
      </c>
      <c r="E7604" s="11">
        <v>7.62</v>
      </c>
    </row>
    <row r="7605" spans="1:5" hidden="1" x14ac:dyDescent="0.25">
      <c r="A7605" t="s">
        <v>4567</v>
      </c>
      <c r="B7605" s="12">
        <f t="shared" si="1"/>
        <v>40826.041666666657</v>
      </c>
      <c r="C7605" s="12">
        <f t="shared" si="2"/>
        <v>40826.052083333321</v>
      </c>
      <c r="D7605" s="11">
        <f t="shared" si="3"/>
        <v>10</v>
      </c>
      <c r="E7605" s="11">
        <v>2.4</v>
      </c>
    </row>
    <row r="7606" spans="1:5" hidden="1" x14ac:dyDescent="0.25">
      <c r="A7606" t="s">
        <v>4567</v>
      </c>
      <c r="B7606" s="12">
        <f t="shared" si="1"/>
        <v>40826.052083333321</v>
      </c>
      <c r="C7606" s="12">
        <f t="shared" si="2"/>
        <v>40826.062499999985</v>
      </c>
      <c r="D7606" s="11">
        <f t="shared" si="3"/>
        <v>10</v>
      </c>
      <c r="E7606" s="11">
        <v>6.29</v>
      </c>
    </row>
    <row r="7607" spans="1:5" hidden="1" x14ac:dyDescent="0.25">
      <c r="A7607" t="s">
        <v>4567</v>
      </c>
      <c r="B7607" s="12">
        <f t="shared" si="1"/>
        <v>40826.062499999985</v>
      </c>
      <c r="C7607" s="12">
        <f t="shared" si="2"/>
        <v>40826.07291666665</v>
      </c>
      <c r="D7607" s="11">
        <f t="shared" si="3"/>
        <v>10</v>
      </c>
      <c r="E7607" s="11">
        <v>5.29</v>
      </c>
    </row>
    <row r="7608" spans="1:5" hidden="1" x14ac:dyDescent="0.25">
      <c r="A7608" t="s">
        <v>4567</v>
      </c>
      <c r="B7608" s="12">
        <f t="shared" si="1"/>
        <v>40826.07291666665</v>
      </c>
      <c r="C7608" s="12">
        <f t="shared" si="2"/>
        <v>40826.083333333314</v>
      </c>
      <c r="D7608" s="11">
        <f t="shared" si="3"/>
        <v>10</v>
      </c>
      <c r="E7608" s="11">
        <v>9.58</v>
      </c>
    </row>
    <row r="7609" spans="1:5" hidden="1" x14ac:dyDescent="0.25">
      <c r="A7609" t="s">
        <v>4567</v>
      </c>
      <c r="B7609" s="12">
        <f t="shared" si="1"/>
        <v>40826.083333333314</v>
      </c>
      <c r="C7609" s="12">
        <f t="shared" si="2"/>
        <v>40826.093749999978</v>
      </c>
      <c r="D7609" s="11">
        <f t="shared" si="3"/>
        <v>10</v>
      </c>
      <c r="E7609" s="11">
        <v>8.1999999999999993</v>
      </c>
    </row>
    <row r="7610" spans="1:5" hidden="1" x14ac:dyDescent="0.25">
      <c r="A7610" t="s">
        <v>4567</v>
      </c>
      <c r="B7610" s="12">
        <f t="shared" si="1"/>
        <v>40826.093749999978</v>
      </c>
      <c r="C7610" s="12">
        <f t="shared" si="2"/>
        <v>40826.104166666642</v>
      </c>
      <c r="D7610" s="11">
        <f t="shared" si="3"/>
        <v>10</v>
      </c>
      <c r="E7610" s="11">
        <v>3.3</v>
      </c>
    </row>
    <row r="7611" spans="1:5" hidden="1" x14ac:dyDescent="0.25">
      <c r="A7611" t="s">
        <v>4567</v>
      </c>
      <c r="B7611" s="12">
        <f t="shared" si="1"/>
        <v>40826.104166666642</v>
      </c>
      <c r="C7611" s="12">
        <f t="shared" si="2"/>
        <v>40826.114583333307</v>
      </c>
      <c r="D7611" s="11">
        <f t="shared" si="3"/>
        <v>10</v>
      </c>
      <c r="E7611" s="11">
        <v>5.95</v>
      </c>
    </row>
    <row r="7612" spans="1:5" hidden="1" x14ac:dyDescent="0.25">
      <c r="A7612" t="s">
        <v>4567</v>
      </c>
      <c r="B7612" s="12">
        <f t="shared" si="1"/>
        <v>40826.114583333307</v>
      </c>
      <c r="C7612" s="12">
        <f t="shared" si="2"/>
        <v>40826.124999999971</v>
      </c>
      <c r="D7612" s="11">
        <f t="shared" si="3"/>
        <v>10</v>
      </c>
      <c r="E7612" s="11">
        <v>9.25</v>
      </c>
    </row>
    <row r="7613" spans="1:5" hidden="1" x14ac:dyDescent="0.25">
      <c r="A7613" t="s">
        <v>4567</v>
      </c>
      <c r="B7613" s="12">
        <f t="shared" si="1"/>
        <v>40826.124999999971</v>
      </c>
      <c r="C7613" s="12">
        <f t="shared" si="2"/>
        <v>40826.135416666635</v>
      </c>
      <c r="D7613" s="11">
        <f t="shared" si="3"/>
        <v>10</v>
      </c>
      <c r="E7613" s="11">
        <v>8.41</v>
      </c>
    </row>
    <row r="7614" spans="1:5" hidden="1" x14ac:dyDescent="0.25">
      <c r="A7614" t="s">
        <v>4567</v>
      </c>
      <c r="B7614" s="12">
        <f t="shared" si="1"/>
        <v>40826.135416666635</v>
      </c>
      <c r="C7614" s="12">
        <f t="shared" si="2"/>
        <v>40826.145833333299</v>
      </c>
      <c r="D7614" s="11">
        <f t="shared" si="3"/>
        <v>10</v>
      </c>
      <c r="E7614" s="11">
        <v>2.0499999999999998</v>
      </c>
    </row>
    <row r="7615" spans="1:5" hidden="1" x14ac:dyDescent="0.25">
      <c r="A7615" t="s">
        <v>4567</v>
      </c>
      <c r="B7615" s="12">
        <f t="shared" si="1"/>
        <v>40826.145833333299</v>
      </c>
      <c r="C7615" s="12">
        <f t="shared" si="2"/>
        <v>40826.156249999964</v>
      </c>
      <c r="D7615" s="11">
        <f t="shared" si="3"/>
        <v>10</v>
      </c>
      <c r="E7615" s="11">
        <v>9.6300000000000008</v>
      </c>
    </row>
    <row r="7616" spans="1:5" hidden="1" x14ac:dyDescent="0.25">
      <c r="A7616" t="s">
        <v>4567</v>
      </c>
      <c r="B7616" s="12">
        <f t="shared" si="1"/>
        <v>40826.156249999964</v>
      </c>
      <c r="C7616" s="12">
        <f t="shared" si="2"/>
        <v>40826.166666666628</v>
      </c>
      <c r="D7616" s="11">
        <f t="shared" si="3"/>
        <v>10</v>
      </c>
      <c r="E7616" s="11">
        <v>7.86</v>
      </c>
    </row>
    <row r="7617" spans="1:5" hidden="1" x14ac:dyDescent="0.25">
      <c r="A7617" t="s">
        <v>4566</v>
      </c>
      <c r="B7617" s="12">
        <v>40848</v>
      </c>
      <c r="C7617" s="12">
        <v>40848.010416666664</v>
      </c>
      <c r="D7617" s="11">
        <v>-10</v>
      </c>
      <c r="E7617" s="11">
        <v>0.35</v>
      </c>
    </row>
    <row r="7618" spans="1:5" hidden="1" x14ac:dyDescent="0.25">
      <c r="A7618" t="s">
        <v>4566</v>
      </c>
      <c r="B7618" s="12">
        <f>B7617+TIME(0,15,0)</f>
        <v>40848.010416666664</v>
      </c>
      <c r="C7618" s="12">
        <f>C7617+TIME(0,15,0)</f>
        <v>40848.020833333328</v>
      </c>
      <c r="D7618" s="11">
        <f t="shared" ref="D7618:D7632" si="4">D7617</f>
        <v>-10</v>
      </c>
      <c r="E7618" s="11">
        <v>8.7899999999999991</v>
      </c>
    </row>
    <row r="7619" spans="1:5" hidden="1" x14ac:dyDescent="0.25">
      <c r="A7619" t="s">
        <v>4566</v>
      </c>
      <c r="B7619" s="12">
        <f t="shared" si="1"/>
        <v>40848.020833333328</v>
      </c>
      <c r="C7619" s="12">
        <f t="shared" si="2"/>
        <v>40848.031249999993</v>
      </c>
      <c r="D7619" s="11">
        <f t="shared" si="4"/>
        <v>-10</v>
      </c>
      <c r="E7619" s="11">
        <v>5.54</v>
      </c>
    </row>
    <row r="7620" spans="1:5" hidden="1" x14ac:dyDescent="0.25">
      <c r="A7620" t="s">
        <v>4566</v>
      </c>
      <c r="B7620" s="12">
        <f t="shared" si="1"/>
        <v>40848.031249999993</v>
      </c>
      <c r="C7620" s="12">
        <f t="shared" si="2"/>
        <v>40848.041666666657</v>
      </c>
      <c r="D7620" s="11">
        <f t="shared" si="4"/>
        <v>-10</v>
      </c>
      <c r="E7620" s="11">
        <v>7.62</v>
      </c>
    </row>
    <row r="7621" spans="1:5" hidden="1" x14ac:dyDescent="0.25">
      <c r="A7621" t="s">
        <v>4566</v>
      </c>
      <c r="B7621" s="12">
        <f t="shared" si="1"/>
        <v>40848.041666666657</v>
      </c>
      <c r="C7621" s="12">
        <f t="shared" si="2"/>
        <v>40848.052083333321</v>
      </c>
      <c r="D7621" s="11">
        <f t="shared" si="4"/>
        <v>-10</v>
      </c>
      <c r="E7621" s="11">
        <v>2.4</v>
      </c>
    </row>
    <row r="7622" spans="1:5" hidden="1" x14ac:dyDescent="0.25">
      <c r="A7622" t="s">
        <v>4566</v>
      </c>
      <c r="B7622" s="12">
        <f t="shared" si="1"/>
        <v>40848.052083333321</v>
      </c>
      <c r="C7622" s="12">
        <f t="shared" si="2"/>
        <v>40848.062499999985</v>
      </c>
      <c r="D7622" s="11">
        <f t="shared" si="4"/>
        <v>-10</v>
      </c>
      <c r="E7622" s="11">
        <v>6.29</v>
      </c>
    </row>
    <row r="7623" spans="1:5" hidden="1" x14ac:dyDescent="0.25">
      <c r="A7623" t="s">
        <v>4566</v>
      </c>
      <c r="B7623" s="12">
        <f t="shared" si="1"/>
        <v>40848.062499999985</v>
      </c>
      <c r="C7623" s="12">
        <f t="shared" si="2"/>
        <v>40848.07291666665</v>
      </c>
      <c r="D7623" s="11">
        <f t="shared" si="4"/>
        <v>-10</v>
      </c>
      <c r="E7623" s="11">
        <v>5.29</v>
      </c>
    </row>
    <row r="7624" spans="1:5" hidden="1" x14ac:dyDescent="0.25">
      <c r="A7624" t="s">
        <v>4566</v>
      </c>
      <c r="B7624" s="12">
        <f t="shared" si="1"/>
        <v>40848.07291666665</v>
      </c>
      <c r="C7624" s="12">
        <f t="shared" si="2"/>
        <v>40848.083333333314</v>
      </c>
      <c r="D7624" s="11">
        <f t="shared" si="4"/>
        <v>-10</v>
      </c>
      <c r="E7624" s="11">
        <v>9.58</v>
      </c>
    </row>
    <row r="7625" spans="1:5" hidden="1" x14ac:dyDescent="0.25">
      <c r="A7625" t="s">
        <v>4566</v>
      </c>
      <c r="B7625" s="12">
        <f t="shared" si="1"/>
        <v>40848.083333333314</v>
      </c>
      <c r="C7625" s="12">
        <f t="shared" si="2"/>
        <v>40848.093749999978</v>
      </c>
      <c r="D7625" s="11">
        <f t="shared" si="4"/>
        <v>-10</v>
      </c>
      <c r="E7625" s="11">
        <v>8.1999999999999993</v>
      </c>
    </row>
    <row r="7626" spans="1:5" hidden="1" x14ac:dyDescent="0.25">
      <c r="A7626" t="s">
        <v>4566</v>
      </c>
      <c r="B7626" s="12">
        <f t="shared" si="1"/>
        <v>40848.093749999978</v>
      </c>
      <c r="C7626" s="12">
        <f t="shared" si="2"/>
        <v>40848.104166666642</v>
      </c>
      <c r="D7626" s="11">
        <f t="shared" si="4"/>
        <v>-10</v>
      </c>
      <c r="E7626" s="11">
        <v>3.3</v>
      </c>
    </row>
    <row r="7627" spans="1:5" hidden="1" x14ac:dyDescent="0.25">
      <c r="A7627" t="s">
        <v>4566</v>
      </c>
      <c r="B7627" s="12">
        <f t="shared" si="1"/>
        <v>40848.104166666642</v>
      </c>
      <c r="C7627" s="12">
        <f t="shared" si="2"/>
        <v>40848.114583333307</v>
      </c>
      <c r="D7627" s="11">
        <f t="shared" si="4"/>
        <v>-10</v>
      </c>
      <c r="E7627" s="11">
        <v>5.95</v>
      </c>
    </row>
    <row r="7628" spans="1:5" hidden="1" x14ac:dyDescent="0.25">
      <c r="A7628" t="s">
        <v>4566</v>
      </c>
      <c r="B7628" s="12">
        <f t="shared" si="1"/>
        <v>40848.114583333307</v>
      </c>
      <c r="C7628" s="12">
        <f t="shared" si="2"/>
        <v>40848.124999999971</v>
      </c>
      <c r="D7628" s="11">
        <f t="shared" si="4"/>
        <v>-10</v>
      </c>
      <c r="E7628" s="11">
        <v>9.25</v>
      </c>
    </row>
    <row r="7629" spans="1:5" hidden="1" x14ac:dyDescent="0.25">
      <c r="A7629" t="s">
        <v>4566</v>
      </c>
      <c r="B7629" s="12">
        <f t="shared" si="1"/>
        <v>40848.124999999971</v>
      </c>
      <c r="C7629" s="12">
        <f t="shared" si="2"/>
        <v>40848.135416666635</v>
      </c>
      <c r="D7629" s="11">
        <f t="shared" si="4"/>
        <v>-10</v>
      </c>
      <c r="E7629" s="11">
        <v>8.41</v>
      </c>
    </row>
    <row r="7630" spans="1:5" hidden="1" x14ac:dyDescent="0.25">
      <c r="A7630" t="s">
        <v>4566</v>
      </c>
      <c r="B7630" s="12">
        <f t="shared" si="1"/>
        <v>40848.135416666635</v>
      </c>
      <c r="C7630" s="12">
        <f t="shared" si="2"/>
        <v>40848.145833333299</v>
      </c>
      <c r="D7630" s="11">
        <f t="shared" si="4"/>
        <v>-10</v>
      </c>
      <c r="E7630" s="11">
        <v>2.0499999999999998</v>
      </c>
    </row>
    <row r="7631" spans="1:5" hidden="1" x14ac:dyDescent="0.25">
      <c r="A7631" t="s">
        <v>4566</v>
      </c>
      <c r="B7631" s="12">
        <f t="shared" si="1"/>
        <v>40848.145833333299</v>
      </c>
      <c r="C7631" s="12">
        <f t="shared" si="2"/>
        <v>40848.156249999964</v>
      </c>
      <c r="D7631" s="11">
        <f t="shared" si="4"/>
        <v>-10</v>
      </c>
      <c r="E7631" s="11">
        <v>9.6300000000000008</v>
      </c>
    </row>
    <row r="7632" spans="1:5" hidden="1" x14ac:dyDescent="0.25">
      <c r="A7632" t="s">
        <v>4566</v>
      </c>
      <c r="B7632" s="12">
        <f t="shared" si="1"/>
        <v>40848.156249999964</v>
      </c>
      <c r="C7632" s="12">
        <f t="shared" si="2"/>
        <v>40848.166666666628</v>
      </c>
      <c r="D7632" s="11">
        <f t="shared" si="4"/>
        <v>-10</v>
      </c>
      <c r="E7632" s="11">
        <v>7.86</v>
      </c>
    </row>
    <row r="7633" spans="1:5" hidden="1" x14ac:dyDescent="0.25">
      <c r="A7633" t="s">
        <v>4568</v>
      </c>
      <c r="B7633" s="12">
        <v>40868</v>
      </c>
      <c r="C7633" s="12">
        <v>40868.010416666664</v>
      </c>
      <c r="D7633" s="11">
        <v>5</v>
      </c>
      <c r="E7633" s="11">
        <v>0.35</v>
      </c>
    </row>
    <row r="7634" spans="1:5" hidden="1" x14ac:dyDescent="0.25">
      <c r="A7634" t="s">
        <v>4568</v>
      </c>
      <c r="B7634" s="12">
        <f>B7633+TIME(0,15,0)</f>
        <v>40868.010416666664</v>
      </c>
      <c r="C7634" s="12">
        <f>C7633+TIME(0,15,0)</f>
        <v>40868.020833333328</v>
      </c>
      <c r="D7634" s="11">
        <f>D7633</f>
        <v>5</v>
      </c>
      <c r="E7634" s="11">
        <v>8.7899999999999991</v>
      </c>
    </row>
    <row r="7635" spans="1:5" hidden="1" x14ac:dyDescent="0.25">
      <c r="A7635" t="s">
        <v>4568</v>
      </c>
      <c r="B7635" s="12">
        <f t="shared" si="1"/>
        <v>40868.020833333328</v>
      </c>
      <c r="C7635" s="12">
        <f t="shared" si="2"/>
        <v>40868.031249999993</v>
      </c>
      <c r="D7635" s="11">
        <f t="shared" ref="D7635:D7648" si="5">D7634</f>
        <v>5</v>
      </c>
      <c r="E7635" s="11">
        <v>5.54</v>
      </c>
    </row>
    <row r="7636" spans="1:5" hidden="1" x14ac:dyDescent="0.25">
      <c r="A7636" t="s">
        <v>4568</v>
      </c>
      <c r="B7636" s="12">
        <f t="shared" si="1"/>
        <v>40868.031249999993</v>
      </c>
      <c r="C7636" s="12">
        <f t="shared" si="2"/>
        <v>40868.041666666657</v>
      </c>
      <c r="D7636" s="11">
        <f t="shared" si="5"/>
        <v>5</v>
      </c>
      <c r="E7636" s="11">
        <v>7.62</v>
      </c>
    </row>
    <row r="7637" spans="1:5" hidden="1" x14ac:dyDescent="0.25">
      <c r="A7637" t="s">
        <v>4568</v>
      </c>
      <c r="B7637" s="12">
        <f t="shared" si="1"/>
        <v>40868.041666666657</v>
      </c>
      <c r="C7637" s="12">
        <f t="shared" si="2"/>
        <v>40868.052083333321</v>
      </c>
      <c r="D7637" s="11">
        <f t="shared" si="5"/>
        <v>5</v>
      </c>
      <c r="E7637" s="11">
        <v>2.4</v>
      </c>
    </row>
    <row r="7638" spans="1:5" hidden="1" x14ac:dyDescent="0.25">
      <c r="A7638" t="s">
        <v>4568</v>
      </c>
      <c r="B7638" s="12">
        <f t="shared" si="1"/>
        <v>40868.052083333321</v>
      </c>
      <c r="C7638" s="12">
        <f t="shared" si="2"/>
        <v>40868.062499999985</v>
      </c>
      <c r="D7638" s="11">
        <f t="shared" si="5"/>
        <v>5</v>
      </c>
      <c r="E7638" s="11">
        <v>6.29</v>
      </c>
    </row>
    <row r="7639" spans="1:5" hidden="1" x14ac:dyDescent="0.25">
      <c r="A7639" t="s">
        <v>4568</v>
      </c>
      <c r="B7639" s="12">
        <f t="shared" si="1"/>
        <v>40868.062499999985</v>
      </c>
      <c r="C7639" s="12">
        <f t="shared" si="2"/>
        <v>40868.07291666665</v>
      </c>
      <c r="D7639" s="11">
        <f t="shared" si="5"/>
        <v>5</v>
      </c>
      <c r="E7639" s="11">
        <v>5.29</v>
      </c>
    </row>
    <row r="7640" spans="1:5" hidden="1" x14ac:dyDescent="0.25">
      <c r="A7640" t="s">
        <v>4568</v>
      </c>
      <c r="B7640" s="12">
        <f t="shared" si="1"/>
        <v>40868.07291666665</v>
      </c>
      <c r="C7640" s="12">
        <f t="shared" si="2"/>
        <v>40868.083333333314</v>
      </c>
      <c r="D7640" s="11">
        <f t="shared" si="5"/>
        <v>5</v>
      </c>
      <c r="E7640" s="11">
        <v>9.58</v>
      </c>
    </row>
    <row r="7641" spans="1:5" hidden="1" x14ac:dyDescent="0.25">
      <c r="A7641" t="s">
        <v>4568</v>
      </c>
      <c r="B7641" s="12">
        <f t="shared" si="1"/>
        <v>40868.083333333314</v>
      </c>
      <c r="C7641" s="12">
        <f t="shared" si="2"/>
        <v>40868.093749999978</v>
      </c>
      <c r="D7641" s="11">
        <f t="shared" si="5"/>
        <v>5</v>
      </c>
      <c r="E7641" s="11">
        <v>8.1999999999999993</v>
      </c>
    </row>
    <row r="7642" spans="1:5" hidden="1" x14ac:dyDescent="0.25">
      <c r="A7642" t="s">
        <v>4568</v>
      </c>
      <c r="B7642" s="12">
        <f t="shared" si="1"/>
        <v>40868.093749999978</v>
      </c>
      <c r="C7642" s="12">
        <f t="shared" si="2"/>
        <v>40868.104166666642</v>
      </c>
      <c r="D7642" s="11">
        <f t="shared" si="5"/>
        <v>5</v>
      </c>
      <c r="E7642" s="11">
        <v>3.3</v>
      </c>
    </row>
    <row r="7643" spans="1:5" hidden="1" x14ac:dyDescent="0.25">
      <c r="A7643" t="s">
        <v>4568</v>
      </c>
      <c r="B7643" s="12">
        <f t="shared" si="1"/>
        <v>40868.104166666642</v>
      </c>
      <c r="C7643" s="12">
        <f t="shared" si="2"/>
        <v>40868.114583333307</v>
      </c>
      <c r="D7643" s="11">
        <f t="shared" si="5"/>
        <v>5</v>
      </c>
      <c r="E7643" s="11">
        <v>5.95</v>
      </c>
    </row>
    <row r="7644" spans="1:5" hidden="1" x14ac:dyDescent="0.25">
      <c r="A7644" t="s">
        <v>4568</v>
      </c>
      <c r="B7644" s="12">
        <f t="shared" si="1"/>
        <v>40868.114583333307</v>
      </c>
      <c r="C7644" s="12">
        <f t="shared" si="2"/>
        <v>40868.124999999971</v>
      </c>
      <c r="D7644" s="11">
        <f t="shared" si="5"/>
        <v>5</v>
      </c>
      <c r="E7644" s="11">
        <v>9.25</v>
      </c>
    </row>
    <row r="7645" spans="1:5" hidden="1" x14ac:dyDescent="0.25">
      <c r="A7645" t="s">
        <v>4568</v>
      </c>
      <c r="B7645" s="12">
        <f t="shared" si="1"/>
        <v>40868.124999999971</v>
      </c>
      <c r="C7645" s="12">
        <f t="shared" si="2"/>
        <v>40868.135416666635</v>
      </c>
      <c r="D7645" s="11">
        <f t="shared" si="5"/>
        <v>5</v>
      </c>
      <c r="E7645" s="11">
        <v>8.41</v>
      </c>
    </row>
    <row r="7646" spans="1:5" hidden="1" x14ac:dyDescent="0.25">
      <c r="A7646" t="s">
        <v>4568</v>
      </c>
      <c r="B7646" s="12">
        <f t="shared" si="1"/>
        <v>40868.135416666635</v>
      </c>
      <c r="C7646" s="12">
        <f t="shared" si="2"/>
        <v>40868.145833333299</v>
      </c>
      <c r="D7646" s="11">
        <f t="shared" si="5"/>
        <v>5</v>
      </c>
      <c r="E7646" s="11">
        <v>2.0499999999999998</v>
      </c>
    </row>
    <row r="7647" spans="1:5" hidden="1" x14ac:dyDescent="0.25">
      <c r="A7647" t="s">
        <v>4568</v>
      </c>
      <c r="B7647" s="12">
        <f t="shared" si="1"/>
        <v>40868.145833333299</v>
      </c>
      <c r="C7647" s="12">
        <f t="shared" si="2"/>
        <v>40868.156249999964</v>
      </c>
      <c r="D7647" s="11">
        <f t="shared" si="5"/>
        <v>5</v>
      </c>
      <c r="E7647" s="11">
        <v>9.6300000000000008</v>
      </c>
    </row>
    <row r="7648" spans="1:5" hidden="1" x14ac:dyDescent="0.25">
      <c r="A7648" t="s">
        <v>4568</v>
      </c>
      <c r="B7648" s="12">
        <f t="shared" si="1"/>
        <v>40868.156249999964</v>
      </c>
      <c r="C7648" s="12">
        <f t="shared" si="2"/>
        <v>40868.166666666628</v>
      </c>
      <c r="D7648" s="11">
        <f t="shared" si="5"/>
        <v>5</v>
      </c>
      <c r="E7648" s="11">
        <v>7.86</v>
      </c>
    </row>
    <row r="7649" spans="1:5" hidden="1" x14ac:dyDescent="0.25">
      <c r="A7649" t="s">
        <v>4572</v>
      </c>
      <c r="B7649" s="12">
        <v>40840</v>
      </c>
      <c r="C7649" s="12">
        <f>B7649+TIME(0,15,0)</f>
        <v>40840.010416666664</v>
      </c>
      <c r="D7649" s="11">
        <v>5</v>
      </c>
      <c r="E7649" s="11">
        <v>0</v>
      </c>
    </row>
    <row r="7650" spans="1:5" hidden="1" x14ac:dyDescent="0.25">
      <c r="A7650" t="s">
        <v>4572</v>
      </c>
      <c r="B7650" s="12">
        <f>B7649+TIME(0,15,0)</f>
        <v>40840.010416666664</v>
      </c>
      <c r="C7650" s="12">
        <f t="shared" ref="C7650:C7713" si="6">B7650+TIME(0,15,0)</f>
        <v>40840.020833333328</v>
      </c>
      <c r="D7650" s="11">
        <v>5</v>
      </c>
      <c r="E7650" s="11">
        <v>0</v>
      </c>
    </row>
    <row r="7651" spans="1:5" hidden="1" x14ac:dyDescent="0.25">
      <c r="A7651" t="s">
        <v>4572</v>
      </c>
      <c r="B7651" s="12">
        <f t="shared" ref="B7651:B7680" si="7">B7650+TIME(0,15,0)</f>
        <v>40840.020833333328</v>
      </c>
      <c r="C7651" s="12">
        <f t="shared" si="6"/>
        <v>40840.031249999993</v>
      </c>
      <c r="D7651" s="11">
        <v>5</v>
      </c>
      <c r="E7651" s="11">
        <v>0</v>
      </c>
    </row>
    <row r="7652" spans="1:5" hidden="1" x14ac:dyDescent="0.25">
      <c r="A7652" t="s">
        <v>4572</v>
      </c>
      <c r="B7652" s="12">
        <f t="shared" si="7"/>
        <v>40840.031249999993</v>
      </c>
      <c r="C7652" s="12">
        <f t="shared" si="6"/>
        <v>40840.041666666657</v>
      </c>
      <c r="D7652" s="11">
        <v>5</v>
      </c>
      <c r="E7652" s="11">
        <v>0</v>
      </c>
    </row>
    <row r="7653" spans="1:5" hidden="1" x14ac:dyDescent="0.25">
      <c r="A7653" t="s">
        <v>4572</v>
      </c>
      <c r="B7653" s="12">
        <f t="shared" si="7"/>
        <v>40840.041666666657</v>
      </c>
      <c r="C7653" s="12">
        <f t="shared" si="6"/>
        <v>40840.052083333321</v>
      </c>
      <c r="D7653" s="11">
        <v>5</v>
      </c>
      <c r="E7653" s="11">
        <v>0</v>
      </c>
    </row>
    <row r="7654" spans="1:5" hidden="1" x14ac:dyDescent="0.25">
      <c r="A7654" t="s">
        <v>4572</v>
      </c>
      <c r="B7654" s="12">
        <f t="shared" si="7"/>
        <v>40840.052083333321</v>
      </c>
      <c r="C7654" s="12">
        <f t="shared" si="6"/>
        <v>40840.062499999985</v>
      </c>
      <c r="D7654" s="11">
        <v>5</v>
      </c>
      <c r="E7654" s="11">
        <v>0</v>
      </c>
    </row>
    <row r="7655" spans="1:5" hidden="1" x14ac:dyDescent="0.25">
      <c r="A7655" t="s">
        <v>4572</v>
      </c>
      <c r="B7655" s="12">
        <f t="shared" si="7"/>
        <v>40840.062499999985</v>
      </c>
      <c r="C7655" s="12">
        <f t="shared" si="6"/>
        <v>40840.07291666665</v>
      </c>
      <c r="D7655" s="11">
        <v>5</v>
      </c>
      <c r="E7655" s="11">
        <v>0</v>
      </c>
    </row>
    <row r="7656" spans="1:5" hidden="1" x14ac:dyDescent="0.25">
      <c r="A7656" t="s">
        <v>4572</v>
      </c>
      <c r="B7656" s="12">
        <f t="shared" si="7"/>
        <v>40840.07291666665</v>
      </c>
      <c r="C7656" s="12">
        <f t="shared" si="6"/>
        <v>40840.083333333314</v>
      </c>
      <c r="D7656" s="11">
        <v>5</v>
      </c>
      <c r="E7656" s="11">
        <v>0</v>
      </c>
    </row>
    <row r="7657" spans="1:5" hidden="1" x14ac:dyDescent="0.25">
      <c r="A7657" t="s">
        <v>4572</v>
      </c>
      <c r="B7657" s="12">
        <f t="shared" si="7"/>
        <v>40840.083333333314</v>
      </c>
      <c r="C7657" s="12">
        <f t="shared" si="6"/>
        <v>40840.093749999978</v>
      </c>
      <c r="D7657" s="11">
        <v>5</v>
      </c>
      <c r="E7657" s="11">
        <v>0</v>
      </c>
    </row>
    <row r="7658" spans="1:5" hidden="1" x14ac:dyDescent="0.25">
      <c r="A7658" t="s">
        <v>4572</v>
      </c>
      <c r="B7658" s="12">
        <f t="shared" si="7"/>
        <v>40840.093749999978</v>
      </c>
      <c r="C7658" s="12">
        <f t="shared" si="6"/>
        <v>40840.104166666642</v>
      </c>
      <c r="D7658" s="11">
        <v>5</v>
      </c>
      <c r="E7658" s="11">
        <v>0</v>
      </c>
    </row>
    <row r="7659" spans="1:5" hidden="1" x14ac:dyDescent="0.25">
      <c r="A7659" t="s">
        <v>4572</v>
      </c>
      <c r="B7659" s="12">
        <f t="shared" si="7"/>
        <v>40840.104166666642</v>
      </c>
      <c r="C7659" s="12">
        <f t="shared" si="6"/>
        <v>40840.114583333307</v>
      </c>
      <c r="D7659" s="11">
        <v>5</v>
      </c>
      <c r="E7659" s="11">
        <v>0</v>
      </c>
    </row>
    <row r="7660" spans="1:5" hidden="1" x14ac:dyDescent="0.25">
      <c r="A7660" t="s">
        <v>4572</v>
      </c>
      <c r="B7660" s="12">
        <f t="shared" si="7"/>
        <v>40840.114583333307</v>
      </c>
      <c r="C7660" s="12">
        <f t="shared" si="6"/>
        <v>40840.124999999971</v>
      </c>
      <c r="D7660" s="11">
        <v>5</v>
      </c>
      <c r="E7660" s="11">
        <v>0</v>
      </c>
    </row>
    <row r="7661" spans="1:5" hidden="1" x14ac:dyDescent="0.25">
      <c r="A7661" t="s">
        <v>4572</v>
      </c>
      <c r="B7661" s="12">
        <f t="shared" si="7"/>
        <v>40840.124999999971</v>
      </c>
      <c r="C7661" s="12">
        <f t="shared" si="6"/>
        <v>40840.135416666635</v>
      </c>
      <c r="D7661" s="11">
        <v>5</v>
      </c>
      <c r="E7661" s="11">
        <v>0</v>
      </c>
    </row>
    <row r="7662" spans="1:5" hidden="1" x14ac:dyDescent="0.25">
      <c r="A7662" t="s">
        <v>4572</v>
      </c>
      <c r="B7662" s="12">
        <f t="shared" si="7"/>
        <v>40840.135416666635</v>
      </c>
      <c r="C7662" s="12">
        <f t="shared" si="6"/>
        <v>40840.145833333299</v>
      </c>
      <c r="D7662" s="11">
        <v>5</v>
      </c>
      <c r="E7662" s="11">
        <v>0</v>
      </c>
    </row>
    <row r="7663" spans="1:5" hidden="1" x14ac:dyDescent="0.25">
      <c r="A7663" t="s">
        <v>4572</v>
      </c>
      <c r="B7663" s="12">
        <f t="shared" si="7"/>
        <v>40840.145833333299</v>
      </c>
      <c r="C7663" s="12">
        <f t="shared" si="6"/>
        <v>40840.156249999964</v>
      </c>
      <c r="D7663" s="11">
        <v>5</v>
      </c>
      <c r="E7663" s="11">
        <v>0</v>
      </c>
    </row>
    <row r="7664" spans="1:5" hidden="1" x14ac:dyDescent="0.25">
      <c r="A7664" t="s">
        <v>4572</v>
      </c>
      <c r="B7664" s="12">
        <f t="shared" si="7"/>
        <v>40840.156249999964</v>
      </c>
      <c r="C7664" s="12">
        <f t="shared" si="6"/>
        <v>40840.166666666628</v>
      </c>
      <c r="D7664" s="11">
        <v>5</v>
      </c>
      <c r="E7664" s="11">
        <v>0</v>
      </c>
    </row>
    <row r="7665" spans="1:5" hidden="1" x14ac:dyDescent="0.25">
      <c r="A7665" t="s">
        <v>4572</v>
      </c>
      <c r="B7665" s="12">
        <f t="shared" si="7"/>
        <v>40840.166666666628</v>
      </c>
      <c r="C7665" s="12">
        <f t="shared" si="6"/>
        <v>40840.177083333292</v>
      </c>
      <c r="D7665" s="11">
        <v>5</v>
      </c>
      <c r="E7665" s="11">
        <v>0</v>
      </c>
    </row>
    <row r="7666" spans="1:5" hidden="1" x14ac:dyDescent="0.25">
      <c r="A7666" t="s">
        <v>4572</v>
      </c>
      <c r="B7666" s="12">
        <f t="shared" si="7"/>
        <v>40840.177083333292</v>
      </c>
      <c r="C7666" s="12">
        <f t="shared" si="6"/>
        <v>40840.187499999956</v>
      </c>
      <c r="D7666" s="11">
        <v>5</v>
      </c>
      <c r="E7666" s="11">
        <v>0</v>
      </c>
    </row>
    <row r="7667" spans="1:5" hidden="1" x14ac:dyDescent="0.25">
      <c r="A7667" t="s">
        <v>4572</v>
      </c>
      <c r="B7667" s="12">
        <f t="shared" si="7"/>
        <v>40840.187499999956</v>
      </c>
      <c r="C7667" s="12">
        <f t="shared" si="6"/>
        <v>40840.197916666621</v>
      </c>
      <c r="D7667" s="11">
        <v>5</v>
      </c>
      <c r="E7667" s="11">
        <v>0</v>
      </c>
    </row>
    <row r="7668" spans="1:5" hidden="1" x14ac:dyDescent="0.25">
      <c r="A7668" t="s">
        <v>4572</v>
      </c>
      <c r="B7668" s="12">
        <f t="shared" si="7"/>
        <v>40840.197916666621</v>
      </c>
      <c r="C7668" s="12">
        <f t="shared" si="6"/>
        <v>40840.208333333285</v>
      </c>
      <c r="D7668" s="11">
        <v>5</v>
      </c>
      <c r="E7668" s="11">
        <v>0</v>
      </c>
    </row>
    <row r="7669" spans="1:5" hidden="1" x14ac:dyDescent="0.25">
      <c r="A7669" t="s">
        <v>4572</v>
      </c>
      <c r="B7669" s="12">
        <f t="shared" si="7"/>
        <v>40840.208333333285</v>
      </c>
      <c r="C7669" s="12">
        <f t="shared" si="6"/>
        <v>40840.218749999949</v>
      </c>
      <c r="D7669" s="11">
        <v>5</v>
      </c>
      <c r="E7669" s="11">
        <v>0</v>
      </c>
    </row>
    <row r="7670" spans="1:5" hidden="1" x14ac:dyDescent="0.25">
      <c r="A7670" t="s">
        <v>4572</v>
      </c>
      <c r="B7670" s="12">
        <f t="shared" si="7"/>
        <v>40840.218749999949</v>
      </c>
      <c r="C7670" s="12">
        <f t="shared" si="6"/>
        <v>40840.229166666613</v>
      </c>
      <c r="D7670" s="11">
        <v>5</v>
      </c>
      <c r="E7670" s="11">
        <v>0</v>
      </c>
    </row>
    <row r="7671" spans="1:5" hidden="1" x14ac:dyDescent="0.25">
      <c r="A7671" t="s">
        <v>4572</v>
      </c>
      <c r="B7671" s="12">
        <f t="shared" si="7"/>
        <v>40840.229166666613</v>
      </c>
      <c r="C7671" s="12">
        <f t="shared" si="6"/>
        <v>40840.239583333278</v>
      </c>
      <c r="D7671" s="11">
        <v>5</v>
      </c>
      <c r="E7671" s="11">
        <v>0</v>
      </c>
    </row>
    <row r="7672" spans="1:5" hidden="1" x14ac:dyDescent="0.25">
      <c r="A7672" t="s">
        <v>4572</v>
      </c>
      <c r="B7672" s="12">
        <f t="shared" si="7"/>
        <v>40840.239583333278</v>
      </c>
      <c r="C7672" s="12">
        <f t="shared" si="6"/>
        <v>40840.249999999942</v>
      </c>
      <c r="D7672" s="11">
        <v>5</v>
      </c>
      <c r="E7672" s="11">
        <v>0</v>
      </c>
    </row>
    <row r="7673" spans="1:5" hidden="1" x14ac:dyDescent="0.25">
      <c r="A7673" t="s">
        <v>4572</v>
      </c>
      <c r="B7673" s="12">
        <f t="shared" si="7"/>
        <v>40840.249999999942</v>
      </c>
      <c r="C7673" s="12">
        <f t="shared" si="6"/>
        <v>40840.260416666606</v>
      </c>
      <c r="D7673" s="11">
        <v>5</v>
      </c>
      <c r="E7673" s="11">
        <v>0</v>
      </c>
    </row>
    <row r="7674" spans="1:5" hidden="1" x14ac:dyDescent="0.25">
      <c r="A7674" t="s">
        <v>4572</v>
      </c>
      <c r="B7674" s="12">
        <f t="shared" si="7"/>
        <v>40840.260416666606</v>
      </c>
      <c r="C7674" s="12">
        <f t="shared" si="6"/>
        <v>40840.27083333327</v>
      </c>
      <c r="D7674" s="11">
        <v>5</v>
      </c>
      <c r="E7674" s="11">
        <v>0</v>
      </c>
    </row>
    <row r="7675" spans="1:5" hidden="1" x14ac:dyDescent="0.25">
      <c r="A7675" t="s">
        <v>4572</v>
      </c>
      <c r="B7675" s="12">
        <f t="shared" si="7"/>
        <v>40840.27083333327</v>
      </c>
      <c r="C7675" s="12">
        <f t="shared" si="6"/>
        <v>40840.281249999935</v>
      </c>
      <c r="D7675" s="11">
        <v>5</v>
      </c>
      <c r="E7675" s="11">
        <v>0</v>
      </c>
    </row>
    <row r="7676" spans="1:5" hidden="1" x14ac:dyDescent="0.25">
      <c r="A7676" t="s">
        <v>4572</v>
      </c>
      <c r="B7676" s="12">
        <f t="shared" si="7"/>
        <v>40840.281249999935</v>
      </c>
      <c r="C7676" s="12">
        <f t="shared" si="6"/>
        <v>40840.291666666599</v>
      </c>
      <c r="D7676" s="11">
        <v>5</v>
      </c>
      <c r="E7676" s="11">
        <v>0</v>
      </c>
    </row>
    <row r="7677" spans="1:5" hidden="1" x14ac:dyDescent="0.25">
      <c r="A7677" t="s">
        <v>4572</v>
      </c>
      <c r="B7677" s="12">
        <f t="shared" si="7"/>
        <v>40840.291666666599</v>
      </c>
      <c r="C7677" s="12">
        <f t="shared" si="6"/>
        <v>40840.302083333263</v>
      </c>
      <c r="D7677" s="11">
        <v>5</v>
      </c>
      <c r="E7677" s="11">
        <v>0</v>
      </c>
    </row>
    <row r="7678" spans="1:5" hidden="1" x14ac:dyDescent="0.25">
      <c r="A7678" t="s">
        <v>4572</v>
      </c>
      <c r="B7678" s="12">
        <f t="shared" si="7"/>
        <v>40840.302083333263</v>
      </c>
      <c r="C7678" s="12">
        <f t="shared" si="6"/>
        <v>40840.312499999927</v>
      </c>
      <c r="D7678" s="11">
        <v>5</v>
      </c>
      <c r="E7678" s="11">
        <v>0</v>
      </c>
    </row>
    <row r="7679" spans="1:5" hidden="1" x14ac:dyDescent="0.25">
      <c r="A7679" t="s">
        <v>4572</v>
      </c>
      <c r="B7679" s="12">
        <f t="shared" si="7"/>
        <v>40840.312499999927</v>
      </c>
      <c r="C7679" s="12">
        <f t="shared" si="6"/>
        <v>40840.322916666591</v>
      </c>
      <c r="D7679" s="11">
        <v>5</v>
      </c>
      <c r="E7679" s="11">
        <v>0</v>
      </c>
    </row>
    <row r="7680" spans="1:5" hidden="1" x14ac:dyDescent="0.25">
      <c r="A7680" t="s">
        <v>4572</v>
      </c>
      <c r="B7680" s="12">
        <f t="shared" si="7"/>
        <v>40840.322916666591</v>
      </c>
      <c r="C7680" s="12">
        <f t="shared" si="6"/>
        <v>40840.333333333256</v>
      </c>
      <c r="D7680" s="11">
        <v>5</v>
      </c>
      <c r="E7680" s="11">
        <v>0</v>
      </c>
    </row>
    <row r="7681" spans="1:5" hidden="1" x14ac:dyDescent="0.25">
      <c r="A7681" t="s">
        <v>4572</v>
      </c>
      <c r="B7681" s="12">
        <f>B7680+TIME(12,15,0)</f>
        <v>40840.833333333256</v>
      </c>
      <c r="C7681" s="12">
        <f t="shared" si="6"/>
        <v>40840.84374999992</v>
      </c>
      <c r="D7681" s="11">
        <v>5</v>
      </c>
      <c r="E7681" s="11">
        <v>0</v>
      </c>
    </row>
    <row r="7682" spans="1:5" hidden="1" x14ac:dyDescent="0.25">
      <c r="A7682" t="s">
        <v>4572</v>
      </c>
      <c r="B7682" s="12">
        <f t="shared" ref="B7682:B7745" si="8">B7681+TIME(0,15,0)</f>
        <v>40840.84374999992</v>
      </c>
      <c r="C7682" s="12">
        <f t="shared" si="6"/>
        <v>40840.854166666584</v>
      </c>
      <c r="D7682" s="11">
        <v>5</v>
      </c>
      <c r="E7682" s="11">
        <v>0</v>
      </c>
    </row>
    <row r="7683" spans="1:5" hidden="1" x14ac:dyDescent="0.25">
      <c r="A7683" t="s">
        <v>4572</v>
      </c>
      <c r="B7683" s="12">
        <f t="shared" si="8"/>
        <v>40840.854166666584</v>
      </c>
      <c r="C7683" s="12">
        <f t="shared" si="6"/>
        <v>40840.864583333248</v>
      </c>
      <c r="D7683" s="11">
        <v>5</v>
      </c>
      <c r="E7683" s="11">
        <v>0</v>
      </c>
    </row>
    <row r="7684" spans="1:5" hidden="1" x14ac:dyDescent="0.25">
      <c r="A7684" t="s">
        <v>4572</v>
      </c>
      <c r="B7684" s="12">
        <f t="shared" si="8"/>
        <v>40840.864583333248</v>
      </c>
      <c r="C7684" s="12">
        <f t="shared" si="6"/>
        <v>40840.874999999913</v>
      </c>
      <c r="D7684" s="11">
        <v>5</v>
      </c>
      <c r="E7684" s="11">
        <v>0</v>
      </c>
    </row>
    <row r="7685" spans="1:5" hidden="1" x14ac:dyDescent="0.25">
      <c r="A7685" t="s">
        <v>4572</v>
      </c>
      <c r="B7685" s="12">
        <f t="shared" si="8"/>
        <v>40840.874999999913</v>
      </c>
      <c r="C7685" s="12">
        <f t="shared" si="6"/>
        <v>40840.885416666577</v>
      </c>
      <c r="D7685" s="11">
        <v>5</v>
      </c>
      <c r="E7685" s="11">
        <v>0</v>
      </c>
    </row>
    <row r="7686" spans="1:5" hidden="1" x14ac:dyDescent="0.25">
      <c r="A7686" t="s">
        <v>4572</v>
      </c>
      <c r="B7686" s="12">
        <f t="shared" si="8"/>
        <v>40840.885416666577</v>
      </c>
      <c r="C7686" s="12">
        <f t="shared" si="6"/>
        <v>40840.895833333241</v>
      </c>
      <c r="D7686" s="11">
        <v>5</v>
      </c>
      <c r="E7686" s="11">
        <v>0</v>
      </c>
    </row>
    <row r="7687" spans="1:5" hidden="1" x14ac:dyDescent="0.25">
      <c r="A7687" t="s">
        <v>4572</v>
      </c>
      <c r="B7687" s="12">
        <f t="shared" si="8"/>
        <v>40840.895833333241</v>
      </c>
      <c r="C7687" s="12">
        <f t="shared" si="6"/>
        <v>40840.906249999905</v>
      </c>
      <c r="D7687" s="11">
        <v>5</v>
      </c>
      <c r="E7687" s="11">
        <v>0</v>
      </c>
    </row>
    <row r="7688" spans="1:5" hidden="1" x14ac:dyDescent="0.25">
      <c r="A7688" t="s">
        <v>4572</v>
      </c>
      <c r="B7688" s="12">
        <f t="shared" si="8"/>
        <v>40840.906249999905</v>
      </c>
      <c r="C7688" s="12">
        <f t="shared" si="6"/>
        <v>40840.91666666657</v>
      </c>
      <c r="D7688" s="11">
        <v>5</v>
      </c>
      <c r="E7688" s="11">
        <v>0</v>
      </c>
    </row>
    <row r="7689" spans="1:5" hidden="1" x14ac:dyDescent="0.25">
      <c r="A7689" t="s">
        <v>4572</v>
      </c>
      <c r="B7689" s="12">
        <f t="shared" si="8"/>
        <v>40840.91666666657</v>
      </c>
      <c r="C7689" s="12">
        <f t="shared" si="6"/>
        <v>40840.927083333234</v>
      </c>
      <c r="D7689" s="11">
        <v>5</v>
      </c>
      <c r="E7689" s="11">
        <v>0</v>
      </c>
    </row>
    <row r="7690" spans="1:5" hidden="1" x14ac:dyDescent="0.25">
      <c r="A7690" t="s">
        <v>4572</v>
      </c>
      <c r="B7690" s="12">
        <f t="shared" si="8"/>
        <v>40840.927083333234</v>
      </c>
      <c r="C7690" s="12">
        <f t="shared" si="6"/>
        <v>40840.937499999898</v>
      </c>
      <c r="D7690" s="11">
        <v>5</v>
      </c>
      <c r="E7690" s="11">
        <v>0</v>
      </c>
    </row>
    <row r="7691" spans="1:5" hidden="1" x14ac:dyDescent="0.25">
      <c r="A7691" t="s">
        <v>4572</v>
      </c>
      <c r="B7691" s="12">
        <f t="shared" si="8"/>
        <v>40840.937499999898</v>
      </c>
      <c r="C7691" s="12">
        <f t="shared" si="6"/>
        <v>40840.947916666562</v>
      </c>
      <c r="D7691" s="11">
        <v>5</v>
      </c>
      <c r="E7691" s="11">
        <v>0</v>
      </c>
    </row>
    <row r="7692" spans="1:5" hidden="1" x14ac:dyDescent="0.25">
      <c r="A7692" t="s">
        <v>4572</v>
      </c>
      <c r="B7692" s="12">
        <f t="shared" si="8"/>
        <v>40840.947916666562</v>
      </c>
      <c r="C7692" s="12">
        <f t="shared" si="6"/>
        <v>40840.958333333227</v>
      </c>
      <c r="D7692" s="11">
        <v>5</v>
      </c>
      <c r="E7692" s="11">
        <v>0</v>
      </c>
    </row>
    <row r="7693" spans="1:5" hidden="1" x14ac:dyDescent="0.25">
      <c r="A7693" t="s">
        <v>4572</v>
      </c>
      <c r="B7693" s="12">
        <f t="shared" si="8"/>
        <v>40840.958333333227</v>
      </c>
      <c r="C7693" s="12">
        <f t="shared" si="6"/>
        <v>40840.968749999891</v>
      </c>
      <c r="D7693" s="11">
        <v>5</v>
      </c>
      <c r="E7693" s="11">
        <v>0</v>
      </c>
    </row>
    <row r="7694" spans="1:5" hidden="1" x14ac:dyDescent="0.25">
      <c r="A7694" t="s">
        <v>4572</v>
      </c>
      <c r="B7694" s="12">
        <f t="shared" si="8"/>
        <v>40840.968749999891</v>
      </c>
      <c r="C7694" s="12">
        <f t="shared" si="6"/>
        <v>40840.979166666555</v>
      </c>
      <c r="D7694" s="11">
        <v>5</v>
      </c>
      <c r="E7694" s="11">
        <v>0</v>
      </c>
    </row>
    <row r="7695" spans="1:5" hidden="1" x14ac:dyDescent="0.25">
      <c r="A7695" t="s">
        <v>4572</v>
      </c>
      <c r="B7695" s="12">
        <f t="shared" si="8"/>
        <v>40840.979166666555</v>
      </c>
      <c r="C7695" s="12">
        <f t="shared" si="6"/>
        <v>40840.989583333219</v>
      </c>
      <c r="D7695" s="11">
        <v>5</v>
      </c>
      <c r="E7695" s="11">
        <v>0</v>
      </c>
    </row>
    <row r="7696" spans="1:5" hidden="1" x14ac:dyDescent="0.25">
      <c r="A7696" t="s">
        <v>4572</v>
      </c>
      <c r="B7696" s="12">
        <f t="shared" si="8"/>
        <v>40840.989583333219</v>
      </c>
      <c r="C7696" s="12">
        <f t="shared" si="6"/>
        <v>40840.999999999884</v>
      </c>
      <c r="D7696" s="11">
        <v>5</v>
      </c>
      <c r="E7696" s="11">
        <v>0</v>
      </c>
    </row>
    <row r="7697" spans="1:5" hidden="1" x14ac:dyDescent="0.25">
      <c r="A7697" t="s">
        <v>4572</v>
      </c>
      <c r="B7697" s="12">
        <f t="shared" si="8"/>
        <v>40840.999999999884</v>
      </c>
      <c r="C7697" s="12">
        <f t="shared" si="6"/>
        <v>40841.010416666548</v>
      </c>
      <c r="D7697" s="11">
        <v>5</v>
      </c>
      <c r="E7697" s="11">
        <v>0</v>
      </c>
    </row>
    <row r="7698" spans="1:5" hidden="1" x14ac:dyDescent="0.25">
      <c r="A7698" t="s">
        <v>4572</v>
      </c>
      <c r="B7698" s="12">
        <f t="shared" si="8"/>
        <v>40841.010416666548</v>
      </c>
      <c r="C7698" s="12">
        <f t="shared" si="6"/>
        <v>40841.020833333212</v>
      </c>
      <c r="D7698" s="11">
        <v>5</v>
      </c>
      <c r="E7698" s="11">
        <v>0</v>
      </c>
    </row>
    <row r="7699" spans="1:5" hidden="1" x14ac:dyDescent="0.25">
      <c r="A7699" t="s">
        <v>4572</v>
      </c>
      <c r="B7699" s="12">
        <f t="shared" si="8"/>
        <v>40841.020833333212</v>
      </c>
      <c r="C7699" s="12">
        <f t="shared" si="6"/>
        <v>40841.031249999876</v>
      </c>
      <c r="D7699" s="11">
        <v>5</v>
      </c>
      <c r="E7699" s="11">
        <v>0</v>
      </c>
    </row>
    <row r="7700" spans="1:5" hidden="1" x14ac:dyDescent="0.25">
      <c r="A7700" t="s">
        <v>4572</v>
      </c>
      <c r="B7700" s="12">
        <f t="shared" si="8"/>
        <v>40841.031249999876</v>
      </c>
      <c r="C7700" s="12">
        <f t="shared" si="6"/>
        <v>40841.041666666541</v>
      </c>
      <c r="D7700" s="11">
        <v>5</v>
      </c>
      <c r="E7700" s="11">
        <v>0</v>
      </c>
    </row>
    <row r="7701" spans="1:5" hidden="1" x14ac:dyDescent="0.25">
      <c r="A7701" t="s">
        <v>4572</v>
      </c>
      <c r="B7701" s="12">
        <f t="shared" si="8"/>
        <v>40841.041666666541</v>
      </c>
      <c r="C7701" s="12">
        <f t="shared" si="6"/>
        <v>40841.052083333205</v>
      </c>
      <c r="D7701" s="11">
        <v>5</v>
      </c>
      <c r="E7701" s="11">
        <v>0</v>
      </c>
    </row>
    <row r="7702" spans="1:5" hidden="1" x14ac:dyDescent="0.25">
      <c r="A7702" t="s">
        <v>4572</v>
      </c>
      <c r="B7702" s="12">
        <f t="shared" si="8"/>
        <v>40841.052083333205</v>
      </c>
      <c r="C7702" s="12">
        <f t="shared" si="6"/>
        <v>40841.062499999869</v>
      </c>
      <c r="D7702" s="11">
        <v>5</v>
      </c>
      <c r="E7702" s="11">
        <v>0</v>
      </c>
    </row>
    <row r="7703" spans="1:5" hidden="1" x14ac:dyDescent="0.25">
      <c r="A7703" t="s">
        <v>4572</v>
      </c>
      <c r="B7703" s="12">
        <f t="shared" si="8"/>
        <v>40841.062499999869</v>
      </c>
      <c r="C7703" s="12">
        <f t="shared" si="6"/>
        <v>40841.072916666533</v>
      </c>
      <c r="D7703" s="11">
        <v>5</v>
      </c>
      <c r="E7703" s="11">
        <v>0</v>
      </c>
    </row>
    <row r="7704" spans="1:5" hidden="1" x14ac:dyDescent="0.25">
      <c r="A7704" t="s">
        <v>4572</v>
      </c>
      <c r="B7704" s="12">
        <f t="shared" si="8"/>
        <v>40841.072916666533</v>
      </c>
      <c r="C7704" s="12">
        <f t="shared" si="6"/>
        <v>40841.083333333198</v>
      </c>
      <c r="D7704" s="11">
        <v>5</v>
      </c>
      <c r="E7704" s="11">
        <v>0</v>
      </c>
    </row>
    <row r="7705" spans="1:5" hidden="1" x14ac:dyDescent="0.25">
      <c r="A7705" t="s">
        <v>4572</v>
      </c>
      <c r="B7705" s="12">
        <f t="shared" si="8"/>
        <v>40841.083333333198</v>
      </c>
      <c r="C7705" s="12">
        <f t="shared" si="6"/>
        <v>40841.093749999862</v>
      </c>
      <c r="D7705" s="11">
        <v>5</v>
      </c>
      <c r="E7705" s="11">
        <v>0</v>
      </c>
    </row>
    <row r="7706" spans="1:5" hidden="1" x14ac:dyDescent="0.25">
      <c r="A7706" t="s">
        <v>4572</v>
      </c>
      <c r="B7706" s="12">
        <f t="shared" si="8"/>
        <v>40841.093749999862</v>
      </c>
      <c r="C7706" s="12">
        <f t="shared" si="6"/>
        <v>40841.104166666526</v>
      </c>
      <c r="D7706" s="11">
        <v>5</v>
      </c>
      <c r="E7706" s="11">
        <v>0</v>
      </c>
    </row>
    <row r="7707" spans="1:5" hidden="1" x14ac:dyDescent="0.25">
      <c r="A7707" t="s">
        <v>4572</v>
      </c>
      <c r="B7707" s="12">
        <f t="shared" si="8"/>
        <v>40841.104166666526</v>
      </c>
      <c r="C7707" s="12">
        <f t="shared" si="6"/>
        <v>40841.11458333319</v>
      </c>
      <c r="D7707" s="11">
        <v>5</v>
      </c>
      <c r="E7707" s="11">
        <v>0</v>
      </c>
    </row>
    <row r="7708" spans="1:5" hidden="1" x14ac:dyDescent="0.25">
      <c r="A7708" t="s">
        <v>4572</v>
      </c>
      <c r="B7708" s="12">
        <f t="shared" si="8"/>
        <v>40841.11458333319</v>
      </c>
      <c r="C7708" s="12">
        <f t="shared" si="6"/>
        <v>40841.124999999854</v>
      </c>
      <c r="D7708" s="11">
        <v>5</v>
      </c>
      <c r="E7708" s="11">
        <v>0</v>
      </c>
    </row>
    <row r="7709" spans="1:5" hidden="1" x14ac:dyDescent="0.25">
      <c r="A7709" t="s">
        <v>4572</v>
      </c>
      <c r="B7709" s="12">
        <f t="shared" si="8"/>
        <v>40841.124999999854</v>
      </c>
      <c r="C7709" s="12">
        <f t="shared" si="6"/>
        <v>40841.135416666519</v>
      </c>
      <c r="D7709" s="11">
        <v>5</v>
      </c>
      <c r="E7709" s="11">
        <v>0</v>
      </c>
    </row>
    <row r="7710" spans="1:5" hidden="1" x14ac:dyDescent="0.25">
      <c r="A7710" t="s">
        <v>4572</v>
      </c>
      <c r="B7710" s="12">
        <f t="shared" si="8"/>
        <v>40841.135416666519</v>
      </c>
      <c r="C7710" s="12">
        <f t="shared" si="6"/>
        <v>40841.145833333183</v>
      </c>
      <c r="D7710" s="11">
        <v>5</v>
      </c>
      <c r="E7710" s="11">
        <v>0</v>
      </c>
    </row>
    <row r="7711" spans="1:5" hidden="1" x14ac:dyDescent="0.25">
      <c r="A7711" t="s">
        <v>4572</v>
      </c>
      <c r="B7711" s="12">
        <f t="shared" si="8"/>
        <v>40841.145833333183</v>
      </c>
      <c r="C7711" s="12">
        <f t="shared" si="6"/>
        <v>40841.156249999847</v>
      </c>
      <c r="D7711" s="11">
        <v>5</v>
      </c>
      <c r="E7711" s="11">
        <v>0</v>
      </c>
    </row>
    <row r="7712" spans="1:5" hidden="1" x14ac:dyDescent="0.25">
      <c r="A7712" t="s">
        <v>4572</v>
      </c>
      <c r="B7712" s="12">
        <f t="shared" si="8"/>
        <v>40841.156249999847</v>
      </c>
      <c r="C7712" s="12">
        <f t="shared" si="6"/>
        <v>40841.166666666511</v>
      </c>
      <c r="D7712" s="11">
        <v>5</v>
      </c>
      <c r="E7712" s="11">
        <v>0</v>
      </c>
    </row>
    <row r="7713" spans="1:5" hidden="1" x14ac:dyDescent="0.25">
      <c r="A7713" t="s">
        <v>4572</v>
      </c>
      <c r="B7713" s="12">
        <f t="shared" si="8"/>
        <v>40841.166666666511</v>
      </c>
      <c r="C7713" s="12">
        <f t="shared" si="6"/>
        <v>40841.177083333176</v>
      </c>
      <c r="D7713" s="11">
        <v>5</v>
      </c>
      <c r="E7713" s="11">
        <v>0</v>
      </c>
    </row>
    <row r="7714" spans="1:5" hidden="1" x14ac:dyDescent="0.25">
      <c r="A7714" t="s">
        <v>4572</v>
      </c>
      <c r="B7714" s="12">
        <f t="shared" si="8"/>
        <v>40841.177083333176</v>
      </c>
      <c r="C7714" s="12">
        <f t="shared" ref="C7714:C7777" si="9">B7714+TIME(0,15,0)</f>
        <v>40841.18749999984</v>
      </c>
      <c r="D7714" s="11">
        <v>5</v>
      </c>
      <c r="E7714" s="11">
        <v>0</v>
      </c>
    </row>
    <row r="7715" spans="1:5" hidden="1" x14ac:dyDescent="0.25">
      <c r="A7715" t="s">
        <v>4572</v>
      </c>
      <c r="B7715" s="12">
        <f t="shared" si="8"/>
        <v>40841.18749999984</v>
      </c>
      <c r="C7715" s="12">
        <f t="shared" si="9"/>
        <v>40841.197916666504</v>
      </c>
      <c r="D7715" s="11">
        <v>5</v>
      </c>
      <c r="E7715" s="11">
        <v>0</v>
      </c>
    </row>
    <row r="7716" spans="1:5" hidden="1" x14ac:dyDescent="0.25">
      <c r="A7716" t="s">
        <v>4572</v>
      </c>
      <c r="B7716" s="12">
        <f t="shared" si="8"/>
        <v>40841.197916666504</v>
      </c>
      <c r="C7716" s="12">
        <f t="shared" si="9"/>
        <v>40841.208333333168</v>
      </c>
      <c r="D7716" s="11">
        <v>5</v>
      </c>
      <c r="E7716" s="11">
        <v>0</v>
      </c>
    </row>
    <row r="7717" spans="1:5" hidden="1" x14ac:dyDescent="0.25">
      <c r="A7717" t="s">
        <v>4572</v>
      </c>
      <c r="B7717" s="12">
        <f t="shared" si="8"/>
        <v>40841.208333333168</v>
      </c>
      <c r="C7717" s="12">
        <f t="shared" si="9"/>
        <v>40841.218749999833</v>
      </c>
      <c r="D7717" s="11">
        <v>5</v>
      </c>
      <c r="E7717" s="11">
        <v>0</v>
      </c>
    </row>
    <row r="7718" spans="1:5" hidden="1" x14ac:dyDescent="0.25">
      <c r="A7718" t="s">
        <v>4572</v>
      </c>
      <c r="B7718" s="12">
        <f t="shared" si="8"/>
        <v>40841.218749999833</v>
      </c>
      <c r="C7718" s="12">
        <f t="shared" si="9"/>
        <v>40841.229166666497</v>
      </c>
      <c r="D7718" s="11">
        <v>5</v>
      </c>
      <c r="E7718" s="11">
        <v>0</v>
      </c>
    </row>
    <row r="7719" spans="1:5" hidden="1" x14ac:dyDescent="0.25">
      <c r="A7719" t="s">
        <v>4572</v>
      </c>
      <c r="B7719" s="12">
        <f t="shared" si="8"/>
        <v>40841.229166666497</v>
      </c>
      <c r="C7719" s="12">
        <f t="shared" si="9"/>
        <v>40841.239583333161</v>
      </c>
      <c r="D7719" s="11">
        <v>5</v>
      </c>
      <c r="E7719" s="11">
        <v>0</v>
      </c>
    </row>
    <row r="7720" spans="1:5" hidden="1" x14ac:dyDescent="0.25">
      <c r="A7720" t="s">
        <v>4572</v>
      </c>
      <c r="B7720" s="12">
        <f t="shared" si="8"/>
        <v>40841.239583333161</v>
      </c>
      <c r="C7720" s="12">
        <f t="shared" si="9"/>
        <v>40841.249999999825</v>
      </c>
      <c r="D7720" s="11">
        <v>5</v>
      </c>
      <c r="E7720" s="11">
        <v>0</v>
      </c>
    </row>
    <row r="7721" spans="1:5" hidden="1" x14ac:dyDescent="0.25">
      <c r="A7721" t="s">
        <v>4572</v>
      </c>
      <c r="B7721" s="12">
        <f t="shared" si="8"/>
        <v>40841.249999999825</v>
      </c>
      <c r="C7721" s="12">
        <f t="shared" si="9"/>
        <v>40841.26041666649</v>
      </c>
      <c r="D7721" s="11">
        <v>5</v>
      </c>
      <c r="E7721" s="11">
        <v>0</v>
      </c>
    </row>
    <row r="7722" spans="1:5" hidden="1" x14ac:dyDescent="0.25">
      <c r="A7722" t="s">
        <v>4572</v>
      </c>
      <c r="B7722" s="12">
        <f t="shared" si="8"/>
        <v>40841.26041666649</v>
      </c>
      <c r="C7722" s="12">
        <f t="shared" si="9"/>
        <v>40841.270833333154</v>
      </c>
      <c r="D7722" s="11">
        <v>5</v>
      </c>
      <c r="E7722" s="11">
        <v>0</v>
      </c>
    </row>
    <row r="7723" spans="1:5" hidden="1" x14ac:dyDescent="0.25">
      <c r="A7723" t="s">
        <v>4572</v>
      </c>
      <c r="B7723" s="12">
        <f t="shared" si="8"/>
        <v>40841.270833333154</v>
      </c>
      <c r="C7723" s="12">
        <f t="shared" si="9"/>
        <v>40841.281249999818</v>
      </c>
      <c r="D7723" s="11">
        <v>5</v>
      </c>
      <c r="E7723" s="11">
        <v>0</v>
      </c>
    </row>
    <row r="7724" spans="1:5" hidden="1" x14ac:dyDescent="0.25">
      <c r="A7724" t="s">
        <v>4572</v>
      </c>
      <c r="B7724" s="12">
        <f t="shared" si="8"/>
        <v>40841.281249999818</v>
      </c>
      <c r="C7724" s="12">
        <f t="shared" si="9"/>
        <v>40841.291666666482</v>
      </c>
      <c r="D7724" s="11">
        <v>5</v>
      </c>
      <c r="E7724" s="11">
        <v>0</v>
      </c>
    </row>
    <row r="7725" spans="1:5" hidden="1" x14ac:dyDescent="0.25">
      <c r="A7725" t="s">
        <v>4572</v>
      </c>
      <c r="B7725" s="12">
        <f t="shared" si="8"/>
        <v>40841.291666666482</v>
      </c>
      <c r="C7725" s="12">
        <f t="shared" si="9"/>
        <v>40841.302083333147</v>
      </c>
      <c r="D7725" s="11">
        <v>5</v>
      </c>
      <c r="E7725" s="11">
        <v>0</v>
      </c>
    </row>
    <row r="7726" spans="1:5" hidden="1" x14ac:dyDescent="0.25">
      <c r="A7726" t="s">
        <v>4572</v>
      </c>
      <c r="B7726" s="12">
        <f t="shared" si="8"/>
        <v>40841.302083333147</v>
      </c>
      <c r="C7726" s="12">
        <f t="shared" si="9"/>
        <v>40841.312499999811</v>
      </c>
      <c r="D7726" s="11">
        <v>5</v>
      </c>
      <c r="E7726" s="11">
        <v>0</v>
      </c>
    </row>
    <row r="7727" spans="1:5" hidden="1" x14ac:dyDescent="0.25">
      <c r="A7727" t="s">
        <v>4572</v>
      </c>
      <c r="B7727" s="12">
        <f t="shared" si="8"/>
        <v>40841.312499999811</v>
      </c>
      <c r="C7727" s="12">
        <f t="shared" si="9"/>
        <v>40841.322916666475</v>
      </c>
      <c r="D7727" s="11">
        <v>5</v>
      </c>
      <c r="E7727" s="11">
        <v>0</v>
      </c>
    </row>
    <row r="7728" spans="1:5" hidden="1" x14ac:dyDescent="0.25">
      <c r="A7728" t="s">
        <v>4572</v>
      </c>
      <c r="B7728" s="12">
        <f t="shared" si="8"/>
        <v>40841.322916666475</v>
      </c>
      <c r="C7728" s="12">
        <f t="shared" si="9"/>
        <v>40841.333333333139</v>
      </c>
      <c r="D7728" s="11">
        <v>5</v>
      </c>
      <c r="E7728" s="11">
        <v>0</v>
      </c>
    </row>
    <row r="7729" spans="1:5" hidden="1" x14ac:dyDescent="0.25">
      <c r="A7729" t="s">
        <v>4572</v>
      </c>
      <c r="B7729" s="12">
        <f>B7728+TIME(12,15,0)</f>
        <v>40841.833333333139</v>
      </c>
      <c r="C7729" s="12">
        <f t="shared" si="9"/>
        <v>40841.843749999804</v>
      </c>
      <c r="D7729" s="11">
        <v>5</v>
      </c>
      <c r="E7729" s="11">
        <v>0</v>
      </c>
    </row>
    <row r="7730" spans="1:5" hidden="1" x14ac:dyDescent="0.25">
      <c r="A7730" t="s">
        <v>4572</v>
      </c>
      <c r="B7730" s="12">
        <f t="shared" si="8"/>
        <v>40841.843749999804</v>
      </c>
      <c r="C7730" s="12">
        <f t="shared" si="9"/>
        <v>40841.854166666468</v>
      </c>
      <c r="D7730" s="11">
        <v>5</v>
      </c>
      <c r="E7730" s="11">
        <v>0</v>
      </c>
    </row>
    <row r="7731" spans="1:5" hidden="1" x14ac:dyDescent="0.25">
      <c r="A7731" t="s">
        <v>4572</v>
      </c>
      <c r="B7731" s="12">
        <f t="shared" si="8"/>
        <v>40841.854166666468</v>
      </c>
      <c r="C7731" s="12">
        <f t="shared" si="9"/>
        <v>40841.864583333132</v>
      </c>
      <c r="D7731" s="11">
        <v>5</v>
      </c>
      <c r="E7731" s="11">
        <v>0</v>
      </c>
    </row>
    <row r="7732" spans="1:5" hidden="1" x14ac:dyDescent="0.25">
      <c r="A7732" t="s">
        <v>4572</v>
      </c>
      <c r="B7732" s="12">
        <f t="shared" si="8"/>
        <v>40841.864583333132</v>
      </c>
      <c r="C7732" s="12">
        <f t="shared" si="9"/>
        <v>40841.874999999796</v>
      </c>
      <c r="D7732" s="11">
        <v>5</v>
      </c>
      <c r="E7732" s="11">
        <v>0</v>
      </c>
    </row>
    <row r="7733" spans="1:5" hidden="1" x14ac:dyDescent="0.25">
      <c r="A7733" t="s">
        <v>4572</v>
      </c>
      <c r="B7733" s="12">
        <f t="shared" si="8"/>
        <v>40841.874999999796</v>
      </c>
      <c r="C7733" s="12">
        <f t="shared" si="9"/>
        <v>40841.885416666461</v>
      </c>
      <c r="D7733" s="11">
        <v>5</v>
      </c>
      <c r="E7733" s="11">
        <v>0</v>
      </c>
    </row>
    <row r="7734" spans="1:5" hidden="1" x14ac:dyDescent="0.25">
      <c r="A7734" t="s">
        <v>4572</v>
      </c>
      <c r="B7734" s="12">
        <f t="shared" si="8"/>
        <v>40841.885416666461</v>
      </c>
      <c r="C7734" s="12">
        <f t="shared" si="9"/>
        <v>40841.895833333125</v>
      </c>
      <c r="D7734" s="11">
        <v>5</v>
      </c>
      <c r="E7734" s="11">
        <v>0</v>
      </c>
    </row>
    <row r="7735" spans="1:5" hidden="1" x14ac:dyDescent="0.25">
      <c r="A7735" t="s">
        <v>4572</v>
      </c>
      <c r="B7735" s="12">
        <f t="shared" si="8"/>
        <v>40841.895833333125</v>
      </c>
      <c r="C7735" s="12">
        <f t="shared" si="9"/>
        <v>40841.906249999789</v>
      </c>
      <c r="D7735" s="11">
        <v>5</v>
      </c>
      <c r="E7735" s="11">
        <v>0</v>
      </c>
    </row>
    <row r="7736" spans="1:5" hidden="1" x14ac:dyDescent="0.25">
      <c r="A7736" t="s">
        <v>4572</v>
      </c>
      <c r="B7736" s="12">
        <f t="shared" si="8"/>
        <v>40841.906249999789</v>
      </c>
      <c r="C7736" s="12">
        <f t="shared" si="9"/>
        <v>40841.916666666453</v>
      </c>
      <c r="D7736" s="11">
        <v>5</v>
      </c>
      <c r="E7736" s="11">
        <v>0</v>
      </c>
    </row>
    <row r="7737" spans="1:5" hidden="1" x14ac:dyDescent="0.25">
      <c r="A7737" t="s">
        <v>4572</v>
      </c>
      <c r="B7737" s="12">
        <f t="shared" si="8"/>
        <v>40841.916666666453</v>
      </c>
      <c r="C7737" s="12">
        <f t="shared" si="9"/>
        <v>40841.927083333117</v>
      </c>
      <c r="D7737" s="11">
        <v>5</v>
      </c>
      <c r="E7737" s="11">
        <v>0</v>
      </c>
    </row>
    <row r="7738" spans="1:5" hidden="1" x14ac:dyDescent="0.25">
      <c r="A7738" t="s">
        <v>4572</v>
      </c>
      <c r="B7738" s="12">
        <f t="shared" si="8"/>
        <v>40841.927083333117</v>
      </c>
      <c r="C7738" s="12">
        <f t="shared" si="9"/>
        <v>40841.937499999782</v>
      </c>
      <c r="D7738" s="11">
        <v>5</v>
      </c>
      <c r="E7738" s="11">
        <v>0</v>
      </c>
    </row>
    <row r="7739" spans="1:5" hidden="1" x14ac:dyDescent="0.25">
      <c r="A7739" t="s">
        <v>4572</v>
      </c>
      <c r="B7739" s="12">
        <f t="shared" si="8"/>
        <v>40841.937499999782</v>
      </c>
      <c r="C7739" s="12">
        <f t="shared" si="9"/>
        <v>40841.947916666446</v>
      </c>
      <c r="D7739" s="11">
        <v>5</v>
      </c>
      <c r="E7739" s="11">
        <v>0</v>
      </c>
    </row>
    <row r="7740" spans="1:5" hidden="1" x14ac:dyDescent="0.25">
      <c r="A7740" t="s">
        <v>4572</v>
      </c>
      <c r="B7740" s="12">
        <f t="shared" si="8"/>
        <v>40841.947916666446</v>
      </c>
      <c r="C7740" s="12">
        <f t="shared" si="9"/>
        <v>40841.95833333311</v>
      </c>
      <c r="D7740" s="11">
        <v>5</v>
      </c>
      <c r="E7740" s="11">
        <v>0</v>
      </c>
    </row>
    <row r="7741" spans="1:5" hidden="1" x14ac:dyDescent="0.25">
      <c r="A7741" t="s">
        <v>4572</v>
      </c>
      <c r="B7741" s="12">
        <f t="shared" si="8"/>
        <v>40841.95833333311</v>
      </c>
      <c r="C7741" s="12">
        <f t="shared" si="9"/>
        <v>40841.968749999774</v>
      </c>
      <c r="D7741" s="11">
        <v>5</v>
      </c>
      <c r="E7741" s="11">
        <v>0</v>
      </c>
    </row>
    <row r="7742" spans="1:5" hidden="1" x14ac:dyDescent="0.25">
      <c r="A7742" t="s">
        <v>4572</v>
      </c>
      <c r="B7742" s="12">
        <f t="shared" si="8"/>
        <v>40841.968749999774</v>
      </c>
      <c r="C7742" s="12">
        <f t="shared" si="9"/>
        <v>40841.979166666439</v>
      </c>
      <c r="D7742" s="11">
        <v>5</v>
      </c>
      <c r="E7742" s="11">
        <v>0</v>
      </c>
    </row>
    <row r="7743" spans="1:5" hidden="1" x14ac:dyDescent="0.25">
      <c r="A7743" t="s">
        <v>4572</v>
      </c>
      <c r="B7743" s="12">
        <f t="shared" si="8"/>
        <v>40841.979166666439</v>
      </c>
      <c r="C7743" s="12">
        <f t="shared" si="9"/>
        <v>40841.989583333103</v>
      </c>
      <c r="D7743" s="11">
        <v>5</v>
      </c>
      <c r="E7743" s="11">
        <v>0</v>
      </c>
    </row>
    <row r="7744" spans="1:5" hidden="1" x14ac:dyDescent="0.25">
      <c r="A7744" t="s">
        <v>4572</v>
      </c>
      <c r="B7744" s="12">
        <f t="shared" si="8"/>
        <v>40841.989583333103</v>
      </c>
      <c r="C7744" s="12">
        <f t="shared" si="9"/>
        <v>40841.999999999767</v>
      </c>
      <c r="D7744" s="11">
        <v>5</v>
      </c>
      <c r="E7744" s="11">
        <v>0</v>
      </c>
    </row>
    <row r="7745" spans="1:5" hidden="1" x14ac:dyDescent="0.25">
      <c r="A7745" t="s">
        <v>4572</v>
      </c>
      <c r="B7745" s="12">
        <f t="shared" si="8"/>
        <v>40841.999999999767</v>
      </c>
      <c r="C7745" s="12">
        <f t="shared" si="9"/>
        <v>40842.010416666431</v>
      </c>
      <c r="D7745" s="11">
        <v>5</v>
      </c>
      <c r="E7745" s="11">
        <v>0</v>
      </c>
    </row>
    <row r="7746" spans="1:5" hidden="1" x14ac:dyDescent="0.25">
      <c r="A7746" t="s">
        <v>4572</v>
      </c>
      <c r="B7746" s="12">
        <f t="shared" ref="B7746:B7809" si="10">B7745+TIME(0,15,0)</f>
        <v>40842.010416666431</v>
      </c>
      <c r="C7746" s="12">
        <f t="shared" si="9"/>
        <v>40842.020833333096</v>
      </c>
      <c r="D7746" s="11">
        <v>5</v>
      </c>
      <c r="E7746" s="11">
        <v>0</v>
      </c>
    </row>
    <row r="7747" spans="1:5" hidden="1" x14ac:dyDescent="0.25">
      <c r="A7747" t="s">
        <v>4572</v>
      </c>
      <c r="B7747" s="12">
        <f t="shared" si="10"/>
        <v>40842.020833333096</v>
      </c>
      <c r="C7747" s="12">
        <f t="shared" si="9"/>
        <v>40842.03124999976</v>
      </c>
      <c r="D7747" s="11">
        <v>5</v>
      </c>
      <c r="E7747" s="11">
        <v>0</v>
      </c>
    </row>
    <row r="7748" spans="1:5" hidden="1" x14ac:dyDescent="0.25">
      <c r="A7748" t="s">
        <v>4572</v>
      </c>
      <c r="B7748" s="12">
        <f t="shared" si="10"/>
        <v>40842.03124999976</v>
      </c>
      <c r="C7748" s="12">
        <f t="shared" si="9"/>
        <v>40842.041666666424</v>
      </c>
      <c r="D7748" s="11">
        <v>5</v>
      </c>
      <c r="E7748" s="11">
        <v>0</v>
      </c>
    </row>
    <row r="7749" spans="1:5" hidden="1" x14ac:dyDescent="0.25">
      <c r="A7749" t="s">
        <v>4572</v>
      </c>
      <c r="B7749" s="12">
        <f t="shared" si="10"/>
        <v>40842.041666666424</v>
      </c>
      <c r="C7749" s="12">
        <f t="shared" si="9"/>
        <v>40842.052083333088</v>
      </c>
      <c r="D7749" s="11">
        <v>5</v>
      </c>
      <c r="E7749" s="11">
        <v>0</v>
      </c>
    </row>
    <row r="7750" spans="1:5" hidden="1" x14ac:dyDescent="0.25">
      <c r="A7750" t="s">
        <v>4572</v>
      </c>
      <c r="B7750" s="12">
        <f t="shared" si="10"/>
        <v>40842.052083333088</v>
      </c>
      <c r="C7750" s="12">
        <f t="shared" si="9"/>
        <v>40842.062499999753</v>
      </c>
      <c r="D7750" s="11">
        <v>5</v>
      </c>
      <c r="E7750" s="11">
        <v>0</v>
      </c>
    </row>
    <row r="7751" spans="1:5" hidden="1" x14ac:dyDescent="0.25">
      <c r="A7751" t="s">
        <v>4572</v>
      </c>
      <c r="B7751" s="12">
        <f t="shared" si="10"/>
        <v>40842.062499999753</v>
      </c>
      <c r="C7751" s="12">
        <f t="shared" si="9"/>
        <v>40842.072916666417</v>
      </c>
      <c r="D7751" s="11">
        <v>5</v>
      </c>
      <c r="E7751" s="11">
        <v>0</v>
      </c>
    </row>
    <row r="7752" spans="1:5" hidden="1" x14ac:dyDescent="0.25">
      <c r="A7752" t="s">
        <v>4572</v>
      </c>
      <c r="B7752" s="12">
        <f t="shared" si="10"/>
        <v>40842.072916666417</v>
      </c>
      <c r="C7752" s="12">
        <f t="shared" si="9"/>
        <v>40842.083333333081</v>
      </c>
      <c r="D7752" s="11">
        <v>5</v>
      </c>
      <c r="E7752" s="11">
        <v>0</v>
      </c>
    </row>
    <row r="7753" spans="1:5" hidden="1" x14ac:dyDescent="0.25">
      <c r="A7753" t="s">
        <v>4572</v>
      </c>
      <c r="B7753" s="12">
        <f t="shared" si="10"/>
        <v>40842.083333333081</v>
      </c>
      <c r="C7753" s="12">
        <f t="shared" si="9"/>
        <v>40842.093749999745</v>
      </c>
      <c r="D7753" s="11">
        <v>5</v>
      </c>
      <c r="E7753" s="11">
        <v>0</v>
      </c>
    </row>
    <row r="7754" spans="1:5" hidden="1" x14ac:dyDescent="0.25">
      <c r="A7754" t="s">
        <v>4572</v>
      </c>
      <c r="B7754" s="12">
        <f t="shared" si="10"/>
        <v>40842.093749999745</v>
      </c>
      <c r="C7754" s="12">
        <f t="shared" si="9"/>
        <v>40842.10416666641</v>
      </c>
      <c r="D7754" s="11">
        <v>5</v>
      </c>
      <c r="E7754" s="11">
        <v>0</v>
      </c>
    </row>
    <row r="7755" spans="1:5" hidden="1" x14ac:dyDescent="0.25">
      <c r="A7755" t="s">
        <v>4572</v>
      </c>
      <c r="B7755" s="12">
        <f t="shared" si="10"/>
        <v>40842.10416666641</v>
      </c>
      <c r="C7755" s="12">
        <f t="shared" si="9"/>
        <v>40842.114583333074</v>
      </c>
      <c r="D7755" s="11">
        <v>5</v>
      </c>
      <c r="E7755" s="11">
        <v>0</v>
      </c>
    </row>
    <row r="7756" spans="1:5" hidden="1" x14ac:dyDescent="0.25">
      <c r="A7756" t="s">
        <v>4572</v>
      </c>
      <c r="B7756" s="12">
        <f t="shared" si="10"/>
        <v>40842.114583333074</v>
      </c>
      <c r="C7756" s="12">
        <f t="shared" si="9"/>
        <v>40842.124999999738</v>
      </c>
      <c r="D7756" s="11">
        <v>5</v>
      </c>
      <c r="E7756" s="11">
        <v>0</v>
      </c>
    </row>
    <row r="7757" spans="1:5" hidden="1" x14ac:dyDescent="0.25">
      <c r="A7757" t="s">
        <v>4572</v>
      </c>
      <c r="B7757" s="12">
        <f t="shared" si="10"/>
        <v>40842.124999999738</v>
      </c>
      <c r="C7757" s="12">
        <f t="shared" si="9"/>
        <v>40842.135416666402</v>
      </c>
      <c r="D7757" s="11">
        <v>5</v>
      </c>
      <c r="E7757" s="11">
        <v>0</v>
      </c>
    </row>
    <row r="7758" spans="1:5" hidden="1" x14ac:dyDescent="0.25">
      <c r="A7758" t="s">
        <v>4572</v>
      </c>
      <c r="B7758" s="12">
        <f t="shared" si="10"/>
        <v>40842.135416666402</v>
      </c>
      <c r="C7758" s="12">
        <f t="shared" si="9"/>
        <v>40842.145833333067</v>
      </c>
      <c r="D7758" s="11">
        <v>5</v>
      </c>
      <c r="E7758" s="11">
        <v>0</v>
      </c>
    </row>
    <row r="7759" spans="1:5" hidden="1" x14ac:dyDescent="0.25">
      <c r="A7759" t="s">
        <v>4572</v>
      </c>
      <c r="B7759" s="12">
        <f t="shared" si="10"/>
        <v>40842.145833333067</v>
      </c>
      <c r="C7759" s="12">
        <f t="shared" si="9"/>
        <v>40842.156249999731</v>
      </c>
      <c r="D7759" s="11">
        <v>5</v>
      </c>
      <c r="E7759" s="11">
        <v>0</v>
      </c>
    </row>
    <row r="7760" spans="1:5" hidden="1" x14ac:dyDescent="0.25">
      <c r="A7760" t="s">
        <v>4572</v>
      </c>
      <c r="B7760" s="12">
        <f t="shared" si="10"/>
        <v>40842.156249999731</v>
      </c>
      <c r="C7760" s="12">
        <f t="shared" si="9"/>
        <v>40842.166666666395</v>
      </c>
      <c r="D7760" s="11">
        <v>5</v>
      </c>
      <c r="E7760" s="11">
        <v>0</v>
      </c>
    </row>
    <row r="7761" spans="1:5" hidden="1" x14ac:dyDescent="0.25">
      <c r="A7761" t="s">
        <v>4572</v>
      </c>
      <c r="B7761" s="12">
        <f t="shared" si="10"/>
        <v>40842.166666666395</v>
      </c>
      <c r="C7761" s="12">
        <f t="shared" si="9"/>
        <v>40842.177083333059</v>
      </c>
      <c r="D7761" s="11">
        <v>5</v>
      </c>
      <c r="E7761" s="11">
        <v>0</v>
      </c>
    </row>
    <row r="7762" spans="1:5" hidden="1" x14ac:dyDescent="0.25">
      <c r="A7762" t="s">
        <v>4572</v>
      </c>
      <c r="B7762" s="12">
        <f t="shared" si="10"/>
        <v>40842.177083333059</v>
      </c>
      <c r="C7762" s="12">
        <f t="shared" si="9"/>
        <v>40842.187499999724</v>
      </c>
      <c r="D7762" s="11">
        <v>5</v>
      </c>
      <c r="E7762" s="11">
        <v>0</v>
      </c>
    </row>
    <row r="7763" spans="1:5" hidden="1" x14ac:dyDescent="0.25">
      <c r="A7763" t="s">
        <v>4572</v>
      </c>
      <c r="B7763" s="12">
        <f t="shared" si="10"/>
        <v>40842.187499999724</v>
      </c>
      <c r="C7763" s="12">
        <f t="shared" si="9"/>
        <v>40842.197916666388</v>
      </c>
      <c r="D7763" s="11">
        <v>5</v>
      </c>
      <c r="E7763" s="11">
        <v>0</v>
      </c>
    </row>
    <row r="7764" spans="1:5" hidden="1" x14ac:dyDescent="0.25">
      <c r="A7764" t="s">
        <v>4572</v>
      </c>
      <c r="B7764" s="12">
        <f t="shared" si="10"/>
        <v>40842.197916666388</v>
      </c>
      <c r="C7764" s="12">
        <f t="shared" si="9"/>
        <v>40842.208333333052</v>
      </c>
      <c r="D7764" s="11">
        <v>5</v>
      </c>
      <c r="E7764" s="11">
        <v>0</v>
      </c>
    </row>
    <row r="7765" spans="1:5" hidden="1" x14ac:dyDescent="0.25">
      <c r="A7765" t="s">
        <v>4572</v>
      </c>
      <c r="B7765" s="12">
        <f t="shared" si="10"/>
        <v>40842.208333333052</v>
      </c>
      <c r="C7765" s="12">
        <f t="shared" si="9"/>
        <v>40842.218749999716</v>
      </c>
      <c r="D7765" s="11">
        <v>5</v>
      </c>
      <c r="E7765" s="11">
        <v>0</v>
      </c>
    </row>
    <row r="7766" spans="1:5" hidden="1" x14ac:dyDescent="0.25">
      <c r="A7766" t="s">
        <v>4572</v>
      </c>
      <c r="B7766" s="12">
        <f t="shared" si="10"/>
        <v>40842.218749999716</v>
      </c>
      <c r="C7766" s="12">
        <f t="shared" si="9"/>
        <v>40842.22916666638</v>
      </c>
      <c r="D7766" s="11">
        <v>5</v>
      </c>
      <c r="E7766" s="11">
        <v>0</v>
      </c>
    </row>
    <row r="7767" spans="1:5" hidden="1" x14ac:dyDescent="0.25">
      <c r="A7767" t="s">
        <v>4572</v>
      </c>
      <c r="B7767" s="12">
        <f t="shared" si="10"/>
        <v>40842.22916666638</v>
      </c>
      <c r="C7767" s="12">
        <f t="shared" si="9"/>
        <v>40842.239583333045</v>
      </c>
      <c r="D7767" s="11">
        <v>5</v>
      </c>
      <c r="E7767" s="11">
        <v>0</v>
      </c>
    </row>
    <row r="7768" spans="1:5" hidden="1" x14ac:dyDescent="0.25">
      <c r="A7768" t="s">
        <v>4572</v>
      </c>
      <c r="B7768" s="12">
        <f t="shared" si="10"/>
        <v>40842.239583333045</v>
      </c>
      <c r="C7768" s="12">
        <f t="shared" si="9"/>
        <v>40842.249999999709</v>
      </c>
      <c r="D7768" s="11">
        <v>5</v>
      </c>
      <c r="E7768" s="11">
        <v>0</v>
      </c>
    </row>
    <row r="7769" spans="1:5" hidden="1" x14ac:dyDescent="0.25">
      <c r="A7769" t="s">
        <v>4572</v>
      </c>
      <c r="B7769" s="12">
        <f t="shared" si="10"/>
        <v>40842.249999999709</v>
      </c>
      <c r="C7769" s="12">
        <f t="shared" si="9"/>
        <v>40842.260416666373</v>
      </c>
      <c r="D7769" s="11">
        <v>5</v>
      </c>
      <c r="E7769" s="11">
        <v>0</v>
      </c>
    </row>
    <row r="7770" spans="1:5" hidden="1" x14ac:dyDescent="0.25">
      <c r="A7770" t="s">
        <v>4572</v>
      </c>
      <c r="B7770" s="12">
        <f t="shared" si="10"/>
        <v>40842.260416666373</v>
      </c>
      <c r="C7770" s="12">
        <f t="shared" si="9"/>
        <v>40842.270833333037</v>
      </c>
      <c r="D7770" s="11">
        <v>5</v>
      </c>
      <c r="E7770" s="11">
        <v>0</v>
      </c>
    </row>
    <row r="7771" spans="1:5" hidden="1" x14ac:dyDescent="0.25">
      <c r="A7771" t="s">
        <v>4572</v>
      </c>
      <c r="B7771" s="12">
        <f t="shared" si="10"/>
        <v>40842.270833333037</v>
      </c>
      <c r="C7771" s="12">
        <f t="shared" si="9"/>
        <v>40842.281249999702</v>
      </c>
      <c r="D7771" s="11">
        <v>5</v>
      </c>
      <c r="E7771" s="11">
        <v>0</v>
      </c>
    </row>
    <row r="7772" spans="1:5" hidden="1" x14ac:dyDescent="0.25">
      <c r="A7772" t="s">
        <v>4572</v>
      </c>
      <c r="B7772" s="12">
        <f t="shared" si="10"/>
        <v>40842.281249999702</v>
      </c>
      <c r="C7772" s="12">
        <f t="shared" si="9"/>
        <v>40842.291666666366</v>
      </c>
      <c r="D7772" s="11">
        <v>5</v>
      </c>
      <c r="E7772" s="11">
        <v>0</v>
      </c>
    </row>
    <row r="7773" spans="1:5" hidden="1" x14ac:dyDescent="0.25">
      <c r="A7773" t="s">
        <v>4572</v>
      </c>
      <c r="B7773" s="12">
        <f t="shared" si="10"/>
        <v>40842.291666666366</v>
      </c>
      <c r="C7773" s="12">
        <f t="shared" si="9"/>
        <v>40842.30208333303</v>
      </c>
      <c r="D7773" s="11">
        <v>5</v>
      </c>
      <c r="E7773" s="11">
        <v>0</v>
      </c>
    </row>
    <row r="7774" spans="1:5" hidden="1" x14ac:dyDescent="0.25">
      <c r="A7774" t="s">
        <v>4572</v>
      </c>
      <c r="B7774" s="12">
        <f t="shared" si="10"/>
        <v>40842.30208333303</v>
      </c>
      <c r="C7774" s="12">
        <f t="shared" si="9"/>
        <v>40842.312499999694</v>
      </c>
      <c r="D7774" s="11">
        <v>5</v>
      </c>
      <c r="E7774" s="11">
        <v>0</v>
      </c>
    </row>
    <row r="7775" spans="1:5" hidden="1" x14ac:dyDescent="0.25">
      <c r="A7775" t="s">
        <v>4572</v>
      </c>
      <c r="B7775" s="12">
        <f t="shared" si="10"/>
        <v>40842.312499999694</v>
      </c>
      <c r="C7775" s="12">
        <f t="shared" si="9"/>
        <v>40842.322916666359</v>
      </c>
      <c r="D7775" s="11">
        <v>5</v>
      </c>
      <c r="E7775" s="11">
        <v>0</v>
      </c>
    </row>
    <row r="7776" spans="1:5" hidden="1" x14ac:dyDescent="0.25">
      <c r="A7776" t="s">
        <v>4572</v>
      </c>
      <c r="B7776" s="12">
        <f t="shared" si="10"/>
        <v>40842.322916666359</v>
      </c>
      <c r="C7776" s="12">
        <f t="shared" si="9"/>
        <v>40842.333333333023</v>
      </c>
      <c r="D7776" s="11">
        <v>5</v>
      </c>
      <c r="E7776" s="11">
        <v>0</v>
      </c>
    </row>
    <row r="7777" spans="1:5" hidden="1" x14ac:dyDescent="0.25">
      <c r="A7777" t="s">
        <v>4572</v>
      </c>
      <c r="B7777" s="12">
        <f>B7776+TIME(12,15,0)</f>
        <v>40842.833333333023</v>
      </c>
      <c r="C7777" s="12">
        <f t="shared" si="9"/>
        <v>40842.843749999687</v>
      </c>
      <c r="D7777" s="11">
        <v>5</v>
      </c>
      <c r="E7777" s="11">
        <v>0</v>
      </c>
    </row>
    <row r="7778" spans="1:5" hidden="1" x14ac:dyDescent="0.25">
      <c r="A7778" t="s">
        <v>4572</v>
      </c>
      <c r="B7778" s="12">
        <f t="shared" si="10"/>
        <v>40842.843749999687</v>
      </c>
      <c r="C7778" s="12">
        <f t="shared" ref="C7778:C7841" si="11">B7778+TIME(0,15,0)</f>
        <v>40842.854166666351</v>
      </c>
      <c r="D7778" s="11">
        <v>5</v>
      </c>
      <c r="E7778" s="11">
        <v>0</v>
      </c>
    </row>
    <row r="7779" spans="1:5" hidden="1" x14ac:dyDescent="0.25">
      <c r="A7779" t="s">
        <v>4572</v>
      </c>
      <c r="B7779" s="12">
        <f t="shared" si="10"/>
        <v>40842.854166666351</v>
      </c>
      <c r="C7779" s="12">
        <f t="shared" si="11"/>
        <v>40842.864583333016</v>
      </c>
      <c r="D7779" s="11">
        <v>5</v>
      </c>
      <c r="E7779" s="11">
        <v>0</v>
      </c>
    </row>
    <row r="7780" spans="1:5" hidden="1" x14ac:dyDescent="0.25">
      <c r="A7780" t="s">
        <v>4572</v>
      </c>
      <c r="B7780" s="12">
        <f t="shared" si="10"/>
        <v>40842.864583333016</v>
      </c>
      <c r="C7780" s="12">
        <f t="shared" si="11"/>
        <v>40842.87499999968</v>
      </c>
      <c r="D7780" s="11">
        <v>5</v>
      </c>
      <c r="E7780" s="11">
        <v>0</v>
      </c>
    </row>
    <row r="7781" spans="1:5" hidden="1" x14ac:dyDescent="0.25">
      <c r="A7781" t="s">
        <v>4572</v>
      </c>
      <c r="B7781" s="12">
        <f t="shared" si="10"/>
        <v>40842.87499999968</v>
      </c>
      <c r="C7781" s="12">
        <f t="shared" si="11"/>
        <v>40842.885416666344</v>
      </c>
      <c r="D7781" s="11">
        <v>5</v>
      </c>
      <c r="E7781" s="11">
        <v>0</v>
      </c>
    </row>
    <row r="7782" spans="1:5" hidden="1" x14ac:dyDescent="0.25">
      <c r="A7782" t="s">
        <v>4572</v>
      </c>
      <c r="B7782" s="12">
        <f t="shared" si="10"/>
        <v>40842.885416666344</v>
      </c>
      <c r="C7782" s="12">
        <f t="shared" si="11"/>
        <v>40842.895833333008</v>
      </c>
      <c r="D7782" s="11">
        <v>5</v>
      </c>
      <c r="E7782" s="11">
        <v>0</v>
      </c>
    </row>
    <row r="7783" spans="1:5" hidden="1" x14ac:dyDescent="0.25">
      <c r="A7783" t="s">
        <v>4572</v>
      </c>
      <c r="B7783" s="12">
        <f t="shared" si="10"/>
        <v>40842.895833333008</v>
      </c>
      <c r="C7783" s="12">
        <f t="shared" si="11"/>
        <v>40842.906249999673</v>
      </c>
      <c r="D7783" s="11">
        <v>5</v>
      </c>
      <c r="E7783" s="11">
        <v>0</v>
      </c>
    </row>
    <row r="7784" spans="1:5" hidden="1" x14ac:dyDescent="0.25">
      <c r="A7784" t="s">
        <v>4572</v>
      </c>
      <c r="B7784" s="12">
        <f t="shared" si="10"/>
        <v>40842.906249999673</v>
      </c>
      <c r="C7784" s="12">
        <f t="shared" si="11"/>
        <v>40842.916666666337</v>
      </c>
      <c r="D7784" s="11">
        <v>5</v>
      </c>
      <c r="E7784" s="11">
        <v>0</v>
      </c>
    </row>
    <row r="7785" spans="1:5" hidden="1" x14ac:dyDescent="0.25">
      <c r="A7785" t="s">
        <v>4572</v>
      </c>
      <c r="B7785" s="12">
        <f t="shared" si="10"/>
        <v>40842.916666666337</v>
      </c>
      <c r="C7785" s="12">
        <f t="shared" si="11"/>
        <v>40842.927083333001</v>
      </c>
      <c r="D7785" s="11">
        <v>5</v>
      </c>
      <c r="E7785" s="11">
        <v>0</v>
      </c>
    </row>
    <row r="7786" spans="1:5" hidden="1" x14ac:dyDescent="0.25">
      <c r="A7786" t="s">
        <v>4572</v>
      </c>
      <c r="B7786" s="12">
        <f t="shared" si="10"/>
        <v>40842.927083333001</v>
      </c>
      <c r="C7786" s="12">
        <f t="shared" si="11"/>
        <v>40842.937499999665</v>
      </c>
      <c r="D7786" s="11">
        <v>5</v>
      </c>
      <c r="E7786" s="11">
        <v>0</v>
      </c>
    </row>
    <row r="7787" spans="1:5" hidden="1" x14ac:dyDescent="0.25">
      <c r="A7787" t="s">
        <v>4572</v>
      </c>
      <c r="B7787" s="12">
        <f t="shared" si="10"/>
        <v>40842.937499999665</v>
      </c>
      <c r="C7787" s="12">
        <f t="shared" si="11"/>
        <v>40842.94791666633</v>
      </c>
      <c r="D7787" s="11">
        <v>5</v>
      </c>
      <c r="E7787" s="11">
        <v>0</v>
      </c>
    </row>
    <row r="7788" spans="1:5" hidden="1" x14ac:dyDescent="0.25">
      <c r="A7788" t="s">
        <v>4572</v>
      </c>
      <c r="B7788" s="12">
        <f t="shared" si="10"/>
        <v>40842.94791666633</v>
      </c>
      <c r="C7788" s="12">
        <f t="shared" si="11"/>
        <v>40842.958333332994</v>
      </c>
      <c r="D7788" s="11">
        <v>5</v>
      </c>
      <c r="E7788" s="11">
        <v>0</v>
      </c>
    </row>
    <row r="7789" spans="1:5" hidden="1" x14ac:dyDescent="0.25">
      <c r="A7789" t="s">
        <v>4572</v>
      </c>
      <c r="B7789" s="12">
        <f t="shared" si="10"/>
        <v>40842.958333332994</v>
      </c>
      <c r="C7789" s="12">
        <f t="shared" si="11"/>
        <v>40842.968749999658</v>
      </c>
      <c r="D7789" s="11">
        <v>5</v>
      </c>
      <c r="E7789" s="11">
        <v>0</v>
      </c>
    </row>
    <row r="7790" spans="1:5" hidden="1" x14ac:dyDescent="0.25">
      <c r="A7790" t="s">
        <v>4572</v>
      </c>
      <c r="B7790" s="12">
        <f t="shared" si="10"/>
        <v>40842.968749999658</v>
      </c>
      <c r="C7790" s="12">
        <f t="shared" si="11"/>
        <v>40842.979166666322</v>
      </c>
      <c r="D7790" s="11">
        <v>5</v>
      </c>
      <c r="E7790" s="11">
        <v>0</v>
      </c>
    </row>
    <row r="7791" spans="1:5" hidden="1" x14ac:dyDescent="0.25">
      <c r="A7791" t="s">
        <v>4572</v>
      </c>
      <c r="B7791" s="12">
        <f t="shared" si="10"/>
        <v>40842.979166666322</v>
      </c>
      <c r="C7791" s="12">
        <f t="shared" si="11"/>
        <v>40842.989583332987</v>
      </c>
      <c r="D7791" s="11">
        <v>5</v>
      </c>
      <c r="E7791" s="11">
        <v>0</v>
      </c>
    </row>
    <row r="7792" spans="1:5" hidden="1" x14ac:dyDescent="0.25">
      <c r="A7792" t="s">
        <v>4572</v>
      </c>
      <c r="B7792" s="12">
        <f t="shared" si="10"/>
        <v>40842.989583332987</v>
      </c>
      <c r="C7792" s="12">
        <f t="shared" si="11"/>
        <v>40842.999999999651</v>
      </c>
      <c r="D7792" s="11">
        <v>5</v>
      </c>
      <c r="E7792" s="11">
        <v>0</v>
      </c>
    </row>
    <row r="7793" spans="1:5" hidden="1" x14ac:dyDescent="0.25">
      <c r="A7793" t="s">
        <v>4572</v>
      </c>
      <c r="B7793" s="12">
        <f t="shared" si="10"/>
        <v>40842.999999999651</v>
      </c>
      <c r="C7793" s="12">
        <f t="shared" si="11"/>
        <v>40843.010416666315</v>
      </c>
      <c r="D7793" s="11">
        <v>5</v>
      </c>
      <c r="E7793" s="11">
        <v>0</v>
      </c>
    </row>
    <row r="7794" spans="1:5" hidden="1" x14ac:dyDescent="0.25">
      <c r="A7794" t="s">
        <v>4572</v>
      </c>
      <c r="B7794" s="12">
        <f t="shared" si="10"/>
        <v>40843.010416666315</v>
      </c>
      <c r="C7794" s="12">
        <f t="shared" si="11"/>
        <v>40843.020833332979</v>
      </c>
      <c r="D7794" s="11">
        <v>5</v>
      </c>
      <c r="E7794" s="11">
        <v>0</v>
      </c>
    </row>
    <row r="7795" spans="1:5" hidden="1" x14ac:dyDescent="0.25">
      <c r="A7795" t="s">
        <v>4572</v>
      </c>
      <c r="B7795" s="12">
        <f t="shared" si="10"/>
        <v>40843.020833332979</v>
      </c>
      <c r="C7795" s="12">
        <f t="shared" si="11"/>
        <v>40843.031249999643</v>
      </c>
      <c r="D7795" s="11">
        <v>5</v>
      </c>
      <c r="E7795" s="11">
        <v>0</v>
      </c>
    </row>
    <row r="7796" spans="1:5" hidden="1" x14ac:dyDescent="0.25">
      <c r="A7796" t="s">
        <v>4572</v>
      </c>
      <c r="B7796" s="12">
        <f t="shared" si="10"/>
        <v>40843.031249999643</v>
      </c>
      <c r="C7796" s="12">
        <f t="shared" si="11"/>
        <v>40843.041666666308</v>
      </c>
      <c r="D7796" s="11">
        <v>5</v>
      </c>
      <c r="E7796" s="11">
        <v>0</v>
      </c>
    </row>
    <row r="7797" spans="1:5" hidden="1" x14ac:dyDescent="0.25">
      <c r="A7797" t="s">
        <v>4572</v>
      </c>
      <c r="B7797" s="12">
        <f t="shared" si="10"/>
        <v>40843.041666666308</v>
      </c>
      <c r="C7797" s="12">
        <f t="shared" si="11"/>
        <v>40843.052083332972</v>
      </c>
      <c r="D7797" s="11">
        <v>5</v>
      </c>
      <c r="E7797" s="11">
        <v>0</v>
      </c>
    </row>
    <row r="7798" spans="1:5" hidden="1" x14ac:dyDescent="0.25">
      <c r="A7798" t="s">
        <v>4572</v>
      </c>
      <c r="B7798" s="12">
        <f t="shared" si="10"/>
        <v>40843.052083332972</v>
      </c>
      <c r="C7798" s="12">
        <f t="shared" si="11"/>
        <v>40843.062499999636</v>
      </c>
      <c r="D7798" s="11">
        <v>5</v>
      </c>
      <c r="E7798" s="11">
        <v>0</v>
      </c>
    </row>
    <row r="7799" spans="1:5" hidden="1" x14ac:dyDescent="0.25">
      <c r="A7799" t="s">
        <v>4572</v>
      </c>
      <c r="B7799" s="12">
        <f t="shared" si="10"/>
        <v>40843.062499999636</v>
      </c>
      <c r="C7799" s="12">
        <f t="shared" si="11"/>
        <v>40843.0729166663</v>
      </c>
      <c r="D7799" s="11">
        <v>5</v>
      </c>
      <c r="E7799" s="11">
        <v>0</v>
      </c>
    </row>
    <row r="7800" spans="1:5" hidden="1" x14ac:dyDescent="0.25">
      <c r="A7800" t="s">
        <v>4572</v>
      </c>
      <c r="B7800" s="12">
        <f t="shared" si="10"/>
        <v>40843.0729166663</v>
      </c>
      <c r="C7800" s="12">
        <f t="shared" si="11"/>
        <v>40843.083333332965</v>
      </c>
      <c r="D7800" s="11">
        <v>5</v>
      </c>
      <c r="E7800" s="11">
        <v>0</v>
      </c>
    </row>
    <row r="7801" spans="1:5" hidden="1" x14ac:dyDescent="0.25">
      <c r="A7801" t="s">
        <v>4572</v>
      </c>
      <c r="B7801" s="12">
        <f t="shared" si="10"/>
        <v>40843.083333332965</v>
      </c>
      <c r="C7801" s="12">
        <f t="shared" si="11"/>
        <v>40843.093749999629</v>
      </c>
      <c r="D7801" s="11">
        <v>5</v>
      </c>
      <c r="E7801" s="11">
        <v>0</v>
      </c>
    </row>
    <row r="7802" spans="1:5" hidden="1" x14ac:dyDescent="0.25">
      <c r="A7802" t="s">
        <v>4572</v>
      </c>
      <c r="B7802" s="12">
        <f t="shared" si="10"/>
        <v>40843.093749999629</v>
      </c>
      <c r="C7802" s="12">
        <f t="shared" si="11"/>
        <v>40843.104166666293</v>
      </c>
      <c r="D7802" s="11">
        <v>5</v>
      </c>
      <c r="E7802" s="11">
        <v>0</v>
      </c>
    </row>
    <row r="7803" spans="1:5" hidden="1" x14ac:dyDescent="0.25">
      <c r="A7803" t="s">
        <v>4572</v>
      </c>
      <c r="B7803" s="12">
        <f t="shared" si="10"/>
        <v>40843.104166666293</v>
      </c>
      <c r="C7803" s="12">
        <f t="shared" si="11"/>
        <v>40843.114583332957</v>
      </c>
      <c r="D7803" s="11">
        <v>5</v>
      </c>
      <c r="E7803" s="11">
        <v>0</v>
      </c>
    </row>
    <row r="7804" spans="1:5" hidden="1" x14ac:dyDescent="0.25">
      <c r="A7804" t="s">
        <v>4572</v>
      </c>
      <c r="B7804" s="12">
        <f t="shared" si="10"/>
        <v>40843.114583332957</v>
      </c>
      <c r="C7804" s="12">
        <f t="shared" si="11"/>
        <v>40843.124999999622</v>
      </c>
      <c r="D7804" s="11">
        <v>5</v>
      </c>
      <c r="E7804" s="11">
        <v>0</v>
      </c>
    </row>
    <row r="7805" spans="1:5" hidden="1" x14ac:dyDescent="0.25">
      <c r="A7805" t="s">
        <v>4572</v>
      </c>
      <c r="B7805" s="12">
        <f t="shared" si="10"/>
        <v>40843.124999999622</v>
      </c>
      <c r="C7805" s="12">
        <f t="shared" si="11"/>
        <v>40843.135416666286</v>
      </c>
      <c r="D7805" s="11">
        <v>5</v>
      </c>
      <c r="E7805" s="11">
        <v>0</v>
      </c>
    </row>
    <row r="7806" spans="1:5" hidden="1" x14ac:dyDescent="0.25">
      <c r="A7806" t="s">
        <v>4572</v>
      </c>
      <c r="B7806" s="12">
        <f t="shared" si="10"/>
        <v>40843.135416666286</v>
      </c>
      <c r="C7806" s="12">
        <f t="shared" si="11"/>
        <v>40843.14583333295</v>
      </c>
      <c r="D7806" s="11">
        <v>5</v>
      </c>
      <c r="E7806" s="11">
        <v>0</v>
      </c>
    </row>
    <row r="7807" spans="1:5" hidden="1" x14ac:dyDescent="0.25">
      <c r="A7807" t="s">
        <v>4572</v>
      </c>
      <c r="B7807" s="12">
        <f t="shared" si="10"/>
        <v>40843.14583333295</v>
      </c>
      <c r="C7807" s="12">
        <f t="shared" si="11"/>
        <v>40843.156249999614</v>
      </c>
      <c r="D7807" s="11">
        <v>5</v>
      </c>
      <c r="E7807" s="11">
        <v>0</v>
      </c>
    </row>
    <row r="7808" spans="1:5" hidden="1" x14ac:dyDescent="0.25">
      <c r="A7808" t="s">
        <v>4572</v>
      </c>
      <c r="B7808" s="12">
        <f t="shared" si="10"/>
        <v>40843.156249999614</v>
      </c>
      <c r="C7808" s="12">
        <f t="shared" si="11"/>
        <v>40843.166666666279</v>
      </c>
      <c r="D7808" s="11">
        <v>5</v>
      </c>
      <c r="E7808" s="11">
        <v>0</v>
      </c>
    </row>
    <row r="7809" spans="1:5" hidden="1" x14ac:dyDescent="0.25">
      <c r="A7809" t="s">
        <v>4572</v>
      </c>
      <c r="B7809" s="12">
        <f t="shared" si="10"/>
        <v>40843.166666666279</v>
      </c>
      <c r="C7809" s="12">
        <f t="shared" si="11"/>
        <v>40843.177083332943</v>
      </c>
      <c r="D7809" s="11">
        <v>5</v>
      </c>
      <c r="E7809" s="11">
        <v>0</v>
      </c>
    </row>
    <row r="7810" spans="1:5" hidden="1" x14ac:dyDescent="0.25">
      <c r="A7810" t="s">
        <v>4572</v>
      </c>
      <c r="B7810" s="12">
        <f t="shared" ref="B7810:B7872" si="12">B7809+TIME(0,15,0)</f>
        <v>40843.177083332943</v>
      </c>
      <c r="C7810" s="12">
        <f t="shared" si="11"/>
        <v>40843.187499999607</v>
      </c>
      <c r="D7810" s="11">
        <v>5</v>
      </c>
      <c r="E7810" s="11">
        <v>0</v>
      </c>
    </row>
    <row r="7811" spans="1:5" hidden="1" x14ac:dyDescent="0.25">
      <c r="A7811" t="s">
        <v>4572</v>
      </c>
      <c r="B7811" s="12">
        <f t="shared" si="12"/>
        <v>40843.187499999607</v>
      </c>
      <c r="C7811" s="12">
        <f t="shared" si="11"/>
        <v>40843.197916666271</v>
      </c>
      <c r="D7811" s="11">
        <v>5</v>
      </c>
      <c r="E7811" s="11">
        <v>0</v>
      </c>
    </row>
    <row r="7812" spans="1:5" hidden="1" x14ac:dyDescent="0.25">
      <c r="A7812" t="s">
        <v>4572</v>
      </c>
      <c r="B7812" s="12">
        <f t="shared" si="12"/>
        <v>40843.197916666271</v>
      </c>
      <c r="C7812" s="12">
        <f t="shared" si="11"/>
        <v>40843.208333332936</v>
      </c>
      <c r="D7812" s="11">
        <v>5</v>
      </c>
      <c r="E7812" s="11">
        <v>0</v>
      </c>
    </row>
    <row r="7813" spans="1:5" hidden="1" x14ac:dyDescent="0.25">
      <c r="A7813" t="s">
        <v>4572</v>
      </c>
      <c r="B7813" s="12">
        <f t="shared" si="12"/>
        <v>40843.208333332936</v>
      </c>
      <c r="C7813" s="12">
        <f t="shared" si="11"/>
        <v>40843.2187499996</v>
      </c>
      <c r="D7813" s="11">
        <v>5</v>
      </c>
      <c r="E7813" s="11">
        <v>0</v>
      </c>
    </row>
    <row r="7814" spans="1:5" hidden="1" x14ac:dyDescent="0.25">
      <c r="A7814" t="s">
        <v>4572</v>
      </c>
      <c r="B7814" s="12">
        <f t="shared" si="12"/>
        <v>40843.2187499996</v>
      </c>
      <c r="C7814" s="12">
        <f t="shared" si="11"/>
        <v>40843.229166666264</v>
      </c>
      <c r="D7814" s="11">
        <v>5</v>
      </c>
      <c r="E7814" s="11">
        <v>0</v>
      </c>
    </row>
    <row r="7815" spans="1:5" hidden="1" x14ac:dyDescent="0.25">
      <c r="A7815" t="s">
        <v>4572</v>
      </c>
      <c r="B7815" s="12">
        <f t="shared" si="12"/>
        <v>40843.229166666264</v>
      </c>
      <c r="C7815" s="12">
        <f t="shared" si="11"/>
        <v>40843.239583332928</v>
      </c>
      <c r="D7815" s="11">
        <v>5</v>
      </c>
      <c r="E7815" s="11">
        <v>0</v>
      </c>
    </row>
    <row r="7816" spans="1:5" hidden="1" x14ac:dyDescent="0.25">
      <c r="A7816" t="s">
        <v>4572</v>
      </c>
      <c r="B7816" s="12">
        <f t="shared" si="12"/>
        <v>40843.239583332928</v>
      </c>
      <c r="C7816" s="12">
        <f t="shared" si="11"/>
        <v>40843.249999999593</v>
      </c>
      <c r="D7816" s="11">
        <v>5</v>
      </c>
      <c r="E7816" s="11">
        <v>0</v>
      </c>
    </row>
    <row r="7817" spans="1:5" hidden="1" x14ac:dyDescent="0.25">
      <c r="A7817" t="s">
        <v>4572</v>
      </c>
      <c r="B7817" s="12">
        <f t="shared" si="12"/>
        <v>40843.249999999593</v>
      </c>
      <c r="C7817" s="12">
        <f t="shared" si="11"/>
        <v>40843.260416666257</v>
      </c>
      <c r="D7817" s="11">
        <v>5</v>
      </c>
      <c r="E7817" s="11">
        <v>0</v>
      </c>
    </row>
    <row r="7818" spans="1:5" hidden="1" x14ac:dyDescent="0.25">
      <c r="A7818" t="s">
        <v>4572</v>
      </c>
      <c r="B7818" s="12">
        <f t="shared" si="12"/>
        <v>40843.260416666257</v>
      </c>
      <c r="C7818" s="12">
        <f t="shared" si="11"/>
        <v>40843.270833332921</v>
      </c>
      <c r="D7818" s="11">
        <v>5</v>
      </c>
      <c r="E7818" s="11">
        <v>0</v>
      </c>
    </row>
    <row r="7819" spans="1:5" hidden="1" x14ac:dyDescent="0.25">
      <c r="A7819" t="s">
        <v>4572</v>
      </c>
      <c r="B7819" s="12">
        <f t="shared" si="12"/>
        <v>40843.270833332921</v>
      </c>
      <c r="C7819" s="12">
        <f t="shared" si="11"/>
        <v>40843.281249999585</v>
      </c>
      <c r="D7819" s="11">
        <v>5</v>
      </c>
      <c r="E7819" s="11">
        <v>0</v>
      </c>
    </row>
    <row r="7820" spans="1:5" hidden="1" x14ac:dyDescent="0.25">
      <c r="A7820" t="s">
        <v>4572</v>
      </c>
      <c r="B7820" s="12">
        <f t="shared" si="12"/>
        <v>40843.281249999585</v>
      </c>
      <c r="C7820" s="12">
        <f t="shared" si="11"/>
        <v>40843.29166666625</v>
      </c>
      <c r="D7820" s="11">
        <v>5</v>
      </c>
      <c r="E7820" s="11">
        <v>0</v>
      </c>
    </row>
    <row r="7821" spans="1:5" hidden="1" x14ac:dyDescent="0.25">
      <c r="A7821" t="s">
        <v>4572</v>
      </c>
      <c r="B7821" s="12">
        <f t="shared" si="12"/>
        <v>40843.29166666625</v>
      </c>
      <c r="C7821" s="12">
        <f t="shared" si="11"/>
        <v>40843.302083332914</v>
      </c>
      <c r="D7821" s="11">
        <v>5</v>
      </c>
      <c r="E7821" s="11">
        <v>0</v>
      </c>
    </row>
    <row r="7822" spans="1:5" hidden="1" x14ac:dyDescent="0.25">
      <c r="A7822" t="s">
        <v>4572</v>
      </c>
      <c r="B7822" s="12">
        <f t="shared" si="12"/>
        <v>40843.302083332914</v>
      </c>
      <c r="C7822" s="12">
        <f t="shared" si="11"/>
        <v>40843.312499999578</v>
      </c>
      <c r="D7822" s="11">
        <v>5</v>
      </c>
      <c r="E7822" s="11">
        <v>0</v>
      </c>
    </row>
    <row r="7823" spans="1:5" hidden="1" x14ac:dyDescent="0.25">
      <c r="A7823" t="s">
        <v>4572</v>
      </c>
      <c r="B7823" s="12">
        <f t="shared" si="12"/>
        <v>40843.312499999578</v>
      </c>
      <c r="C7823" s="12">
        <f t="shared" si="11"/>
        <v>40843.322916666242</v>
      </c>
      <c r="D7823" s="11">
        <v>5</v>
      </c>
      <c r="E7823" s="11">
        <v>0</v>
      </c>
    </row>
    <row r="7824" spans="1:5" hidden="1" x14ac:dyDescent="0.25">
      <c r="A7824" t="s">
        <v>4572</v>
      </c>
      <c r="B7824" s="12">
        <f t="shared" si="12"/>
        <v>40843.322916666242</v>
      </c>
      <c r="C7824" s="12">
        <f t="shared" si="11"/>
        <v>40843.333333332906</v>
      </c>
      <c r="D7824" s="11">
        <v>5</v>
      </c>
      <c r="E7824" s="11">
        <v>0</v>
      </c>
    </row>
    <row r="7825" spans="1:5" hidden="1" x14ac:dyDescent="0.25">
      <c r="A7825" t="s">
        <v>4572</v>
      </c>
      <c r="B7825" s="12">
        <f>B7824+TIME(12,15,0)</f>
        <v>40843.833333332906</v>
      </c>
      <c r="C7825" s="12">
        <f t="shared" si="11"/>
        <v>40843.843749999571</v>
      </c>
      <c r="D7825" s="11">
        <v>5</v>
      </c>
      <c r="E7825" s="11">
        <v>0</v>
      </c>
    </row>
    <row r="7826" spans="1:5" hidden="1" x14ac:dyDescent="0.25">
      <c r="A7826" t="s">
        <v>4572</v>
      </c>
      <c r="B7826" s="12">
        <f t="shared" si="12"/>
        <v>40843.843749999571</v>
      </c>
      <c r="C7826" s="12">
        <f t="shared" si="11"/>
        <v>40843.854166666235</v>
      </c>
      <c r="D7826" s="11">
        <v>5</v>
      </c>
      <c r="E7826" s="11">
        <v>0</v>
      </c>
    </row>
    <row r="7827" spans="1:5" hidden="1" x14ac:dyDescent="0.25">
      <c r="A7827" t="s">
        <v>4572</v>
      </c>
      <c r="B7827" s="12">
        <f t="shared" si="12"/>
        <v>40843.854166666235</v>
      </c>
      <c r="C7827" s="12">
        <f t="shared" si="11"/>
        <v>40843.864583332899</v>
      </c>
      <c r="D7827" s="11">
        <v>5</v>
      </c>
      <c r="E7827" s="11">
        <v>0</v>
      </c>
    </row>
    <row r="7828" spans="1:5" hidden="1" x14ac:dyDescent="0.25">
      <c r="A7828" t="s">
        <v>4572</v>
      </c>
      <c r="B7828" s="12">
        <f t="shared" si="12"/>
        <v>40843.864583332899</v>
      </c>
      <c r="C7828" s="12">
        <f t="shared" si="11"/>
        <v>40843.874999999563</v>
      </c>
      <c r="D7828" s="11">
        <v>5</v>
      </c>
      <c r="E7828" s="11">
        <v>0</v>
      </c>
    </row>
    <row r="7829" spans="1:5" hidden="1" x14ac:dyDescent="0.25">
      <c r="A7829" t="s">
        <v>4572</v>
      </c>
      <c r="B7829" s="12">
        <f t="shared" si="12"/>
        <v>40843.874999999563</v>
      </c>
      <c r="C7829" s="12">
        <f t="shared" si="11"/>
        <v>40843.885416666228</v>
      </c>
      <c r="D7829" s="11">
        <v>5</v>
      </c>
      <c r="E7829" s="11">
        <v>0</v>
      </c>
    </row>
    <row r="7830" spans="1:5" hidden="1" x14ac:dyDescent="0.25">
      <c r="A7830" t="s">
        <v>4572</v>
      </c>
      <c r="B7830" s="12">
        <f t="shared" si="12"/>
        <v>40843.885416666228</v>
      </c>
      <c r="C7830" s="12">
        <f t="shared" si="11"/>
        <v>40843.895833332892</v>
      </c>
      <c r="D7830" s="11">
        <v>5</v>
      </c>
      <c r="E7830" s="11">
        <v>0</v>
      </c>
    </row>
    <row r="7831" spans="1:5" hidden="1" x14ac:dyDescent="0.25">
      <c r="A7831" t="s">
        <v>4572</v>
      </c>
      <c r="B7831" s="12">
        <f t="shared" si="12"/>
        <v>40843.895833332892</v>
      </c>
      <c r="C7831" s="12">
        <f t="shared" si="11"/>
        <v>40843.906249999556</v>
      </c>
      <c r="D7831" s="11">
        <v>5</v>
      </c>
      <c r="E7831" s="11">
        <v>0</v>
      </c>
    </row>
    <row r="7832" spans="1:5" hidden="1" x14ac:dyDescent="0.25">
      <c r="A7832" t="s">
        <v>4572</v>
      </c>
      <c r="B7832" s="12">
        <f t="shared" si="12"/>
        <v>40843.906249999556</v>
      </c>
      <c r="C7832" s="12">
        <f t="shared" si="11"/>
        <v>40843.91666666622</v>
      </c>
      <c r="D7832" s="11">
        <v>5</v>
      </c>
      <c r="E7832" s="11">
        <v>0</v>
      </c>
    </row>
    <row r="7833" spans="1:5" hidden="1" x14ac:dyDescent="0.25">
      <c r="A7833" t="s">
        <v>4572</v>
      </c>
      <c r="B7833" s="12">
        <f t="shared" si="12"/>
        <v>40843.91666666622</v>
      </c>
      <c r="C7833" s="12">
        <f t="shared" si="11"/>
        <v>40843.927083332885</v>
      </c>
      <c r="D7833" s="11">
        <v>5</v>
      </c>
      <c r="E7833" s="11">
        <v>0</v>
      </c>
    </row>
    <row r="7834" spans="1:5" hidden="1" x14ac:dyDescent="0.25">
      <c r="A7834" t="s">
        <v>4572</v>
      </c>
      <c r="B7834" s="12">
        <f t="shared" si="12"/>
        <v>40843.927083332885</v>
      </c>
      <c r="C7834" s="12">
        <f t="shared" si="11"/>
        <v>40843.937499999549</v>
      </c>
      <c r="D7834" s="11">
        <v>5</v>
      </c>
      <c r="E7834" s="11">
        <v>0</v>
      </c>
    </row>
    <row r="7835" spans="1:5" hidden="1" x14ac:dyDescent="0.25">
      <c r="A7835" t="s">
        <v>4572</v>
      </c>
      <c r="B7835" s="12">
        <f t="shared" si="12"/>
        <v>40843.937499999549</v>
      </c>
      <c r="C7835" s="12">
        <f t="shared" si="11"/>
        <v>40843.947916666213</v>
      </c>
      <c r="D7835" s="11">
        <v>5</v>
      </c>
      <c r="E7835" s="11">
        <v>0</v>
      </c>
    </row>
    <row r="7836" spans="1:5" hidden="1" x14ac:dyDescent="0.25">
      <c r="A7836" t="s">
        <v>4572</v>
      </c>
      <c r="B7836" s="12">
        <f t="shared" si="12"/>
        <v>40843.947916666213</v>
      </c>
      <c r="C7836" s="12">
        <f t="shared" si="11"/>
        <v>40843.958333332877</v>
      </c>
      <c r="D7836" s="11">
        <v>5</v>
      </c>
      <c r="E7836" s="11">
        <v>0</v>
      </c>
    </row>
    <row r="7837" spans="1:5" hidden="1" x14ac:dyDescent="0.25">
      <c r="A7837" t="s">
        <v>4572</v>
      </c>
      <c r="B7837" s="12">
        <f t="shared" si="12"/>
        <v>40843.958333332877</v>
      </c>
      <c r="C7837" s="12">
        <f t="shared" si="11"/>
        <v>40843.968749999542</v>
      </c>
      <c r="D7837" s="11">
        <v>5</v>
      </c>
      <c r="E7837" s="11">
        <v>0</v>
      </c>
    </row>
    <row r="7838" spans="1:5" hidden="1" x14ac:dyDescent="0.25">
      <c r="A7838" t="s">
        <v>4572</v>
      </c>
      <c r="B7838" s="12">
        <f t="shared" si="12"/>
        <v>40843.968749999542</v>
      </c>
      <c r="C7838" s="12">
        <f t="shared" si="11"/>
        <v>40843.979166666206</v>
      </c>
      <c r="D7838" s="11">
        <v>5</v>
      </c>
      <c r="E7838" s="11">
        <v>0</v>
      </c>
    </row>
    <row r="7839" spans="1:5" hidden="1" x14ac:dyDescent="0.25">
      <c r="A7839" t="s">
        <v>4572</v>
      </c>
      <c r="B7839" s="12">
        <f t="shared" si="12"/>
        <v>40843.979166666206</v>
      </c>
      <c r="C7839" s="12">
        <f t="shared" si="11"/>
        <v>40843.98958333287</v>
      </c>
      <c r="D7839" s="11">
        <v>5</v>
      </c>
      <c r="E7839" s="11">
        <v>0</v>
      </c>
    </row>
    <row r="7840" spans="1:5" hidden="1" x14ac:dyDescent="0.25">
      <c r="A7840" t="s">
        <v>4572</v>
      </c>
      <c r="B7840" s="12">
        <f t="shared" si="12"/>
        <v>40843.98958333287</v>
      </c>
      <c r="C7840" s="12">
        <f t="shared" si="11"/>
        <v>40843.999999999534</v>
      </c>
      <c r="D7840" s="11">
        <v>5</v>
      </c>
      <c r="E7840" s="11">
        <v>0</v>
      </c>
    </row>
    <row r="7841" spans="1:5" hidden="1" x14ac:dyDescent="0.25">
      <c r="A7841" t="s">
        <v>4572</v>
      </c>
      <c r="B7841" s="12">
        <f t="shared" si="12"/>
        <v>40843.999999999534</v>
      </c>
      <c r="C7841" s="12">
        <f t="shared" si="11"/>
        <v>40844.010416666199</v>
      </c>
      <c r="D7841" s="11">
        <v>5</v>
      </c>
      <c r="E7841" s="11">
        <v>0</v>
      </c>
    </row>
    <row r="7842" spans="1:5" hidden="1" x14ac:dyDescent="0.25">
      <c r="A7842" t="s">
        <v>4572</v>
      </c>
      <c r="B7842" s="12">
        <f t="shared" si="12"/>
        <v>40844.010416666199</v>
      </c>
      <c r="C7842" s="12">
        <f t="shared" ref="C7842:C7905" si="13">B7842+TIME(0,15,0)</f>
        <v>40844.020833332863</v>
      </c>
      <c r="D7842" s="11">
        <v>5</v>
      </c>
      <c r="E7842" s="11">
        <v>0</v>
      </c>
    </row>
    <row r="7843" spans="1:5" hidden="1" x14ac:dyDescent="0.25">
      <c r="A7843" t="s">
        <v>4572</v>
      </c>
      <c r="B7843" s="12">
        <f t="shared" si="12"/>
        <v>40844.020833332863</v>
      </c>
      <c r="C7843" s="12">
        <f t="shared" si="13"/>
        <v>40844.031249999527</v>
      </c>
      <c r="D7843" s="11">
        <v>5</v>
      </c>
      <c r="E7843" s="11">
        <v>0</v>
      </c>
    </row>
    <row r="7844" spans="1:5" hidden="1" x14ac:dyDescent="0.25">
      <c r="A7844" t="s">
        <v>4572</v>
      </c>
      <c r="B7844" s="12">
        <f t="shared" si="12"/>
        <v>40844.031249999527</v>
      </c>
      <c r="C7844" s="12">
        <f t="shared" si="13"/>
        <v>40844.041666666191</v>
      </c>
      <c r="D7844" s="11">
        <v>5</v>
      </c>
      <c r="E7844" s="11">
        <v>0</v>
      </c>
    </row>
    <row r="7845" spans="1:5" hidden="1" x14ac:dyDescent="0.25">
      <c r="A7845" t="s">
        <v>4572</v>
      </c>
      <c r="B7845" s="12">
        <f t="shared" si="12"/>
        <v>40844.041666666191</v>
      </c>
      <c r="C7845" s="12">
        <f t="shared" si="13"/>
        <v>40844.052083332856</v>
      </c>
      <c r="D7845" s="11">
        <v>5</v>
      </c>
      <c r="E7845" s="11">
        <v>0</v>
      </c>
    </row>
    <row r="7846" spans="1:5" hidden="1" x14ac:dyDescent="0.25">
      <c r="A7846" t="s">
        <v>4572</v>
      </c>
      <c r="B7846" s="12">
        <f t="shared" si="12"/>
        <v>40844.052083332856</v>
      </c>
      <c r="C7846" s="12">
        <f t="shared" si="13"/>
        <v>40844.06249999952</v>
      </c>
      <c r="D7846" s="11">
        <v>5</v>
      </c>
      <c r="E7846" s="11">
        <v>0</v>
      </c>
    </row>
    <row r="7847" spans="1:5" hidden="1" x14ac:dyDescent="0.25">
      <c r="A7847" t="s">
        <v>4572</v>
      </c>
      <c r="B7847" s="12">
        <f t="shared" si="12"/>
        <v>40844.06249999952</v>
      </c>
      <c r="C7847" s="12">
        <f t="shared" si="13"/>
        <v>40844.072916666184</v>
      </c>
      <c r="D7847" s="11">
        <v>5</v>
      </c>
      <c r="E7847" s="11">
        <v>0</v>
      </c>
    </row>
    <row r="7848" spans="1:5" hidden="1" x14ac:dyDescent="0.25">
      <c r="A7848" t="s">
        <v>4572</v>
      </c>
      <c r="B7848" s="12">
        <f t="shared" si="12"/>
        <v>40844.072916666184</v>
      </c>
      <c r="C7848" s="12">
        <f t="shared" si="13"/>
        <v>40844.083333332848</v>
      </c>
      <c r="D7848" s="11">
        <v>5</v>
      </c>
      <c r="E7848" s="11">
        <v>0</v>
      </c>
    </row>
    <row r="7849" spans="1:5" hidden="1" x14ac:dyDescent="0.25">
      <c r="A7849" t="s">
        <v>4572</v>
      </c>
      <c r="B7849" s="12">
        <f t="shared" si="12"/>
        <v>40844.083333332848</v>
      </c>
      <c r="C7849" s="12">
        <f t="shared" si="13"/>
        <v>40844.093749999513</v>
      </c>
      <c r="D7849" s="11">
        <v>5</v>
      </c>
      <c r="E7849" s="11">
        <v>0</v>
      </c>
    </row>
    <row r="7850" spans="1:5" hidden="1" x14ac:dyDescent="0.25">
      <c r="A7850" t="s">
        <v>4572</v>
      </c>
      <c r="B7850" s="12">
        <f t="shared" si="12"/>
        <v>40844.093749999513</v>
      </c>
      <c r="C7850" s="12">
        <f t="shared" si="13"/>
        <v>40844.104166666177</v>
      </c>
      <c r="D7850" s="11">
        <v>5</v>
      </c>
      <c r="E7850" s="11">
        <v>0</v>
      </c>
    </row>
    <row r="7851" spans="1:5" hidden="1" x14ac:dyDescent="0.25">
      <c r="A7851" t="s">
        <v>4572</v>
      </c>
      <c r="B7851" s="12">
        <f t="shared" si="12"/>
        <v>40844.104166666177</v>
      </c>
      <c r="C7851" s="12">
        <f t="shared" si="13"/>
        <v>40844.114583332841</v>
      </c>
      <c r="D7851" s="11">
        <v>5</v>
      </c>
      <c r="E7851" s="11">
        <v>0</v>
      </c>
    </row>
    <row r="7852" spans="1:5" hidden="1" x14ac:dyDescent="0.25">
      <c r="A7852" t="s">
        <v>4572</v>
      </c>
      <c r="B7852" s="12">
        <f t="shared" si="12"/>
        <v>40844.114583332841</v>
      </c>
      <c r="C7852" s="12">
        <f t="shared" si="13"/>
        <v>40844.124999999505</v>
      </c>
      <c r="D7852" s="11">
        <v>5</v>
      </c>
      <c r="E7852" s="11">
        <v>0</v>
      </c>
    </row>
    <row r="7853" spans="1:5" hidden="1" x14ac:dyDescent="0.25">
      <c r="A7853" t="s">
        <v>4572</v>
      </c>
      <c r="B7853" s="12">
        <f t="shared" si="12"/>
        <v>40844.124999999505</v>
      </c>
      <c r="C7853" s="12">
        <f t="shared" si="13"/>
        <v>40844.135416666169</v>
      </c>
      <c r="D7853" s="11">
        <v>5</v>
      </c>
      <c r="E7853" s="11">
        <v>0</v>
      </c>
    </row>
    <row r="7854" spans="1:5" hidden="1" x14ac:dyDescent="0.25">
      <c r="A7854" t="s">
        <v>4572</v>
      </c>
      <c r="B7854" s="12">
        <f t="shared" si="12"/>
        <v>40844.135416666169</v>
      </c>
      <c r="C7854" s="12">
        <f t="shared" si="13"/>
        <v>40844.145833332834</v>
      </c>
      <c r="D7854" s="11">
        <v>5</v>
      </c>
      <c r="E7854" s="11">
        <v>0</v>
      </c>
    </row>
    <row r="7855" spans="1:5" hidden="1" x14ac:dyDescent="0.25">
      <c r="A7855" t="s">
        <v>4572</v>
      </c>
      <c r="B7855" s="12">
        <f t="shared" si="12"/>
        <v>40844.145833332834</v>
      </c>
      <c r="C7855" s="12">
        <f t="shared" si="13"/>
        <v>40844.156249999498</v>
      </c>
      <c r="D7855" s="11">
        <v>5</v>
      </c>
      <c r="E7855" s="11">
        <v>0</v>
      </c>
    </row>
    <row r="7856" spans="1:5" hidden="1" x14ac:dyDescent="0.25">
      <c r="A7856" t="s">
        <v>4572</v>
      </c>
      <c r="B7856" s="12">
        <f t="shared" si="12"/>
        <v>40844.156249999498</v>
      </c>
      <c r="C7856" s="12">
        <f t="shared" si="13"/>
        <v>40844.166666666162</v>
      </c>
      <c r="D7856" s="11">
        <v>5</v>
      </c>
      <c r="E7856" s="11">
        <v>0</v>
      </c>
    </row>
    <row r="7857" spans="1:5" hidden="1" x14ac:dyDescent="0.25">
      <c r="A7857" t="s">
        <v>4572</v>
      </c>
      <c r="B7857" s="12">
        <f t="shared" si="12"/>
        <v>40844.166666666162</v>
      </c>
      <c r="C7857" s="12">
        <f t="shared" si="13"/>
        <v>40844.177083332826</v>
      </c>
      <c r="D7857" s="11">
        <v>5</v>
      </c>
      <c r="E7857" s="11">
        <v>0</v>
      </c>
    </row>
    <row r="7858" spans="1:5" hidden="1" x14ac:dyDescent="0.25">
      <c r="A7858" t="s">
        <v>4572</v>
      </c>
      <c r="B7858" s="12">
        <f t="shared" si="12"/>
        <v>40844.177083332826</v>
      </c>
      <c r="C7858" s="12">
        <f t="shared" si="13"/>
        <v>40844.187499999491</v>
      </c>
      <c r="D7858" s="11">
        <v>5</v>
      </c>
      <c r="E7858" s="11">
        <v>0</v>
      </c>
    </row>
    <row r="7859" spans="1:5" hidden="1" x14ac:dyDescent="0.25">
      <c r="A7859" t="s">
        <v>4572</v>
      </c>
      <c r="B7859" s="12">
        <f t="shared" si="12"/>
        <v>40844.187499999491</v>
      </c>
      <c r="C7859" s="12">
        <f t="shared" si="13"/>
        <v>40844.197916666155</v>
      </c>
      <c r="D7859" s="11">
        <v>5</v>
      </c>
      <c r="E7859" s="11">
        <v>0</v>
      </c>
    </row>
    <row r="7860" spans="1:5" hidden="1" x14ac:dyDescent="0.25">
      <c r="A7860" t="s">
        <v>4572</v>
      </c>
      <c r="B7860" s="12">
        <f t="shared" si="12"/>
        <v>40844.197916666155</v>
      </c>
      <c r="C7860" s="12">
        <f t="shared" si="13"/>
        <v>40844.208333332819</v>
      </c>
      <c r="D7860" s="11">
        <v>5</v>
      </c>
      <c r="E7860" s="11">
        <v>0</v>
      </c>
    </row>
    <row r="7861" spans="1:5" hidden="1" x14ac:dyDescent="0.25">
      <c r="A7861" t="s">
        <v>4572</v>
      </c>
      <c r="B7861" s="12">
        <f t="shared" si="12"/>
        <v>40844.208333332819</v>
      </c>
      <c r="C7861" s="12">
        <f t="shared" si="13"/>
        <v>40844.218749999483</v>
      </c>
      <c r="D7861" s="11">
        <v>5</v>
      </c>
      <c r="E7861" s="11">
        <v>0</v>
      </c>
    </row>
    <row r="7862" spans="1:5" hidden="1" x14ac:dyDescent="0.25">
      <c r="A7862" t="s">
        <v>4572</v>
      </c>
      <c r="B7862" s="12">
        <f t="shared" si="12"/>
        <v>40844.218749999483</v>
      </c>
      <c r="C7862" s="12">
        <f t="shared" si="13"/>
        <v>40844.229166666148</v>
      </c>
      <c r="D7862" s="11">
        <v>5</v>
      </c>
      <c r="E7862" s="11">
        <v>0</v>
      </c>
    </row>
    <row r="7863" spans="1:5" hidden="1" x14ac:dyDescent="0.25">
      <c r="A7863" t="s">
        <v>4572</v>
      </c>
      <c r="B7863" s="12">
        <f t="shared" si="12"/>
        <v>40844.229166666148</v>
      </c>
      <c r="C7863" s="12">
        <f t="shared" si="13"/>
        <v>40844.239583332812</v>
      </c>
      <c r="D7863" s="11">
        <v>5</v>
      </c>
      <c r="E7863" s="11">
        <v>0</v>
      </c>
    </row>
    <row r="7864" spans="1:5" hidden="1" x14ac:dyDescent="0.25">
      <c r="A7864" t="s">
        <v>4572</v>
      </c>
      <c r="B7864" s="12">
        <f t="shared" si="12"/>
        <v>40844.239583332812</v>
      </c>
      <c r="C7864" s="12">
        <f t="shared" si="13"/>
        <v>40844.249999999476</v>
      </c>
      <c r="D7864" s="11">
        <v>5</v>
      </c>
      <c r="E7864" s="11">
        <v>0</v>
      </c>
    </row>
    <row r="7865" spans="1:5" hidden="1" x14ac:dyDescent="0.25">
      <c r="A7865" t="s">
        <v>4572</v>
      </c>
      <c r="B7865" s="12">
        <f t="shared" si="12"/>
        <v>40844.249999999476</v>
      </c>
      <c r="C7865" s="12">
        <f t="shared" si="13"/>
        <v>40844.26041666614</v>
      </c>
      <c r="D7865" s="11">
        <v>5</v>
      </c>
      <c r="E7865" s="11">
        <v>0</v>
      </c>
    </row>
    <row r="7866" spans="1:5" hidden="1" x14ac:dyDescent="0.25">
      <c r="A7866" t="s">
        <v>4572</v>
      </c>
      <c r="B7866" s="12">
        <f t="shared" si="12"/>
        <v>40844.26041666614</v>
      </c>
      <c r="C7866" s="12">
        <f t="shared" si="13"/>
        <v>40844.270833332805</v>
      </c>
      <c r="D7866" s="11">
        <v>5</v>
      </c>
      <c r="E7866" s="11">
        <v>0</v>
      </c>
    </row>
    <row r="7867" spans="1:5" hidden="1" x14ac:dyDescent="0.25">
      <c r="A7867" t="s">
        <v>4572</v>
      </c>
      <c r="B7867" s="12">
        <f t="shared" si="12"/>
        <v>40844.270833332805</v>
      </c>
      <c r="C7867" s="12">
        <f t="shared" si="13"/>
        <v>40844.281249999469</v>
      </c>
      <c r="D7867" s="11">
        <v>5</v>
      </c>
      <c r="E7867" s="11">
        <v>0</v>
      </c>
    </row>
    <row r="7868" spans="1:5" hidden="1" x14ac:dyDescent="0.25">
      <c r="A7868" t="s">
        <v>4572</v>
      </c>
      <c r="B7868" s="12">
        <f t="shared" si="12"/>
        <v>40844.281249999469</v>
      </c>
      <c r="C7868" s="12">
        <f t="shared" si="13"/>
        <v>40844.291666666133</v>
      </c>
      <c r="D7868" s="11">
        <v>5</v>
      </c>
      <c r="E7868" s="11">
        <v>0</v>
      </c>
    </row>
    <row r="7869" spans="1:5" hidden="1" x14ac:dyDescent="0.25">
      <c r="A7869" t="s">
        <v>4572</v>
      </c>
      <c r="B7869" s="12">
        <f t="shared" si="12"/>
        <v>40844.291666666133</v>
      </c>
      <c r="C7869" s="12">
        <f t="shared" si="13"/>
        <v>40844.302083332797</v>
      </c>
      <c r="D7869" s="11">
        <v>5</v>
      </c>
      <c r="E7869" s="11">
        <v>0</v>
      </c>
    </row>
    <row r="7870" spans="1:5" hidden="1" x14ac:dyDescent="0.25">
      <c r="A7870" t="s">
        <v>4572</v>
      </c>
      <c r="B7870" s="12">
        <f t="shared" si="12"/>
        <v>40844.302083332797</v>
      </c>
      <c r="C7870" s="12">
        <f t="shared" si="13"/>
        <v>40844.312499999462</v>
      </c>
      <c r="D7870" s="11">
        <v>5</v>
      </c>
      <c r="E7870" s="11">
        <v>0</v>
      </c>
    </row>
    <row r="7871" spans="1:5" hidden="1" x14ac:dyDescent="0.25">
      <c r="A7871" t="s">
        <v>4572</v>
      </c>
      <c r="B7871" s="12">
        <f t="shared" si="12"/>
        <v>40844.312499999462</v>
      </c>
      <c r="C7871" s="12">
        <f t="shared" si="13"/>
        <v>40844.322916666126</v>
      </c>
      <c r="D7871" s="11">
        <v>5</v>
      </c>
      <c r="E7871" s="11">
        <v>0</v>
      </c>
    </row>
    <row r="7872" spans="1:5" hidden="1" x14ac:dyDescent="0.25">
      <c r="A7872" t="s">
        <v>4572</v>
      </c>
      <c r="B7872" s="12">
        <f t="shared" si="12"/>
        <v>40844.322916666126</v>
      </c>
      <c r="C7872" s="12">
        <f t="shared" si="13"/>
        <v>40844.33333333279</v>
      </c>
      <c r="D7872" s="11">
        <v>5</v>
      </c>
      <c r="E7872" s="11">
        <v>0</v>
      </c>
    </row>
    <row r="7873" spans="1:5" hidden="1" x14ac:dyDescent="0.25">
      <c r="A7873" t="s">
        <v>4572</v>
      </c>
      <c r="B7873" s="12">
        <f>B7872+TIME(12,15,0)</f>
        <v>40844.83333333279</v>
      </c>
      <c r="C7873" s="12">
        <f t="shared" si="13"/>
        <v>40844.843749999454</v>
      </c>
      <c r="D7873" s="11">
        <v>5</v>
      </c>
      <c r="E7873" s="11">
        <v>0</v>
      </c>
    </row>
    <row r="7874" spans="1:5" hidden="1" x14ac:dyDescent="0.25">
      <c r="A7874" t="s">
        <v>4572</v>
      </c>
      <c r="B7874" s="12">
        <f t="shared" ref="B7874:B7937" si="14">B7873+TIME(0,15,0)</f>
        <v>40844.843749999454</v>
      </c>
      <c r="C7874" s="12">
        <f t="shared" si="13"/>
        <v>40844.854166666119</v>
      </c>
      <c r="D7874" s="11">
        <v>5</v>
      </c>
      <c r="E7874" s="11">
        <v>0</v>
      </c>
    </row>
    <row r="7875" spans="1:5" hidden="1" x14ac:dyDescent="0.25">
      <c r="A7875" t="s">
        <v>4572</v>
      </c>
      <c r="B7875" s="12">
        <f t="shared" si="14"/>
        <v>40844.854166666119</v>
      </c>
      <c r="C7875" s="12">
        <f t="shared" si="13"/>
        <v>40844.864583332783</v>
      </c>
      <c r="D7875" s="11">
        <v>5</v>
      </c>
      <c r="E7875" s="11">
        <v>0</v>
      </c>
    </row>
    <row r="7876" spans="1:5" hidden="1" x14ac:dyDescent="0.25">
      <c r="A7876" t="s">
        <v>4572</v>
      </c>
      <c r="B7876" s="12">
        <f t="shared" si="14"/>
        <v>40844.864583332783</v>
      </c>
      <c r="C7876" s="12">
        <f t="shared" si="13"/>
        <v>40844.874999999447</v>
      </c>
      <c r="D7876" s="11">
        <v>5</v>
      </c>
      <c r="E7876" s="11">
        <v>0</v>
      </c>
    </row>
    <row r="7877" spans="1:5" hidden="1" x14ac:dyDescent="0.25">
      <c r="A7877" t="s">
        <v>4572</v>
      </c>
      <c r="B7877" s="12">
        <f t="shared" si="14"/>
        <v>40844.874999999447</v>
      </c>
      <c r="C7877" s="12">
        <f t="shared" si="13"/>
        <v>40844.885416666111</v>
      </c>
      <c r="D7877" s="11">
        <v>5</v>
      </c>
      <c r="E7877" s="11">
        <v>0</v>
      </c>
    </row>
    <row r="7878" spans="1:5" hidden="1" x14ac:dyDescent="0.25">
      <c r="A7878" t="s">
        <v>4572</v>
      </c>
      <c r="B7878" s="12">
        <f t="shared" si="14"/>
        <v>40844.885416666111</v>
      </c>
      <c r="C7878" s="12">
        <f t="shared" si="13"/>
        <v>40844.895833332776</v>
      </c>
      <c r="D7878" s="11">
        <v>5</v>
      </c>
      <c r="E7878" s="11">
        <v>0</v>
      </c>
    </row>
    <row r="7879" spans="1:5" hidden="1" x14ac:dyDescent="0.25">
      <c r="A7879" t="s">
        <v>4572</v>
      </c>
      <c r="B7879" s="12">
        <f t="shared" si="14"/>
        <v>40844.895833332776</v>
      </c>
      <c r="C7879" s="12">
        <f t="shared" si="13"/>
        <v>40844.90624999944</v>
      </c>
      <c r="D7879" s="11">
        <v>5</v>
      </c>
      <c r="E7879" s="11">
        <v>0</v>
      </c>
    </row>
    <row r="7880" spans="1:5" hidden="1" x14ac:dyDescent="0.25">
      <c r="A7880" t="s">
        <v>4572</v>
      </c>
      <c r="B7880" s="12">
        <f t="shared" si="14"/>
        <v>40844.90624999944</v>
      </c>
      <c r="C7880" s="12">
        <f t="shared" si="13"/>
        <v>40844.916666666104</v>
      </c>
      <c r="D7880" s="11">
        <v>5</v>
      </c>
      <c r="E7880" s="11">
        <v>0</v>
      </c>
    </row>
    <row r="7881" spans="1:5" hidden="1" x14ac:dyDescent="0.25">
      <c r="A7881" t="s">
        <v>4572</v>
      </c>
      <c r="B7881" s="12">
        <f t="shared" si="14"/>
        <v>40844.916666666104</v>
      </c>
      <c r="C7881" s="12">
        <f t="shared" si="13"/>
        <v>40844.927083332768</v>
      </c>
      <c r="D7881" s="11">
        <v>5</v>
      </c>
      <c r="E7881" s="11">
        <v>0</v>
      </c>
    </row>
    <row r="7882" spans="1:5" hidden="1" x14ac:dyDescent="0.25">
      <c r="A7882" t="s">
        <v>4572</v>
      </c>
      <c r="B7882" s="12">
        <f t="shared" si="14"/>
        <v>40844.927083332768</v>
      </c>
      <c r="C7882" s="12">
        <f t="shared" si="13"/>
        <v>40844.937499999432</v>
      </c>
      <c r="D7882" s="11">
        <v>5</v>
      </c>
      <c r="E7882" s="11">
        <v>0</v>
      </c>
    </row>
    <row r="7883" spans="1:5" hidden="1" x14ac:dyDescent="0.25">
      <c r="A7883" t="s">
        <v>4572</v>
      </c>
      <c r="B7883" s="12">
        <f t="shared" si="14"/>
        <v>40844.937499999432</v>
      </c>
      <c r="C7883" s="12">
        <f t="shared" si="13"/>
        <v>40844.947916666097</v>
      </c>
      <c r="D7883" s="11">
        <v>5</v>
      </c>
      <c r="E7883" s="11">
        <v>0</v>
      </c>
    </row>
    <row r="7884" spans="1:5" hidden="1" x14ac:dyDescent="0.25">
      <c r="A7884" t="s">
        <v>4572</v>
      </c>
      <c r="B7884" s="12">
        <f t="shared" si="14"/>
        <v>40844.947916666097</v>
      </c>
      <c r="C7884" s="12">
        <f t="shared" si="13"/>
        <v>40844.958333332761</v>
      </c>
      <c r="D7884" s="11">
        <v>5</v>
      </c>
      <c r="E7884" s="11">
        <v>0</v>
      </c>
    </row>
    <row r="7885" spans="1:5" hidden="1" x14ac:dyDescent="0.25">
      <c r="A7885" t="s">
        <v>4572</v>
      </c>
      <c r="B7885" s="12">
        <f t="shared" si="14"/>
        <v>40844.958333332761</v>
      </c>
      <c r="C7885" s="12">
        <f t="shared" si="13"/>
        <v>40844.968749999425</v>
      </c>
      <c r="D7885" s="11">
        <v>5</v>
      </c>
      <c r="E7885" s="11">
        <v>0</v>
      </c>
    </row>
    <row r="7886" spans="1:5" hidden="1" x14ac:dyDescent="0.25">
      <c r="A7886" t="s">
        <v>4572</v>
      </c>
      <c r="B7886" s="12">
        <f t="shared" si="14"/>
        <v>40844.968749999425</v>
      </c>
      <c r="C7886" s="12">
        <f t="shared" si="13"/>
        <v>40844.979166666089</v>
      </c>
      <c r="D7886" s="11">
        <v>5</v>
      </c>
      <c r="E7886" s="11">
        <v>0</v>
      </c>
    </row>
    <row r="7887" spans="1:5" hidden="1" x14ac:dyDescent="0.25">
      <c r="A7887" t="s">
        <v>4572</v>
      </c>
      <c r="B7887" s="12">
        <f t="shared" si="14"/>
        <v>40844.979166666089</v>
      </c>
      <c r="C7887" s="12">
        <f t="shared" si="13"/>
        <v>40844.989583332754</v>
      </c>
      <c r="D7887" s="11">
        <v>5</v>
      </c>
      <c r="E7887" s="11">
        <v>0</v>
      </c>
    </row>
    <row r="7888" spans="1:5" hidden="1" x14ac:dyDescent="0.25">
      <c r="A7888" t="s">
        <v>4572</v>
      </c>
      <c r="B7888" s="12">
        <f t="shared" si="14"/>
        <v>40844.989583332754</v>
      </c>
      <c r="C7888" s="12">
        <f t="shared" si="13"/>
        <v>40844.999999999418</v>
      </c>
      <c r="D7888" s="11">
        <v>5</v>
      </c>
      <c r="E7888" s="11">
        <v>0</v>
      </c>
    </row>
    <row r="7889" spans="1:5" hidden="1" x14ac:dyDescent="0.25">
      <c r="A7889" t="s">
        <v>4572</v>
      </c>
      <c r="B7889" s="12">
        <f t="shared" si="14"/>
        <v>40844.999999999418</v>
      </c>
      <c r="C7889" s="12">
        <f t="shared" si="13"/>
        <v>40845.010416666082</v>
      </c>
      <c r="D7889" s="11">
        <v>5</v>
      </c>
      <c r="E7889" s="11">
        <v>0</v>
      </c>
    </row>
    <row r="7890" spans="1:5" hidden="1" x14ac:dyDescent="0.25">
      <c r="A7890" t="s">
        <v>4572</v>
      </c>
      <c r="B7890" s="12">
        <f t="shared" si="14"/>
        <v>40845.010416666082</v>
      </c>
      <c r="C7890" s="12">
        <f t="shared" si="13"/>
        <v>40845.020833332746</v>
      </c>
      <c r="D7890" s="11">
        <v>5</v>
      </c>
      <c r="E7890" s="11">
        <v>0</v>
      </c>
    </row>
    <row r="7891" spans="1:5" hidden="1" x14ac:dyDescent="0.25">
      <c r="A7891" t="s">
        <v>4572</v>
      </c>
      <c r="B7891" s="12">
        <f t="shared" si="14"/>
        <v>40845.020833332746</v>
      </c>
      <c r="C7891" s="12">
        <f t="shared" si="13"/>
        <v>40845.031249999411</v>
      </c>
      <c r="D7891" s="11">
        <v>5</v>
      </c>
      <c r="E7891" s="11">
        <v>0</v>
      </c>
    </row>
    <row r="7892" spans="1:5" hidden="1" x14ac:dyDescent="0.25">
      <c r="A7892" t="s">
        <v>4572</v>
      </c>
      <c r="B7892" s="12">
        <f t="shared" si="14"/>
        <v>40845.031249999411</v>
      </c>
      <c r="C7892" s="12">
        <f t="shared" si="13"/>
        <v>40845.041666666075</v>
      </c>
      <c r="D7892" s="11">
        <v>5</v>
      </c>
      <c r="E7892" s="11">
        <v>0</v>
      </c>
    </row>
    <row r="7893" spans="1:5" hidden="1" x14ac:dyDescent="0.25">
      <c r="A7893" t="s">
        <v>4572</v>
      </c>
      <c r="B7893" s="12">
        <f t="shared" si="14"/>
        <v>40845.041666666075</v>
      </c>
      <c r="C7893" s="12">
        <f t="shared" si="13"/>
        <v>40845.052083332739</v>
      </c>
      <c r="D7893" s="11">
        <v>5</v>
      </c>
      <c r="E7893" s="11">
        <v>0</v>
      </c>
    </row>
    <row r="7894" spans="1:5" hidden="1" x14ac:dyDescent="0.25">
      <c r="A7894" t="s">
        <v>4572</v>
      </c>
      <c r="B7894" s="12">
        <f t="shared" si="14"/>
        <v>40845.052083332739</v>
      </c>
      <c r="C7894" s="12">
        <f t="shared" si="13"/>
        <v>40845.062499999403</v>
      </c>
      <c r="D7894" s="11">
        <v>5</v>
      </c>
      <c r="E7894" s="11">
        <v>0</v>
      </c>
    </row>
    <row r="7895" spans="1:5" hidden="1" x14ac:dyDescent="0.25">
      <c r="A7895" t="s">
        <v>4572</v>
      </c>
      <c r="B7895" s="12">
        <f t="shared" si="14"/>
        <v>40845.062499999403</v>
      </c>
      <c r="C7895" s="12">
        <f t="shared" si="13"/>
        <v>40845.072916666068</v>
      </c>
      <c r="D7895" s="11">
        <v>5</v>
      </c>
      <c r="E7895" s="11">
        <v>0</v>
      </c>
    </row>
    <row r="7896" spans="1:5" hidden="1" x14ac:dyDescent="0.25">
      <c r="A7896" t="s">
        <v>4572</v>
      </c>
      <c r="B7896" s="12">
        <f t="shared" si="14"/>
        <v>40845.072916666068</v>
      </c>
      <c r="C7896" s="12">
        <f t="shared" si="13"/>
        <v>40845.083333332732</v>
      </c>
      <c r="D7896" s="11">
        <v>5</v>
      </c>
      <c r="E7896" s="11">
        <v>0</v>
      </c>
    </row>
    <row r="7897" spans="1:5" hidden="1" x14ac:dyDescent="0.25">
      <c r="A7897" t="s">
        <v>4572</v>
      </c>
      <c r="B7897" s="12">
        <f t="shared" si="14"/>
        <v>40845.083333332732</v>
      </c>
      <c r="C7897" s="12">
        <f t="shared" si="13"/>
        <v>40845.093749999396</v>
      </c>
      <c r="D7897" s="11">
        <v>5</v>
      </c>
      <c r="E7897" s="11">
        <v>0</v>
      </c>
    </row>
    <row r="7898" spans="1:5" hidden="1" x14ac:dyDescent="0.25">
      <c r="A7898" t="s">
        <v>4572</v>
      </c>
      <c r="B7898" s="12">
        <f t="shared" si="14"/>
        <v>40845.093749999396</v>
      </c>
      <c r="C7898" s="12">
        <f t="shared" si="13"/>
        <v>40845.10416666606</v>
      </c>
      <c r="D7898" s="11">
        <v>5</v>
      </c>
      <c r="E7898" s="11">
        <v>0</v>
      </c>
    </row>
    <row r="7899" spans="1:5" hidden="1" x14ac:dyDescent="0.25">
      <c r="A7899" t="s">
        <v>4572</v>
      </c>
      <c r="B7899" s="12">
        <f t="shared" si="14"/>
        <v>40845.10416666606</v>
      </c>
      <c r="C7899" s="12">
        <f t="shared" si="13"/>
        <v>40845.114583332725</v>
      </c>
      <c r="D7899" s="11">
        <v>5</v>
      </c>
      <c r="E7899" s="11">
        <v>0</v>
      </c>
    </row>
    <row r="7900" spans="1:5" hidden="1" x14ac:dyDescent="0.25">
      <c r="A7900" t="s">
        <v>4572</v>
      </c>
      <c r="B7900" s="12">
        <f t="shared" si="14"/>
        <v>40845.114583332725</v>
      </c>
      <c r="C7900" s="12">
        <f t="shared" si="13"/>
        <v>40845.124999999389</v>
      </c>
      <c r="D7900" s="11">
        <v>5</v>
      </c>
      <c r="E7900" s="11">
        <v>0</v>
      </c>
    </row>
    <row r="7901" spans="1:5" hidden="1" x14ac:dyDescent="0.25">
      <c r="A7901" t="s">
        <v>4572</v>
      </c>
      <c r="B7901" s="12">
        <f t="shared" si="14"/>
        <v>40845.124999999389</v>
      </c>
      <c r="C7901" s="12">
        <f t="shared" si="13"/>
        <v>40845.135416666053</v>
      </c>
      <c r="D7901" s="11">
        <v>5</v>
      </c>
      <c r="E7901" s="11">
        <v>0</v>
      </c>
    </row>
    <row r="7902" spans="1:5" hidden="1" x14ac:dyDescent="0.25">
      <c r="A7902" t="s">
        <v>4572</v>
      </c>
      <c r="B7902" s="12">
        <f t="shared" si="14"/>
        <v>40845.135416666053</v>
      </c>
      <c r="C7902" s="12">
        <f t="shared" si="13"/>
        <v>40845.145833332717</v>
      </c>
      <c r="D7902" s="11">
        <v>5</v>
      </c>
      <c r="E7902" s="11">
        <v>0</v>
      </c>
    </row>
    <row r="7903" spans="1:5" hidden="1" x14ac:dyDescent="0.25">
      <c r="A7903" t="s">
        <v>4572</v>
      </c>
      <c r="B7903" s="12">
        <f t="shared" si="14"/>
        <v>40845.145833332717</v>
      </c>
      <c r="C7903" s="12">
        <f t="shared" si="13"/>
        <v>40845.156249999382</v>
      </c>
      <c r="D7903" s="11">
        <v>5</v>
      </c>
      <c r="E7903" s="11">
        <v>0</v>
      </c>
    </row>
    <row r="7904" spans="1:5" hidden="1" x14ac:dyDescent="0.25">
      <c r="A7904" t="s">
        <v>4572</v>
      </c>
      <c r="B7904" s="12">
        <f t="shared" si="14"/>
        <v>40845.156249999382</v>
      </c>
      <c r="C7904" s="12">
        <f t="shared" si="13"/>
        <v>40845.166666666046</v>
      </c>
      <c r="D7904" s="11">
        <v>5</v>
      </c>
      <c r="E7904" s="11">
        <v>0</v>
      </c>
    </row>
    <row r="7905" spans="1:5" hidden="1" x14ac:dyDescent="0.25">
      <c r="A7905" t="s">
        <v>4572</v>
      </c>
      <c r="B7905" s="12">
        <f t="shared" si="14"/>
        <v>40845.166666666046</v>
      </c>
      <c r="C7905" s="12">
        <f t="shared" si="13"/>
        <v>40845.17708333271</v>
      </c>
      <c r="D7905" s="11">
        <v>5</v>
      </c>
      <c r="E7905" s="11">
        <v>0</v>
      </c>
    </row>
    <row r="7906" spans="1:5" hidden="1" x14ac:dyDescent="0.25">
      <c r="A7906" t="s">
        <v>4572</v>
      </c>
      <c r="B7906" s="12">
        <f t="shared" si="14"/>
        <v>40845.17708333271</v>
      </c>
      <c r="C7906" s="12">
        <f t="shared" ref="C7906:C7969" si="15">B7906+TIME(0,15,0)</f>
        <v>40845.187499999374</v>
      </c>
      <c r="D7906" s="11">
        <v>5</v>
      </c>
      <c r="E7906" s="11">
        <v>0</v>
      </c>
    </row>
    <row r="7907" spans="1:5" hidden="1" x14ac:dyDescent="0.25">
      <c r="A7907" t="s">
        <v>4572</v>
      </c>
      <c r="B7907" s="12">
        <f t="shared" si="14"/>
        <v>40845.187499999374</v>
      </c>
      <c r="C7907" s="12">
        <f t="shared" si="15"/>
        <v>40845.197916666039</v>
      </c>
      <c r="D7907" s="11">
        <v>5</v>
      </c>
      <c r="E7907" s="11">
        <v>0</v>
      </c>
    </row>
    <row r="7908" spans="1:5" hidden="1" x14ac:dyDescent="0.25">
      <c r="A7908" t="s">
        <v>4572</v>
      </c>
      <c r="B7908" s="12">
        <f t="shared" si="14"/>
        <v>40845.197916666039</v>
      </c>
      <c r="C7908" s="12">
        <f t="shared" si="15"/>
        <v>40845.208333332703</v>
      </c>
      <c r="D7908" s="11">
        <v>5</v>
      </c>
      <c r="E7908" s="11">
        <v>0</v>
      </c>
    </row>
    <row r="7909" spans="1:5" hidden="1" x14ac:dyDescent="0.25">
      <c r="A7909" t="s">
        <v>4572</v>
      </c>
      <c r="B7909" s="12">
        <f t="shared" si="14"/>
        <v>40845.208333332703</v>
      </c>
      <c r="C7909" s="12">
        <f t="shared" si="15"/>
        <v>40845.218749999367</v>
      </c>
      <c r="D7909" s="11">
        <v>5</v>
      </c>
      <c r="E7909" s="11">
        <v>0</v>
      </c>
    </row>
    <row r="7910" spans="1:5" hidden="1" x14ac:dyDescent="0.25">
      <c r="A7910" t="s">
        <v>4572</v>
      </c>
      <c r="B7910" s="12">
        <f t="shared" si="14"/>
        <v>40845.218749999367</v>
      </c>
      <c r="C7910" s="12">
        <f t="shared" si="15"/>
        <v>40845.229166666031</v>
      </c>
      <c r="D7910" s="11">
        <v>5</v>
      </c>
      <c r="E7910" s="11">
        <v>0</v>
      </c>
    </row>
    <row r="7911" spans="1:5" hidden="1" x14ac:dyDescent="0.25">
      <c r="A7911" t="s">
        <v>4572</v>
      </c>
      <c r="B7911" s="12">
        <f t="shared" si="14"/>
        <v>40845.229166666031</v>
      </c>
      <c r="C7911" s="12">
        <f t="shared" si="15"/>
        <v>40845.239583332695</v>
      </c>
      <c r="D7911" s="11">
        <v>5</v>
      </c>
      <c r="E7911" s="11">
        <v>0</v>
      </c>
    </row>
    <row r="7912" spans="1:5" hidden="1" x14ac:dyDescent="0.25">
      <c r="A7912" t="s">
        <v>4572</v>
      </c>
      <c r="B7912" s="12">
        <f t="shared" si="14"/>
        <v>40845.239583332695</v>
      </c>
      <c r="C7912" s="12">
        <f t="shared" si="15"/>
        <v>40845.24999999936</v>
      </c>
      <c r="D7912" s="11">
        <v>5</v>
      </c>
      <c r="E7912" s="11">
        <v>0</v>
      </c>
    </row>
    <row r="7913" spans="1:5" hidden="1" x14ac:dyDescent="0.25">
      <c r="A7913" t="s">
        <v>4572</v>
      </c>
      <c r="B7913" s="12">
        <f t="shared" si="14"/>
        <v>40845.24999999936</v>
      </c>
      <c r="C7913" s="12">
        <f t="shared" si="15"/>
        <v>40845.260416666024</v>
      </c>
      <c r="D7913" s="11">
        <v>5</v>
      </c>
      <c r="E7913" s="11">
        <v>0</v>
      </c>
    </row>
    <row r="7914" spans="1:5" hidden="1" x14ac:dyDescent="0.25">
      <c r="A7914" t="s">
        <v>4572</v>
      </c>
      <c r="B7914" s="12">
        <f t="shared" si="14"/>
        <v>40845.260416666024</v>
      </c>
      <c r="C7914" s="12">
        <f t="shared" si="15"/>
        <v>40845.270833332688</v>
      </c>
      <c r="D7914" s="11">
        <v>5</v>
      </c>
      <c r="E7914" s="11">
        <v>0</v>
      </c>
    </row>
    <row r="7915" spans="1:5" hidden="1" x14ac:dyDescent="0.25">
      <c r="A7915" t="s">
        <v>4572</v>
      </c>
      <c r="B7915" s="12">
        <f t="shared" si="14"/>
        <v>40845.270833332688</v>
      </c>
      <c r="C7915" s="12">
        <f t="shared" si="15"/>
        <v>40845.281249999352</v>
      </c>
      <c r="D7915" s="11">
        <v>5</v>
      </c>
      <c r="E7915" s="11">
        <v>0</v>
      </c>
    </row>
    <row r="7916" spans="1:5" hidden="1" x14ac:dyDescent="0.25">
      <c r="A7916" t="s">
        <v>4572</v>
      </c>
      <c r="B7916" s="12">
        <f t="shared" si="14"/>
        <v>40845.281249999352</v>
      </c>
      <c r="C7916" s="12">
        <f t="shared" si="15"/>
        <v>40845.291666666017</v>
      </c>
      <c r="D7916" s="11">
        <v>5</v>
      </c>
      <c r="E7916" s="11">
        <v>0</v>
      </c>
    </row>
    <row r="7917" spans="1:5" hidden="1" x14ac:dyDescent="0.25">
      <c r="A7917" t="s">
        <v>4572</v>
      </c>
      <c r="B7917" s="12">
        <f t="shared" si="14"/>
        <v>40845.291666666017</v>
      </c>
      <c r="C7917" s="12">
        <f t="shared" si="15"/>
        <v>40845.302083332681</v>
      </c>
      <c r="D7917" s="11">
        <v>5</v>
      </c>
      <c r="E7917" s="11">
        <v>0</v>
      </c>
    </row>
    <row r="7918" spans="1:5" hidden="1" x14ac:dyDescent="0.25">
      <c r="A7918" t="s">
        <v>4572</v>
      </c>
      <c r="B7918" s="12">
        <f t="shared" si="14"/>
        <v>40845.302083332681</v>
      </c>
      <c r="C7918" s="12">
        <f t="shared" si="15"/>
        <v>40845.312499999345</v>
      </c>
      <c r="D7918" s="11">
        <v>5</v>
      </c>
      <c r="E7918" s="11">
        <v>0</v>
      </c>
    </row>
    <row r="7919" spans="1:5" hidden="1" x14ac:dyDescent="0.25">
      <c r="A7919" t="s">
        <v>4572</v>
      </c>
      <c r="B7919" s="12">
        <f t="shared" si="14"/>
        <v>40845.312499999345</v>
      </c>
      <c r="C7919" s="12">
        <f t="shared" si="15"/>
        <v>40845.322916666009</v>
      </c>
      <c r="D7919" s="11">
        <v>5</v>
      </c>
      <c r="E7919" s="11">
        <v>0</v>
      </c>
    </row>
    <row r="7920" spans="1:5" hidden="1" x14ac:dyDescent="0.25">
      <c r="A7920" t="s">
        <v>4572</v>
      </c>
      <c r="B7920" s="12">
        <f t="shared" si="14"/>
        <v>40845.322916666009</v>
      </c>
      <c r="C7920" s="12">
        <f t="shared" si="15"/>
        <v>40845.333333332674</v>
      </c>
      <c r="D7920" s="11">
        <v>5</v>
      </c>
      <c r="E7920" s="11">
        <v>0</v>
      </c>
    </row>
    <row r="7921" spans="1:5" hidden="1" x14ac:dyDescent="0.25">
      <c r="A7921" t="s">
        <v>4572</v>
      </c>
      <c r="B7921" s="12">
        <f>B7920+TIME(0,15,0)</f>
        <v>40845.333333332674</v>
      </c>
      <c r="C7921" s="12">
        <f t="shared" si="15"/>
        <v>40845.343749999338</v>
      </c>
      <c r="D7921" s="11">
        <v>5</v>
      </c>
      <c r="E7921" s="11">
        <v>0</v>
      </c>
    </row>
    <row r="7922" spans="1:5" hidden="1" x14ac:dyDescent="0.25">
      <c r="A7922" t="s">
        <v>4572</v>
      </c>
      <c r="B7922" s="12">
        <f t="shared" si="14"/>
        <v>40845.343749999338</v>
      </c>
      <c r="C7922" s="12">
        <f t="shared" si="15"/>
        <v>40845.354166666002</v>
      </c>
      <c r="D7922" s="11">
        <v>5</v>
      </c>
      <c r="E7922" s="11">
        <v>0</v>
      </c>
    </row>
    <row r="7923" spans="1:5" hidden="1" x14ac:dyDescent="0.25">
      <c r="A7923" t="s">
        <v>4572</v>
      </c>
      <c r="B7923" s="12">
        <f t="shared" si="14"/>
        <v>40845.354166666002</v>
      </c>
      <c r="C7923" s="12">
        <f t="shared" si="15"/>
        <v>40845.364583332666</v>
      </c>
      <c r="D7923" s="11">
        <v>5</v>
      </c>
      <c r="E7923" s="11">
        <v>0</v>
      </c>
    </row>
    <row r="7924" spans="1:5" hidden="1" x14ac:dyDescent="0.25">
      <c r="A7924" t="s">
        <v>4572</v>
      </c>
      <c r="B7924" s="12">
        <f t="shared" si="14"/>
        <v>40845.364583332666</v>
      </c>
      <c r="C7924" s="12">
        <f t="shared" si="15"/>
        <v>40845.374999999331</v>
      </c>
      <c r="D7924" s="11">
        <v>5</v>
      </c>
      <c r="E7924" s="11">
        <v>0</v>
      </c>
    </row>
    <row r="7925" spans="1:5" hidden="1" x14ac:dyDescent="0.25">
      <c r="A7925" t="s">
        <v>4572</v>
      </c>
      <c r="B7925" s="12">
        <f t="shared" si="14"/>
        <v>40845.374999999331</v>
      </c>
      <c r="C7925" s="12">
        <f t="shared" si="15"/>
        <v>40845.385416665995</v>
      </c>
      <c r="D7925" s="11">
        <v>5</v>
      </c>
      <c r="E7925" s="11">
        <v>0</v>
      </c>
    </row>
    <row r="7926" spans="1:5" hidden="1" x14ac:dyDescent="0.25">
      <c r="A7926" t="s">
        <v>4572</v>
      </c>
      <c r="B7926" s="12">
        <f t="shared" si="14"/>
        <v>40845.385416665995</v>
      </c>
      <c r="C7926" s="12">
        <f t="shared" si="15"/>
        <v>40845.395833332659</v>
      </c>
      <c r="D7926" s="11">
        <v>5</v>
      </c>
      <c r="E7926" s="11">
        <v>0</v>
      </c>
    </row>
    <row r="7927" spans="1:5" hidden="1" x14ac:dyDescent="0.25">
      <c r="A7927" t="s">
        <v>4572</v>
      </c>
      <c r="B7927" s="12">
        <f t="shared" si="14"/>
        <v>40845.395833332659</v>
      </c>
      <c r="C7927" s="12">
        <f t="shared" si="15"/>
        <v>40845.406249999323</v>
      </c>
      <c r="D7927" s="11">
        <v>5</v>
      </c>
      <c r="E7927" s="11">
        <v>0</v>
      </c>
    </row>
    <row r="7928" spans="1:5" hidden="1" x14ac:dyDescent="0.25">
      <c r="A7928" t="s">
        <v>4572</v>
      </c>
      <c r="B7928" s="12">
        <f t="shared" si="14"/>
        <v>40845.406249999323</v>
      </c>
      <c r="C7928" s="12">
        <f t="shared" si="15"/>
        <v>40845.416666665988</v>
      </c>
      <c r="D7928" s="11">
        <v>5</v>
      </c>
      <c r="E7928" s="11">
        <v>0</v>
      </c>
    </row>
    <row r="7929" spans="1:5" hidden="1" x14ac:dyDescent="0.25">
      <c r="A7929" t="s">
        <v>4572</v>
      </c>
      <c r="B7929" s="12">
        <f t="shared" si="14"/>
        <v>40845.416666665988</v>
      </c>
      <c r="C7929" s="12">
        <f t="shared" si="15"/>
        <v>40845.427083332652</v>
      </c>
      <c r="D7929" s="11">
        <v>5</v>
      </c>
      <c r="E7929" s="11">
        <v>0</v>
      </c>
    </row>
    <row r="7930" spans="1:5" hidden="1" x14ac:dyDescent="0.25">
      <c r="A7930" t="s">
        <v>4572</v>
      </c>
      <c r="B7930" s="12">
        <f t="shared" si="14"/>
        <v>40845.427083332652</v>
      </c>
      <c r="C7930" s="12">
        <f t="shared" si="15"/>
        <v>40845.437499999316</v>
      </c>
      <c r="D7930" s="11">
        <v>5</v>
      </c>
      <c r="E7930" s="11">
        <v>0</v>
      </c>
    </row>
    <row r="7931" spans="1:5" hidden="1" x14ac:dyDescent="0.25">
      <c r="A7931" t="s">
        <v>4572</v>
      </c>
      <c r="B7931" s="12">
        <f t="shared" si="14"/>
        <v>40845.437499999316</v>
      </c>
      <c r="C7931" s="12">
        <f t="shared" si="15"/>
        <v>40845.44791666598</v>
      </c>
      <c r="D7931" s="11">
        <v>5</v>
      </c>
      <c r="E7931" s="11">
        <v>0</v>
      </c>
    </row>
    <row r="7932" spans="1:5" hidden="1" x14ac:dyDescent="0.25">
      <c r="A7932" t="s">
        <v>4572</v>
      </c>
      <c r="B7932" s="12">
        <f t="shared" si="14"/>
        <v>40845.44791666598</v>
      </c>
      <c r="C7932" s="12">
        <f t="shared" si="15"/>
        <v>40845.458333332645</v>
      </c>
      <c r="D7932" s="11">
        <v>5</v>
      </c>
      <c r="E7932" s="11">
        <v>0</v>
      </c>
    </row>
    <row r="7933" spans="1:5" hidden="1" x14ac:dyDescent="0.25">
      <c r="A7933" t="s">
        <v>4572</v>
      </c>
      <c r="B7933" s="12">
        <f t="shared" si="14"/>
        <v>40845.458333332645</v>
      </c>
      <c r="C7933" s="12">
        <f t="shared" si="15"/>
        <v>40845.468749999309</v>
      </c>
      <c r="D7933" s="11">
        <v>5</v>
      </c>
      <c r="E7933" s="11">
        <v>0</v>
      </c>
    </row>
    <row r="7934" spans="1:5" hidden="1" x14ac:dyDescent="0.25">
      <c r="A7934" t="s">
        <v>4572</v>
      </c>
      <c r="B7934" s="12">
        <f t="shared" si="14"/>
        <v>40845.468749999309</v>
      </c>
      <c r="C7934" s="12">
        <f t="shared" si="15"/>
        <v>40845.479166665973</v>
      </c>
      <c r="D7934" s="11">
        <v>5</v>
      </c>
      <c r="E7934" s="11">
        <v>0</v>
      </c>
    </row>
    <row r="7935" spans="1:5" hidden="1" x14ac:dyDescent="0.25">
      <c r="A7935" t="s">
        <v>4572</v>
      </c>
      <c r="B7935" s="12">
        <f t="shared" si="14"/>
        <v>40845.479166665973</v>
      </c>
      <c r="C7935" s="12">
        <f t="shared" si="15"/>
        <v>40845.489583332637</v>
      </c>
      <c r="D7935" s="11">
        <v>5</v>
      </c>
      <c r="E7935" s="11">
        <v>0</v>
      </c>
    </row>
    <row r="7936" spans="1:5" hidden="1" x14ac:dyDescent="0.25">
      <c r="A7936" t="s">
        <v>4572</v>
      </c>
      <c r="B7936" s="12">
        <f t="shared" si="14"/>
        <v>40845.489583332637</v>
      </c>
      <c r="C7936" s="12">
        <f t="shared" si="15"/>
        <v>40845.499999999302</v>
      </c>
      <c r="D7936" s="11">
        <v>5</v>
      </c>
      <c r="E7936" s="11">
        <v>0</v>
      </c>
    </row>
    <row r="7937" spans="1:5" hidden="1" x14ac:dyDescent="0.25">
      <c r="A7937" t="s">
        <v>4572</v>
      </c>
      <c r="B7937" s="12">
        <f t="shared" si="14"/>
        <v>40845.499999999302</v>
      </c>
      <c r="C7937" s="12">
        <f t="shared" si="15"/>
        <v>40845.510416665966</v>
      </c>
      <c r="D7937" s="11">
        <v>5</v>
      </c>
      <c r="E7937" s="11">
        <v>0</v>
      </c>
    </row>
    <row r="7938" spans="1:5" hidden="1" x14ac:dyDescent="0.25">
      <c r="A7938" t="s">
        <v>4572</v>
      </c>
      <c r="B7938" s="12">
        <f t="shared" ref="B7938:B8001" si="16">B7937+TIME(0,15,0)</f>
        <v>40845.510416665966</v>
      </c>
      <c r="C7938" s="12">
        <f t="shared" si="15"/>
        <v>40845.52083333263</v>
      </c>
      <c r="D7938" s="11">
        <v>5</v>
      </c>
      <c r="E7938" s="11">
        <v>0</v>
      </c>
    </row>
    <row r="7939" spans="1:5" hidden="1" x14ac:dyDescent="0.25">
      <c r="A7939" t="s">
        <v>4572</v>
      </c>
      <c r="B7939" s="12">
        <f t="shared" si="16"/>
        <v>40845.52083333263</v>
      </c>
      <c r="C7939" s="12">
        <f t="shared" si="15"/>
        <v>40845.531249999294</v>
      </c>
      <c r="D7939" s="11">
        <v>5</v>
      </c>
      <c r="E7939" s="11">
        <v>0</v>
      </c>
    </row>
    <row r="7940" spans="1:5" hidden="1" x14ac:dyDescent="0.25">
      <c r="A7940" t="s">
        <v>4572</v>
      </c>
      <c r="B7940" s="12">
        <f t="shared" si="16"/>
        <v>40845.531249999294</v>
      </c>
      <c r="C7940" s="12">
        <f t="shared" si="15"/>
        <v>40845.541666665958</v>
      </c>
      <c r="D7940" s="11">
        <v>5</v>
      </c>
      <c r="E7940" s="11">
        <v>0</v>
      </c>
    </row>
    <row r="7941" spans="1:5" hidden="1" x14ac:dyDescent="0.25">
      <c r="A7941" t="s">
        <v>4572</v>
      </c>
      <c r="B7941" s="12">
        <f t="shared" si="16"/>
        <v>40845.541666665958</v>
      </c>
      <c r="C7941" s="12">
        <f t="shared" si="15"/>
        <v>40845.552083332623</v>
      </c>
      <c r="D7941" s="11">
        <v>5</v>
      </c>
      <c r="E7941" s="11">
        <v>0</v>
      </c>
    </row>
    <row r="7942" spans="1:5" hidden="1" x14ac:dyDescent="0.25">
      <c r="A7942" t="s">
        <v>4572</v>
      </c>
      <c r="B7942" s="12">
        <f t="shared" si="16"/>
        <v>40845.552083332623</v>
      </c>
      <c r="C7942" s="12">
        <f t="shared" si="15"/>
        <v>40845.562499999287</v>
      </c>
      <c r="D7942" s="11">
        <v>5</v>
      </c>
      <c r="E7942" s="11">
        <v>0</v>
      </c>
    </row>
    <row r="7943" spans="1:5" hidden="1" x14ac:dyDescent="0.25">
      <c r="A7943" t="s">
        <v>4572</v>
      </c>
      <c r="B7943" s="12">
        <f t="shared" si="16"/>
        <v>40845.562499999287</v>
      </c>
      <c r="C7943" s="12">
        <f t="shared" si="15"/>
        <v>40845.572916665951</v>
      </c>
      <c r="D7943" s="11">
        <v>5</v>
      </c>
      <c r="E7943" s="11">
        <v>0</v>
      </c>
    </row>
    <row r="7944" spans="1:5" hidden="1" x14ac:dyDescent="0.25">
      <c r="A7944" t="s">
        <v>4572</v>
      </c>
      <c r="B7944" s="12">
        <f t="shared" si="16"/>
        <v>40845.572916665951</v>
      </c>
      <c r="C7944" s="12">
        <f t="shared" si="15"/>
        <v>40845.583333332615</v>
      </c>
      <c r="D7944" s="11">
        <v>5</v>
      </c>
      <c r="E7944" s="11">
        <v>0</v>
      </c>
    </row>
    <row r="7945" spans="1:5" hidden="1" x14ac:dyDescent="0.25">
      <c r="A7945" t="s">
        <v>4572</v>
      </c>
      <c r="B7945" s="12">
        <f t="shared" si="16"/>
        <v>40845.583333332615</v>
      </c>
      <c r="C7945" s="12">
        <f t="shared" si="15"/>
        <v>40845.59374999928</v>
      </c>
      <c r="D7945" s="11">
        <v>5</v>
      </c>
      <c r="E7945" s="11">
        <v>0</v>
      </c>
    </row>
    <row r="7946" spans="1:5" hidden="1" x14ac:dyDescent="0.25">
      <c r="A7946" t="s">
        <v>4572</v>
      </c>
      <c r="B7946" s="12">
        <f t="shared" si="16"/>
        <v>40845.59374999928</v>
      </c>
      <c r="C7946" s="12">
        <f t="shared" si="15"/>
        <v>40845.604166665944</v>
      </c>
      <c r="D7946" s="11">
        <v>5</v>
      </c>
      <c r="E7946" s="11">
        <v>0</v>
      </c>
    </row>
    <row r="7947" spans="1:5" hidden="1" x14ac:dyDescent="0.25">
      <c r="A7947" t="s">
        <v>4572</v>
      </c>
      <c r="B7947" s="12">
        <f t="shared" si="16"/>
        <v>40845.604166665944</v>
      </c>
      <c r="C7947" s="12">
        <f t="shared" si="15"/>
        <v>40845.614583332608</v>
      </c>
      <c r="D7947" s="11">
        <v>5</v>
      </c>
      <c r="E7947" s="11">
        <v>0</v>
      </c>
    </row>
    <row r="7948" spans="1:5" hidden="1" x14ac:dyDescent="0.25">
      <c r="A7948" t="s">
        <v>4572</v>
      </c>
      <c r="B7948" s="12">
        <f t="shared" si="16"/>
        <v>40845.614583332608</v>
      </c>
      <c r="C7948" s="12">
        <f t="shared" si="15"/>
        <v>40845.624999999272</v>
      </c>
      <c r="D7948" s="11">
        <v>5</v>
      </c>
      <c r="E7948" s="11">
        <v>0</v>
      </c>
    </row>
    <row r="7949" spans="1:5" hidden="1" x14ac:dyDescent="0.25">
      <c r="A7949" t="s">
        <v>4572</v>
      </c>
      <c r="B7949" s="12">
        <f t="shared" si="16"/>
        <v>40845.624999999272</v>
      </c>
      <c r="C7949" s="12">
        <f t="shared" si="15"/>
        <v>40845.635416665937</v>
      </c>
      <c r="D7949" s="11">
        <v>5</v>
      </c>
      <c r="E7949" s="11">
        <v>0</v>
      </c>
    </row>
    <row r="7950" spans="1:5" hidden="1" x14ac:dyDescent="0.25">
      <c r="A7950" t="s">
        <v>4572</v>
      </c>
      <c r="B7950" s="12">
        <f t="shared" si="16"/>
        <v>40845.635416665937</v>
      </c>
      <c r="C7950" s="12">
        <f t="shared" si="15"/>
        <v>40845.645833332601</v>
      </c>
      <c r="D7950" s="11">
        <v>5</v>
      </c>
      <c r="E7950" s="11">
        <v>0</v>
      </c>
    </row>
    <row r="7951" spans="1:5" hidden="1" x14ac:dyDescent="0.25">
      <c r="A7951" t="s">
        <v>4572</v>
      </c>
      <c r="B7951" s="12">
        <f t="shared" si="16"/>
        <v>40845.645833332601</v>
      </c>
      <c r="C7951" s="12">
        <f t="shared" si="15"/>
        <v>40845.656249999265</v>
      </c>
      <c r="D7951" s="11">
        <v>5</v>
      </c>
      <c r="E7951" s="11">
        <v>0</v>
      </c>
    </row>
    <row r="7952" spans="1:5" hidden="1" x14ac:dyDescent="0.25">
      <c r="A7952" t="s">
        <v>4572</v>
      </c>
      <c r="B7952" s="12">
        <f t="shared" si="16"/>
        <v>40845.656249999265</v>
      </c>
      <c r="C7952" s="12">
        <f t="shared" si="15"/>
        <v>40845.666666665929</v>
      </c>
      <c r="D7952" s="11">
        <v>5</v>
      </c>
      <c r="E7952" s="11">
        <v>0</v>
      </c>
    </row>
    <row r="7953" spans="1:5" hidden="1" x14ac:dyDescent="0.25">
      <c r="A7953" t="s">
        <v>4572</v>
      </c>
      <c r="B7953" s="12">
        <f t="shared" si="16"/>
        <v>40845.666666665929</v>
      </c>
      <c r="C7953" s="12">
        <f t="shared" si="15"/>
        <v>40845.677083332594</v>
      </c>
      <c r="D7953" s="11">
        <v>5</v>
      </c>
      <c r="E7953" s="11">
        <v>0</v>
      </c>
    </row>
    <row r="7954" spans="1:5" hidden="1" x14ac:dyDescent="0.25">
      <c r="A7954" t="s">
        <v>4572</v>
      </c>
      <c r="B7954" s="12">
        <f t="shared" si="16"/>
        <v>40845.677083332594</v>
      </c>
      <c r="C7954" s="12">
        <f t="shared" si="15"/>
        <v>40845.687499999258</v>
      </c>
      <c r="D7954" s="11">
        <v>5</v>
      </c>
      <c r="E7954" s="11">
        <v>0</v>
      </c>
    </row>
    <row r="7955" spans="1:5" hidden="1" x14ac:dyDescent="0.25">
      <c r="A7955" t="s">
        <v>4572</v>
      </c>
      <c r="B7955" s="12">
        <f t="shared" si="16"/>
        <v>40845.687499999258</v>
      </c>
      <c r="C7955" s="12">
        <f t="shared" si="15"/>
        <v>40845.697916665922</v>
      </c>
      <c r="D7955" s="11">
        <v>5</v>
      </c>
      <c r="E7955" s="11">
        <v>0</v>
      </c>
    </row>
    <row r="7956" spans="1:5" hidden="1" x14ac:dyDescent="0.25">
      <c r="A7956" t="s">
        <v>4572</v>
      </c>
      <c r="B7956" s="12">
        <f t="shared" si="16"/>
        <v>40845.697916665922</v>
      </c>
      <c r="C7956" s="12">
        <f t="shared" si="15"/>
        <v>40845.708333332586</v>
      </c>
      <c r="D7956" s="11">
        <v>5</v>
      </c>
      <c r="E7956" s="11">
        <v>0</v>
      </c>
    </row>
    <row r="7957" spans="1:5" hidden="1" x14ac:dyDescent="0.25">
      <c r="A7957" t="s">
        <v>4572</v>
      </c>
      <c r="B7957" s="12">
        <f t="shared" si="16"/>
        <v>40845.708333332586</v>
      </c>
      <c r="C7957" s="12">
        <f t="shared" si="15"/>
        <v>40845.718749999251</v>
      </c>
      <c r="D7957" s="11">
        <v>5</v>
      </c>
      <c r="E7957" s="11">
        <v>0</v>
      </c>
    </row>
    <row r="7958" spans="1:5" hidden="1" x14ac:dyDescent="0.25">
      <c r="A7958" t="s">
        <v>4572</v>
      </c>
      <c r="B7958" s="12">
        <f t="shared" si="16"/>
        <v>40845.718749999251</v>
      </c>
      <c r="C7958" s="12">
        <f t="shared" si="15"/>
        <v>40845.729166665915</v>
      </c>
      <c r="D7958" s="11">
        <v>5</v>
      </c>
      <c r="E7958" s="11">
        <v>0</v>
      </c>
    </row>
    <row r="7959" spans="1:5" hidden="1" x14ac:dyDescent="0.25">
      <c r="A7959" t="s">
        <v>4572</v>
      </c>
      <c r="B7959" s="12">
        <f t="shared" si="16"/>
        <v>40845.729166665915</v>
      </c>
      <c r="C7959" s="12">
        <f t="shared" si="15"/>
        <v>40845.739583332579</v>
      </c>
      <c r="D7959" s="11">
        <v>5</v>
      </c>
      <c r="E7959" s="11">
        <v>0</v>
      </c>
    </row>
    <row r="7960" spans="1:5" hidden="1" x14ac:dyDescent="0.25">
      <c r="A7960" t="s">
        <v>4572</v>
      </c>
      <c r="B7960" s="12">
        <f t="shared" si="16"/>
        <v>40845.739583332579</v>
      </c>
      <c r="C7960" s="12">
        <f t="shared" si="15"/>
        <v>40845.749999999243</v>
      </c>
      <c r="D7960" s="11">
        <v>5</v>
      </c>
      <c r="E7960" s="11">
        <v>0</v>
      </c>
    </row>
    <row r="7961" spans="1:5" hidden="1" x14ac:dyDescent="0.25">
      <c r="A7961" t="s">
        <v>4572</v>
      </c>
      <c r="B7961" s="12">
        <f t="shared" si="16"/>
        <v>40845.749999999243</v>
      </c>
      <c r="C7961" s="12">
        <f t="shared" si="15"/>
        <v>40845.760416665908</v>
      </c>
      <c r="D7961" s="11">
        <v>5</v>
      </c>
      <c r="E7961" s="11">
        <v>0</v>
      </c>
    </row>
    <row r="7962" spans="1:5" hidden="1" x14ac:dyDescent="0.25">
      <c r="A7962" t="s">
        <v>4572</v>
      </c>
      <c r="B7962" s="12">
        <f t="shared" si="16"/>
        <v>40845.760416665908</v>
      </c>
      <c r="C7962" s="12">
        <f t="shared" si="15"/>
        <v>40845.770833332572</v>
      </c>
      <c r="D7962" s="11">
        <v>5</v>
      </c>
      <c r="E7962" s="11">
        <v>0</v>
      </c>
    </row>
    <row r="7963" spans="1:5" hidden="1" x14ac:dyDescent="0.25">
      <c r="A7963" t="s">
        <v>4572</v>
      </c>
      <c r="B7963" s="12">
        <f t="shared" si="16"/>
        <v>40845.770833332572</v>
      </c>
      <c r="C7963" s="12">
        <f t="shared" si="15"/>
        <v>40845.781249999236</v>
      </c>
      <c r="D7963" s="11">
        <v>5</v>
      </c>
      <c r="E7963" s="11">
        <v>0</v>
      </c>
    </row>
    <row r="7964" spans="1:5" hidden="1" x14ac:dyDescent="0.25">
      <c r="A7964" t="s">
        <v>4572</v>
      </c>
      <c r="B7964" s="12">
        <f t="shared" si="16"/>
        <v>40845.781249999236</v>
      </c>
      <c r="C7964" s="12">
        <f t="shared" si="15"/>
        <v>40845.7916666659</v>
      </c>
      <c r="D7964" s="11">
        <v>5</v>
      </c>
      <c r="E7964" s="11">
        <v>0</v>
      </c>
    </row>
    <row r="7965" spans="1:5" hidden="1" x14ac:dyDescent="0.25">
      <c r="A7965" t="s">
        <v>4572</v>
      </c>
      <c r="B7965" s="12">
        <f t="shared" si="16"/>
        <v>40845.7916666659</v>
      </c>
      <c r="C7965" s="12">
        <f t="shared" si="15"/>
        <v>40845.802083332565</v>
      </c>
      <c r="D7965" s="11">
        <v>5</v>
      </c>
      <c r="E7965" s="11">
        <v>0</v>
      </c>
    </row>
    <row r="7966" spans="1:5" hidden="1" x14ac:dyDescent="0.25">
      <c r="A7966" t="s">
        <v>4572</v>
      </c>
      <c r="B7966" s="12">
        <f t="shared" si="16"/>
        <v>40845.802083332565</v>
      </c>
      <c r="C7966" s="12">
        <f t="shared" si="15"/>
        <v>40845.812499999229</v>
      </c>
      <c r="D7966" s="11">
        <v>5</v>
      </c>
      <c r="E7966" s="11">
        <v>0</v>
      </c>
    </row>
    <row r="7967" spans="1:5" hidden="1" x14ac:dyDescent="0.25">
      <c r="A7967" t="s">
        <v>4572</v>
      </c>
      <c r="B7967" s="12">
        <f t="shared" si="16"/>
        <v>40845.812499999229</v>
      </c>
      <c r="C7967" s="12">
        <f t="shared" si="15"/>
        <v>40845.822916665893</v>
      </c>
      <c r="D7967" s="11">
        <v>5</v>
      </c>
      <c r="E7967" s="11">
        <v>0</v>
      </c>
    </row>
    <row r="7968" spans="1:5" hidden="1" x14ac:dyDescent="0.25">
      <c r="A7968" t="s">
        <v>4572</v>
      </c>
      <c r="B7968" s="12">
        <f t="shared" si="16"/>
        <v>40845.822916665893</v>
      </c>
      <c r="C7968" s="12">
        <f t="shared" si="15"/>
        <v>40845.833333332557</v>
      </c>
      <c r="D7968" s="11">
        <v>5</v>
      </c>
      <c r="E7968" s="11">
        <v>0</v>
      </c>
    </row>
    <row r="7969" spans="1:5" hidden="1" x14ac:dyDescent="0.25">
      <c r="A7969" t="s">
        <v>4572</v>
      </c>
      <c r="B7969" s="12">
        <f t="shared" si="16"/>
        <v>40845.833333332557</v>
      </c>
      <c r="C7969" s="12">
        <f t="shared" si="15"/>
        <v>40845.843749999221</v>
      </c>
      <c r="D7969" s="11">
        <v>5</v>
      </c>
      <c r="E7969" s="11">
        <v>0</v>
      </c>
    </row>
    <row r="7970" spans="1:5" hidden="1" x14ac:dyDescent="0.25">
      <c r="A7970" t="s">
        <v>4572</v>
      </c>
      <c r="B7970" s="12">
        <f t="shared" si="16"/>
        <v>40845.843749999221</v>
      </c>
      <c r="C7970" s="12">
        <f t="shared" ref="C7970:C8033" si="17">B7970+TIME(0,15,0)</f>
        <v>40845.854166665886</v>
      </c>
      <c r="D7970" s="11">
        <v>5</v>
      </c>
      <c r="E7970" s="11">
        <v>0</v>
      </c>
    </row>
    <row r="7971" spans="1:5" hidden="1" x14ac:dyDescent="0.25">
      <c r="A7971" t="s">
        <v>4572</v>
      </c>
      <c r="B7971" s="12">
        <f t="shared" si="16"/>
        <v>40845.854166665886</v>
      </c>
      <c r="C7971" s="12">
        <f t="shared" si="17"/>
        <v>40845.86458333255</v>
      </c>
      <c r="D7971" s="11">
        <v>5</v>
      </c>
      <c r="E7971" s="11">
        <v>0</v>
      </c>
    </row>
    <row r="7972" spans="1:5" hidden="1" x14ac:dyDescent="0.25">
      <c r="A7972" t="s">
        <v>4572</v>
      </c>
      <c r="B7972" s="12">
        <f t="shared" si="16"/>
        <v>40845.86458333255</v>
      </c>
      <c r="C7972" s="12">
        <f t="shared" si="17"/>
        <v>40845.874999999214</v>
      </c>
      <c r="D7972" s="11">
        <v>5</v>
      </c>
      <c r="E7972" s="11">
        <v>0</v>
      </c>
    </row>
    <row r="7973" spans="1:5" hidden="1" x14ac:dyDescent="0.25">
      <c r="A7973" t="s">
        <v>4572</v>
      </c>
      <c r="B7973" s="12">
        <f t="shared" si="16"/>
        <v>40845.874999999214</v>
      </c>
      <c r="C7973" s="12">
        <f t="shared" si="17"/>
        <v>40845.885416665878</v>
      </c>
      <c r="D7973" s="11">
        <v>5</v>
      </c>
      <c r="E7973" s="11">
        <v>0</v>
      </c>
    </row>
    <row r="7974" spans="1:5" hidden="1" x14ac:dyDescent="0.25">
      <c r="A7974" t="s">
        <v>4572</v>
      </c>
      <c r="B7974" s="12">
        <f t="shared" si="16"/>
        <v>40845.885416665878</v>
      </c>
      <c r="C7974" s="12">
        <f t="shared" si="17"/>
        <v>40845.895833332543</v>
      </c>
      <c r="D7974" s="11">
        <v>5</v>
      </c>
      <c r="E7974" s="11">
        <v>0</v>
      </c>
    </row>
    <row r="7975" spans="1:5" hidden="1" x14ac:dyDescent="0.25">
      <c r="A7975" t="s">
        <v>4572</v>
      </c>
      <c r="B7975" s="12">
        <f t="shared" si="16"/>
        <v>40845.895833332543</v>
      </c>
      <c r="C7975" s="12">
        <f t="shared" si="17"/>
        <v>40845.906249999207</v>
      </c>
      <c r="D7975" s="11">
        <v>5</v>
      </c>
      <c r="E7975" s="11">
        <v>0</v>
      </c>
    </row>
    <row r="7976" spans="1:5" hidden="1" x14ac:dyDescent="0.25">
      <c r="A7976" t="s">
        <v>4572</v>
      </c>
      <c r="B7976" s="12">
        <f t="shared" si="16"/>
        <v>40845.906249999207</v>
      </c>
      <c r="C7976" s="12">
        <f t="shared" si="17"/>
        <v>40845.916666665871</v>
      </c>
      <c r="D7976" s="11">
        <v>5</v>
      </c>
      <c r="E7976" s="11">
        <v>0</v>
      </c>
    </row>
    <row r="7977" spans="1:5" hidden="1" x14ac:dyDescent="0.25">
      <c r="A7977" t="s">
        <v>4572</v>
      </c>
      <c r="B7977" s="12">
        <f t="shared" si="16"/>
        <v>40845.916666665871</v>
      </c>
      <c r="C7977" s="12">
        <f t="shared" si="17"/>
        <v>40845.927083332535</v>
      </c>
      <c r="D7977" s="11">
        <v>5</v>
      </c>
      <c r="E7977" s="11">
        <v>0</v>
      </c>
    </row>
    <row r="7978" spans="1:5" hidden="1" x14ac:dyDescent="0.25">
      <c r="A7978" t="s">
        <v>4572</v>
      </c>
      <c r="B7978" s="12">
        <f t="shared" si="16"/>
        <v>40845.927083332535</v>
      </c>
      <c r="C7978" s="12">
        <f t="shared" si="17"/>
        <v>40845.9374999992</v>
      </c>
      <c r="D7978" s="11">
        <v>5</v>
      </c>
      <c r="E7978" s="11">
        <v>0</v>
      </c>
    </row>
    <row r="7979" spans="1:5" hidden="1" x14ac:dyDescent="0.25">
      <c r="A7979" t="s">
        <v>4572</v>
      </c>
      <c r="B7979" s="12">
        <f t="shared" si="16"/>
        <v>40845.9374999992</v>
      </c>
      <c r="C7979" s="12">
        <f t="shared" si="17"/>
        <v>40845.947916665864</v>
      </c>
      <c r="D7979" s="11">
        <v>5</v>
      </c>
      <c r="E7979" s="11">
        <v>0</v>
      </c>
    </row>
    <row r="7980" spans="1:5" hidden="1" x14ac:dyDescent="0.25">
      <c r="A7980" t="s">
        <v>4572</v>
      </c>
      <c r="B7980" s="12">
        <f t="shared" si="16"/>
        <v>40845.947916665864</v>
      </c>
      <c r="C7980" s="12">
        <f t="shared" si="17"/>
        <v>40845.958333332528</v>
      </c>
      <c r="D7980" s="11">
        <v>5</v>
      </c>
      <c r="E7980" s="11">
        <v>0</v>
      </c>
    </row>
    <row r="7981" spans="1:5" hidden="1" x14ac:dyDescent="0.25">
      <c r="A7981" t="s">
        <v>4572</v>
      </c>
      <c r="B7981" s="12">
        <f t="shared" si="16"/>
        <v>40845.958333332528</v>
      </c>
      <c r="C7981" s="12">
        <f t="shared" si="17"/>
        <v>40845.968749999192</v>
      </c>
      <c r="D7981" s="11">
        <v>5</v>
      </c>
      <c r="E7981" s="11">
        <v>0</v>
      </c>
    </row>
    <row r="7982" spans="1:5" hidden="1" x14ac:dyDescent="0.25">
      <c r="A7982" t="s">
        <v>4572</v>
      </c>
      <c r="B7982" s="12">
        <f t="shared" si="16"/>
        <v>40845.968749999192</v>
      </c>
      <c r="C7982" s="12">
        <f t="shared" si="17"/>
        <v>40845.979166665857</v>
      </c>
      <c r="D7982" s="11">
        <v>5</v>
      </c>
      <c r="E7982" s="11">
        <v>0</v>
      </c>
    </row>
    <row r="7983" spans="1:5" hidden="1" x14ac:dyDescent="0.25">
      <c r="A7983" t="s">
        <v>4572</v>
      </c>
      <c r="B7983" s="12">
        <f t="shared" si="16"/>
        <v>40845.979166665857</v>
      </c>
      <c r="C7983" s="12">
        <f t="shared" si="17"/>
        <v>40845.989583332521</v>
      </c>
      <c r="D7983" s="11">
        <v>5</v>
      </c>
      <c r="E7983" s="11">
        <v>0</v>
      </c>
    </row>
    <row r="7984" spans="1:5" hidden="1" x14ac:dyDescent="0.25">
      <c r="A7984" t="s">
        <v>4572</v>
      </c>
      <c r="B7984" s="12">
        <f t="shared" si="16"/>
        <v>40845.989583332521</v>
      </c>
      <c r="C7984" s="12">
        <f t="shared" si="17"/>
        <v>40845.999999999185</v>
      </c>
      <c r="D7984" s="11">
        <v>5</v>
      </c>
      <c r="E7984" s="11">
        <v>0</v>
      </c>
    </row>
    <row r="7985" spans="1:5" hidden="1" x14ac:dyDescent="0.25">
      <c r="A7985" t="s">
        <v>4572</v>
      </c>
      <c r="B7985" s="12">
        <f t="shared" si="16"/>
        <v>40845.999999999185</v>
      </c>
      <c r="C7985" s="12">
        <f t="shared" si="17"/>
        <v>40846.010416665849</v>
      </c>
      <c r="D7985" s="11">
        <v>5</v>
      </c>
      <c r="E7985" s="11">
        <v>0</v>
      </c>
    </row>
    <row r="7986" spans="1:5" hidden="1" x14ac:dyDescent="0.25">
      <c r="A7986" t="s">
        <v>4572</v>
      </c>
      <c r="B7986" s="12">
        <f t="shared" si="16"/>
        <v>40846.010416665849</v>
      </c>
      <c r="C7986" s="12">
        <f t="shared" si="17"/>
        <v>40846.020833332514</v>
      </c>
      <c r="D7986" s="11">
        <v>5</v>
      </c>
      <c r="E7986" s="11">
        <v>0</v>
      </c>
    </row>
    <row r="7987" spans="1:5" hidden="1" x14ac:dyDescent="0.25">
      <c r="A7987" t="s">
        <v>4572</v>
      </c>
      <c r="B7987" s="12">
        <f t="shared" si="16"/>
        <v>40846.020833332514</v>
      </c>
      <c r="C7987" s="12">
        <f t="shared" si="17"/>
        <v>40846.031249999178</v>
      </c>
      <c r="D7987" s="11">
        <v>5</v>
      </c>
      <c r="E7987" s="11">
        <v>0</v>
      </c>
    </row>
    <row r="7988" spans="1:5" hidden="1" x14ac:dyDescent="0.25">
      <c r="A7988" t="s">
        <v>4572</v>
      </c>
      <c r="B7988" s="12">
        <f t="shared" si="16"/>
        <v>40846.031249999178</v>
      </c>
      <c r="C7988" s="12">
        <f t="shared" si="17"/>
        <v>40846.041666665842</v>
      </c>
      <c r="D7988" s="11">
        <v>5</v>
      </c>
      <c r="E7988" s="11">
        <v>0</v>
      </c>
    </row>
    <row r="7989" spans="1:5" hidden="1" x14ac:dyDescent="0.25">
      <c r="A7989" t="s">
        <v>4572</v>
      </c>
      <c r="B7989" s="12">
        <f t="shared" si="16"/>
        <v>40846.041666665842</v>
      </c>
      <c r="C7989" s="12">
        <f t="shared" si="17"/>
        <v>40846.052083332506</v>
      </c>
      <c r="D7989" s="11">
        <v>5</v>
      </c>
      <c r="E7989" s="11">
        <v>0</v>
      </c>
    </row>
    <row r="7990" spans="1:5" hidden="1" x14ac:dyDescent="0.25">
      <c r="A7990" t="s">
        <v>4572</v>
      </c>
      <c r="B7990" s="12">
        <f t="shared" si="16"/>
        <v>40846.052083332506</v>
      </c>
      <c r="C7990" s="12">
        <f t="shared" si="17"/>
        <v>40846.062499999171</v>
      </c>
      <c r="D7990" s="11">
        <v>5</v>
      </c>
      <c r="E7990" s="11">
        <v>0</v>
      </c>
    </row>
    <row r="7991" spans="1:5" hidden="1" x14ac:dyDescent="0.25">
      <c r="A7991" t="s">
        <v>4572</v>
      </c>
      <c r="B7991" s="12">
        <f t="shared" si="16"/>
        <v>40846.062499999171</v>
      </c>
      <c r="C7991" s="12">
        <f t="shared" si="17"/>
        <v>40846.072916665835</v>
      </c>
      <c r="D7991" s="11">
        <v>5</v>
      </c>
      <c r="E7991" s="11">
        <v>0</v>
      </c>
    </row>
    <row r="7992" spans="1:5" hidden="1" x14ac:dyDescent="0.25">
      <c r="A7992" t="s">
        <v>4572</v>
      </c>
      <c r="B7992" s="12">
        <f t="shared" si="16"/>
        <v>40846.072916665835</v>
      </c>
      <c r="C7992" s="12">
        <f t="shared" si="17"/>
        <v>40846.083333332499</v>
      </c>
      <c r="D7992" s="11">
        <v>5</v>
      </c>
      <c r="E7992" s="11">
        <v>0</v>
      </c>
    </row>
    <row r="7993" spans="1:5" hidden="1" x14ac:dyDescent="0.25">
      <c r="A7993" t="s">
        <v>4572</v>
      </c>
      <c r="B7993" s="12">
        <f t="shared" si="16"/>
        <v>40846.083333332499</v>
      </c>
      <c r="C7993" s="12">
        <f t="shared" si="17"/>
        <v>40846.093749999163</v>
      </c>
      <c r="D7993" s="11">
        <v>5</v>
      </c>
      <c r="E7993" s="11">
        <v>0</v>
      </c>
    </row>
    <row r="7994" spans="1:5" hidden="1" x14ac:dyDescent="0.25">
      <c r="A7994" t="s">
        <v>4572</v>
      </c>
      <c r="B7994" s="12">
        <f t="shared" si="16"/>
        <v>40846.093749999163</v>
      </c>
      <c r="C7994" s="12">
        <f t="shared" si="17"/>
        <v>40846.104166665828</v>
      </c>
      <c r="D7994" s="11">
        <v>5</v>
      </c>
      <c r="E7994" s="11">
        <v>0</v>
      </c>
    </row>
    <row r="7995" spans="1:5" hidden="1" x14ac:dyDescent="0.25">
      <c r="A7995" t="s">
        <v>4572</v>
      </c>
      <c r="B7995" s="12">
        <f t="shared" si="16"/>
        <v>40846.104166665828</v>
      </c>
      <c r="C7995" s="12">
        <f t="shared" si="17"/>
        <v>40846.114583332492</v>
      </c>
      <c r="D7995" s="11">
        <v>5</v>
      </c>
      <c r="E7995" s="11">
        <v>0</v>
      </c>
    </row>
    <row r="7996" spans="1:5" hidden="1" x14ac:dyDescent="0.25">
      <c r="A7996" t="s">
        <v>4572</v>
      </c>
      <c r="B7996" s="12">
        <f t="shared" si="16"/>
        <v>40846.114583332492</v>
      </c>
      <c r="C7996" s="12">
        <f t="shared" si="17"/>
        <v>40846.124999999156</v>
      </c>
      <c r="D7996" s="11">
        <v>5</v>
      </c>
      <c r="E7996" s="11">
        <v>0</v>
      </c>
    </row>
    <row r="7997" spans="1:5" hidden="1" x14ac:dyDescent="0.25">
      <c r="A7997" t="s">
        <v>4572</v>
      </c>
      <c r="B7997" s="12">
        <f t="shared" si="16"/>
        <v>40846.124999999156</v>
      </c>
      <c r="C7997" s="12">
        <f t="shared" si="17"/>
        <v>40846.13541666582</v>
      </c>
      <c r="D7997" s="11">
        <v>5</v>
      </c>
      <c r="E7997" s="11">
        <v>0</v>
      </c>
    </row>
    <row r="7998" spans="1:5" hidden="1" x14ac:dyDescent="0.25">
      <c r="A7998" t="s">
        <v>4572</v>
      </c>
      <c r="B7998" s="12">
        <f t="shared" si="16"/>
        <v>40846.13541666582</v>
      </c>
      <c r="C7998" s="12">
        <f t="shared" si="17"/>
        <v>40846.145833332484</v>
      </c>
      <c r="D7998" s="11">
        <v>5</v>
      </c>
      <c r="E7998" s="11">
        <v>0</v>
      </c>
    </row>
    <row r="7999" spans="1:5" hidden="1" x14ac:dyDescent="0.25">
      <c r="A7999" t="s">
        <v>4572</v>
      </c>
      <c r="B7999" s="12">
        <f t="shared" si="16"/>
        <v>40846.145833332484</v>
      </c>
      <c r="C7999" s="12">
        <f t="shared" si="17"/>
        <v>40846.156249999149</v>
      </c>
      <c r="D7999" s="11">
        <v>5</v>
      </c>
      <c r="E7999" s="11">
        <v>0</v>
      </c>
    </row>
    <row r="8000" spans="1:5" hidden="1" x14ac:dyDescent="0.25">
      <c r="A8000" t="s">
        <v>4572</v>
      </c>
      <c r="B8000" s="12">
        <f t="shared" si="16"/>
        <v>40846.156249999149</v>
      </c>
      <c r="C8000" s="12">
        <f t="shared" si="17"/>
        <v>40846.166666665813</v>
      </c>
      <c r="D8000" s="11">
        <v>5</v>
      </c>
      <c r="E8000" s="11">
        <v>0</v>
      </c>
    </row>
    <row r="8001" spans="1:5" hidden="1" x14ac:dyDescent="0.25">
      <c r="A8001" t="s">
        <v>4572</v>
      </c>
      <c r="B8001" s="12">
        <f t="shared" si="16"/>
        <v>40846.166666665813</v>
      </c>
      <c r="C8001" s="12">
        <f t="shared" si="17"/>
        <v>40846.177083332477</v>
      </c>
      <c r="D8001" s="11">
        <v>5</v>
      </c>
      <c r="E8001" s="11">
        <v>0</v>
      </c>
    </row>
    <row r="8002" spans="1:5" hidden="1" x14ac:dyDescent="0.25">
      <c r="A8002" t="s">
        <v>4572</v>
      </c>
      <c r="B8002" s="12">
        <f t="shared" ref="B8002:B8065" si="18">B8001+TIME(0,15,0)</f>
        <v>40846.177083332477</v>
      </c>
      <c r="C8002" s="12">
        <f t="shared" si="17"/>
        <v>40846.187499999141</v>
      </c>
      <c r="D8002" s="11">
        <v>5</v>
      </c>
      <c r="E8002" s="11">
        <v>0</v>
      </c>
    </row>
    <row r="8003" spans="1:5" hidden="1" x14ac:dyDescent="0.25">
      <c r="A8003" t="s">
        <v>4572</v>
      </c>
      <c r="B8003" s="12">
        <f t="shared" si="18"/>
        <v>40846.187499999141</v>
      </c>
      <c r="C8003" s="12">
        <f t="shared" si="17"/>
        <v>40846.197916665806</v>
      </c>
      <c r="D8003" s="11">
        <v>5</v>
      </c>
      <c r="E8003" s="11">
        <v>0</v>
      </c>
    </row>
    <row r="8004" spans="1:5" hidden="1" x14ac:dyDescent="0.25">
      <c r="A8004" t="s">
        <v>4572</v>
      </c>
      <c r="B8004" s="12">
        <f t="shared" si="18"/>
        <v>40846.197916665806</v>
      </c>
      <c r="C8004" s="12">
        <f t="shared" si="17"/>
        <v>40846.20833333247</v>
      </c>
      <c r="D8004" s="11">
        <v>5</v>
      </c>
      <c r="E8004" s="11">
        <v>0</v>
      </c>
    </row>
    <row r="8005" spans="1:5" hidden="1" x14ac:dyDescent="0.25">
      <c r="A8005" t="s">
        <v>4572</v>
      </c>
      <c r="B8005" s="12">
        <f t="shared" si="18"/>
        <v>40846.20833333247</v>
      </c>
      <c r="C8005" s="12">
        <f t="shared" si="17"/>
        <v>40846.218749999134</v>
      </c>
      <c r="D8005" s="11">
        <v>5</v>
      </c>
      <c r="E8005" s="11">
        <v>0</v>
      </c>
    </row>
    <row r="8006" spans="1:5" hidden="1" x14ac:dyDescent="0.25">
      <c r="A8006" t="s">
        <v>4572</v>
      </c>
      <c r="B8006" s="12">
        <f t="shared" si="18"/>
        <v>40846.218749999134</v>
      </c>
      <c r="C8006" s="12">
        <f t="shared" si="17"/>
        <v>40846.229166665798</v>
      </c>
      <c r="D8006" s="11">
        <v>5</v>
      </c>
      <c r="E8006" s="11">
        <v>0</v>
      </c>
    </row>
    <row r="8007" spans="1:5" hidden="1" x14ac:dyDescent="0.25">
      <c r="A8007" t="s">
        <v>4572</v>
      </c>
      <c r="B8007" s="12">
        <f t="shared" si="18"/>
        <v>40846.229166665798</v>
      </c>
      <c r="C8007" s="12">
        <f t="shared" si="17"/>
        <v>40846.239583332463</v>
      </c>
      <c r="D8007" s="11">
        <v>5</v>
      </c>
      <c r="E8007" s="11">
        <v>0</v>
      </c>
    </row>
    <row r="8008" spans="1:5" hidden="1" x14ac:dyDescent="0.25">
      <c r="A8008" t="s">
        <v>4572</v>
      </c>
      <c r="B8008" s="12">
        <f t="shared" si="18"/>
        <v>40846.239583332463</v>
      </c>
      <c r="C8008" s="12">
        <f t="shared" si="17"/>
        <v>40846.249999999127</v>
      </c>
      <c r="D8008" s="11">
        <v>5</v>
      </c>
      <c r="E8008" s="11">
        <v>0</v>
      </c>
    </row>
    <row r="8009" spans="1:5" hidden="1" x14ac:dyDescent="0.25">
      <c r="A8009" t="s">
        <v>4572</v>
      </c>
      <c r="B8009" s="12">
        <f t="shared" si="18"/>
        <v>40846.249999999127</v>
      </c>
      <c r="C8009" s="12">
        <f t="shared" si="17"/>
        <v>40846.260416665791</v>
      </c>
      <c r="D8009" s="11">
        <v>5</v>
      </c>
      <c r="E8009" s="11">
        <v>0</v>
      </c>
    </row>
    <row r="8010" spans="1:5" hidden="1" x14ac:dyDescent="0.25">
      <c r="A8010" t="s">
        <v>4572</v>
      </c>
      <c r="B8010" s="12">
        <f t="shared" si="18"/>
        <v>40846.260416665791</v>
      </c>
      <c r="C8010" s="12">
        <f t="shared" si="17"/>
        <v>40846.270833332455</v>
      </c>
      <c r="D8010" s="11">
        <v>5</v>
      </c>
      <c r="E8010" s="11">
        <v>0</v>
      </c>
    </row>
    <row r="8011" spans="1:5" hidden="1" x14ac:dyDescent="0.25">
      <c r="A8011" t="s">
        <v>4572</v>
      </c>
      <c r="B8011" s="12">
        <f t="shared" si="18"/>
        <v>40846.270833332455</v>
      </c>
      <c r="C8011" s="12">
        <f t="shared" si="17"/>
        <v>40846.28124999912</v>
      </c>
      <c r="D8011" s="11">
        <v>5</v>
      </c>
      <c r="E8011" s="11">
        <v>0</v>
      </c>
    </row>
    <row r="8012" spans="1:5" hidden="1" x14ac:dyDescent="0.25">
      <c r="A8012" t="s">
        <v>4572</v>
      </c>
      <c r="B8012" s="12">
        <f t="shared" si="18"/>
        <v>40846.28124999912</v>
      </c>
      <c r="C8012" s="12">
        <f t="shared" si="17"/>
        <v>40846.291666665784</v>
      </c>
      <c r="D8012" s="11">
        <v>5</v>
      </c>
      <c r="E8012" s="11">
        <v>0</v>
      </c>
    </row>
    <row r="8013" spans="1:5" hidden="1" x14ac:dyDescent="0.25">
      <c r="A8013" t="s">
        <v>4572</v>
      </c>
      <c r="B8013" s="12">
        <f t="shared" si="18"/>
        <v>40846.291666665784</v>
      </c>
      <c r="C8013" s="12">
        <f t="shared" si="17"/>
        <v>40846.302083332448</v>
      </c>
      <c r="D8013" s="11">
        <v>5</v>
      </c>
      <c r="E8013" s="11">
        <v>0</v>
      </c>
    </row>
    <row r="8014" spans="1:5" hidden="1" x14ac:dyDescent="0.25">
      <c r="A8014" t="s">
        <v>4572</v>
      </c>
      <c r="B8014" s="12">
        <f t="shared" si="18"/>
        <v>40846.302083332448</v>
      </c>
      <c r="C8014" s="12">
        <f t="shared" si="17"/>
        <v>40846.312499999112</v>
      </c>
      <c r="D8014" s="11">
        <v>5</v>
      </c>
      <c r="E8014" s="11">
        <v>0</v>
      </c>
    </row>
    <row r="8015" spans="1:5" hidden="1" x14ac:dyDescent="0.25">
      <c r="A8015" t="s">
        <v>4572</v>
      </c>
      <c r="B8015" s="12">
        <f t="shared" si="18"/>
        <v>40846.312499999112</v>
      </c>
      <c r="C8015" s="12">
        <f t="shared" si="17"/>
        <v>40846.322916665777</v>
      </c>
      <c r="D8015" s="11">
        <v>5</v>
      </c>
      <c r="E8015" s="11">
        <v>0</v>
      </c>
    </row>
    <row r="8016" spans="1:5" hidden="1" x14ac:dyDescent="0.25">
      <c r="A8016" t="s">
        <v>4572</v>
      </c>
      <c r="B8016" s="12">
        <f t="shared" si="18"/>
        <v>40846.322916665777</v>
      </c>
      <c r="C8016" s="12">
        <f t="shared" si="17"/>
        <v>40846.333333332441</v>
      </c>
      <c r="D8016" s="11">
        <v>5</v>
      </c>
      <c r="E8016" s="11">
        <v>0</v>
      </c>
    </row>
    <row r="8017" spans="1:5" hidden="1" x14ac:dyDescent="0.25">
      <c r="A8017" t="s">
        <v>4572</v>
      </c>
      <c r="B8017" s="12">
        <f t="shared" si="18"/>
        <v>40846.333333332441</v>
      </c>
      <c r="C8017" s="12">
        <f t="shared" si="17"/>
        <v>40846.343749999105</v>
      </c>
      <c r="D8017" s="11">
        <v>5</v>
      </c>
      <c r="E8017" s="11">
        <v>0</v>
      </c>
    </row>
    <row r="8018" spans="1:5" hidden="1" x14ac:dyDescent="0.25">
      <c r="A8018" t="s">
        <v>4572</v>
      </c>
      <c r="B8018" s="12">
        <f t="shared" si="18"/>
        <v>40846.343749999105</v>
      </c>
      <c r="C8018" s="12">
        <f t="shared" si="17"/>
        <v>40846.354166665769</v>
      </c>
      <c r="D8018" s="11">
        <v>5</v>
      </c>
      <c r="E8018" s="11">
        <v>0</v>
      </c>
    </row>
    <row r="8019" spans="1:5" hidden="1" x14ac:dyDescent="0.25">
      <c r="A8019" t="s">
        <v>4572</v>
      </c>
      <c r="B8019" s="12">
        <f t="shared" si="18"/>
        <v>40846.354166665769</v>
      </c>
      <c r="C8019" s="12">
        <f t="shared" si="17"/>
        <v>40846.364583332434</v>
      </c>
      <c r="D8019" s="11">
        <v>5</v>
      </c>
      <c r="E8019" s="11">
        <v>0</v>
      </c>
    </row>
    <row r="8020" spans="1:5" hidden="1" x14ac:dyDescent="0.25">
      <c r="A8020" t="s">
        <v>4572</v>
      </c>
      <c r="B8020" s="12">
        <f t="shared" si="18"/>
        <v>40846.364583332434</v>
      </c>
      <c r="C8020" s="12">
        <f t="shared" si="17"/>
        <v>40846.374999999098</v>
      </c>
      <c r="D8020" s="11">
        <v>5</v>
      </c>
      <c r="E8020" s="11">
        <v>0</v>
      </c>
    </row>
    <row r="8021" spans="1:5" hidden="1" x14ac:dyDescent="0.25">
      <c r="A8021" t="s">
        <v>4572</v>
      </c>
      <c r="B8021" s="12">
        <f t="shared" si="18"/>
        <v>40846.374999999098</v>
      </c>
      <c r="C8021" s="12">
        <f t="shared" si="17"/>
        <v>40846.385416665762</v>
      </c>
      <c r="D8021" s="11">
        <v>5</v>
      </c>
      <c r="E8021" s="11">
        <v>0</v>
      </c>
    </row>
    <row r="8022" spans="1:5" hidden="1" x14ac:dyDescent="0.25">
      <c r="A8022" t="s">
        <v>4572</v>
      </c>
      <c r="B8022" s="12">
        <f t="shared" si="18"/>
        <v>40846.385416665762</v>
      </c>
      <c r="C8022" s="12">
        <f t="shared" si="17"/>
        <v>40846.395833332426</v>
      </c>
      <c r="D8022" s="11">
        <v>5</v>
      </c>
      <c r="E8022" s="11">
        <v>0</v>
      </c>
    </row>
    <row r="8023" spans="1:5" hidden="1" x14ac:dyDescent="0.25">
      <c r="A8023" t="s">
        <v>4572</v>
      </c>
      <c r="B8023" s="12">
        <f t="shared" si="18"/>
        <v>40846.395833332426</v>
      </c>
      <c r="C8023" s="12">
        <f t="shared" si="17"/>
        <v>40846.406249999091</v>
      </c>
      <c r="D8023" s="11">
        <v>5</v>
      </c>
      <c r="E8023" s="11">
        <v>0</v>
      </c>
    </row>
    <row r="8024" spans="1:5" hidden="1" x14ac:dyDescent="0.25">
      <c r="A8024" t="s">
        <v>4572</v>
      </c>
      <c r="B8024" s="12">
        <f t="shared" si="18"/>
        <v>40846.406249999091</v>
      </c>
      <c r="C8024" s="12">
        <f t="shared" si="17"/>
        <v>40846.416666665755</v>
      </c>
      <c r="D8024" s="11">
        <v>5</v>
      </c>
      <c r="E8024" s="11">
        <v>0</v>
      </c>
    </row>
    <row r="8025" spans="1:5" hidden="1" x14ac:dyDescent="0.25">
      <c r="A8025" t="s">
        <v>4572</v>
      </c>
      <c r="B8025" s="12">
        <f t="shared" si="18"/>
        <v>40846.416666665755</v>
      </c>
      <c r="C8025" s="12">
        <f t="shared" si="17"/>
        <v>40846.427083332419</v>
      </c>
      <c r="D8025" s="11">
        <v>5</v>
      </c>
      <c r="E8025" s="11">
        <v>0</v>
      </c>
    </row>
    <row r="8026" spans="1:5" hidden="1" x14ac:dyDescent="0.25">
      <c r="A8026" t="s">
        <v>4572</v>
      </c>
      <c r="B8026" s="12">
        <f t="shared" si="18"/>
        <v>40846.427083332419</v>
      </c>
      <c r="C8026" s="12">
        <f t="shared" si="17"/>
        <v>40846.437499999083</v>
      </c>
      <c r="D8026" s="11">
        <v>5</v>
      </c>
      <c r="E8026" s="11">
        <v>0</v>
      </c>
    </row>
    <row r="8027" spans="1:5" hidden="1" x14ac:dyDescent="0.25">
      <c r="A8027" t="s">
        <v>4572</v>
      </c>
      <c r="B8027" s="12">
        <f t="shared" si="18"/>
        <v>40846.437499999083</v>
      </c>
      <c r="C8027" s="12">
        <f t="shared" si="17"/>
        <v>40846.447916665747</v>
      </c>
      <c r="D8027" s="11">
        <v>5</v>
      </c>
      <c r="E8027" s="11">
        <v>0</v>
      </c>
    </row>
    <row r="8028" spans="1:5" hidden="1" x14ac:dyDescent="0.25">
      <c r="A8028" t="s">
        <v>4572</v>
      </c>
      <c r="B8028" s="12">
        <f t="shared" si="18"/>
        <v>40846.447916665747</v>
      </c>
      <c r="C8028" s="12">
        <f t="shared" si="17"/>
        <v>40846.458333332412</v>
      </c>
      <c r="D8028" s="11">
        <v>5</v>
      </c>
      <c r="E8028" s="11">
        <v>0</v>
      </c>
    </row>
    <row r="8029" spans="1:5" hidden="1" x14ac:dyDescent="0.25">
      <c r="A8029" t="s">
        <v>4572</v>
      </c>
      <c r="B8029" s="12">
        <f t="shared" si="18"/>
        <v>40846.458333332412</v>
      </c>
      <c r="C8029" s="12">
        <f t="shared" si="17"/>
        <v>40846.468749999076</v>
      </c>
      <c r="D8029" s="11">
        <v>5</v>
      </c>
      <c r="E8029" s="11">
        <v>0</v>
      </c>
    </row>
    <row r="8030" spans="1:5" hidden="1" x14ac:dyDescent="0.25">
      <c r="A8030" t="s">
        <v>4572</v>
      </c>
      <c r="B8030" s="12">
        <f t="shared" si="18"/>
        <v>40846.468749999076</v>
      </c>
      <c r="C8030" s="12">
        <f t="shared" si="17"/>
        <v>40846.47916666574</v>
      </c>
      <c r="D8030" s="11">
        <v>5</v>
      </c>
      <c r="E8030" s="11">
        <v>0</v>
      </c>
    </row>
    <row r="8031" spans="1:5" hidden="1" x14ac:dyDescent="0.25">
      <c r="A8031" t="s">
        <v>4572</v>
      </c>
      <c r="B8031" s="12">
        <f t="shared" si="18"/>
        <v>40846.47916666574</v>
      </c>
      <c r="C8031" s="12">
        <f t="shared" si="17"/>
        <v>40846.489583332404</v>
      </c>
      <c r="D8031" s="11">
        <v>5</v>
      </c>
      <c r="E8031" s="11">
        <v>0</v>
      </c>
    </row>
    <row r="8032" spans="1:5" hidden="1" x14ac:dyDescent="0.25">
      <c r="A8032" t="s">
        <v>4572</v>
      </c>
      <c r="B8032" s="12">
        <f t="shared" si="18"/>
        <v>40846.489583332404</v>
      </c>
      <c r="C8032" s="12">
        <f t="shared" si="17"/>
        <v>40846.499999999069</v>
      </c>
      <c r="D8032" s="11">
        <v>5</v>
      </c>
      <c r="E8032" s="11">
        <v>0</v>
      </c>
    </row>
    <row r="8033" spans="1:5" hidden="1" x14ac:dyDescent="0.25">
      <c r="A8033" t="s">
        <v>4572</v>
      </c>
      <c r="B8033" s="12">
        <f t="shared" si="18"/>
        <v>40846.499999999069</v>
      </c>
      <c r="C8033" s="12">
        <f t="shared" si="17"/>
        <v>40846.510416665733</v>
      </c>
      <c r="D8033" s="11">
        <v>5</v>
      </c>
      <c r="E8033" s="11">
        <v>0</v>
      </c>
    </row>
    <row r="8034" spans="1:5" hidden="1" x14ac:dyDescent="0.25">
      <c r="A8034" t="s">
        <v>4572</v>
      </c>
      <c r="B8034" s="12">
        <f t="shared" si="18"/>
        <v>40846.510416665733</v>
      </c>
      <c r="C8034" s="12">
        <f t="shared" ref="C8034:C8097" si="19">B8034+TIME(0,15,0)</f>
        <v>40846.520833332397</v>
      </c>
      <c r="D8034" s="11">
        <v>5</v>
      </c>
      <c r="E8034" s="11">
        <v>0</v>
      </c>
    </row>
    <row r="8035" spans="1:5" hidden="1" x14ac:dyDescent="0.25">
      <c r="A8035" t="s">
        <v>4572</v>
      </c>
      <c r="B8035" s="12">
        <f t="shared" si="18"/>
        <v>40846.520833332397</v>
      </c>
      <c r="C8035" s="12">
        <f t="shared" si="19"/>
        <v>40846.531249999061</v>
      </c>
      <c r="D8035" s="11">
        <v>5</v>
      </c>
      <c r="E8035" s="11">
        <v>0</v>
      </c>
    </row>
    <row r="8036" spans="1:5" hidden="1" x14ac:dyDescent="0.25">
      <c r="A8036" t="s">
        <v>4572</v>
      </c>
      <c r="B8036" s="12">
        <f t="shared" si="18"/>
        <v>40846.531249999061</v>
      </c>
      <c r="C8036" s="12">
        <f t="shared" si="19"/>
        <v>40846.541666665726</v>
      </c>
      <c r="D8036" s="11">
        <v>5</v>
      </c>
      <c r="E8036" s="11">
        <v>0</v>
      </c>
    </row>
    <row r="8037" spans="1:5" hidden="1" x14ac:dyDescent="0.25">
      <c r="A8037" t="s">
        <v>4572</v>
      </c>
      <c r="B8037" s="12">
        <f t="shared" si="18"/>
        <v>40846.541666665726</v>
      </c>
      <c r="C8037" s="12">
        <f t="shared" si="19"/>
        <v>40846.55208333239</v>
      </c>
      <c r="D8037" s="11">
        <v>5</v>
      </c>
      <c r="E8037" s="11">
        <v>0</v>
      </c>
    </row>
    <row r="8038" spans="1:5" hidden="1" x14ac:dyDescent="0.25">
      <c r="A8038" t="s">
        <v>4572</v>
      </c>
      <c r="B8038" s="12">
        <f t="shared" si="18"/>
        <v>40846.55208333239</v>
      </c>
      <c r="C8038" s="12">
        <f t="shared" si="19"/>
        <v>40846.562499999054</v>
      </c>
      <c r="D8038" s="11">
        <v>5</v>
      </c>
      <c r="E8038" s="11">
        <v>0</v>
      </c>
    </row>
    <row r="8039" spans="1:5" hidden="1" x14ac:dyDescent="0.25">
      <c r="A8039" t="s">
        <v>4572</v>
      </c>
      <c r="B8039" s="12">
        <f t="shared" si="18"/>
        <v>40846.562499999054</v>
      </c>
      <c r="C8039" s="12">
        <f t="shared" si="19"/>
        <v>40846.572916665718</v>
      </c>
      <c r="D8039" s="11">
        <v>5</v>
      </c>
      <c r="E8039" s="11">
        <v>0</v>
      </c>
    </row>
    <row r="8040" spans="1:5" hidden="1" x14ac:dyDescent="0.25">
      <c r="A8040" t="s">
        <v>4572</v>
      </c>
      <c r="B8040" s="12">
        <f t="shared" si="18"/>
        <v>40846.572916665718</v>
      </c>
      <c r="C8040" s="12">
        <f t="shared" si="19"/>
        <v>40846.583333332383</v>
      </c>
      <c r="D8040" s="11">
        <v>5</v>
      </c>
      <c r="E8040" s="11">
        <v>0</v>
      </c>
    </row>
    <row r="8041" spans="1:5" hidden="1" x14ac:dyDescent="0.25">
      <c r="A8041" t="s">
        <v>4572</v>
      </c>
      <c r="B8041" s="12">
        <f t="shared" si="18"/>
        <v>40846.583333332383</v>
      </c>
      <c r="C8041" s="12">
        <f t="shared" si="19"/>
        <v>40846.593749999047</v>
      </c>
      <c r="D8041" s="11">
        <v>5</v>
      </c>
      <c r="E8041" s="11">
        <v>0</v>
      </c>
    </row>
    <row r="8042" spans="1:5" hidden="1" x14ac:dyDescent="0.25">
      <c r="A8042" t="s">
        <v>4572</v>
      </c>
      <c r="B8042" s="12">
        <f t="shared" si="18"/>
        <v>40846.593749999047</v>
      </c>
      <c r="C8042" s="12">
        <f t="shared" si="19"/>
        <v>40846.604166665711</v>
      </c>
      <c r="D8042" s="11">
        <v>5</v>
      </c>
      <c r="E8042" s="11">
        <v>0</v>
      </c>
    </row>
    <row r="8043" spans="1:5" hidden="1" x14ac:dyDescent="0.25">
      <c r="A8043" t="s">
        <v>4572</v>
      </c>
      <c r="B8043" s="12">
        <f t="shared" si="18"/>
        <v>40846.604166665711</v>
      </c>
      <c r="C8043" s="12">
        <f t="shared" si="19"/>
        <v>40846.614583332375</v>
      </c>
      <c r="D8043" s="11">
        <v>5</v>
      </c>
      <c r="E8043" s="11">
        <v>0</v>
      </c>
    </row>
    <row r="8044" spans="1:5" hidden="1" x14ac:dyDescent="0.25">
      <c r="A8044" t="s">
        <v>4572</v>
      </c>
      <c r="B8044" s="12">
        <f t="shared" si="18"/>
        <v>40846.614583332375</v>
      </c>
      <c r="C8044" s="12">
        <f t="shared" si="19"/>
        <v>40846.62499999904</v>
      </c>
      <c r="D8044" s="11">
        <v>5</v>
      </c>
      <c r="E8044" s="11">
        <v>0</v>
      </c>
    </row>
    <row r="8045" spans="1:5" hidden="1" x14ac:dyDescent="0.25">
      <c r="A8045" t="s">
        <v>4572</v>
      </c>
      <c r="B8045" s="12">
        <f t="shared" si="18"/>
        <v>40846.62499999904</v>
      </c>
      <c r="C8045" s="12">
        <f t="shared" si="19"/>
        <v>40846.635416665704</v>
      </c>
      <c r="D8045" s="11">
        <v>5</v>
      </c>
      <c r="E8045" s="11">
        <v>0</v>
      </c>
    </row>
    <row r="8046" spans="1:5" hidden="1" x14ac:dyDescent="0.25">
      <c r="A8046" t="s">
        <v>4572</v>
      </c>
      <c r="B8046" s="12">
        <f t="shared" si="18"/>
        <v>40846.635416665704</v>
      </c>
      <c r="C8046" s="12">
        <f t="shared" si="19"/>
        <v>40846.645833332368</v>
      </c>
      <c r="D8046" s="11">
        <v>5</v>
      </c>
      <c r="E8046" s="11">
        <v>0</v>
      </c>
    </row>
    <row r="8047" spans="1:5" hidden="1" x14ac:dyDescent="0.25">
      <c r="A8047" t="s">
        <v>4572</v>
      </c>
      <c r="B8047" s="12">
        <f t="shared" si="18"/>
        <v>40846.645833332368</v>
      </c>
      <c r="C8047" s="12">
        <f t="shared" si="19"/>
        <v>40846.656249999032</v>
      </c>
      <c r="D8047" s="11">
        <v>5</v>
      </c>
      <c r="E8047" s="11">
        <v>0</v>
      </c>
    </row>
    <row r="8048" spans="1:5" hidden="1" x14ac:dyDescent="0.25">
      <c r="A8048" t="s">
        <v>4572</v>
      </c>
      <c r="B8048" s="12">
        <f t="shared" si="18"/>
        <v>40846.656249999032</v>
      </c>
      <c r="C8048" s="12">
        <f t="shared" si="19"/>
        <v>40846.666666665697</v>
      </c>
      <c r="D8048" s="11">
        <v>5</v>
      </c>
      <c r="E8048" s="11">
        <v>0</v>
      </c>
    </row>
    <row r="8049" spans="1:5" hidden="1" x14ac:dyDescent="0.25">
      <c r="A8049" t="s">
        <v>4572</v>
      </c>
      <c r="B8049" s="12">
        <f t="shared" si="18"/>
        <v>40846.666666665697</v>
      </c>
      <c r="C8049" s="12">
        <f t="shared" si="19"/>
        <v>40846.677083332361</v>
      </c>
      <c r="D8049" s="11">
        <v>5</v>
      </c>
      <c r="E8049" s="11">
        <v>0</v>
      </c>
    </row>
    <row r="8050" spans="1:5" hidden="1" x14ac:dyDescent="0.25">
      <c r="A8050" t="s">
        <v>4572</v>
      </c>
      <c r="B8050" s="12">
        <f t="shared" si="18"/>
        <v>40846.677083332361</v>
      </c>
      <c r="C8050" s="12">
        <f t="shared" si="19"/>
        <v>40846.687499999025</v>
      </c>
      <c r="D8050" s="11">
        <v>5</v>
      </c>
      <c r="E8050" s="11">
        <v>0</v>
      </c>
    </row>
    <row r="8051" spans="1:5" hidden="1" x14ac:dyDescent="0.25">
      <c r="A8051" t="s">
        <v>4572</v>
      </c>
      <c r="B8051" s="12">
        <f t="shared" si="18"/>
        <v>40846.687499999025</v>
      </c>
      <c r="C8051" s="12">
        <f t="shared" si="19"/>
        <v>40846.697916665689</v>
      </c>
      <c r="D8051" s="11">
        <v>5</v>
      </c>
      <c r="E8051" s="11">
        <v>0</v>
      </c>
    </row>
    <row r="8052" spans="1:5" hidden="1" x14ac:dyDescent="0.25">
      <c r="A8052" t="s">
        <v>4572</v>
      </c>
      <c r="B8052" s="12">
        <f t="shared" si="18"/>
        <v>40846.697916665689</v>
      </c>
      <c r="C8052" s="12">
        <f t="shared" si="19"/>
        <v>40846.708333332354</v>
      </c>
      <c r="D8052" s="11">
        <v>5</v>
      </c>
      <c r="E8052" s="11">
        <v>0</v>
      </c>
    </row>
    <row r="8053" spans="1:5" hidden="1" x14ac:dyDescent="0.25">
      <c r="A8053" t="s">
        <v>4572</v>
      </c>
      <c r="B8053" s="12">
        <f t="shared" si="18"/>
        <v>40846.708333332354</v>
      </c>
      <c r="C8053" s="12">
        <f t="shared" si="19"/>
        <v>40846.718749999018</v>
      </c>
      <c r="D8053" s="11">
        <v>5</v>
      </c>
      <c r="E8053" s="11">
        <v>0</v>
      </c>
    </row>
    <row r="8054" spans="1:5" hidden="1" x14ac:dyDescent="0.25">
      <c r="A8054" t="s">
        <v>4572</v>
      </c>
      <c r="B8054" s="12">
        <f t="shared" si="18"/>
        <v>40846.718749999018</v>
      </c>
      <c r="C8054" s="12">
        <f t="shared" si="19"/>
        <v>40846.729166665682</v>
      </c>
      <c r="D8054" s="11">
        <v>5</v>
      </c>
      <c r="E8054" s="11">
        <v>0</v>
      </c>
    </row>
    <row r="8055" spans="1:5" hidden="1" x14ac:dyDescent="0.25">
      <c r="A8055" t="s">
        <v>4572</v>
      </c>
      <c r="B8055" s="12">
        <f t="shared" si="18"/>
        <v>40846.729166665682</v>
      </c>
      <c r="C8055" s="12">
        <f t="shared" si="19"/>
        <v>40846.739583332346</v>
      </c>
      <c r="D8055" s="11">
        <v>5</v>
      </c>
      <c r="E8055" s="11">
        <v>0</v>
      </c>
    </row>
    <row r="8056" spans="1:5" hidden="1" x14ac:dyDescent="0.25">
      <c r="A8056" t="s">
        <v>4572</v>
      </c>
      <c r="B8056" s="12">
        <f t="shared" si="18"/>
        <v>40846.739583332346</v>
      </c>
      <c r="C8056" s="12">
        <f t="shared" si="19"/>
        <v>40846.74999999901</v>
      </c>
      <c r="D8056" s="11">
        <v>5</v>
      </c>
      <c r="E8056" s="11">
        <v>0</v>
      </c>
    </row>
    <row r="8057" spans="1:5" hidden="1" x14ac:dyDescent="0.25">
      <c r="A8057" t="s">
        <v>4572</v>
      </c>
      <c r="B8057" s="12">
        <f t="shared" si="18"/>
        <v>40846.74999999901</v>
      </c>
      <c r="C8057" s="12">
        <f t="shared" si="19"/>
        <v>40846.760416665675</v>
      </c>
      <c r="D8057" s="11">
        <v>5</v>
      </c>
      <c r="E8057" s="11">
        <v>0</v>
      </c>
    </row>
    <row r="8058" spans="1:5" hidden="1" x14ac:dyDescent="0.25">
      <c r="A8058" t="s">
        <v>4572</v>
      </c>
      <c r="B8058" s="12">
        <f t="shared" si="18"/>
        <v>40846.760416665675</v>
      </c>
      <c r="C8058" s="12">
        <f t="shared" si="19"/>
        <v>40846.770833332339</v>
      </c>
      <c r="D8058" s="11">
        <v>5</v>
      </c>
      <c r="E8058" s="11">
        <v>0</v>
      </c>
    </row>
    <row r="8059" spans="1:5" hidden="1" x14ac:dyDescent="0.25">
      <c r="A8059" t="s">
        <v>4572</v>
      </c>
      <c r="B8059" s="12">
        <f t="shared" si="18"/>
        <v>40846.770833332339</v>
      </c>
      <c r="C8059" s="12">
        <f t="shared" si="19"/>
        <v>40846.781249999003</v>
      </c>
      <c r="D8059" s="11">
        <v>5</v>
      </c>
      <c r="E8059" s="11">
        <v>0</v>
      </c>
    </row>
    <row r="8060" spans="1:5" hidden="1" x14ac:dyDescent="0.25">
      <c r="A8060" t="s">
        <v>4572</v>
      </c>
      <c r="B8060" s="12">
        <f t="shared" si="18"/>
        <v>40846.781249999003</v>
      </c>
      <c r="C8060" s="12">
        <f t="shared" si="19"/>
        <v>40846.791666665667</v>
      </c>
      <c r="D8060" s="11">
        <v>5</v>
      </c>
      <c r="E8060" s="11">
        <v>0</v>
      </c>
    </row>
    <row r="8061" spans="1:5" hidden="1" x14ac:dyDescent="0.25">
      <c r="A8061" t="s">
        <v>4572</v>
      </c>
      <c r="B8061" s="12">
        <f t="shared" si="18"/>
        <v>40846.791666665667</v>
      </c>
      <c r="C8061" s="12">
        <f t="shared" si="19"/>
        <v>40846.802083332332</v>
      </c>
      <c r="D8061" s="11">
        <v>5</v>
      </c>
      <c r="E8061" s="11">
        <v>0</v>
      </c>
    </row>
    <row r="8062" spans="1:5" hidden="1" x14ac:dyDescent="0.25">
      <c r="A8062" t="s">
        <v>4572</v>
      </c>
      <c r="B8062" s="12">
        <f t="shared" si="18"/>
        <v>40846.802083332332</v>
      </c>
      <c r="C8062" s="12">
        <f t="shared" si="19"/>
        <v>40846.812499998996</v>
      </c>
      <c r="D8062" s="11">
        <v>5</v>
      </c>
      <c r="E8062" s="11">
        <v>0</v>
      </c>
    </row>
    <row r="8063" spans="1:5" hidden="1" x14ac:dyDescent="0.25">
      <c r="A8063" t="s">
        <v>4572</v>
      </c>
      <c r="B8063" s="12">
        <f t="shared" si="18"/>
        <v>40846.812499998996</v>
      </c>
      <c r="C8063" s="12">
        <f t="shared" si="19"/>
        <v>40846.82291666566</v>
      </c>
      <c r="D8063" s="11">
        <v>5</v>
      </c>
      <c r="E8063" s="11">
        <v>0</v>
      </c>
    </row>
    <row r="8064" spans="1:5" hidden="1" x14ac:dyDescent="0.25">
      <c r="A8064" t="s">
        <v>4572</v>
      </c>
      <c r="B8064" s="12">
        <f t="shared" si="18"/>
        <v>40846.82291666566</v>
      </c>
      <c r="C8064" s="12">
        <f t="shared" si="19"/>
        <v>40846.833333332324</v>
      </c>
      <c r="D8064" s="11">
        <v>5</v>
      </c>
      <c r="E8064" s="11">
        <v>0</v>
      </c>
    </row>
    <row r="8065" spans="1:5" hidden="1" x14ac:dyDescent="0.25">
      <c r="A8065" t="s">
        <v>4572</v>
      </c>
      <c r="B8065" s="12">
        <f t="shared" si="18"/>
        <v>40846.833333332324</v>
      </c>
      <c r="C8065" s="12">
        <f t="shared" si="19"/>
        <v>40846.843749998989</v>
      </c>
      <c r="D8065" s="11">
        <v>5</v>
      </c>
      <c r="E8065" s="11">
        <v>0</v>
      </c>
    </row>
    <row r="8066" spans="1:5" hidden="1" x14ac:dyDescent="0.25">
      <c r="A8066" t="s">
        <v>4572</v>
      </c>
      <c r="B8066" s="12">
        <f t="shared" ref="B8066:B8129" si="20">B8065+TIME(0,15,0)</f>
        <v>40846.843749998989</v>
      </c>
      <c r="C8066" s="12">
        <f t="shared" si="19"/>
        <v>40846.854166665653</v>
      </c>
      <c r="D8066" s="11">
        <v>5</v>
      </c>
      <c r="E8066" s="11">
        <v>0</v>
      </c>
    </row>
    <row r="8067" spans="1:5" hidden="1" x14ac:dyDescent="0.25">
      <c r="A8067" t="s">
        <v>4572</v>
      </c>
      <c r="B8067" s="12">
        <f t="shared" si="20"/>
        <v>40846.854166665653</v>
      </c>
      <c r="C8067" s="12">
        <f t="shared" si="19"/>
        <v>40846.864583332317</v>
      </c>
      <c r="D8067" s="11">
        <v>5</v>
      </c>
      <c r="E8067" s="11">
        <v>0</v>
      </c>
    </row>
    <row r="8068" spans="1:5" hidden="1" x14ac:dyDescent="0.25">
      <c r="A8068" t="s">
        <v>4572</v>
      </c>
      <c r="B8068" s="12">
        <f t="shared" si="20"/>
        <v>40846.864583332317</v>
      </c>
      <c r="C8068" s="12">
        <f t="shared" si="19"/>
        <v>40846.874999998981</v>
      </c>
      <c r="D8068" s="11">
        <v>5</v>
      </c>
      <c r="E8068" s="11">
        <v>0</v>
      </c>
    </row>
    <row r="8069" spans="1:5" hidden="1" x14ac:dyDescent="0.25">
      <c r="A8069" t="s">
        <v>4572</v>
      </c>
      <c r="B8069" s="12">
        <f t="shared" si="20"/>
        <v>40846.874999998981</v>
      </c>
      <c r="C8069" s="12">
        <f t="shared" si="19"/>
        <v>40846.885416665646</v>
      </c>
      <c r="D8069" s="11">
        <v>5</v>
      </c>
      <c r="E8069" s="11">
        <v>0</v>
      </c>
    </row>
    <row r="8070" spans="1:5" hidden="1" x14ac:dyDescent="0.25">
      <c r="A8070" t="s">
        <v>4572</v>
      </c>
      <c r="B8070" s="12">
        <f t="shared" si="20"/>
        <v>40846.885416665646</v>
      </c>
      <c r="C8070" s="12">
        <f t="shared" si="19"/>
        <v>40846.89583333231</v>
      </c>
      <c r="D8070" s="11">
        <v>5</v>
      </c>
      <c r="E8070" s="11">
        <v>0</v>
      </c>
    </row>
    <row r="8071" spans="1:5" hidden="1" x14ac:dyDescent="0.25">
      <c r="A8071" t="s">
        <v>4572</v>
      </c>
      <c r="B8071" s="12">
        <f t="shared" si="20"/>
        <v>40846.89583333231</v>
      </c>
      <c r="C8071" s="12">
        <f t="shared" si="19"/>
        <v>40846.906249998974</v>
      </c>
      <c r="D8071" s="11">
        <v>5</v>
      </c>
      <c r="E8071" s="11">
        <v>0</v>
      </c>
    </row>
    <row r="8072" spans="1:5" hidden="1" x14ac:dyDescent="0.25">
      <c r="A8072" t="s">
        <v>4572</v>
      </c>
      <c r="B8072" s="12">
        <f t="shared" si="20"/>
        <v>40846.906249998974</v>
      </c>
      <c r="C8072" s="12">
        <f t="shared" si="19"/>
        <v>40846.916666665638</v>
      </c>
      <c r="D8072" s="11">
        <v>5</v>
      </c>
      <c r="E8072" s="11">
        <v>0</v>
      </c>
    </row>
    <row r="8073" spans="1:5" hidden="1" x14ac:dyDescent="0.25">
      <c r="A8073" t="s">
        <v>4572</v>
      </c>
      <c r="B8073" s="12">
        <f t="shared" si="20"/>
        <v>40846.916666665638</v>
      </c>
      <c r="C8073" s="12">
        <f t="shared" si="19"/>
        <v>40846.927083332303</v>
      </c>
      <c r="D8073" s="11">
        <v>5</v>
      </c>
      <c r="E8073" s="11">
        <v>0</v>
      </c>
    </row>
    <row r="8074" spans="1:5" hidden="1" x14ac:dyDescent="0.25">
      <c r="A8074" t="s">
        <v>4572</v>
      </c>
      <c r="B8074" s="12">
        <f t="shared" si="20"/>
        <v>40846.927083332303</v>
      </c>
      <c r="C8074" s="12">
        <f t="shared" si="19"/>
        <v>40846.937499998967</v>
      </c>
      <c r="D8074" s="11">
        <v>5</v>
      </c>
      <c r="E8074" s="11">
        <v>0</v>
      </c>
    </row>
    <row r="8075" spans="1:5" hidden="1" x14ac:dyDescent="0.25">
      <c r="A8075" t="s">
        <v>4572</v>
      </c>
      <c r="B8075" s="12">
        <f t="shared" si="20"/>
        <v>40846.937499998967</v>
      </c>
      <c r="C8075" s="12">
        <f t="shared" si="19"/>
        <v>40846.947916665631</v>
      </c>
      <c r="D8075" s="11">
        <v>5</v>
      </c>
      <c r="E8075" s="11">
        <v>0</v>
      </c>
    </row>
    <row r="8076" spans="1:5" hidden="1" x14ac:dyDescent="0.25">
      <c r="A8076" t="s">
        <v>4572</v>
      </c>
      <c r="B8076" s="12">
        <f t="shared" si="20"/>
        <v>40846.947916665631</v>
      </c>
      <c r="C8076" s="12">
        <f t="shared" si="19"/>
        <v>40846.958333332295</v>
      </c>
      <c r="D8076" s="11">
        <v>5</v>
      </c>
      <c r="E8076" s="11">
        <v>0</v>
      </c>
    </row>
    <row r="8077" spans="1:5" hidden="1" x14ac:dyDescent="0.25">
      <c r="A8077" t="s">
        <v>4572</v>
      </c>
      <c r="B8077" s="12">
        <f t="shared" si="20"/>
        <v>40846.958333332295</v>
      </c>
      <c r="C8077" s="12">
        <f t="shared" si="19"/>
        <v>40846.96874999896</v>
      </c>
      <c r="D8077" s="11">
        <v>5</v>
      </c>
      <c r="E8077" s="11">
        <v>0</v>
      </c>
    </row>
    <row r="8078" spans="1:5" hidden="1" x14ac:dyDescent="0.25">
      <c r="A8078" t="s">
        <v>4572</v>
      </c>
      <c r="B8078" s="12">
        <f t="shared" si="20"/>
        <v>40846.96874999896</v>
      </c>
      <c r="C8078" s="12">
        <f t="shared" si="19"/>
        <v>40846.979166665624</v>
      </c>
      <c r="D8078" s="11">
        <v>5</v>
      </c>
      <c r="E8078" s="11">
        <v>0</v>
      </c>
    </row>
    <row r="8079" spans="1:5" hidden="1" x14ac:dyDescent="0.25">
      <c r="A8079" t="s">
        <v>4572</v>
      </c>
      <c r="B8079" s="12">
        <f t="shared" si="20"/>
        <v>40846.979166665624</v>
      </c>
      <c r="C8079" s="12">
        <f t="shared" si="19"/>
        <v>40846.989583332288</v>
      </c>
      <c r="D8079" s="11">
        <v>5</v>
      </c>
      <c r="E8079" s="11">
        <v>0</v>
      </c>
    </row>
    <row r="8080" spans="1:5" hidden="1" x14ac:dyDescent="0.25">
      <c r="A8080" t="s">
        <v>4572</v>
      </c>
      <c r="B8080" s="12">
        <f t="shared" si="20"/>
        <v>40846.989583332288</v>
      </c>
      <c r="C8080" s="12">
        <f t="shared" si="19"/>
        <v>40846.999999998952</v>
      </c>
      <c r="D8080" s="11">
        <v>5</v>
      </c>
      <c r="E8080" s="11">
        <v>0</v>
      </c>
    </row>
    <row r="8081" spans="1:5" hidden="1" x14ac:dyDescent="0.25">
      <c r="A8081" t="s">
        <v>4574</v>
      </c>
      <c r="B8081" s="12">
        <f t="shared" si="20"/>
        <v>40846.999999998952</v>
      </c>
      <c r="C8081" s="12">
        <f t="shared" si="19"/>
        <v>40847.010416665617</v>
      </c>
      <c r="D8081" s="11">
        <v>5</v>
      </c>
      <c r="E8081" s="11">
        <v>0</v>
      </c>
    </row>
    <row r="8082" spans="1:5" hidden="1" x14ac:dyDescent="0.25">
      <c r="A8082" t="s">
        <v>4574</v>
      </c>
      <c r="B8082" s="12">
        <f t="shared" si="20"/>
        <v>40847.010416665617</v>
      </c>
      <c r="C8082" s="12">
        <f t="shared" si="19"/>
        <v>40847.020833332281</v>
      </c>
      <c r="D8082" s="11">
        <v>5</v>
      </c>
      <c r="E8082" s="11">
        <v>0</v>
      </c>
    </row>
    <row r="8083" spans="1:5" hidden="1" x14ac:dyDescent="0.25">
      <c r="A8083" t="s">
        <v>4574</v>
      </c>
      <c r="B8083" s="12">
        <f t="shared" si="20"/>
        <v>40847.020833332281</v>
      </c>
      <c r="C8083" s="12">
        <f t="shared" si="19"/>
        <v>40847.031249998945</v>
      </c>
      <c r="D8083" s="11">
        <v>5</v>
      </c>
      <c r="E8083" s="11">
        <v>0</v>
      </c>
    </row>
    <row r="8084" spans="1:5" hidden="1" x14ac:dyDescent="0.25">
      <c r="A8084" t="s">
        <v>4574</v>
      </c>
      <c r="B8084" s="12">
        <f t="shared" si="20"/>
        <v>40847.031249998945</v>
      </c>
      <c r="C8084" s="12">
        <f t="shared" si="19"/>
        <v>40847.041666665609</v>
      </c>
      <c r="D8084" s="11">
        <v>5</v>
      </c>
      <c r="E8084" s="11">
        <v>0</v>
      </c>
    </row>
    <row r="8085" spans="1:5" hidden="1" x14ac:dyDescent="0.25">
      <c r="A8085" t="s">
        <v>4574</v>
      </c>
      <c r="B8085" s="12">
        <f t="shared" si="20"/>
        <v>40847.041666665609</v>
      </c>
      <c r="C8085" s="12">
        <f t="shared" si="19"/>
        <v>40847.052083332273</v>
      </c>
      <c r="D8085" s="11">
        <v>5</v>
      </c>
      <c r="E8085" s="11">
        <v>0</v>
      </c>
    </row>
    <row r="8086" spans="1:5" hidden="1" x14ac:dyDescent="0.25">
      <c r="A8086" t="s">
        <v>4574</v>
      </c>
      <c r="B8086" s="12">
        <f t="shared" si="20"/>
        <v>40847.052083332273</v>
      </c>
      <c r="C8086" s="12">
        <f t="shared" si="19"/>
        <v>40847.062499998938</v>
      </c>
      <c r="D8086" s="11">
        <v>5</v>
      </c>
      <c r="E8086" s="11">
        <v>0</v>
      </c>
    </row>
    <row r="8087" spans="1:5" hidden="1" x14ac:dyDescent="0.25">
      <c r="A8087" t="s">
        <v>4574</v>
      </c>
      <c r="B8087" s="12">
        <f t="shared" si="20"/>
        <v>40847.062499998938</v>
      </c>
      <c r="C8087" s="12">
        <f t="shared" si="19"/>
        <v>40847.072916665602</v>
      </c>
      <c r="D8087" s="11">
        <v>5</v>
      </c>
      <c r="E8087" s="11">
        <v>0</v>
      </c>
    </row>
    <row r="8088" spans="1:5" hidden="1" x14ac:dyDescent="0.25">
      <c r="A8088" t="s">
        <v>4574</v>
      </c>
      <c r="B8088" s="12">
        <f t="shared" si="20"/>
        <v>40847.072916665602</v>
      </c>
      <c r="C8088" s="12">
        <f t="shared" si="19"/>
        <v>40847.083333332266</v>
      </c>
      <c r="D8088" s="11">
        <v>5</v>
      </c>
      <c r="E8088" s="11">
        <v>0</v>
      </c>
    </row>
    <row r="8089" spans="1:5" hidden="1" x14ac:dyDescent="0.25">
      <c r="A8089" t="s">
        <v>4574</v>
      </c>
      <c r="B8089" s="12">
        <f t="shared" si="20"/>
        <v>40847.083333332266</v>
      </c>
      <c r="C8089" s="12">
        <f t="shared" si="19"/>
        <v>40847.09374999893</v>
      </c>
      <c r="D8089" s="11">
        <v>5</v>
      </c>
      <c r="E8089" s="11">
        <v>0</v>
      </c>
    </row>
    <row r="8090" spans="1:5" hidden="1" x14ac:dyDescent="0.25">
      <c r="A8090" t="s">
        <v>4574</v>
      </c>
      <c r="B8090" s="12">
        <f t="shared" si="20"/>
        <v>40847.09374999893</v>
      </c>
      <c r="C8090" s="12">
        <f t="shared" si="19"/>
        <v>40847.104166665595</v>
      </c>
      <c r="D8090" s="11">
        <v>5</v>
      </c>
      <c r="E8090" s="11">
        <v>0</v>
      </c>
    </row>
    <row r="8091" spans="1:5" hidden="1" x14ac:dyDescent="0.25">
      <c r="A8091" t="s">
        <v>4574</v>
      </c>
      <c r="B8091" s="12">
        <f t="shared" si="20"/>
        <v>40847.104166665595</v>
      </c>
      <c r="C8091" s="12">
        <f t="shared" si="19"/>
        <v>40847.114583332259</v>
      </c>
      <c r="D8091" s="11">
        <v>5</v>
      </c>
      <c r="E8091" s="11">
        <v>0</v>
      </c>
    </row>
    <row r="8092" spans="1:5" hidden="1" x14ac:dyDescent="0.25">
      <c r="A8092" t="s">
        <v>4574</v>
      </c>
      <c r="B8092" s="12">
        <f t="shared" si="20"/>
        <v>40847.114583332259</v>
      </c>
      <c r="C8092" s="12">
        <f t="shared" si="19"/>
        <v>40847.124999998923</v>
      </c>
      <c r="D8092" s="11">
        <v>5</v>
      </c>
      <c r="E8092" s="11">
        <v>0</v>
      </c>
    </row>
    <row r="8093" spans="1:5" hidden="1" x14ac:dyDescent="0.25">
      <c r="A8093" t="s">
        <v>4574</v>
      </c>
      <c r="B8093" s="12">
        <f t="shared" si="20"/>
        <v>40847.124999998923</v>
      </c>
      <c r="C8093" s="12">
        <f t="shared" si="19"/>
        <v>40847.135416665587</v>
      </c>
      <c r="D8093" s="11">
        <v>5</v>
      </c>
      <c r="E8093" s="11">
        <v>0</v>
      </c>
    </row>
    <row r="8094" spans="1:5" hidden="1" x14ac:dyDescent="0.25">
      <c r="A8094" t="s">
        <v>4574</v>
      </c>
      <c r="B8094" s="12">
        <f t="shared" si="20"/>
        <v>40847.135416665587</v>
      </c>
      <c r="C8094" s="12">
        <f t="shared" si="19"/>
        <v>40847.145833332252</v>
      </c>
      <c r="D8094" s="11">
        <v>5</v>
      </c>
      <c r="E8094" s="11">
        <v>0</v>
      </c>
    </row>
    <row r="8095" spans="1:5" hidden="1" x14ac:dyDescent="0.25">
      <c r="A8095" t="s">
        <v>4574</v>
      </c>
      <c r="B8095" s="12">
        <f t="shared" si="20"/>
        <v>40847.145833332252</v>
      </c>
      <c r="C8095" s="12">
        <f t="shared" si="19"/>
        <v>40847.156249998916</v>
      </c>
      <c r="D8095" s="11">
        <v>5</v>
      </c>
      <c r="E8095" s="11">
        <v>0</v>
      </c>
    </row>
    <row r="8096" spans="1:5" hidden="1" x14ac:dyDescent="0.25">
      <c r="A8096" t="s">
        <v>4574</v>
      </c>
      <c r="B8096" s="12">
        <f t="shared" si="20"/>
        <v>40847.156249998916</v>
      </c>
      <c r="C8096" s="12">
        <f t="shared" si="19"/>
        <v>40847.16666666558</v>
      </c>
      <c r="D8096" s="11">
        <v>5</v>
      </c>
      <c r="E8096" s="11">
        <v>0</v>
      </c>
    </row>
    <row r="8097" spans="1:5" hidden="1" x14ac:dyDescent="0.25">
      <c r="A8097" t="s">
        <v>4574</v>
      </c>
      <c r="B8097" s="12">
        <f t="shared" si="20"/>
        <v>40847.16666666558</v>
      </c>
      <c r="C8097" s="12">
        <f t="shared" si="19"/>
        <v>40847.177083332244</v>
      </c>
      <c r="D8097" s="11">
        <v>5</v>
      </c>
      <c r="E8097" s="11">
        <v>0</v>
      </c>
    </row>
    <row r="8098" spans="1:5" hidden="1" x14ac:dyDescent="0.25">
      <c r="A8098" t="s">
        <v>4574</v>
      </c>
      <c r="B8098" s="12">
        <f t="shared" si="20"/>
        <v>40847.177083332244</v>
      </c>
      <c r="C8098" s="12">
        <f t="shared" ref="C8098:C8161" si="21">B8098+TIME(0,15,0)</f>
        <v>40847.187499998909</v>
      </c>
      <c r="D8098" s="11">
        <v>5</v>
      </c>
      <c r="E8098" s="11">
        <v>0</v>
      </c>
    </row>
    <row r="8099" spans="1:5" hidden="1" x14ac:dyDescent="0.25">
      <c r="A8099" t="s">
        <v>4574</v>
      </c>
      <c r="B8099" s="12">
        <f t="shared" si="20"/>
        <v>40847.187499998909</v>
      </c>
      <c r="C8099" s="12">
        <f t="shared" si="21"/>
        <v>40847.197916665573</v>
      </c>
      <c r="D8099" s="11">
        <v>5</v>
      </c>
      <c r="E8099" s="11">
        <v>0</v>
      </c>
    </row>
    <row r="8100" spans="1:5" hidden="1" x14ac:dyDescent="0.25">
      <c r="A8100" t="s">
        <v>4574</v>
      </c>
      <c r="B8100" s="12">
        <f t="shared" si="20"/>
        <v>40847.197916665573</v>
      </c>
      <c r="C8100" s="12">
        <f t="shared" si="21"/>
        <v>40847.208333332237</v>
      </c>
      <c r="D8100" s="11">
        <v>5</v>
      </c>
      <c r="E8100" s="11">
        <v>0</v>
      </c>
    </row>
    <row r="8101" spans="1:5" hidden="1" x14ac:dyDescent="0.25">
      <c r="A8101" t="s">
        <v>4574</v>
      </c>
      <c r="B8101" s="12">
        <f t="shared" si="20"/>
        <v>40847.208333332237</v>
      </c>
      <c r="C8101" s="12">
        <f t="shared" si="21"/>
        <v>40847.218749998901</v>
      </c>
      <c r="D8101" s="11">
        <v>5</v>
      </c>
      <c r="E8101" s="11">
        <v>0</v>
      </c>
    </row>
    <row r="8102" spans="1:5" hidden="1" x14ac:dyDescent="0.25">
      <c r="A8102" t="s">
        <v>4574</v>
      </c>
      <c r="B8102" s="12">
        <f t="shared" si="20"/>
        <v>40847.218749998901</v>
      </c>
      <c r="C8102" s="12">
        <f t="shared" si="21"/>
        <v>40847.229166665566</v>
      </c>
      <c r="D8102" s="11">
        <v>5</v>
      </c>
      <c r="E8102" s="11">
        <v>0</v>
      </c>
    </row>
    <row r="8103" spans="1:5" hidden="1" x14ac:dyDescent="0.25">
      <c r="A8103" t="s">
        <v>4574</v>
      </c>
      <c r="B8103" s="12">
        <f t="shared" si="20"/>
        <v>40847.229166665566</v>
      </c>
      <c r="C8103" s="12">
        <f t="shared" si="21"/>
        <v>40847.23958333223</v>
      </c>
      <c r="D8103" s="11">
        <v>5</v>
      </c>
      <c r="E8103" s="11">
        <v>0</v>
      </c>
    </row>
    <row r="8104" spans="1:5" hidden="1" x14ac:dyDescent="0.25">
      <c r="A8104" t="s">
        <v>4574</v>
      </c>
      <c r="B8104" s="12">
        <f t="shared" si="20"/>
        <v>40847.23958333223</v>
      </c>
      <c r="C8104" s="12">
        <f t="shared" si="21"/>
        <v>40847.249999998894</v>
      </c>
      <c r="D8104" s="11">
        <v>5</v>
      </c>
      <c r="E8104" s="11">
        <v>0</v>
      </c>
    </row>
    <row r="8105" spans="1:5" hidden="1" x14ac:dyDescent="0.25">
      <c r="A8105" t="s">
        <v>4574</v>
      </c>
      <c r="B8105" s="12">
        <f t="shared" si="20"/>
        <v>40847.249999998894</v>
      </c>
      <c r="C8105" s="12">
        <f t="shared" si="21"/>
        <v>40847.260416665558</v>
      </c>
      <c r="D8105" s="11">
        <v>5</v>
      </c>
      <c r="E8105" s="11">
        <v>0</v>
      </c>
    </row>
    <row r="8106" spans="1:5" hidden="1" x14ac:dyDescent="0.25">
      <c r="A8106" t="s">
        <v>4574</v>
      </c>
      <c r="B8106" s="12">
        <f t="shared" si="20"/>
        <v>40847.260416665558</v>
      </c>
      <c r="C8106" s="12">
        <f t="shared" si="21"/>
        <v>40847.270833332223</v>
      </c>
      <c r="D8106" s="11">
        <v>5</v>
      </c>
      <c r="E8106" s="11">
        <v>0</v>
      </c>
    </row>
    <row r="8107" spans="1:5" hidden="1" x14ac:dyDescent="0.25">
      <c r="A8107" t="s">
        <v>4574</v>
      </c>
      <c r="B8107" s="12">
        <f t="shared" si="20"/>
        <v>40847.270833332223</v>
      </c>
      <c r="C8107" s="12">
        <f t="shared" si="21"/>
        <v>40847.281249998887</v>
      </c>
      <c r="D8107" s="11">
        <v>5</v>
      </c>
      <c r="E8107" s="11">
        <v>0</v>
      </c>
    </row>
    <row r="8108" spans="1:5" hidden="1" x14ac:dyDescent="0.25">
      <c r="A8108" t="s">
        <v>4574</v>
      </c>
      <c r="B8108" s="12">
        <f t="shared" si="20"/>
        <v>40847.281249998887</v>
      </c>
      <c r="C8108" s="12">
        <f t="shared" si="21"/>
        <v>40847.291666665551</v>
      </c>
      <c r="D8108" s="11">
        <v>5</v>
      </c>
      <c r="E8108" s="11">
        <v>0</v>
      </c>
    </row>
    <row r="8109" spans="1:5" hidden="1" x14ac:dyDescent="0.25">
      <c r="A8109" t="s">
        <v>4574</v>
      </c>
      <c r="B8109" s="12">
        <f t="shared" si="20"/>
        <v>40847.291666665551</v>
      </c>
      <c r="C8109" s="12">
        <f t="shared" si="21"/>
        <v>40847.302083332215</v>
      </c>
      <c r="D8109" s="11">
        <v>5</v>
      </c>
      <c r="E8109" s="11">
        <v>0</v>
      </c>
    </row>
    <row r="8110" spans="1:5" hidden="1" x14ac:dyDescent="0.25">
      <c r="A8110" t="s">
        <v>4574</v>
      </c>
      <c r="B8110" s="12">
        <f t="shared" si="20"/>
        <v>40847.302083332215</v>
      </c>
      <c r="C8110" s="12">
        <f t="shared" si="21"/>
        <v>40847.31249999888</v>
      </c>
      <c r="D8110" s="11">
        <v>5</v>
      </c>
      <c r="E8110" s="11">
        <v>0</v>
      </c>
    </row>
    <row r="8111" spans="1:5" hidden="1" x14ac:dyDescent="0.25">
      <c r="A8111" t="s">
        <v>4574</v>
      </c>
      <c r="B8111" s="12">
        <f t="shared" si="20"/>
        <v>40847.31249999888</v>
      </c>
      <c r="C8111" s="12">
        <f t="shared" si="21"/>
        <v>40847.322916665544</v>
      </c>
      <c r="D8111" s="11">
        <v>5</v>
      </c>
      <c r="E8111" s="11">
        <v>0</v>
      </c>
    </row>
    <row r="8112" spans="1:5" hidden="1" x14ac:dyDescent="0.25">
      <c r="A8112" t="s">
        <v>4574</v>
      </c>
      <c r="B8112" s="12">
        <f t="shared" si="20"/>
        <v>40847.322916665544</v>
      </c>
      <c r="C8112" s="12">
        <f t="shared" si="21"/>
        <v>40847.333333332208</v>
      </c>
      <c r="D8112" s="11">
        <v>5</v>
      </c>
      <c r="E8112" s="11">
        <v>0</v>
      </c>
    </row>
    <row r="8113" spans="1:5" hidden="1" x14ac:dyDescent="0.25">
      <c r="A8113" t="s">
        <v>4574</v>
      </c>
      <c r="B8113" s="12">
        <f>B8112+TIME(12,15,0)</f>
        <v>40847.833333332208</v>
      </c>
      <c r="C8113" s="12">
        <f t="shared" si="21"/>
        <v>40847.843749998872</v>
      </c>
      <c r="D8113" s="11">
        <v>5</v>
      </c>
      <c r="E8113" s="11">
        <v>0</v>
      </c>
    </row>
    <row r="8114" spans="1:5" hidden="1" x14ac:dyDescent="0.25">
      <c r="A8114" t="s">
        <v>4574</v>
      </c>
      <c r="B8114" s="12">
        <f t="shared" si="20"/>
        <v>40847.843749998872</v>
      </c>
      <c r="C8114" s="12">
        <f t="shared" si="21"/>
        <v>40847.854166665536</v>
      </c>
      <c r="D8114" s="11">
        <v>5</v>
      </c>
      <c r="E8114" s="11">
        <v>0</v>
      </c>
    </row>
    <row r="8115" spans="1:5" hidden="1" x14ac:dyDescent="0.25">
      <c r="A8115" t="s">
        <v>4574</v>
      </c>
      <c r="B8115" s="12">
        <f t="shared" si="20"/>
        <v>40847.854166665536</v>
      </c>
      <c r="C8115" s="12">
        <f t="shared" si="21"/>
        <v>40847.864583332201</v>
      </c>
      <c r="D8115" s="11">
        <v>5</v>
      </c>
      <c r="E8115" s="11">
        <v>0</v>
      </c>
    </row>
    <row r="8116" spans="1:5" hidden="1" x14ac:dyDescent="0.25">
      <c r="A8116" t="s">
        <v>4574</v>
      </c>
      <c r="B8116" s="12">
        <f t="shared" si="20"/>
        <v>40847.864583332201</v>
      </c>
      <c r="C8116" s="12">
        <f t="shared" si="21"/>
        <v>40847.874999998865</v>
      </c>
      <c r="D8116" s="11">
        <v>5</v>
      </c>
      <c r="E8116" s="11">
        <v>0</v>
      </c>
    </row>
    <row r="8117" spans="1:5" hidden="1" x14ac:dyDescent="0.25">
      <c r="A8117" t="s">
        <v>4574</v>
      </c>
      <c r="B8117" s="12">
        <f t="shared" si="20"/>
        <v>40847.874999998865</v>
      </c>
      <c r="C8117" s="12">
        <f t="shared" si="21"/>
        <v>40847.885416665529</v>
      </c>
      <c r="D8117" s="11">
        <v>5</v>
      </c>
      <c r="E8117" s="11">
        <v>0</v>
      </c>
    </row>
    <row r="8118" spans="1:5" hidden="1" x14ac:dyDescent="0.25">
      <c r="A8118" t="s">
        <v>4574</v>
      </c>
      <c r="B8118" s="12">
        <f t="shared" si="20"/>
        <v>40847.885416665529</v>
      </c>
      <c r="C8118" s="12">
        <f t="shared" si="21"/>
        <v>40847.895833332193</v>
      </c>
      <c r="D8118" s="11">
        <v>5</v>
      </c>
      <c r="E8118" s="11">
        <v>0</v>
      </c>
    </row>
    <row r="8119" spans="1:5" hidden="1" x14ac:dyDescent="0.25">
      <c r="A8119" t="s">
        <v>4574</v>
      </c>
      <c r="B8119" s="12">
        <f t="shared" si="20"/>
        <v>40847.895833332193</v>
      </c>
      <c r="C8119" s="12">
        <f t="shared" si="21"/>
        <v>40847.906249998858</v>
      </c>
      <c r="D8119" s="11">
        <v>5</v>
      </c>
      <c r="E8119" s="11">
        <v>0</v>
      </c>
    </row>
    <row r="8120" spans="1:5" hidden="1" x14ac:dyDescent="0.25">
      <c r="A8120" t="s">
        <v>4574</v>
      </c>
      <c r="B8120" s="12">
        <f t="shared" si="20"/>
        <v>40847.906249998858</v>
      </c>
      <c r="C8120" s="12">
        <f t="shared" si="21"/>
        <v>40847.916666665522</v>
      </c>
      <c r="D8120" s="11">
        <v>5</v>
      </c>
      <c r="E8120" s="11">
        <v>0</v>
      </c>
    </row>
    <row r="8121" spans="1:5" hidden="1" x14ac:dyDescent="0.25">
      <c r="A8121" t="s">
        <v>4574</v>
      </c>
      <c r="B8121" s="12">
        <f t="shared" si="20"/>
        <v>40847.916666665522</v>
      </c>
      <c r="C8121" s="12">
        <f t="shared" si="21"/>
        <v>40847.927083332186</v>
      </c>
      <c r="D8121" s="11">
        <v>5</v>
      </c>
      <c r="E8121" s="11">
        <v>0</v>
      </c>
    </row>
    <row r="8122" spans="1:5" hidden="1" x14ac:dyDescent="0.25">
      <c r="A8122" t="s">
        <v>4574</v>
      </c>
      <c r="B8122" s="12">
        <f t="shared" si="20"/>
        <v>40847.927083332186</v>
      </c>
      <c r="C8122" s="12">
        <f t="shared" si="21"/>
        <v>40847.93749999885</v>
      </c>
      <c r="D8122" s="11">
        <v>5</v>
      </c>
      <c r="E8122" s="11">
        <v>0</v>
      </c>
    </row>
    <row r="8123" spans="1:5" hidden="1" x14ac:dyDescent="0.25">
      <c r="A8123" t="s">
        <v>4574</v>
      </c>
      <c r="B8123" s="12">
        <f t="shared" si="20"/>
        <v>40847.93749999885</v>
      </c>
      <c r="C8123" s="12">
        <f t="shared" si="21"/>
        <v>40847.947916665515</v>
      </c>
      <c r="D8123" s="11">
        <v>5</v>
      </c>
      <c r="E8123" s="11">
        <v>0</v>
      </c>
    </row>
    <row r="8124" spans="1:5" hidden="1" x14ac:dyDescent="0.25">
      <c r="A8124" t="s">
        <v>4574</v>
      </c>
      <c r="B8124" s="12">
        <f t="shared" si="20"/>
        <v>40847.947916665515</v>
      </c>
      <c r="C8124" s="12">
        <f t="shared" si="21"/>
        <v>40847.958333332179</v>
      </c>
      <c r="D8124" s="11">
        <v>5</v>
      </c>
      <c r="E8124" s="11">
        <v>0</v>
      </c>
    </row>
    <row r="8125" spans="1:5" hidden="1" x14ac:dyDescent="0.25">
      <c r="A8125" t="s">
        <v>4574</v>
      </c>
      <c r="B8125" s="12">
        <f t="shared" si="20"/>
        <v>40847.958333332179</v>
      </c>
      <c r="C8125" s="12">
        <f t="shared" si="21"/>
        <v>40847.968749998843</v>
      </c>
      <c r="D8125" s="11">
        <v>5</v>
      </c>
      <c r="E8125" s="11">
        <v>0</v>
      </c>
    </row>
    <row r="8126" spans="1:5" hidden="1" x14ac:dyDescent="0.25">
      <c r="A8126" t="s">
        <v>4574</v>
      </c>
      <c r="B8126" s="12">
        <f t="shared" si="20"/>
        <v>40847.968749998843</v>
      </c>
      <c r="C8126" s="12">
        <f t="shared" si="21"/>
        <v>40847.979166665507</v>
      </c>
      <c r="D8126" s="11">
        <v>5</v>
      </c>
      <c r="E8126" s="11">
        <v>0</v>
      </c>
    </row>
    <row r="8127" spans="1:5" hidden="1" x14ac:dyDescent="0.25">
      <c r="A8127" t="s">
        <v>4574</v>
      </c>
      <c r="B8127" s="12">
        <f t="shared" si="20"/>
        <v>40847.979166665507</v>
      </c>
      <c r="C8127" s="12">
        <f t="shared" si="21"/>
        <v>40847.989583332172</v>
      </c>
      <c r="D8127" s="11">
        <v>5</v>
      </c>
      <c r="E8127" s="11">
        <v>0</v>
      </c>
    </row>
    <row r="8128" spans="1:5" hidden="1" x14ac:dyDescent="0.25">
      <c r="A8128" t="s">
        <v>4574</v>
      </c>
      <c r="B8128" s="12">
        <f t="shared" si="20"/>
        <v>40847.989583332172</v>
      </c>
      <c r="C8128" s="12">
        <f t="shared" si="21"/>
        <v>40847.999999998836</v>
      </c>
      <c r="D8128" s="11">
        <v>5</v>
      </c>
      <c r="E8128" s="11">
        <v>0</v>
      </c>
    </row>
    <row r="8129" spans="1:5" hidden="1" x14ac:dyDescent="0.25">
      <c r="A8129" t="s">
        <v>4574</v>
      </c>
      <c r="B8129" s="12">
        <f t="shared" si="20"/>
        <v>40847.999999998836</v>
      </c>
      <c r="C8129" s="12">
        <f t="shared" si="21"/>
        <v>40848.0104166655</v>
      </c>
      <c r="D8129" s="11">
        <v>5</v>
      </c>
      <c r="E8129" s="11">
        <v>0</v>
      </c>
    </row>
    <row r="8130" spans="1:5" hidden="1" x14ac:dyDescent="0.25">
      <c r="A8130" t="s">
        <v>4574</v>
      </c>
      <c r="B8130" s="12">
        <f t="shared" ref="B8130:B8193" si="22">B8129+TIME(0,15,0)</f>
        <v>40848.0104166655</v>
      </c>
      <c r="C8130" s="12">
        <f t="shared" si="21"/>
        <v>40848.020833332164</v>
      </c>
      <c r="D8130" s="11">
        <v>5</v>
      </c>
      <c r="E8130" s="11">
        <v>0</v>
      </c>
    </row>
    <row r="8131" spans="1:5" hidden="1" x14ac:dyDescent="0.25">
      <c r="A8131" t="s">
        <v>4574</v>
      </c>
      <c r="B8131" s="12">
        <f t="shared" si="22"/>
        <v>40848.020833332164</v>
      </c>
      <c r="C8131" s="12">
        <f t="shared" si="21"/>
        <v>40848.031249998829</v>
      </c>
      <c r="D8131" s="11">
        <v>5</v>
      </c>
      <c r="E8131" s="11">
        <v>0</v>
      </c>
    </row>
    <row r="8132" spans="1:5" hidden="1" x14ac:dyDescent="0.25">
      <c r="A8132" t="s">
        <v>4574</v>
      </c>
      <c r="B8132" s="12">
        <f t="shared" si="22"/>
        <v>40848.031249998829</v>
      </c>
      <c r="C8132" s="12">
        <f t="shared" si="21"/>
        <v>40848.041666665493</v>
      </c>
      <c r="D8132" s="11">
        <v>5</v>
      </c>
      <c r="E8132" s="11">
        <v>0</v>
      </c>
    </row>
    <row r="8133" spans="1:5" hidden="1" x14ac:dyDescent="0.25">
      <c r="A8133" t="s">
        <v>4574</v>
      </c>
      <c r="B8133" s="12">
        <f t="shared" si="22"/>
        <v>40848.041666665493</v>
      </c>
      <c r="C8133" s="12">
        <f t="shared" si="21"/>
        <v>40848.052083332157</v>
      </c>
      <c r="D8133" s="11">
        <v>5</v>
      </c>
      <c r="E8133" s="11">
        <v>0</v>
      </c>
    </row>
    <row r="8134" spans="1:5" hidden="1" x14ac:dyDescent="0.25">
      <c r="A8134" t="s">
        <v>4574</v>
      </c>
      <c r="B8134" s="12">
        <f t="shared" si="22"/>
        <v>40848.052083332157</v>
      </c>
      <c r="C8134" s="12">
        <f t="shared" si="21"/>
        <v>40848.062499998821</v>
      </c>
      <c r="D8134" s="11">
        <v>5</v>
      </c>
      <c r="E8134" s="11">
        <v>0</v>
      </c>
    </row>
    <row r="8135" spans="1:5" hidden="1" x14ac:dyDescent="0.25">
      <c r="A8135" t="s">
        <v>4574</v>
      </c>
      <c r="B8135" s="12">
        <f t="shared" si="22"/>
        <v>40848.062499998821</v>
      </c>
      <c r="C8135" s="12">
        <f t="shared" si="21"/>
        <v>40848.072916665486</v>
      </c>
      <c r="D8135" s="11">
        <v>5</v>
      </c>
      <c r="E8135" s="11">
        <v>0</v>
      </c>
    </row>
    <row r="8136" spans="1:5" hidden="1" x14ac:dyDescent="0.25">
      <c r="A8136" t="s">
        <v>4574</v>
      </c>
      <c r="B8136" s="12">
        <f t="shared" si="22"/>
        <v>40848.072916665486</v>
      </c>
      <c r="C8136" s="12">
        <f t="shared" si="21"/>
        <v>40848.08333333215</v>
      </c>
      <c r="D8136" s="11">
        <v>5</v>
      </c>
      <c r="E8136" s="11">
        <v>0</v>
      </c>
    </row>
    <row r="8137" spans="1:5" hidden="1" x14ac:dyDescent="0.25">
      <c r="A8137" t="s">
        <v>4574</v>
      </c>
      <c r="B8137" s="12">
        <f t="shared" si="22"/>
        <v>40848.08333333215</v>
      </c>
      <c r="C8137" s="12">
        <f t="shared" si="21"/>
        <v>40848.093749998814</v>
      </c>
      <c r="D8137" s="11">
        <v>5</v>
      </c>
      <c r="E8137" s="11">
        <v>0</v>
      </c>
    </row>
    <row r="8138" spans="1:5" hidden="1" x14ac:dyDescent="0.25">
      <c r="A8138" t="s">
        <v>4574</v>
      </c>
      <c r="B8138" s="12">
        <f t="shared" si="22"/>
        <v>40848.093749998814</v>
      </c>
      <c r="C8138" s="12">
        <f t="shared" si="21"/>
        <v>40848.104166665478</v>
      </c>
      <c r="D8138" s="11">
        <v>5</v>
      </c>
      <c r="E8138" s="11">
        <v>0</v>
      </c>
    </row>
    <row r="8139" spans="1:5" hidden="1" x14ac:dyDescent="0.25">
      <c r="A8139" t="s">
        <v>4574</v>
      </c>
      <c r="B8139" s="12">
        <f t="shared" si="22"/>
        <v>40848.104166665478</v>
      </c>
      <c r="C8139" s="12">
        <f t="shared" si="21"/>
        <v>40848.114583332143</v>
      </c>
      <c r="D8139" s="11">
        <v>5</v>
      </c>
      <c r="E8139" s="11">
        <v>0</v>
      </c>
    </row>
    <row r="8140" spans="1:5" hidden="1" x14ac:dyDescent="0.25">
      <c r="A8140" t="s">
        <v>4574</v>
      </c>
      <c r="B8140" s="12">
        <f t="shared" si="22"/>
        <v>40848.114583332143</v>
      </c>
      <c r="C8140" s="12">
        <f t="shared" si="21"/>
        <v>40848.124999998807</v>
      </c>
      <c r="D8140" s="11">
        <v>5</v>
      </c>
      <c r="E8140" s="11">
        <v>0</v>
      </c>
    </row>
    <row r="8141" spans="1:5" hidden="1" x14ac:dyDescent="0.25">
      <c r="A8141" t="s">
        <v>4574</v>
      </c>
      <c r="B8141" s="12">
        <f t="shared" si="22"/>
        <v>40848.124999998807</v>
      </c>
      <c r="C8141" s="12">
        <f t="shared" si="21"/>
        <v>40848.135416665471</v>
      </c>
      <c r="D8141" s="11">
        <v>5</v>
      </c>
      <c r="E8141" s="11">
        <v>0</v>
      </c>
    </row>
    <row r="8142" spans="1:5" hidden="1" x14ac:dyDescent="0.25">
      <c r="A8142" t="s">
        <v>4574</v>
      </c>
      <c r="B8142" s="12">
        <f t="shared" si="22"/>
        <v>40848.135416665471</v>
      </c>
      <c r="C8142" s="12">
        <f t="shared" si="21"/>
        <v>40848.145833332135</v>
      </c>
      <c r="D8142" s="11">
        <v>5</v>
      </c>
      <c r="E8142" s="11">
        <v>0</v>
      </c>
    </row>
    <row r="8143" spans="1:5" hidden="1" x14ac:dyDescent="0.25">
      <c r="A8143" t="s">
        <v>4574</v>
      </c>
      <c r="B8143" s="12">
        <f t="shared" si="22"/>
        <v>40848.145833332135</v>
      </c>
      <c r="C8143" s="12">
        <f t="shared" si="21"/>
        <v>40848.156249998799</v>
      </c>
      <c r="D8143" s="11">
        <v>5</v>
      </c>
      <c r="E8143" s="11">
        <v>0</v>
      </c>
    </row>
    <row r="8144" spans="1:5" hidden="1" x14ac:dyDescent="0.25">
      <c r="A8144" t="s">
        <v>4574</v>
      </c>
      <c r="B8144" s="12">
        <f t="shared" si="22"/>
        <v>40848.156249998799</v>
      </c>
      <c r="C8144" s="12">
        <f t="shared" si="21"/>
        <v>40848.166666665464</v>
      </c>
      <c r="D8144" s="11">
        <v>5</v>
      </c>
      <c r="E8144" s="11">
        <v>0</v>
      </c>
    </row>
    <row r="8145" spans="1:5" hidden="1" x14ac:dyDescent="0.25">
      <c r="A8145" t="s">
        <v>4574</v>
      </c>
      <c r="B8145" s="12">
        <f t="shared" si="22"/>
        <v>40848.166666665464</v>
      </c>
      <c r="C8145" s="12">
        <f t="shared" si="21"/>
        <v>40848.177083332128</v>
      </c>
      <c r="D8145" s="11">
        <v>5</v>
      </c>
      <c r="E8145" s="11">
        <v>0</v>
      </c>
    </row>
    <row r="8146" spans="1:5" hidden="1" x14ac:dyDescent="0.25">
      <c r="A8146" t="s">
        <v>4574</v>
      </c>
      <c r="B8146" s="12">
        <f t="shared" si="22"/>
        <v>40848.177083332128</v>
      </c>
      <c r="C8146" s="12">
        <f t="shared" si="21"/>
        <v>40848.187499998792</v>
      </c>
      <c r="D8146" s="11">
        <v>5</v>
      </c>
      <c r="E8146" s="11">
        <v>0</v>
      </c>
    </row>
    <row r="8147" spans="1:5" hidden="1" x14ac:dyDescent="0.25">
      <c r="A8147" t="s">
        <v>4574</v>
      </c>
      <c r="B8147" s="12">
        <f t="shared" si="22"/>
        <v>40848.187499998792</v>
      </c>
      <c r="C8147" s="12">
        <f t="shared" si="21"/>
        <v>40848.197916665456</v>
      </c>
      <c r="D8147" s="11">
        <v>5</v>
      </c>
      <c r="E8147" s="11">
        <v>0</v>
      </c>
    </row>
    <row r="8148" spans="1:5" hidden="1" x14ac:dyDescent="0.25">
      <c r="A8148" t="s">
        <v>4574</v>
      </c>
      <c r="B8148" s="12">
        <f t="shared" si="22"/>
        <v>40848.197916665456</v>
      </c>
      <c r="C8148" s="12">
        <f t="shared" si="21"/>
        <v>40848.208333332121</v>
      </c>
      <c r="D8148" s="11">
        <v>5</v>
      </c>
      <c r="E8148" s="11">
        <v>0</v>
      </c>
    </row>
    <row r="8149" spans="1:5" hidden="1" x14ac:dyDescent="0.25">
      <c r="A8149" t="s">
        <v>4574</v>
      </c>
      <c r="B8149" s="12">
        <f t="shared" si="22"/>
        <v>40848.208333332121</v>
      </c>
      <c r="C8149" s="12">
        <f t="shared" si="21"/>
        <v>40848.218749998785</v>
      </c>
      <c r="D8149" s="11">
        <v>5</v>
      </c>
      <c r="E8149" s="11">
        <v>0</v>
      </c>
    </row>
    <row r="8150" spans="1:5" hidden="1" x14ac:dyDescent="0.25">
      <c r="A8150" t="s">
        <v>4574</v>
      </c>
      <c r="B8150" s="12">
        <f t="shared" si="22"/>
        <v>40848.218749998785</v>
      </c>
      <c r="C8150" s="12">
        <f t="shared" si="21"/>
        <v>40848.229166665449</v>
      </c>
      <c r="D8150" s="11">
        <v>5</v>
      </c>
      <c r="E8150" s="11">
        <v>0</v>
      </c>
    </row>
    <row r="8151" spans="1:5" hidden="1" x14ac:dyDescent="0.25">
      <c r="A8151" t="s">
        <v>4574</v>
      </c>
      <c r="B8151" s="12">
        <f t="shared" si="22"/>
        <v>40848.229166665449</v>
      </c>
      <c r="C8151" s="12">
        <f t="shared" si="21"/>
        <v>40848.239583332113</v>
      </c>
      <c r="D8151" s="11">
        <v>5</v>
      </c>
      <c r="E8151" s="11">
        <v>0</v>
      </c>
    </row>
    <row r="8152" spans="1:5" hidden="1" x14ac:dyDescent="0.25">
      <c r="A8152" t="s">
        <v>4574</v>
      </c>
      <c r="B8152" s="12">
        <f t="shared" si="22"/>
        <v>40848.239583332113</v>
      </c>
      <c r="C8152" s="12">
        <f t="shared" si="21"/>
        <v>40848.249999998778</v>
      </c>
      <c r="D8152" s="11">
        <v>5</v>
      </c>
      <c r="E8152" s="11">
        <v>0</v>
      </c>
    </row>
    <row r="8153" spans="1:5" hidden="1" x14ac:dyDescent="0.25">
      <c r="A8153" t="s">
        <v>4574</v>
      </c>
      <c r="B8153" s="12">
        <f t="shared" si="22"/>
        <v>40848.249999998778</v>
      </c>
      <c r="C8153" s="12">
        <f t="shared" si="21"/>
        <v>40848.260416665442</v>
      </c>
      <c r="D8153" s="11">
        <v>5</v>
      </c>
      <c r="E8153" s="11">
        <v>0</v>
      </c>
    </row>
    <row r="8154" spans="1:5" hidden="1" x14ac:dyDescent="0.25">
      <c r="A8154" t="s">
        <v>4574</v>
      </c>
      <c r="B8154" s="12">
        <f t="shared" si="22"/>
        <v>40848.260416665442</v>
      </c>
      <c r="C8154" s="12">
        <f t="shared" si="21"/>
        <v>40848.270833332106</v>
      </c>
      <c r="D8154" s="11">
        <v>5</v>
      </c>
      <c r="E8154" s="11">
        <v>0</v>
      </c>
    </row>
    <row r="8155" spans="1:5" hidden="1" x14ac:dyDescent="0.25">
      <c r="A8155" t="s">
        <v>4574</v>
      </c>
      <c r="B8155" s="12">
        <f t="shared" si="22"/>
        <v>40848.270833332106</v>
      </c>
      <c r="C8155" s="12">
        <f t="shared" si="21"/>
        <v>40848.28124999877</v>
      </c>
      <c r="D8155" s="11">
        <v>5</v>
      </c>
      <c r="E8155" s="11">
        <v>0</v>
      </c>
    </row>
    <row r="8156" spans="1:5" hidden="1" x14ac:dyDescent="0.25">
      <c r="A8156" t="s">
        <v>4574</v>
      </c>
      <c r="B8156" s="12">
        <f t="shared" si="22"/>
        <v>40848.28124999877</v>
      </c>
      <c r="C8156" s="12">
        <f t="shared" si="21"/>
        <v>40848.291666665435</v>
      </c>
      <c r="D8156" s="11">
        <v>5</v>
      </c>
      <c r="E8156" s="11">
        <v>0</v>
      </c>
    </row>
    <row r="8157" spans="1:5" hidden="1" x14ac:dyDescent="0.25">
      <c r="A8157" t="s">
        <v>4574</v>
      </c>
      <c r="B8157" s="12">
        <f t="shared" si="22"/>
        <v>40848.291666665435</v>
      </c>
      <c r="C8157" s="12">
        <f t="shared" si="21"/>
        <v>40848.302083332099</v>
      </c>
      <c r="D8157" s="11">
        <v>5</v>
      </c>
      <c r="E8157" s="11">
        <v>0</v>
      </c>
    </row>
    <row r="8158" spans="1:5" hidden="1" x14ac:dyDescent="0.25">
      <c r="A8158" t="s">
        <v>4574</v>
      </c>
      <c r="B8158" s="12">
        <f t="shared" si="22"/>
        <v>40848.302083332099</v>
      </c>
      <c r="C8158" s="12">
        <f t="shared" si="21"/>
        <v>40848.312499998763</v>
      </c>
      <c r="D8158" s="11">
        <v>5</v>
      </c>
      <c r="E8158" s="11">
        <v>0</v>
      </c>
    </row>
    <row r="8159" spans="1:5" hidden="1" x14ac:dyDescent="0.25">
      <c r="A8159" t="s">
        <v>4574</v>
      </c>
      <c r="B8159" s="12">
        <f t="shared" si="22"/>
        <v>40848.312499998763</v>
      </c>
      <c r="C8159" s="12">
        <f t="shared" si="21"/>
        <v>40848.322916665427</v>
      </c>
      <c r="D8159" s="11">
        <v>5</v>
      </c>
      <c r="E8159" s="11">
        <v>0</v>
      </c>
    </row>
    <row r="8160" spans="1:5" hidden="1" x14ac:dyDescent="0.25">
      <c r="A8160" t="s">
        <v>4574</v>
      </c>
      <c r="B8160" s="12">
        <f t="shared" si="22"/>
        <v>40848.322916665427</v>
      </c>
      <c r="C8160" s="12">
        <f t="shared" si="21"/>
        <v>40848.333333332092</v>
      </c>
      <c r="D8160" s="11">
        <v>5</v>
      </c>
      <c r="E8160" s="11">
        <v>0</v>
      </c>
    </row>
    <row r="8161" spans="1:5" hidden="1" x14ac:dyDescent="0.25">
      <c r="A8161" t="s">
        <v>4574</v>
      </c>
      <c r="B8161" s="12">
        <f>B8160+TIME(12,15,0)</f>
        <v>40848.833333332092</v>
      </c>
      <c r="C8161" s="12">
        <f t="shared" si="21"/>
        <v>40848.843749998756</v>
      </c>
      <c r="D8161" s="11">
        <v>5</v>
      </c>
      <c r="E8161" s="11">
        <v>0</v>
      </c>
    </row>
    <row r="8162" spans="1:5" hidden="1" x14ac:dyDescent="0.25">
      <c r="A8162" t="s">
        <v>4574</v>
      </c>
      <c r="B8162" s="12">
        <f t="shared" si="22"/>
        <v>40848.843749998756</v>
      </c>
      <c r="C8162" s="12">
        <f t="shared" ref="C8162:C8225" si="23">B8162+TIME(0,15,0)</f>
        <v>40848.85416666542</v>
      </c>
      <c r="D8162" s="11">
        <v>5</v>
      </c>
      <c r="E8162" s="11">
        <v>0</v>
      </c>
    </row>
    <row r="8163" spans="1:5" hidden="1" x14ac:dyDescent="0.25">
      <c r="A8163" t="s">
        <v>4574</v>
      </c>
      <c r="B8163" s="12">
        <f t="shared" si="22"/>
        <v>40848.85416666542</v>
      </c>
      <c r="C8163" s="12">
        <f t="shared" si="23"/>
        <v>40848.864583332084</v>
      </c>
      <c r="D8163" s="11">
        <v>5</v>
      </c>
      <c r="E8163" s="11">
        <v>0</v>
      </c>
    </row>
    <row r="8164" spans="1:5" hidden="1" x14ac:dyDescent="0.25">
      <c r="A8164" t="s">
        <v>4574</v>
      </c>
      <c r="B8164" s="12">
        <f t="shared" si="22"/>
        <v>40848.864583332084</v>
      </c>
      <c r="C8164" s="12">
        <f t="shared" si="23"/>
        <v>40848.874999998749</v>
      </c>
      <c r="D8164" s="11">
        <v>5</v>
      </c>
      <c r="E8164" s="11">
        <v>0</v>
      </c>
    </row>
    <row r="8165" spans="1:5" hidden="1" x14ac:dyDescent="0.25">
      <c r="A8165" t="s">
        <v>4574</v>
      </c>
      <c r="B8165" s="12">
        <f t="shared" si="22"/>
        <v>40848.874999998749</v>
      </c>
      <c r="C8165" s="12">
        <f t="shared" si="23"/>
        <v>40848.885416665413</v>
      </c>
      <c r="D8165" s="11">
        <v>5</v>
      </c>
      <c r="E8165" s="11">
        <v>0</v>
      </c>
    </row>
    <row r="8166" spans="1:5" hidden="1" x14ac:dyDescent="0.25">
      <c r="A8166" t="s">
        <v>4574</v>
      </c>
      <c r="B8166" s="12">
        <f t="shared" si="22"/>
        <v>40848.885416665413</v>
      </c>
      <c r="C8166" s="12">
        <f t="shared" si="23"/>
        <v>40848.895833332077</v>
      </c>
      <c r="D8166" s="11">
        <v>5</v>
      </c>
      <c r="E8166" s="11">
        <v>0</v>
      </c>
    </row>
    <row r="8167" spans="1:5" hidden="1" x14ac:dyDescent="0.25">
      <c r="A8167" t="s">
        <v>4574</v>
      </c>
      <c r="B8167" s="12">
        <f t="shared" si="22"/>
        <v>40848.895833332077</v>
      </c>
      <c r="C8167" s="12">
        <f t="shared" si="23"/>
        <v>40848.906249998741</v>
      </c>
      <c r="D8167" s="11">
        <v>5</v>
      </c>
      <c r="E8167" s="11">
        <v>0</v>
      </c>
    </row>
    <row r="8168" spans="1:5" hidden="1" x14ac:dyDescent="0.25">
      <c r="A8168" t="s">
        <v>4574</v>
      </c>
      <c r="B8168" s="12">
        <f t="shared" si="22"/>
        <v>40848.906249998741</v>
      </c>
      <c r="C8168" s="12">
        <f t="shared" si="23"/>
        <v>40848.916666665406</v>
      </c>
      <c r="D8168" s="11">
        <v>5</v>
      </c>
      <c r="E8168" s="11">
        <v>0</v>
      </c>
    </row>
    <row r="8169" spans="1:5" hidden="1" x14ac:dyDescent="0.25">
      <c r="A8169" t="s">
        <v>4574</v>
      </c>
      <c r="B8169" s="12">
        <f t="shared" si="22"/>
        <v>40848.916666665406</v>
      </c>
      <c r="C8169" s="12">
        <f t="shared" si="23"/>
        <v>40848.92708333207</v>
      </c>
      <c r="D8169" s="11">
        <v>5</v>
      </c>
      <c r="E8169" s="11">
        <v>0</v>
      </c>
    </row>
    <row r="8170" spans="1:5" hidden="1" x14ac:dyDescent="0.25">
      <c r="A8170" t="s">
        <v>4574</v>
      </c>
      <c r="B8170" s="12">
        <f t="shared" si="22"/>
        <v>40848.92708333207</v>
      </c>
      <c r="C8170" s="12">
        <f t="shared" si="23"/>
        <v>40848.937499998734</v>
      </c>
      <c r="D8170" s="11">
        <v>5</v>
      </c>
      <c r="E8170" s="11">
        <v>0</v>
      </c>
    </row>
    <row r="8171" spans="1:5" hidden="1" x14ac:dyDescent="0.25">
      <c r="A8171" t="s">
        <v>4574</v>
      </c>
      <c r="B8171" s="12">
        <f t="shared" si="22"/>
        <v>40848.937499998734</v>
      </c>
      <c r="C8171" s="12">
        <f t="shared" si="23"/>
        <v>40848.947916665398</v>
      </c>
      <c r="D8171" s="11">
        <v>5</v>
      </c>
      <c r="E8171" s="11">
        <v>0</v>
      </c>
    </row>
    <row r="8172" spans="1:5" hidden="1" x14ac:dyDescent="0.25">
      <c r="A8172" t="s">
        <v>4574</v>
      </c>
      <c r="B8172" s="12">
        <f t="shared" si="22"/>
        <v>40848.947916665398</v>
      </c>
      <c r="C8172" s="12">
        <f t="shared" si="23"/>
        <v>40848.958333332062</v>
      </c>
      <c r="D8172" s="11">
        <v>5</v>
      </c>
      <c r="E8172" s="11">
        <v>0</v>
      </c>
    </row>
    <row r="8173" spans="1:5" hidden="1" x14ac:dyDescent="0.25">
      <c r="A8173" t="s">
        <v>4574</v>
      </c>
      <c r="B8173" s="12">
        <f t="shared" si="22"/>
        <v>40848.958333332062</v>
      </c>
      <c r="C8173" s="12">
        <f t="shared" si="23"/>
        <v>40848.968749998727</v>
      </c>
      <c r="D8173" s="11">
        <v>5</v>
      </c>
      <c r="E8173" s="11">
        <v>0</v>
      </c>
    </row>
    <row r="8174" spans="1:5" hidden="1" x14ac:dyDescent="0.25">
      <c r="A8174" t="s">
        <v>4574</v>
      </c>
      <c r="B8174" s="12">
        <f t="shared" si="22"/>
        <v>40848.968749998727</v>
      </c>
      <c r="C8174" s="12">
        <f t="shared" si="23"/>
        <v>40848.979166665391</v>
      </c>
      <c r="D8174" s="11">
        <v>5</v>
      </c>
      <c r="E8174" s="11">
        <v>0</v>
      </c>
    </row>
    <row r="8175" spans="1:5" hidden="1" x14ac:dyDescent="0.25">
      <c r="A8175" t="s">
        <v>4574</v>
      </c>
      <c r="B8175" s="12">
        <f t="shared" si="22"/>
        <v>40848.979166665391</v>
      </c>
      <c r="C8175" s="12">
        <f t="shared" si="23"/>
        <v>40848.989583332055</v>
      </c>
      <c r="D8175" s="11">
        <v>5</v>
      </c>
      <c r="E8175" s="11">
        <v>0</v>
      </c>
    </row>
    <row r="8176" spans="1:5" hidden="1" x14ac:dyDescent="0.25">
      <c r="A8176" t="s">
        <v>4574</v>
      </c>
      <c r="B8176" s="12">
        <f t="shared" si="22"/>
        <v>40848.989583332055</v>
      </c>
      <c r="C8176" s="12">
        <f t="shared" si="23"/>
        <v>40848.999999998719</v>
      </c>
      <c r="D8176" s="11">
        <v>5</v>
      </c>
      <c r="E8176" s="11">
        <v>0</v>
      </c>
    </row>
    <row r="8177" spans="1:5" hidden="1" x14ac:dyDescent="0.25">
      <c r="A8177" t="s">
        <v>4574</v>
      </c>
      <c r="B8177" s="12">
        <f t="shared" si="22"/>
        <v>40848.999999998719</v>
      </c>
      <c r="C8177" s="12">
        <f t="shared" si="23"/>
        <v>40849.010416665384</v>
      </c>
      <c r="D8177" s="11">
        <v>5</v>
      </c>
      <c r="E8177" s="11">
        <v>0</v>
      </c>
    </row>
    <row r="8178" spans="1:5" hidden="1" x14ac:dyDescent="0.25">
      <c r="A8178" t="s">
        <v>4574</v>
      </c>
      <c r="B8178" s="12">
        <f t="shared" si="22"/>
        <v>40849.010416665384</v>
      </c>
      <c r="C8178" s="12">
        <f t="shared" si="23"/>
        <v>40849.020833332048</v>
      </c>
      <c r="D8178" s="11">
        <v>5</v>
      </c>
      <c r="E8178" s="11">
        <v>0</v>
      </c>
    </row>
    <row r="8179" spans="1:5" hidden="1" x14ac:dyDescent="0.25">
      <c r="A8179" t="s">
        <v>4574</v>
      </c>
      <c r="B8179" s="12">
        <f t="shared" si="22"/>
        <v>40849.020833332048</v>
      </c>
      <c r="C8179" s="12">
        <f t="shared" si="23"/>
        <v>40849.031249998712</v>
      </c>
      <c r="D8179" s="11">
        <v>5</v>
      </c>
      <c r="E8179" s="11">
        <v>0</v>
      </c>
    </row>
    <row r="8180" spans="1:5" hidden="1" x14ac:dyDescent="0.25">
      <c r="A8180" t="s">
        <v>4574</v>
      </c>
      <c r="B8180" s="12">
        <f t="shared" si="22"/>
        <v>40849.031249998712</v>
      </c>
      <c r="C8180" s="12">
        <f t="shared" si="23"/>
        <v>40849.041666665376</v>
      </c>
      <c r="D8180" s="11">
        <v>5</v>
      </c>
      <c r="E8180" s="11">
        <v>0</v>
      </c>
    </row>
    <row r="8181" spans="1:5" hidden="1" x14ac:dyDescent="0.25">
      <c r="A8181" t="s">
        <v>4574</v>
      </c>
      <c r="B8181" s="12">
        <f t="shared" si="22"/>
        <v>40849.041666665376</v>
      </c>
      <c r="C8181" s="12">
        <f t="shared" si="23"/>
        <v>40849.052083332041</v>
      </c>
      <c r="D8181" s="11">
        <v>5</v>
      </c>
      <c r="E8181" s="11">
        <v>0</v>
      </c>
    </row>
    <row r="8182" spans="1:5" hidden="1" x14ac:dyDescent="0.25">
      <c r="A8182" t="s">
        <v>4574</v>
      </c>
      <c r="B8182" s="12">
        <f t="shared" si="22"/>
        <v>40849.052083332041</v>
      </c>
      <c r="C8182" s="12">
        <f t="shared" si="23"/>
        <v>40849.062499998705</v>
      </c>
      <c r="D8182" s="11">
        <v>5</v>
      </c>
      <c r="E8182" s="11">
        <v>0</v>
      </c>
    </row>
    <row r="8183" spans="1:5" hidden="1" x14ac:dyDescent="0.25">
      <c r="A8183" t="s">
        <v>4574</v>
      </c>
      <c r="B8183" s="12">
        <f t="shared" si="22"/>
        <v>40849.062499998705</v>
      </c>
      <c r="C8183" s="12">
        <f t="shared" si="23"/>
        <v>40849.072916665369</v>
      </c>
      <c r="D8183" s="11">
        <v>5</v>
      </c>
      <c r="E8183" s="11">
        <v>0</v>
      </c>
    </row>
    <row r="8184" spans="1:5" hidden="1" x14ac:dyDescent="0.25">
      <c r="A8184" t="s">
        <v>4574</v>
      </c>
      <c r="B8184" s="12">
        <f t="shared" si="22"/>
        <v>40849.072916665369</v>
      </c>
      <c r="C8184" s="12">
        <f t="shared" si="23"/>
        <v>40849.083333332033</v>
      </c>
      <c r="D8184" s="11">
        <v>5</v>
      </c>
      <c r="E8184" s="11">
        <v>0</v>
      </c>
    </row>
    <row r="8185" spans="1:5" hidden="1" x14ac:dyDescent="0.25">
      <c r="A8185" t="s">
        <v>4574</v>
      </c>
      <c r="B8185" s="12">
        <f t="shared" si="22"/>
        <v>40849.083333332033</v>
      </c>
      <c r="C8185" s="12">
        <f t="shared" si="23"/>
        <v>40849.093749998698</v>
      </c>
      <c r="D8185" s="11">
        <v>5</v>
      </c>
      <c r="E8185" s="11">
        <v>0</v>
      </c>
    </row>
    <row r="8186" spans="1:5" hidden="1" x14ac:dyDescent="0.25">
      <c r="A8186" t="s">
        <v>4574</v>
      </c>
      <c r="B8186" s="12">
        <f t="shared" si="22"/>
        <v>40849.093749998698</v>
      </c>
      <c r="C8186" s="12">
        <f t="shared" si="23"/>
        <v>40849.104166665362</v>
      </c>
      <c r="D8186" s="11">
        <v>5</v>
      </c>
      <c r="E8186" s="11">
        <v>0</v>
      </c>
    </row>
    <row r="8187" spans="1:5" hidden="1" x14ac:dyDescent="0.25">
      <c r="A8187" t="s">
        <v>4574</v>
      </c>
      <c r="B8187" s="12">
        <f t="shared" si="22"/>
        <v>40849.104166665362</v>
      </c>
      <c r="C8187" s="12">
        <f t="shared" si="23"/>
        <v>40849.114583332026</v>
      </c>
      <c r="D8187" s="11">
        <v>5</v>
      </c>
      <c r="E8187" s="11">
        <v>0</v>
      </c>
    </row>
    <row r="8188" spans="1:5" hidden="1" x14ac:dyDescent="0.25">
      <c r="A8188" t="s">
        <v>4574</v>
      </c>
      <c r="B8188" s="12">
        <f t="shared" si="22"/>
        <v>40849.114583332026</v>
      </c>
      <c r="C8188" s="12">
        <f t="shared" si="23"/>
        <v>40849.12499999869</v>
      </c>
      <c r="D8188" s="11">
        <v>5</v>
      </c>
      <c r="E8188" s="11">
        <v>0</v>
      </c>
    </row>
    <row r="8189" spans="1:5" hidden="1" x14ac:dyDescent="0.25">
      <c r="A8189" t="s">
        <v>4574</v>
      </c>
      <c r="B8189" s="12">
        <f t="shared" si="22"/>
        <v>40849.12499999869</v>
      </c>
      <c r="C8189" s="12">
        <f t="shared" si="23"/>
        <v>40849.135416665355</v>
      </c>
      <c r="D8189" s="11">
        <v>5</v>
      </c>
      <c r="E8189" s="11">
        <v>0</v>
      </c>
    </row>
    <row r="8190" spans="1:5" hidden="1" x14ac:dyDescent="0.25">
      <c r="A8190" t="s">
        <v>4574</v>
      </c>
      <c r="B8190" s="12">
        <f t="shared" si="22"/>
        <v>40849.135416665355</v>
      </c>
      <c r="C8190" s="12">
        <f t="shared" si="23"/>
        <v>40849.145833332019</v>
      </c>
      <c r="D8190" s="11">
        <v>5</v>
      </c>
      <c r="E8190" s="11">
        <v>0</v>
      </c>
    </row>
    <row r="8191" spans="1:5" hidden="1" x14ac:dyDescent="0.25">
      <c r="A8191" t="s">
        <v>4574</v>
      </c>
      <c r="B8191" s="12">
        <f t="shared" si="22"/>
        <v>40849.145833332019</v>
      </c>
      <c r="C8191" s="12">
        <f t="shared" si="23"/>
        <v>40849.156249998683</v>
      </c>
      <c r="D8191" s="11">
        <v>5</v>
      </c>
      <c r="E8191" s="11">
        <v>0</v>
      </c>
    </row>
    <row r="8192" spans="1:5" hidden="1" x14ac:dyDescent="0.25">
      <c r="A8192" t="s">
        <v>4574</v>
      </c>
      <c r="B8192" s="12">
        <f t="shared" si="22"/>
        <v>40849.156249998683</v>
      </c>
      <c r="C8192" s="12">
        <f t="shared" si="23"/>
        <v>40849.166666665347</v>
      </c>
      <c r="D8192" s="11">
        <v>5</v>
      </c>
      <c r="E8192" s="11">
        <v>0</v>
      </c>
    </row>
    <row r="8193" spans="1:5" hidden="1" x14ac:dyDescent="0.25">
      <c r="A8193" t="s">
        <v>4574</v>
      </c>
      <c r="B8193" s="12">
        <f t="shared" si="22"/>
        <v>40849.166666665347</v>
      </c>
      <c r="C8193" s="12">
        <f t="shared" si="23"/>
        <v>40849.177083332012</v>
      </c>
      <c r="D8193" s="11">
        <v>5</v>
      </c>
      <c r="E8193" s="11">
        <v>0</v>
      </c>
    </row>
    <row r="8194" spans="1:5" hidden="1" x14ac:dyDescent="0.25">
      <c r="A8194" t="s">
        <v>4574</v>
      </c>
      <c r="B8194" s="12">
        <f t="shared" ref="B8194:B8256" si="24">B8193+TIME(0,15,0)</f>
        <v>40849.177083332012</v>
      </c>
      <c r="C8194" s="12">
        <f t="shared" si="23"/>
        <v>40849.187499998676</v>
      </c>
      <c r="D8194" s="11">
        <v>5</v>
      </c>
      <c r="E8194" s="11">
        <v>0</v>
      </c>
    </row>
    <row r="8195" spans="1:5" hidden="1" x14ac:dyDescent="0.25">
      <c r="A8195" t="s">
        <v>4574</v>
      </c>
      <c r="B8195" s="12">
        <f t="shared" si="24"/>
        <v>40849.187499998676</v>
      </c>
      <c r="C8195" s="12">
        <f t="shared" si="23"/>
        <v>40849.19791666534</v>
      </c>
      <c r="D8195" s="11">
        <v>5</v>
      </c>
      <c r="E8195" s="11">
        <v>0</v>
      </c>
    </row>
    <row r="8196" spans="1:5" hidden="1" x14ac:dyDescent="0.25">
      <c r="A8196" t="s">
        <v>4574</v>
      </c>
      <c r="B8196" s="12">
        <f t="shared" si="24"/>
        <v>40849.19791666534</v>
      </c>
      <c r="C8196" s="12">
        <f t="shared" si="23"/>
        <v>40849.208333332004</v>
      </c>
      <c r="D8196" s="11">
        <v>5</v>
      </c>
      <c r="E8196" s="11">
        <v>0</v>
      </c>
    </row>
    <row r="8197" spans="1:5" hidden="1" x14ac:dyDescent="0.25">
      <c r="A8197" t="s">
        <v>4574</v>
      </c>
      <c r="B8197" s="12">
        <f t="shared" si="24"/>
        <v>40849.208333332004</v>
      </c>
      <c r="C8197" s="12">
        <f t="shared" si="23"/>
        <v>40849.218749998668</v>
      </c>
      <c r="D8197" s="11">
        <v>5</v>
      </c>
      <c r="E8197" s="11">
        <v>0</v>
      </c>
    </row>
    <row r="8198" spans="1:5" hidden="1" x14ac:dyDescent="0.25">
      <c r="A8198" t="s">
        <v>4574</v>
      </c>
      <c r="B8198" s="12">
        <f t="shared" si="24"/>
        <v>40849.218749998668</v>
      </c>
      <c r="C8198" s="12">
        <f t="shared" si="23"/>
        <v>40849.229166665333</v>
      </c>
      <c r="D8198" s="11">
        <v>5</v>
      </c>
      <c r="E8198" s="11">
        <v>0</v>
      </c>
    </row>
    <row r="8199" spans="1:5" hidden="1" x14ac:dyDescent="0.25">
      <c r="A8199" t="s">
        <v>4574</v>
      </c>
      <c r="B8199" s="12">
        <f t="shared" si="24"/>
        <v>40849.229166665333</v>
      </c>
      <c r="C8199" s="12">
        <f t="shared" si="23"/>
        <v>40849.239583331997</v>
      </c>
      <c r="D8199" s="11">
        <v>5</v>
      </c>
      <c r="E8199" s="11">
        <v>0</v>
      </c>
    </row>
    <row r="8200" spans="1:5" hidden="1" x14ac:dyDescent="0.25">
      <c r="A8200" t="s">
        <v>4574</v>
      </c>
      <c r="B8200" s="12">
        <f t="shared" si="24"/>
        <v>40849.239583331997</v>
      </c>
      <c r="C8200" s="12">
        <f t="shared" si="23"/>
        <v>40849.249999998661</v>
      </c>
      <c r="D8200" s="11">
        <v>5</v>
      </c>
      <c r="E8200" s="11">
        <v>0</v>
      </c>
    </row>
    <row r="8201" spans="1:5" hidden="1" x14ac:dyDescent="0.25">
      <c r="A8201" t="s">
        <v>4574</v>
      </c>
      <c r="B8201" s="12">
        <f t="shared" si="24"/>
        <v>40849.249999998661</v>
      </c>
      <c r="C8201" s="12">
        <f t="shared" si="23"/>
        <v>40849.260416665325</v>
      </c>
      <c r="D8201" s="11">
        <v>5</v>
      </c>
      <c r="E8201" s="11">
        <v>0</v>
      </c>
    </row>
    <row r="8202" spans="1:5" hidden="1" x14ac:dyDescent="0.25">
      <c r="A8202" t="s">
        <v>4574</v>
      </c>
      <c r="B8202" s="12">
        <f t="shared" si="24"/>
        <v>40849.260416665325</v>
      </c>
      <c r="C8202" s="12">
        <f t="shared" si="23"/>
        <v>40849.27083333199</v>
      </c>
      <c r="D8202" s="11">
        <v>5</v>
      </c>
      <c r="E8202" s="11">
        <v>0</v>
      </c>
    </row>
    <row r="8203" spans="1:5" hidden="1" x14ac:dyDescent="0.25">
      <c r="A8203" t="s">
        <v>4574</v>
      </c>
      <c r="B8203" s="12">
        <f t="shared" si="24"/>
        <v>40849.27083333199</v>
      </c>
      <c r="C8203" s="12">
        <f t="shared" si="23"/>
        <v>40849.281249998654</v>
      </c>
      <c r="D8203" s="11">
        <v>5</v>
      </c>
      <c r="E8203" s="11">
        <v>0</v>
      </c>
    </row>
    <row r="8204" spans="1:5" hidden="1" x14ac:dyDescent="0.25">
      <c r="A8204" t="s">
        <v>4574</v>
      </c>
      <c r="B8204" s="12">
        <f t="shared" si="24"/>
        <v>40849.281249998654</v>
      </c>
      <c r="C8204" s="12">
        <f t="shared" si="23"/>
        <v>40849.291666665318</v>
      </c>
      <c r="D8204" s="11">
        <v>5</v>
      </c>
      <c r="E8204" s="11">
        <v>0</v>
      </c>
    </row>
    <row r="8205" spans="1:5" hidden="1" x14ac:dyDescent="0.25">
      <c r="A8205" t="s">
        <v>4574</v>
      </c>
      <c r="B8205" s="12">
        <f t="shared" si="24"/>
        <v>40849.291666665318</v>
      </c>
      <c r="C8205" s="12">
        <f t="shared" si="23"/>
        <v>40849.302083331982</v>
      </c>
      <c r="D8205" s="11">
        <v>5</v>
      </c>
      <c r="E8205" s="11">
        <v>0</v>
      </c>
    </row>
    <row r="8206" spans="1:5" hidden="1" x14ac:dyDescent="0.25">
      <c r="A8206" t="s">
        <v>4574</v>
      </c>
      <c r="B8206" s="12">
        <f t="shared" si="24"/>
        <v>40849.302083331982</v>
      </c>
      <c r="C8206" s="12">
        <f t="shared" si="23"/>
        <v>40849.312499998647</v>
      </c>
      <c r="D8206" s="11">
        <v>5</v>
      </c>
      <c r="E8206" s="11">
        <v>0</v>
      </c>
    </row>
    <row r="8207" spans="1:5" hidden="1" x14ac:dyDescent="0.25">
      <c r="A8207" t="s">
        <v>4574</v>
      </c>
      <c r="B8207" s="12">
        <f t="shared" si="24"/>
        <v>40849.312499998647</v>
      </c>
      <c r="C8207" s="12">
        <f t="shared" si="23"/>
        <v>40849.322916665311</v>
      </c>
      <c r="D8207" s="11">
        <v>5</v>
      </c>
      <c r="E8207" s="11">
        <v>0</v>
      </c>
    </row>
    <row r="8208" spans="1:5" hidden="1" x14ac:dyDescent="0.25">
      <c r="A8208" t="s">
        <v>4574</v>
      </c>
      <c r="B8208" s="12">
        <f t="shared" si="24"/>
        <v>40849.322916665311</v>
      </c>
      <c r="C8208" s="12">
        <f t="shared" si="23"/>
        <v>40849.333333331975</v>
      </c>
      <c r="D8208" s="11">
        <v>5</v>
      </c>
      <c r="E8208" s="11">
        <v>0</v>
      </c>
    </row>
    <row r="8209" spans="1:5" hidden="1" x14ac:dyDescent="0.25">
      <c r="A8209" t="s">
        <v>4574</v>
      </c>
      <c r="B8209" s="12">
        <f>B8208+TIME(12,15,0)</f>
        <v>40849.833333331975</v>
      </c>
      <c r="C8209" s="12">
        <f t="shared" si="23"/>
        <v>40849.843749998639</v>
      </c>
      <c r="D8209" s="11">
        <v>5</v>
      </c>
      <c r="E8209" s="11">
        <v>0</v>
      </c>
    </row>
    <row r="8210" spans="1:5" hidden="1" x14ac:dyDescent="0.25">
      <c r="A8210" t="s">
        <v>4574</v>
      </c>
      <c r="B8210" s="12">
        <f t="shared" si="24"/>
        <v>40849.843749998639</v>
      </c>
      <c r="C8210" s="12">
        <f t="shared" si="23"/>
        <v>40849.854166665304</v>
      </c>
      <c r="D8210" s="11">
        <v>5</v>
      </c>
      <c r="E8210" s="11">
        <v>0</v>
      </c>
    </row>
    <row r="8211" spans="1:5" hidden="1" x14ac:dyDescent="0.25">
      <c r="A8211" t="s">
        <v>4574</v>
      </c>
      <c r="B8211" s="12">
        <f t="shared" si="24"/>
        <v>40849.854166665304</v>
      </c>
      <c r="C8211" s="12">
        <f t="shared" si="23"/>
        <v>40849.864583331968</v>
      </c>
      <c r="D8211" s="11">
        <v>5</v>
      </c>
      <c r="E8211" s="11">
        <v>0</v>
      </c>
    </row>
    <row r="8212" spans="1:5" hidden="1" x14ac:dyDescent="0.25">
      <c r="A8212" t="s">
        <v>4574</v>
      </c>
      <c r="B8212" s="12">
        <f t="shared" si="24"/>
        <v>40849.864583331968</v>
      </c>
      <c r="C8212" s="12">
        <f t="shared" si="23"/>
        <v>40849.874999998632</v>
      </c>
      <c r="D8212" s="11">
        <v>5</v>
      </c>
      <c r="E8212" s="11">
        <v>0</v>
      </c>
    </row>
    <row r="8213" spans="1:5" hidden="1" x14ac:dyDescent="0.25">
      <c r="A8213" t="s">
        <v>4574</v>
      </c>
      <c r="B8213" s="12">
        <f t="shared" si="24"/>
        <v>40849.874999998632</v>
      </c>
      <c r="C8213" s="12">
        <f t="shared" si="23"/>
        <v>40849.885416665296</v>
      </c>
      <c r="D8213" s="11">
        <v>5</v>
      </c>
      <c r="E8213" s="11">
        <v>0</v>
      </c>
    </row>
    <row r="8214" spans="1:5" hidden="1" x14ac:dyDescent="0.25">
      <c r="A8214" t="s">
        <v>4574</v>
      </c>
      <c r="B8214" s="12">
        <f t="shared" si="24"/>
        <v>40849.885416665296</v>
      </c>
      <c r="C8214" s="12">
        <f t="shared" si="23"/>
        <v>40849.895833331961</v>
      </c>
      <c r="D8214" s="11">
        <v>5</v>
      </c>
      <c r="E8214" s="11">
        <v>0</v>
      </c>
    </row>
    <row r="8215" spans="1:5" hidden="1" x14ac:dyDescent="0.25">
      <c r="A8215" t="s">
        <v>4574</v>
      </c>
      <c r="B8215" s="12">
        <f t="shared" si="24"/>
        <v>40849.895833331961</v>
      </c>
      <c r="C8215" s="12">
        <f t="shared" si="23"/>
        <v>40849.906249998625</v>
      </c>
      <c r="D8215" s="11">
        <v>5</v>
      </c>
      <c r="E8215" s="11">
        <v>0</v>
      </c>
    </row>
    <row r="8216" spans="1:5" hidden="1" x14ac:dyDescent="0.25">
      <c r="A8216" t="s">
        <v>4574</v>
      </c>
      <c r="B8216" s="12">
        <f t="shared" si="24"/>
        <v>40849.906249998625</v>
      </c>
      <c r="C8216" s="12">
        <f t="shared" si="23"/>
        <v>40849.916666665289</v>
      </c>
      <c r="D8216" s="11">
        <v>5</v>
      </c>
      <c r="E8216" s="11">
        <v>0</v>
      </c>
    </row>
    <row r="8217" spans="1:5" hidden="1" x14ac:dyDescent="0.25">
      <c r="A8217" t="s">
        <v>4574</v>
      </c>
      <c r="B8217" s="12">
        <f t="shared" si="24"/>
        <v>40849.916666665289</v>
      </c>
      <c r="C8217" s="12">
        <f t="shared" si="23"/>
        <v>40849.927083331953</v>
      </c>
      <c r="D8217" s="11">
        <v>5</v>
      </c>
      <c r="E8217" s="11">
        <v>0</v>
      </c>
    </row>
    <row r="8218" spans="1:5" hidden="1" x14ac:dyDescent="0.25">
      <c r="A8218" t="s">
        <v>4574</v>
      </c>
      <c r="B8218" s="12">
        <f t="shared" si="24"/>
        <v>40849.927083331953</v>
      </c>
      <c r="C8218" s="12">
        <f t="shared" si="23"/>
        <v>40849.937499998618</v>
      </c>
      <c r="D8218" s="11">
        <v>5</v>
      </c>
      <c r="E8218" s="11">
        <v>0</v>
      </c>
    </row>
    <row r="8219" spans="1:5" hidden="1" x14ac:dyDescent="0.25">
      <c r="A8219" t="s">
        <v>4574</v>
      </c>
      <c r="B8219" s="12">
        <f t="shared" si="24"/>
        <v>40849.937499998618</v>
      </c>
      <c r="C8219" s="12">
        <f t="shared" si="23"/>
        <v>40849.947916665282</v>
      </c>
      <c r="D8219" s="11">
        <v>5</v>
      </c>
      <c r="E8219" s="11">
        <v>0</v>
      </c>
    </row>
    <row r="8220" spans="1:5" hidden="1" x14ac:dyDescent="0.25">
      <c r="A8220" t="s">
        <v>4574</v>
      </c>
      <c r="B8220" s="12">
        <f t="shared" si="24"/>
        <v>40849.947916665282</v>
      </c>
      <c r="C8220" s="12">
        <f t="shared" si="23"/>
        <v>40849.958333331946</v>
      </c>
      <c r="D8220" s="11">
        <v>5</v>
      </c>
      <c r="E8220" s="11">
        <v>0</v>
      </c>
    </row>
    <row r="8221" spans="1:5" hidden="1" x14ac:dyDescent="0.25">
      <c r="A8221" t="s">
        <v>4574</v>
      </c>
      <c r="B8221" s="12">
        <f t="shared" si="24"/>
        <v>40849.958333331946</v>
      </c>
      <c r="C8221" s="12">
        <f t="shared" si="23"/>
        <v>40849.96874999861</v>
      </c>
      <c r="D8221" s="11">
        <v>5</v>
      </c>
      <c r="E8221" s="11">
        <v>0</v>
      </c>
    </row>
    <row r="8222" spans="1:5" hidden="1" x14ac:dyDescent="0.25">
      <c r="A8222" t="s">
        <v>4574</v>
      </c>
      <c r="B8222" s="12">
        <f t="shared" si="24"/>
        <v>40849.96874999861</v>
      </c>
      <c r="C8222" s="12">
        <f t="shared" si="23"/>
        <v>40849.979166665275</v>
      </c>
      <c r="D8222" s="11">
        <v>5</v>
      </c>
      <c r="E8222" s="11">
        <v>0</v>
      </c>
    </row>
    <row r="8223" spans="1:5" hidden="1" x14ac:dyDescent="0.25">
      <c r="A8223" t="s">
        <v>4574</v>
      </c>
      <c r="B8223" s="12">
        <f t="shared" si="24"/>
        <v>40849.979166665275</v>
      </c>
      <c r="C8223" s="12">
        <f t="shared" si="23"/>
        <v>40849.989583331939</v>
      </c>
      <c r="D8223" s="11">
        <v>5</v>
      </c>
      <c r="E8223" s="11">
        <v>0</v>
      </c>
    </row>
    <row r="8224" spans="1:5" hidden="1" x14ac:dyDescent="0.25">
      <c r="A8224" t="s">
        <v>4574</v>
      </c>
      <c r="B8224" s="12">
        <f t="shared" si="24"/>
        <v>40849.989583331939</v>
      </c>
      <c r="C8224" s="12">
        <f t="shared" si="23"/>
        <v>40849.999999998603</v>
      </c>
      <c r="D8224" s="11">
        <v>5</v>
      </c>
      <c r="E8224" s="11">
        <v>0</v>
      </c>
    </row>
    <row r="8225" spans="1:5" hidden="1" x14ac:dyDescent="0.25">
      <c r="A8225" t="s">
        <v>4574</v>
      </c>
      <c r="B8225" s="12">
        <f t="shared" si="24"/>
        <v>40849.999999998603</v>
      </c>
      <c r="C8225" s="12">
        <f t="shared" si="23"/>
        <v>40850.010416665267</v>
      </c>
      <c r="D8225" s="11">
        <v>5</v>
      </c>
      <c r="E8225" s="11">
        <v>0</v>
      </c>
    </row>
    <row r="8226" spans="1:5" hidden="1" x14ac:dyDescent="0.25">
      <c r="A8226" t="s">
        <v>4574</v>
      </c>
      <c r="B8226" s="12">
        <f t="shared" si="24"/>
        <v>40850.010416665267</v>
      </c>
      <c r="C8226" s="12">
        <f t="shared" ref="C8226:C8289" si="25">B8226+TIME(0,15,0)</f>
        <v>40850.020833331931</v>
      </c>
      <c r="D8226" s="11">
        <v>5</v>
      </c>
      <c r="E8226" s="11">
        <v>0</v>
      </c>
    </row>
    <row r="8227" spans="1:5" hidden="1" x14ac:dyDescent="0.25">
      <c r="A8227" t="s">
        <v>4574</v>
      </c>
      <c r="B8227" s="12">
        <f t="shared" si="24"/>
        <v>40850.020833331931</v>
      </c>
      <c r="C8227" s="12">
        <f t="shared" si="25"/>
        <v>40850.031249998596</v>
      </c>
      <c r="D8227" s="11">
        <v>5</v>
      </c>
      <c r="E8227" s="11">
        <v>0</v>
      </c>
    </row>
    <row r="8228" spans="1:5" hidden="1" x14ac:dyDescent="0.25">
      <c r="A8228" t="s">
        <v>4574</v>
      </c>
      <c r="B8228" s="12">
        <f t="shared" si="24"/>
        <v>40850.031249998596</v>
      </c>
      <c r="C8228" s="12">
        <f t="shared" si="25"/>
        <v>40850.04166666526</v>
      </c>
      <c r="D8228" s="11">
        <v>5</v>
      </c>
      <c r="E8228" s="11">
        <v>0</v>
      </c>
    </row>
    <row r="8229" spans="1:5" hidden="1" x14ac:dyDescent="0.25">
      <c r="A8229" t="s">
        <v>4574</v>
      </c>
      <c r="B8229" s="12">
        <f t="shared" si="24"/>
        <v>40850.04166666526</v>
      </c>
      <c r="C8229" s="12">
        <f t="shared" si="25"/>
        <v>40850.052083331924</v>
      </c>
      <c r="D8229" s="11">
        <v>5</v>
      </c>
      <c r="E8229" s="11">
        <v>0</v>
      </c>
    </row>
    <row r="8230" spans="1:5" hidden="1" x14ac:dyDescent="0.25">
      <c r="A8230" t="s">
        <v>4574</v>
      </c>
      <c r="B8230" s="12">
        <f t="shared" si="24"/>
        <v>40850.052083331924</v>
      </c>
      <c r="C8230" s="12">
        <f t="shared" si="25"/>
        <v>40850.062499998588</v>
      </c>
      <c r="D8230" s="11">
        <v>5</v>
      </c>
      <c r="E8230" s="11">
        <v>0</v>
      </c>
    </row>
    <row r="8231" spans="1:5" hidden="1" x14ac:dyDescent="0.25">
      <c r="A8231" t="s">
        <v>4574</v>
      </c>
      <c r="B8231" s="12">
        <f t="shared" si="24"/>
        <v>40850.062499998588</v>
      </c>
      <c r="C8231" s="12">
        <f t="shared" si="25"/>
        <v>40850.072916665253</v>
      </c>
      <c r="D8231" s="11">
        <v>5</v>
      </c>
      <c r="E8231" s="11">
        <v>0</v>
      </c>
    </row>
    <row r="8232" spans="1:5" hidden="1" x14ac:dyDescent="0.25">
      <c r="A8232" t="s">
        <v>4574</v>
      </c>
      <c r="B8232" s="12">
        <f t="shared" si="24"/>
        <v>40850.072916665253</v>
      </c>
      <c r="C8232" s="12">
        <f t="shared" si="25"/>
        <v>40850.083333331917</v>
      </c>
      <c r="D8232" s="11">
        <v>5</v>
      </c>
      <c r="E8232" s="11">
        <v>0</v>
      </c>
    </row>
    <row r="8233" spans="1:5" hidden="1" x14ac:dyDescent="0.25">
      <c r="A8233" t="s">
        <v>4574</v>
      </c>
      <c r="B8233" s="12">
        <f t="shared" si="24"/>
        <v>40850.083333331917</v>
      </c>
      <c r="C8233" s="12">
        <f t="shared" si="25"/>
        <v>40850.093749998581</v>
      </c>
      <c r="D8233" s="11">
        <v>5</v>
      </c>
      <c r="E8233" s="11">
        <v>0</v>
      </c>
    </row>
    <row r="8234" spans="1:5" hidden="1" x14ac:dyDescent="0.25">
      <c r="A8234" t="s">
        <v>4574</v>
      </c>
      <c r="B8234" s="12">
        <f t="shared" si="24"/>
        <v>40850.093749998581</v>
      </c>
      <c r="C8234" s="12">
        <f t="shared" si="25"/>
        <v>40850.104166665245</v>
      </c>
      <c r="D8234" s="11">
        <v>5</v>
      </c>
      <c r="E8234" s="11">
        <v>0</v>
      </c>
    </row>
    <row r="8235" spans="1:5" hidden="1" x14ac:dyDescent="0.25">
      <c r="A8235" t="s">
        <v>4574</v>
      </c>
      <c r="B8235" s="12">
        <f t="shared" si="24"/>
        <v>40850.104166665245</v>
      </c>
      <c r="C8235" s="12">
        <f t="shared" si="25"/>
        <v>40850.11458333191</v>
      </c>
      <c r="D8235" s="11">
        <v>5</v>
      </c>
      <c r="E8235" s="11">
        <v>0</v>
      </c>
    </row>
    <row r="8236" spans="1:5" hidden="1" x14ac:dyDescent="0.25">
      <c r="A8236" t="s">
        <v>4574</v>
      </c>
      <c r="B8236" s="12">
        <f t="shared" si="24"/>
        <v>40850.11458333191</v>
      </c>
      <c r="C8236" s="12">
        <f t="shared" si="25"/>
        <v>40850.124999998574</v>
      </c>
      <c r="D8236" s="11">
        <v>5</v>
      </c>
      <c r="E8236" s="11">
        <v>0</v>
      </c>
    </row>
    <row r="8237" spans="1:5" hidden="1" x14ac:dyDescent="0.25">
      <c r="A8237" t="s">
        <v>4574</v>
      </c>
      <c r="B8237" s="12">
        <f t="shared" si="24"/>
        <v>40850.124999998574</v>
      </c>
      <c r="C8237" s="12">
        <f t="shared" si="25"/>
        <v>40850.135416665238</v>
      </c>
      <c r="D8237" s="11">
        <v>5</v>
      </c>
      <c r="E8237" s="11">
        <v>0</v>
      </c>
    </row>
    <row r="8238" spans="1:5" hidden="1" x14ac:dyDescent="0.25">
      <c r="A8238" t="s">
        <v>4574</v>
      </c>
      <c r="B8238" s="12">
        <f t="shared" si="24"/>
        <v>40850.135416665238</v>
      </c>
      <c r="C8238" s="12">
        <f t="shared" si="25"/>
        <v>40850.145833331902</v>
      </c>
      <c r="D8238" s="11">
        <v>5</v>
      </c>
      <c r="E8238" s="11">
        <v>0</v>
      </c>
    </row>
    <row r="8239" spans="1:5" hidden="1" x14ac:dyDescent="0.25">
      <c r="A8239" t="s">
        <v>4574</v>
      </c>
      <c r="B8239" s="12">
        <f t="shared" si="24"/>
        <v>40850.145833331902</v>
      </c>
      <c r="C8239" s="12">
        <f t="shared" si="25"/>
        <v>40850.156249998567</v>
      </c>
      <c r="D8239" s="11">
        <v>5</v>
      </c>
      <c r="E8239" s="11">
        <v>0</v>
      </c>
    </row>
    <row r="8240" spans="1:5" hidden="1" x14ac:dyDescent="0.25">
      <c r="A8240" t="s">
        <v>4574</v>
      </c>
      <c r="B8240" s="12">
        <f t="shared" si="24"/>
        <v>40850.156249998567</v>
      </c>
      <c r="C8240" s="12">
        <f t="shared" si="25"/>
        <v>40850.166666665231</v>
      </c>
      <c r="D8240" s="11">
        <v>5</v>
      </c>
      <c r="E8240" s="11">
        <v>0</v>
      </c>
    </row>
    <row r="8241" spans="1:5" hidden="1" x14ac:dyDescent="0.25">
      <c r="A8241" t="s">
        <v>4574</v>
      </c>
      <c r="B8241" s="12">
        <f t="shared" si="24"/>
        <v>40850.166666665231</v>
      </c>
      <c r="C8241" s="12">
        <f t="shared" si="25"/>
        <v>40850.177083331895</v>
      </c>
      <c r="D8241" s="11">
        <v>5</v>
      </c>
      <c r="E8241" s="11">
        <v>0</v>
      </c>
    </row>
    <row r="8242" spans="1:5" hidden="1" x14ac:dyDescent="0.25">
      <c r="A8242" t="s">
        <v>4574</v>
      </c>
      <c r="B8242" s="12">
        <f t="shared" si="24"/>
        <v>40850.177083331895</v>
      </c>
      <c r="C8242" s="12">
        <f t="shared" si="25"/>
        <v>40850.187499998559</v>
      </c>
      <c r="D8242" s="11">
        <v>5</v>
      </c>
      <c r="E8242" s="11">
        <v>0</v>
      </c>
    </row>
    <row r="8243" spans="1:5" hidden="1" x14ac:dyDescent="0.25">
      <c r="A8243" t="s">
        <v>4574</v>
      </c>
      <c r="B8243" s="12">
        <f t="shared" si="24"/>
        <v>40850.187499998559</v>
      </c>
      <c r="C8243" s="12">
        <f t="shared" si="25"/>
        <v>40850.197916665224</v>
      </c>
      <c r="D8243" s="11">
        <v>5</v>
      </c>
      <c r="E8243" s="11">
        <v>0</v>
      </c>
    </row>
    <row r="8244" spans="1:5" hidden="1" x14ac:dyDescent="0.25">
      <c r="A8244" t="s">
        <v>4574</v>
      </c>
      <c r="B8244" s="12">
        <f t="shared" si="24"/>
        <v>40850.197916665224</v>
      </c>
      <c r="C8244" s="12">
        <f t="shared" si="25"/>
        <v>40850.208333331888</v>
      </c>
      <c r="D8244" s="11">
        <v>5</v>
      </c>
      <c r="E8244" s="11">
        <v>0</v>
      </c>
    </row>
    <row r="8245" spans="1:5" hidden="1" x14ac:dyDescent="0.25">
      <c r="A8245" t="s">
        <v>4574</v>
      </c>
      <c r="B8245" s="12">
        <f t="shared" si="24"/>
        <v>40850.208333331888</v>
      </c>
      <c r="C8245" s="12">
        <f t="shared" si="25"/>
        <v>40850.218749998552</v>
      </c>
      <c r="D8245" s="11">
        <v>5</v>
      </c>
      <c r="E8245" s="11">
        <v>0</v>
      </c>
    </row>
    <row r="8246" spans="1:5" hidden="1" x14ac:dyDescent="0.25">
      <c r="A8246" t="s">
        <v>4574</v>
      </c>
      <c r="B8246" s="12">
        <f t="shared" si="24"/>
        <v>40850.218749998552</v>
      </c>
      <c r="C8246" s="12">
        <f t="shared" si="25"/>
        <v>40850.229166665216</v>
      </c>
      <c r="D8246" s="11">
        <v>5</v>
      </c>
      <c r="E8246" s="11">
        <v>0</v>
      </c>
    </row>
    <row r="8247" spans="1:5" hidden="1" x14ac:dyDescent="0.25">
      <c r="A8247" t="s">
        <v>4574</v>
      </c>
      <c r="B8247" s="12">
        <f t="shared" si="24"/>
        <v>40850.229166665216</v>
      </c>
      <c r="C8247" s="12">
        <f t="shared" si="25"/>
        <v>40850.239583331881</v>
      </c>
      <c r="D8247" s="11">
        <v>5</v>
      </c>
      <c r="E8247" s="11">
        <v>0</v>
      </c>
    </row>
    <row r="8248" spans="1:5" hidden="1" x14ac:dyDescent="0.25">
      <c r="A8248" t="s">
        <v>4574</v>
      </c>
      <c r="B8248" s="12">
        <f t="shared" si="24"/>
        <v>40850.239583331881</v>
      </c>
      <c r="C8248" s="12">
        <f t="shared" si="25"/>
        <v>40850.249999998545</v>
      </c>
      <c r="D8248" s="11">
        <v>5</v>
      </c>
      <c r="E8248" s="11">
        <v>0</v>
      </c>
    </row>
    <row r="8249" spans="1:5" hidden="1" x14ac:dyDescent="0.25">
      <c r="A8249" t="s">
        <v>4574</v>
      </c>
      <c r="B8249" s="12">
        <f t="shared" si="24"/>
        <v>40850.249999998545</v>
      </c>
      <c r="C8249" s="12">
        <f t="shared" si="25"/>
        <v>40850.260416665209</v>
      </c>
      <c r="D8249" s="11">
        <v>5</v>
      </c>
      <c r="E8249" s="11">
        <v>0</v>
      </c>
    </row>
    <row r="8250" spans="1:5" hidden="1" x14ac:dyDescent="0.25">
      <c r="A8250" t="s">
        <v>4574</v>
      </c>
      <c r="B8250" s="12">
        <f t="shared" si="24"/>
        <v>40850.260416665209</v>
      </c>
      <c r="C8250" s="12">
        <f t="shared" si="25"/>
        <v>40850.270833331873</v>
      </c>
      <c r="D8250" s="11">
        <v>5</v>
      </c>
      <c r="E8250" s="11">
        <v>0</v>
      </c>
    </row>
    <row r="8251" spans="1:5" hidden="1" x14ac:dyDescent="0.25">
      <c r="A8251" t="s">
        <v>4574</v>
      </c>
      <c r="B8251" s="12">
        <f t="shared" si="24"/>
        <v>40850.270833331873</v>
      </c>
      <c r="C8251" s="12">
        <f t="shared" si="25"/>
        <v>40850.281249998538</v>
      </c>
      <c r="D8251" s="11">
        <v>5</v>
      </c>
      <c r="E8251" s="11">
        <v>0</v>
      </c>
    </row>
    <row r="8252" spans="1:5" hidden="1" x14ac:dyDescent="0.25">
      <c r="A8252" t="s">
        <v>4574</v>
      </c>
      <c r="B8252" s="12">
        <f t="shared" si="24"/>
        <v>40850.281249998538</v>
      </c>
      <c r="C8252" s="12">
        <f t="shared" si="25"/>
        <v>40850.291666665202</v>
      </c>
      <c r="D8252" s="11">
        <v>5</v>
      </c>
      <c r="E8252" s="11">
        <v>0</v>
      </c>
    </row>
    <row r="8253" spans="1:5" hidden="1" x14ac:dyDescent="0.25">
      <c r="A8253" t="s">
        <v>4574</v>
      </c>
      <c r="B8253" s="12">
        <f t="shared" si="24"/>
        <v>40850.291666665202</v>
      </c>
      <c r="C8253" s="12">
        <f t="shared" si="25"/>
        <v>40850.302083331866</v>
      </c>
      <c r="D8253" s="11">
        <v>5</v>
      </c>
      <c r="E8253" s="11">
        <v>0</v>
      </c>
    </row>
    <row r="8254" spans="1:5" hidden="1" x14ac:dyDescent="0.25">
      <c r="A8254" t="s">
        <v>4574</v>
      </c>
      <c r="B8254" s="12">
        <f t="shared" si="24"/>
        <v>40850.302083331866</v>
      </c>
      <c r="C8254" s="12">
        <f t="shared" si="25"/>
        <v>40850.31249999853</v>
      </c>
      <c r="D8254" s="11">
        <v>5</v>
      </c>
      <c r="E8254" s="11">
        <v>0</v>
      </c>
    </row>
    <row r="8255" spans="1:5" hidden="1" x14ac:dyDescent="0.25">
      <c r="A8255" t="s">
        <v>4574</v>
      </c>
      <c r="B8255" s="12">
        <f t="shared" si="24"/>
        <v>40850.31249999853</v>
      </c>
      <c r="C8255" s="12">
        <f t="shared" si="25"/>
        <v>40850.322916665194</v>
      </c>
      <c r="D8255" s="11">
        <v>5</v>
      </c>
      <c r="E8255" s="11">
        <v>0</v>
      </c>
    </row>
    <row r="8256" spans="1:5" hidden="1" x14ac:dyDescent="0.25">
      <c r="A8256" t="s">
        <v>4574</v>
      </c>
      <c r="B8256" s="12">
        <f t="shared" si="24"/>
        <v>40850.322916665194</v>
      </c>
      <c r="C8256" s="12">
        <f t="shared" si="25"/>
        <v>40850.333333331859</v>
      </c>
      <c r="D8256" s="11">
        <v>5</v>
      </c>
      <c r="E8256" s="11">
        <v>0</v>
      </c>
    </row>
    <row r="8257" spans="1:5" hidden="1" x14ac:dyDescent="0.25">
      <c r="A8257" t="s">
        <v>4574</v>
      </c>
      <c r="B8257" s="12">
        <f>B8256+TIME(12,15,0)</f>
        <v>40850.833333331859</v>
      </c>
      <c r="C8257" s="12">
        <f t="shared" si="25"/>
        <v>40850.843749998523</v>
      </c>
      <c r="D8257" s="11">
        <v>5</v>
      </c>
      <c r="E8257" s="11">
        <v>0</v>
      </c>
    </row>
    <row r="8258" spans="1:5" hidden="1" x14ac:dyDescent="0.25">
      <c r="A8258" t="s">
        <v>4574</v>
      </c>
      <c r="B8258" s="12">
        <f t="shared" ref="B8258:B8321" si="26">B8257+TIME(0,15,0)</f>
        <v>40850.843749998523</v>
      </c>
      <c r="C8258" s="12">
        <f t="shared" si="25"/>
        <v>40850.854166665187</v>
      </c>
      <c r="D8258" s="11">
        <v>5</v>
      </c>
      <c r="E8258" s="11">
        <v>0</v>
      </c>
    </row>
    <row r="8259" spans="1:5" hidden="1" x14ac:dyDescent="0.25">
      <c r="A8259" t="s">
        <v>4574</v>
      </c>
      <c r="B8259" s="12">
        <f t="shared" si="26"/>
        <v>40850.854166665187</v>
      </c>
      <c r="C8259" s="12">
        <f t="shared" si="25"/>
        <v>40850.864583331851</v>
      </c>
      <c r="D8259" s="11">
        <v>5</v>
      </c>
      <c r="E8259" s="11">
        <v>0</v>
      </c>
    </row>
    <row r="8260" spans="1:5" hidden="1" x14ac:dyDescent="0.25">
      <c r="A8260" t="s">
        <v>4574</v>
      </c>
      <c r="B8260" s="12">
        <f t="shared" si="26"/>
        <v>40850.864583331851</v>
      </c>
      <c r="C8260" s="12">
        <f t="shared" si="25"/>
        <v>40850.874999998516</v>
      </c>
      <c r="D8260" s="11">
        <v>5</v>
      </c>
      <c r="E8260" s="11">
        <v>0</v>
      </c>
    </row>
    <row r="8261" spans="1:5" hidden="1" x14ac:dyDescent="0.25">
      <c r="A8261" t="s">
        <v>4574</v>
      </c>
      <c r="B8261" s="12">
        <f t="shared" si="26"/>
        <v>40850.874999998516</v>
      </c>
      <c r="C8261" s="12">
        <f t="shared" si="25"/>
        <v>40850.88541666518</v>
      </c>
      <c r="D8261" s="11">
        <v>5</v>
      </c>
      <c r="E8261" s="11">
        <v>0</v>
      </c>
    </row>
    <row r="8262" spans="1:5" hidden="1" x14ac:dyDescent="0.25">
      <c r="A8262" t="s">
        <v>4574</v>
      </c>
      <c r="B8262" s="12">
        <f t="shared" si="26"/>
        <v>40850.88541666518</v>
      </c>
      <c r="C8262" s="12">
        <f t="shared" si="25"/>
        <v>40850.895833331844</v>
      </c>
      <c r="D8262" s="11">
        <v>5</v>
      </c>
      <c r="E8262" s="11">
        <v>0</v>
      </c>
    </row>
    <row r="8263" spans="1:5" hidden="1" x14ac:dyDescent="0.25">
      <c r="A8263" t="s">
        <v>4574</v>
      </c>
      <c r="B8263" s="12">
        <f t="shared" si="26"/>
        <v>40850.895833331844</v>
      </c>
      <c r="C8263" s="12">
        <f t="shared" si="25"/>
        <v>40850.906249998508</v>
      </c>
      <c r="D8263" s="11">
        <v>5</v>
      </c>
      <c r="E8263" s="11">
        <v>0</v>
      </c>
    </row>
    <row r="8264" spans="1:5" hidden="1" x14ac:dyDescent="0.25">
      <c r="A8264" t="s">
        <v>4574</v>
      </c>
      <c r="B8264" s="12">
        <f t="shared" si="26"/>
        <v>40850.906249998508</v>
      </c>
      <c r="C8264" s="12">
        <f t="shared" si="25"/>
        <v>40850.916666665173</v>
      </c>
      <c r="D8264" s="11">
        <v>5</v>
      </c>
      <c r="E8264" s="11">
        <v>0</v>
      </c>
    </row>
    <row r="8265" spans="1:5" hidden="1" x14ac:dyDescent="0.25">
      <c r="A8265" t="s">
        <v>4574</v>
      </c>
      <c r="B8265" s="12">
        <f t="shared" si="26"/>
        <v>40850.916666665173</v>
      </c>
      <c r="C8265" s="12">
        <f t="shared" si="25"/>
        <v>40850.927083331837</v>
      </c>
      <c r="D8265" s="11">
        <v>5</v>
      </c>
      <c r="E8265" s="11">
        <v>0</v>
      </c>
    </row>
    <row r="8266" spans="1:5" hidden="1" x14ac:dyDescent="0.25">
      <c r="A8266" t="s">
        <v>4574</v>
      </c>
      <c r="B8266" s="12">
        <f t="shared" si="26"/>
        <v>40850.927083331837</v>
      </c>
      <c r="C8266" s="12">
        <f t="shared" si="25"/>
        <v>40850.937499998501</v>
      </c>
      <c r="D8266" s="11">
        <v>5</v>
      </c>
      <c r="E8266" s="11">
        <v>0</v>
      </c>
    </row>
    <row r="8267" spans="1:5" hidden="1" x14ac:dyDescent="0.25">
      <c r="A8267" t="s">
        <v>4574</v>
      </c>
      <c r="B8267" s="12">
        <f t="shared" si="26"/>
        <v>40850.937499998501</v>
      </c>
      <c r="C8267" s="12">
        <f t="shared" si="25"/>
        <v>40850.947916665165</v>
      </c>
      <c r="D8267" s="11">
        <v>5</v>
      </c>
      <c r="E8267" s="11">
        <v>0</v>
      </c>
    </row>
    <row r="8268" spans="1:5" hidden="1" x14ac:dyDescent="0.25">
      <c r="A8268" t="s">
        <v>4574</v>
      </c>
      <c r="B8268" s="12">
        <f t="shared" si="26"/>
        <v>40850.947916665165</v>
      </c>
      <c r="C8268" s="12">
        <f t="shared" si="25"/>
        <v>40850.95833333183</v>
      </c>
      <c r="D8268" s="11">
        <v>5</v>
      </c>
      <c r="E8268" s="11">
        <v>0</v>
      </c>
    </row>
    <row r="8269" spans="1:5" hidden="1" x14ac:dyDescent="0.25">
      <c r="A8269" t="s">
        <v>4574</v>
      </c>
      <c r="B8269" s="12">
        <f t="shared" si="26"/>
        <v>40850.95833333183</v>
      </c>
      <c r="C8269" s="12">
        <f t="shared" si="25"/>
        <v>40850.968749998494</v>
      </c>
      <c r="D8269" s="11">
        <v>5</v>
      </c>
      <c r="E8269" s="11">
        <v>0</v>
      </c>
    </row>
    <row r="8270" spans="1:5" hidden="1" x14ac:dyDescent="0.25">
      <c r="A8270" t="s">
        <v>4574</v>
      </c>
      <c r="B8270" s="12">
        <f t="shared" si="26"/>
        <v>40850.968749998494</v>
      </c>
      <c r="C8270" s="12">
        <f t="shared" si="25"/>
        <v>40850.979166665158</v>
      </c>
      <c r="D8270" s="11">
        <v>5</v>
      </c>
      <c r="E8270" s="11">
        <v>0</v>
      </c>
    </row>
    <row r="8271" spans="1:5" hidden="1" x14ac:dyDescent="0.25">
      <c r="A8271" t="s">
        <v>4574</v>
      </c>
      <c r="B8271" s="12">
        <f t="shared" si="26"/>
        <v>40850.979166665158</v>
      </c>
      <c r="C8271" s="12">
        <f t="shared" si="25"/>
        <v>40850.989583331822</v>
      </c>
      <c r="D8271" s="11">
        <v>5</v>
      </c>
      <c r="E8271" s="11">
        <v>0</v>
      </c>
    </row>
    <row r="8272" spans="1:5" hidden="1" x14ac:dyDescent="0.25">
      <c r="A8272" t="s">
        <v>4574</v>
      </c>
      <c r="B8272" s="12">
        <f t="shared" si="26"/>
        <v>40850.989583331822</v>
      </c>
      <c r="C8272" s="12">
        <f t="shared" si="25"/>
        <v>40850.999999998487</v>
      </c>
      <c r="D8272" s="11">
        <v>5</v>
      </c>
      <c r="E8272" s="11">
        <v>0</v>
      </c>
    </row>
    <row r="8273" spans="1:5" hidden="1" x14ac:dyDescent="0.25">
      <c r="A8273" t="s">
        <v>4574</v>
      </c>
      <c r="B8273" s="12">
        <f t="shared" si="26"/>
        <v>40850.999999998487</v>
      </c>
      <c r="C8273" s="12">
        <f t="shared" si="25"/>
        <v>40851.010416665151</v>
      </c>
      <c r="D8273" s="11">
        <v>5</v>
      </c>
      <c r="E8273" s="11">
        <v>0</v>
      </c>
    </row>
    <row r="8274" spans="1:5" hidden="1" x14ac:dyDescent="0.25">
      <c r="A8274" t="s">
        <v>4574</v>
      </c>
      <c r="B8274" s="12">
        <f t="shared" si="26"/>
        <v>40851.010416665151</v>
      </c>
      <c r="C8274" s="12">
        <f t="shared" si="25"/>
        <v>40851.020833331815</v>
      </c>
      <c r="D8274" s="11">
        <v>5</v>
      </c>
      <c r="E8274" s="11">
        <v>0</v>
      </c>
    </row>
    <row r="8275" spans="1:5" hidden="1" x14ac:dyDescent="0.25">
      <c r="A8275" t="s">
        <v>4574</v>
      </c>
      <c r="B8275" s="12">
        <f t="shared" si="26"/>
        <v>40851.020833331815</v>
      </c>
      <c r="C8275" s="12">
        <f t="shared" si="25"/>
        <v>40851.031249998479</v>
      </c>
      <c r="D8275" s="11">
        <v>5</v>
      </c>
      <c r="E8275" s="11">
        <v>0</v>
      </c>
    </row>
    <row r="8276" spans="1:5" hidden="1" x14ac:dyDescent="0.25">
      <c r="A8276" t="s">
        <v>4574</v>
      </c>
      <c r="B8276" s="12">
        <f t="shared" si="26"/>
        <v>40851.031249998479</v>
      </c>
      <c r="C8276" s="12">
        <f t="shared" si="25"/>
        <v>40851.041666665144</v>
      </c>
      <c r="D8276" s="11">
        <v>5</v>
      </c>
      <c r="E8276" s="11">
        <v>0</v>
      </c>
    </row>
    <row r="8277" spans="1:5" hidden="1" x14ac:dyDescent="0.25">
      <c r="A8277" t="s">
        <v>4574</v>
      </c>
      <c r="B8277" s="12">
        <f t="shared" si="26"/>
        <v>40851.041666665144</v>
      </c>
      <c r="C8277" s="12">
        <f t="shared" si="25"/>
        <v>40851.052083331808</v>
      </c>
      <c r="D8277" s="11">
        <v>5</v>
      </c>
      <c r="E8277" s="11">
        <v>0</v>
      </c>
    </row>
    <row r="8278" spans="1:5" hidden="1" x14ac:dyDescent="0.25">
      <c r="A8278" t="s">
        <v>4574</v>
      </c>
      <c r="B8278" s="12">
        <f t="shared" si="26"/>
        <v>40851.052083331808</v>
      </c>
      <c r="C8278" s="12">
        <f t="shared" si="25"/>
        <v>40851.062499998472</v>
      </c>
      <c r="D8278" s="11">
        <v>5</v>
      </c>
      <c r="E8278" s="11">
        <v>0</v>
      </c>
    </row>
    <row r="8279" spans="1:5" hidden="1" x14ac:dyDescent="0.25">
      <c r="A8279" t="s">
        <v>4574</v>
      </c>
      <c r="B8279" s="12">
        <f t="shared" si="26"/>
        <v>40851.062499998472</v>
      </c>
      <c r="C8279" s="12">
        <f t="shared" si="25"/>
        <v>40851.072916665136</v>
      </c>
      <c r="D8279" s="11">
        <v>5</v>
      </c>
      <c r="E8279" s="11">
        <v>0</v>
      </c>
    </row>
    <row r="8280" spans="1:5" hidden="1" x14ac:dyDescent="0.25">
      <c r="A8280" t="s">
        <v>4574</v>
      </c>
      <c r="B8280" s="12">
        <f t="shared" si="26"/>
        <v>40851.072916665136</v>
      </c>
      <c r="C8280" s="12">
        <f t="shared" si="25"/>
        <v>40851.083333331801</v>
      </c>
      <c r="D8280" s="11">
        <v>5</v>
      </c>
      <c r="E8280" s="11">
        <v>0</v>
      </c>
    </row>
    <row r="8281" spans="1:5" hidden="1" x14ac:dyDescent="0.25">
      <c r="A8281" t="s">
        <v>4574</v>
      </c>
      <c r="B8281" s="12">
        <f t="shared" si="26"/>
        <v>40851.083333331801</v>
      </c>
      <c r="C8281" s="12">
        <f t="shared" si="25"/>
        <v>40851.093749998465</v>
      </c>
      <c r="D8281" s="11">
        <v>5</v>
      </c>
      <c r="E8281" s="11">
        <v>0</v>
      </c>
    </row>
    <row r="8282" spans="1:5" hidden="1" x14ac:dyDescent="0.25">
      <c r="A8282" t="s">
        <v>4574</v>
      </c>
      <c r="B8282" s="12">
        <f t="shared" si="26"/>
        <v>40851.093749998465</v>
      </c>
      <c r="C8282" s="12">
        <f t="shared" si="25"/>
        <v>40851.104166665129</v>
      </c>
      <c r="D8282" s="11">
        <v>5</v>
      </c>
      <c r="E8282" s="11">
        <v>0</v>
      </c>
    </row>
    <row r="8283" spans="1:5" hidden="1" x14ac:dyDescent="0.25">
      <c r="A8283" t="s">
        <v>4574</v>
      </c>
      <c r="B8283" s="12">
        <f t="shared" si="26"/>
        <v>40851.104166665129</v>
      </c>
      <c r="C8283" s="12">
        <f t="shared" si="25"/>
        <v>40851.114583331793</v>
      </c>
      <c r="D8283" s="11">
        <v>5</v>
      </c>
      <c r="E8283" s="11">
        <v>0</v>
      </c>
    </row>
    <row r="8284" spans="1:5" hidden="1" x14ac:dyDescent="0.25">
      <c r="A8284" t="s">
        <v>4574</v>
      </c>
      <c r="B8284" s="12">
        <f t="shared" si="26"/>
        <v>40851.114583331793</v>
      </c>
      <c r="C8284" s="12">
        <f t="shared" si="25"/>
        <v>40851.124999998457</v>
      </c>
      <c r="D8284" s="11">
        <v>5</v>
      </c>
      <c r="E8284" s="11">
        <v>0</v>
      </c>
    </row>
    <row r="8285" spans="1:5" hidden="1" x14ac:dyDescent="0.25">
      <c r="A8285" t="s">
        <v>4574</v>
      </c>
      <c r="B8285" s="12">
        <f t="shared" si="26"/>
        <v>40851.124999998457</v>
      </c>
      <c r="C8285" s="12">
        <f t="shared" si="25"/>
        <v>40851.135416665122</v>
      </c>
      <c r="D8285" s="11">
        <v>5</v>
      </c>
      <c r="E8285" s="11">
        <v>0</v>
      </c>
    </row>
    <row r="8286" spans="1:5" hidden="1" x14ac:dyDescent="0.25">
      <c r="A8286" t="s">
        <v>4574</v>
      </c>
      <c r="B8286" s="12">
        <f t="shared" si="26"/>
        <v>40851.135416665122</v>
      </c>
      <c r="C8286" s="12">
        <f t="shared" si="25"/>
        <v>40851.145833331786</v>
      </c>
      <c r="D8286" s="11">
        <v>5</v>
      </c>
      <c r="E8286" s="11">
        <v>0</v>
      </c>
    </row>
    <row r="8287" spans="1:5" hidden="1" x14ac:dyDescent="0.25">
      <c r="A8287" t="s">
        <v>4574</v>
      </c>
      <c r="B8287" s="12">
        <f t="shared" si="26"/>
        <v>40851.145833331786</v>
      </c>
      <c r="C8287" s="12">
        <f t="shared" si="25"/>
        <v>40851.15624999845</v>
      </c>
      <c r="D8287" s="11">
        <v>5</v>
      </c>
      <c r="E8287" s="11">
        <v>0</v>
      </c>
    </row>
    <row r="8288" spans="1:5" hidden="1" x14ac:dyDescent="0.25">
      <c r="A8288" t="s">
        <v>4574</v>
      </c>
      <c r="B8288" s="12">
        <f t="shared" si="26"/>
        <v>40851.15624999845</v>
      </c>
      <c r="C8288" s="12">
        <f t="shared" si="25"/>
        <v>40851.166666665114</v>
      </c>
      <c r="D8288" s="11">
        <v>5</v>
      </c>
      <c r="E8288" s="11">
        <v>0</v>
      </c>
    </row>
    <row r="8289" spans="1:5" hidden="1" x14ac:dyDescent="0.25">
      <c r="A8289" t="s">
        <v>4574</v>
      </c>
      <c r="B8289" s="12">
        <f t="shared" si="26"/>
        <v>40851.166666665114</v>
      </c>
      <c r="C8289" s="12">
        <f t="shared" si="25"/>
        <v>40851.177083331779</v>
      </c>
      <c r="D8289" s="11">
        <v>5</v>
      </c>
      <c r="E8289" s="11">
        <v>0</v>
      </c>
    </row>
    <row r="8290" spans="1:5" hidden="1" x14ac:dyDescent="0.25">
      <c r="A8290" t="s">
        <v>4574</v>
      </c>
      <c r="B8290" s="12">
        <f t="shared" si="26"/>
        <v>40851.177083331779</v>
      </c>
      <c r="C8290" s="12">
        <f t="shared" ref="C8290:C8353" si="27">B8290+TIME(0,15,0)</f>
        <v>40851.187499998443</v>
      </c>
      <c r="D8290" s="11">
        <v>5</v>
      </c>
      <c r="E8290" s="11">
        <v>0</v>
      </c>
    </row>
    <row r="8291" spans="1:5" hidden="1" x14ac:dyDescent="0.25">
      <c r="A8291" t="s">
        <v>4574</v>
      </c>
      <c r="B8291" s="12">
        <f t="shared" si="26"/>
        <v>40851.187499998443</v>
      </c>
      <c r="C8291" s="12">
        <f t="shared" si="27"/>
        <v>40851.197916665107</v>
      </c>
      <c r="D8291" s="11">
        <v>5</v>
      </c>
      <c r="E8291" s="11">
        <v>0</v>
      </c>
    </row>
    <row r="8292" spans="1:5" hidden="1" x14ac:dyDescent="0.25">
      <c r="A8292" t="s">
        <v>4574</v>
      </c>
      <c r="B8292" s="12">
        <f t="shared" si="26"/>
        <v>40851.197916665107</v>
      </c>
      <c r="C8292" s="12">
        <f t="shared" si="27"/>
        <v>40851.208333331771</v>
      </c>
      <c r="D8292" s="11">
        <v>5</v>
      </c>
      <c r="E8292" s="11">
        <v>0</v>
      </c>
    </row>
    <row r="8293" spans="1:5" hidden="1" x14ac:dyDescent="0.25">
      <c r="A8293" t="s">
        <v>4574</v>
      </c>
      <c r="B8293" s="12">
        <f t="shared" si="26"/>
        <v>40851.208333331771</v>
      </c>
      <c r="C8293" s="12">
        <f t="shared" si="27"/>
        <v>40851.218749998436</v>
      </c>
      <c r="D8293" s="11">
        <v>5</v>
      </c>
      <c r="E8293" s="11">
        <v>0</v>
      </c>
    </row>
    <row r="8294" spans="1:5" hidden="1" x14ac:dyDescent="0.25">
      <c r="A8294" t="s">
        <v>4574</v>
      </c>
      <c r="B8294" s="12">
        <f t="shared" si="26"/>
        <v>40851.218749998436</v>
      </c>
      <c r="C8294" s="12">
        <f t="shared" si="27"/>
        <v>40851.2291666651</v>
      </c>
      <c r="D8294" s="11">
        <v>5</v>
      </c>
      <c r="E8294" s="11">
        <v>0</v>
      </c>
    </row>
    <row r="8295" spans="1:5" hidden="1" x14ac:dyDescent="0.25">
      <c r="A8295" t="s">
        <v>4574</v>
      </c>
      <c r="B8295" s="12">
        <f t="shared" si="26"/>
        <v>40851.2291666651</v>
      </c>
      <c r="C8295" s="12">
        <f t="shared" si="27"/>
        <v>40851.239583331764</v>
      </c>
      <c r="D8295" s="11">
        <v>5</v>
      </c>
      <c r="E8295" s="11">
        <v>0</v>
      </c>
    </row>
    <row r="8296" spans="1:5" hidden="1" x14ac:dyDescent="0.25">
      <c r="A8296" t="s">
        <v>4574</v>
      </c>
      <c r="B8296" s="12">
        <f t="shared" si="26"/>
        <v>40851.239583331764</v>
      </c>
      <c r="C8296" s="12">
        <f t="shared" si="27"/>
        <v>40851.249999998428</v>
      </c>
      <c r="D8296" s="11">
        <v>5</v>
      </c>
      <c r="E8296" s="11">
        <v>0</v>
      </c>
    </row>
    <row r="8297" spans="1:5" hidden="1" x14ac:dyDescent="0.25">
      <c r="A8297" t="s">
        <v>4574</v>
      </c>
      <c r="B8297" s="12">
        <f t="shared" si="26"/>
        <v>40851.249999998428</v>
      </c>
      <c r="C8297" s="12">
        <f t="shared" si="27"/>
        <v>40851.260416665093</v>
      </c>
      <c r="D8297" s="11">
        <v>5</v>
      </c>
      <c r="E8297" s="11">
        <v>0</v>
      </c>
    </row>
    <row r="8298" spans="1:5" hidden="1" x14ac:dyDescent="0.25">
      <c r="A8298" t="s">
        <v>4574</v>
      </c>
      <c r="B8298" s="12">
        <f t="shared" si="26"/>
        <v>40851.260416665093</v>
      </c>
      <c r="C8298" s="12">
        <f t="shared" si="27"/>
        <v>40851.270833331757</v>
      </c>
      <c r="D8298" s="11">
        <v>5</v>
      </c>
      <c r="E8298" s="11">
        <v>0</v>
      </c>
    </row>
    <row r="8299" spans="1:5" hidden="1" x14ac:dyDescent="0.25">
      <c r="A8299" t="s">
        <v>4574</v>
      </c>
      <c r="B8299" s="12">
        <f t="shared" si="26"/>
        <v>40851.270833331757</v>
      </c>
      <c r="C8299" s="12">
        <f t="shared" si="27"/>
        <v>40851.281249998421</v>
      </c>
      <c r="D8299" s="11">
        <v>5</v>
      </c>
      <c r="E8299" s="11">
        <v>0</v>
      </c>
    </row>
    <row r="8300" spans="1:5" hidden="1" x14ac:dyDescent="0.25">
      <c r="A8300" t="s">
        <v>4574</v>
      </c>
      <c r="B8300" s="12">
        <f t="shared" si="26"/>
        <v>40851.281249998421</v>
      </c>
      <c r="C8300" s="12">
        <f t="shared" si="27"/>
        <v>40851.291666665085</v>
      </c>
      <c r="D8300" s="11">
        <v>5</v>
      </c>
      <c r="E8300" s="11">
        <v>0</v>
      </c>
    </row>
    <row r="8301" spans="1:5" hidden="1" x14ac:dyDescent="0.25">
      <c r="A8301" t="s">
        <v>4574</v>
      </c>
      <c r="B8301" s="12">
        <f t="shared" si="26"/>
        <v>40851.291666665085</v>
      </c>
      <c r="C8301" s="12">
        <f t="shared" si="27"/>
        <v>40851.30208333175</v>
      </c>
      <c r="D8301" s="11">
        <v>5</v>
      </c>
      <c r="E8301" s="11">
        <v>0</v>
      </c>
    </row>
    <row r="8302" spans="1:5" hidden="1" x14ac:dyDescent="0.25">
      <c r="A8302" t="s">
        <v>4574</v>
      </c>
      <c r="B8302" s="12">
        <f t="shared" si="26"/>
        <v>40851.30208333175</v>
      </c>
      <c r="C8302" s="12">
        <f t="shared" si="27"/>
        <v>40851.312499998414</v>
      </c>
      <c r="D8302" s="11">
        <v>5</v>
      </c>
      <c r="E8302" s="11">
        <v>0</v>
      </c>
    </row>
    <row r="8303" spans="1:5" hidden="1" x14ac:dyDescent="0.25">
      <c r="A8303" t="s">
        <v>4574</v>
      </c>
      <c r="B8303" s="12">
        <f t="shared" si="26"/>
        <v>40851.312499998414</v>
      </c>
      <c r="C8303" s="12">
        <f t="shared" si="27"/>
        <v>40851.322916665078</v>
      </c>
      <c r="D8303" s="11">
        <v>5</v>
      </c>
      <c r="E8303" s="11">
        <v>0</v>
      </c>
    </row>
    <row r="8304" spans="1:5" hidden="1" x14ac:dyDescent="0.25">
      <c r="A8304" t="s">
        <v>4574</v>
      </c>
      <c r="B8304" s="12">
        <f t="shared" si="26"/>
        <v>40851.322916665078</v>
      </c>
      <c r="C8304" s="12">
        <f t="shared" si="27"/>
        <v>40851.333333331742</v>
      </c>
      <c r="D8304" s="11">
        <v>5</v>
      </c>
      <c r="E8304" s="11">
        <v>0</v>
      </c>
    </row>
    <row r="8305" spans="1:5" hidden="1" x14ac:dyDescent="0.25">
      <c r="A8305" t="s">
        <v>4574</v>
      </c>
      <c r="B8305" s="12">
        <f>B8304+TIME(12,15,0)</f>
        <v>40851.833333331742</v>
      </c>
      <c r="C8305" s="12">
        <f t="shared" si="27"/>
        <v>40851.843749998407</v>
      </c>
      <c r="D8305" s="11">
        <v>5</v>
      </c>
      <c r="E8305" s="11">
        <v>0</v>
      </c>
    </row>
    <row r="8306" spans="1:5" hidden="1" x14ac:dyDescent="0.25">
      <c r="A8306" t="s">
        <v>4574</v>
      </c>
      <c r="B8306" s="12">
        <f t="shared" si="26"/>
        <v>40851.843749998407</v>
      </c>
      <c r="C8306" s="12">
        <f t="shared" si="27"/>
        <v>40851.854166665071</v>
      </c>
      <c r="D8306" s="11">
        <v>5</v>
      </c>
      <c r="E8306" s="11">
        <v>0</v>
      </c>
    </row>
    <row r="8307" spans="1:5" hidden="1" x14ac:dyDescent="0.25">
      <c r="A8307" t="s">
        <v>4574</v>
      </c>
      <c r="B8307" s="12">
        <f t="shared" si="26"/>
        <v>40851.854166665071</v>
      </c>
      <c r="C8307" s="12">
        <f t="shared" si="27"/>
        <v>40851.864583331735</v>
      </c>
      <c r="D8307" s="11">
        <v>5</v>
      </c>
      <c r="E8307" s="11">
        <v>0</v>
      </c>
    </row>
    <row r="8308" spans="1:5" hidden="1" x14ac:dyDescent="0.25">
      <c r="A8308" t="s">
        <v>4574</v>
      </c>
      <c r="B8308" s="12">
        <f t="shared" si="26"/>
        <v>40851.864583331735</v>
      </c>
      <c r="C8308" s="12">
        <f t="shared" si="27"/>
        <v>40851.874999998399</v>
      </c>
      <c r="D8308" s="11">
        <v>5</v>
      </c>
      <c r="E8308" s="11">
        <v>0</v>
      </c>
    </row>
    <row r="8309" spans="1:5" hidden="1" x14ac:dyDescent="0.25">
      <c r="A8309" t="s">
        <v>4574</v>
      </c>
      <c r="B8309" s="12">
        <f t="shared" si="26"/>
        <v>40851.874999998399</v>
      </c>
      <c r="C8309" s="12">
        <f t="shared" si="27"/>
        <v>40851.885416665064</v>
      </c>
      <c r="D8309" s="11">
        <v>5</v>
      </c>
      <c r="E8309" s="11">
        <v>0</v>
      </c>
    </row>
    <row r="8310" spans="1:5" hidden="1" x14ac:dyDescent="0.25">
      <c r="A8310" t="s">
        <v>4574</v>
      </c>
      <c r="B8310" s="12">
        <f t="shared" si="26"/>
        <v>40851.885416665064</v>
      </c>
      <c r="C8310" s="12">
        <f t="shared" si="27"/>
        <v>40851.895833331728</v>
      </c>
      <c r="D8310" s="11">
        <v>5</v>
      </c>
      <c r="E8310" s="11">
        <v>0</v>
      </c>
    </row>
    <row r="8311" spans="1:5" hidden="1" x14ac:dyDescent="0.25">
      <c r="A8311" t="s">
        <v>4574</v>
      </c>
      <c r="B8311" s="12">
        <f t="shared" si="26"/>
        <v>40851.895833331728</v>
      </c>
      <c r="C8311" s="12">
        <f t="shared" si="27"/>
        <v>40851.906249998392</v>
      </c>
      <c r="D8311" s="11">
        <v>5</v>
      </c>
      <c r="E8311" s="11">
        <v>0</v>
      </c>
    </row>
    <row r="8312" spans="1:5" hidden="1" x14ac:dyDescent="0.25">
      <c r="A8312" t="s">
        <v>4574</v>
      </c>
      <c r="B8312" s="12">
        <f t="shared" si="26"/>
        <v>40851.906249998392</v>
      </c>
      <c r="C8312" s="12">
        <f t="shared" si="27"/>
        <v>40851.916666665056</v>
      </c>
      <c r="D8312" s="11">
        <v>5</v>
      </c>
      <c r="E8312" s="11">
        <v>0</v>
      </c>
    </row>
    <row r="8313" spans="1:5" hidden="1" x14ac:dyDescent="0.25">
      <c r="A8313" t="s">
        <v>4574</v>
      </c>
      <c r="B8313" s="12">
        <f t="shared" si="26"/>
        <v>40851.916666665056</v>
      </c>
      <c r="C8313" s="12">
        <f t="shared" si="27"/>
        <v>40851.92708333172</v>
      </c>
      <c r="D8313" s="11">
        <v>5</v>
      </c>
      <c r="E8313" s="11">
        <v>0</v>
      </c>
    </row>
    <row r="8314" spans="1:5" hidden="1" x14ac:dyDescent="0.25">
      <c r="A8314" t="s">
        <v>4574</v>
      </c>
      <c r="B8314" s="12">
        <f t="shared" si="26"/>
        <v>40851.92708333172</v>
      </c>
      <c r="C8314" s="12">
        <f t="shared" si="27"/>
        <v>40851.937499998385</v>
      </c>
      <c r="D8314" s="11">
        <v>5</v>
      </c>
      <c r="E8314" s="11">
        <v>0</v>
      </c>
    </row>
    <row r="8315" spans="1:5" hidden="1" x14ac:dyDescent="0.25">
      <c r="A8315" t="s">
        <v>4574</v>
      </c>
      <c r="B8315" s="12">
        <f t="shared" si="26"/>
        <v>40851.937499998385</v>
      </c>
      <c r="C8315" s="12">
        <f t="shared" si="27"/>
        <v>40851.947916665049</v>
      </c>
      <c r="D8315" s="11">
        <v>5</v>
      </c>
      <c r="E8315" s="11">
        <v>0</v>
      </c>
    </row>
    <row r="8316" spans="1:5" hidden="1" x14ac:dyDescent="0.25">
      <c r="A8316" t="s">
        <v>4574</v>
      </c>
      <c r="B8316" s="12">
        <f t="shared" si="26"/>
        <v>40851.947916665049</v>
      </c>
      <c r="C8316" s="12">
        <f t="shared" si="27"/>
        <v>40851.958333331713</v>
      </c>
      <c r="D8316" s="11">
        <v>5</v>
      </c>
      <c r="E8316" s="11">
        <v>0</v>
      </c>
    </row>
    <row r="8317" spans="1:5" hidden="1" x14ac:dyDescent="0.25">
      <c r="A8317" t="s">
        <v>4574</v>
      </c>
      <c r="B8317" s="12">
        <f t="shared" si="26"/>
        <v>40851.958333331713</v>
      </c>
      <c r="C8317" s="12">
        <f t="shared" si="27"/>
        <v>40851.968749998377</v>
      </c>
      <c r="D8317" s="11">
        <v>5</v>
      </c>
      <c r="E8317" s="11">
        <v>0</v>
      </c>
    </row>
    <row r="8318" spans="1:5" hidden="1" x14ac:dyDescent="0.25">
      <c r="A8318" t="s">
        <v>4574</v>
      </c>
      <c r="B8318" s="12">
        <f t="shared" si="26"/>
        <v>40851.968749998377</v>
      </c>
      <c r="C8318" s="12">
        <f t="shared" si="27"/>
        <v>40851.979166665042</v>
      </c>
      <c r="D8318" s="11">
        <v>5</v>
      </c>
      <c r="E8318" s="11">
        <v>0</v>
      </c>
    </row>
    <row r="8319" spans="1:5" hidden="1" x14ac:dyDescent="0.25">
      <c r="A8319" t="s">
        <v>4574</v>
      </c>
      <c r="B8319" s="12">
        <f t="shared" si="26"/>
        <v>40851.979166665042</v>
      </c>
      <c r="C8319" s="12">
        <f t="shared" si="27"/>
        <v>40851.989583331706</v>
      </c>
      <c r="D8319" s="11">
        <v>5</v>
      </c>
      <c r="E8319" s="11">
        <v>0</v>
      </c>
    </row>
    <row r="8320" spans="1:5" hidden="1" x14ac:dyDescent="0.25">
      <c r="A8320" t="s">
        <v>4574</v>
      </c>
      <c r="B8320" s="12">
        <f t="shared" si="26"/>
        <v>40851.989583331706</v>
      </c>
      <c r="C8320" s="12">
        <f t="shared" si="27"/>
        <v>40851.99999999837</v>
      </c>
      <c r="D8320" s="11">
        <v>5</v>
      </c>
      <c r="E8320" s="11">
        <v>0</v>
      </c>
    </row>
    <row r="8321" spans="1:5" hidden="1" x14ac:dyDescent="0.25">
      <c r="A8321" t="s">
        <v>4574</v>
      </c>
      <c r="B8321" s="12">
        <f t="shared" si="26"/>
        <v>40851.99999999837</v>
      </c>
      <c r="C8321" s="12">
        <f t="shared" si="27"/>
        <v>40852.010416665034</v>
      </c>
      <c r="D8321" s="11">
        <v>5</v>
      </c>
      <c r="E8321" s="11">
        <v>0</v>
      </c>
    </row>
    <row r="8322" spans="1:5" hidden="1" x14ac:dyDescent="0.25">
      <c r="A8322" t="s">
        <v>4574</v>
      </c>
      <c r="B8322" s="12">
        <f t="shared" ref="B8322:B8385" si="28">B8321+TIME(0,15,0)</f>
        <v>40852.010416665034</v>
      </c>
      <c r="C8322" s="12">
        <f t="shared" si="27"/>
        <v>40852.020833331699</v>
      </c>
      <c r="D8322" s="11">
        <v>5</v>
      </c>
      <c r="E8322" s="11">
        <v>0</v>
      </c>
    </row>
    <row r="8323" spans="1:5" hidden="1" x14ac:dyDescent="0.25">
      <c r="A8323" t="s">
        <v>4574</v>
      </c>
      <c r="B8323" s="12">
        <f t="shared" si="28"/>
        <v>40852.020833331699</v>
      </c>
      <c r="C8323" s="12">
        <f t="shared" si="27"/>
        <v>40852.031249998363</v>
      </c>
      <c r="D8323" s="11">
        <v>5</v>
      </c>
      <c r="E8323" s="11">
        <v>0</v>
      </c>
    </row>
    <row r="8324" spans="1:5" hidden="1" x14ac:dyDescent="0.25">
      <c r="A8324" t="s">
        <v>4574</v>
      </c>
      <c r="B8324" s="12">
        <f t="shared" si="28"/>
        <v>40852.031249998363</v>
      </c>
      <c r="C8324" s="12">
        <f t="shared" si="27"/>
        <v>40852.041666665027</v>
      </c>
      <c r="D8324" s="11">
        <v>5</v>
      </c>
      <c r="E8324" s="11">
        <v>0</v>
      </c>
    </row>
    <row r="8325" spans="1:5" hidden="1" x14ac:dyDescent="0.25">
      <c r="A8325" t="s">
        <v>4574</v>
      </c>
      <c r="B8325" s="12">
        <f t="shared" si="28"/>
        <v>40852.041666665027</v>
      </c>
      <c r="C8325" s="12">
        <f t="shared" si="27"/>
        <v>40852.052083331691</v>
      </c>
      <c r="D8325" s="11">
        <v>5</v>
      </c>
      <c r="E8325" s="11">
        <v>0</v>
      </c>
    </row>
    <row r="8326" spans="1:5" hidden="1" x14ac:dyDescent="0.25">
      <c r="A8326" t="s">
        <v>4574</v>
      </c>
      <c r="B8326" s="12">
        <f t="shared" si="28"/>
        <v>40852.052083331691</v>
      </c>
      <c r="C8326" s="12">
        <f t="shared" si="27"/>
        <v>40852.062499998356</v>
      </c>
      <c r="D8326" s="11">
        <v>5</v>
      </c>
      <c r="E8326" s="11">
        <v>0</v>
      </c>
    </row>
    <row r="8327" spans="1:5" hidden="1" x14ac:dyDescent="0.25">
      <c r="A8327" t="s">
        <v>4574</v>
      </c>
      <c r="B8327" s="12">
        <f t="shared" si="28"/>
        <v>40852.062499998356</v>
      </c>
      <c r="C8327" s="12">
        <f t="shared" si="27"/>
        <v>40852.07291666502</v>
      </c>
      <c r="D8327" s="11">
        <v>5</v>
      </c>
      <c r="E8327" s="11">
        <v>0</v>
      </c>
    </row>
    <row r="8328" spans="1:5" hidden="1" x14ac:dyDescent="0.25">
      <c r="A8328" t="s">
        <v>4574</v>
      </c>
      <c r="B8328" s="12">
        <f t="shared" si="28"/>
        <v>40852.07291666502</v>
      </c>
      <c r="C8328" s="12">
        <f t="shared" si="27"/>
        <v>40852.083333331684</v>
      </c>
      <c r="D8328" s="11">
        <v>5</v>
      </c>
      <c r="E8328" s="11">
        <v>0</v>
      </c>
    </row>
    <row r="8329" spans="1:5" hidden="1" x14ac:dyDescent="0.25">
      <c r="A8329" t="s">
        <v>4574</v>
      </c>
      <c r="B8329" s="12">
        <f t="shared" si="28"/>
        <v>40852.083333331684</v>
      </c>
      <c r="C8329" s="12">
        <f t="shared" si="27"/>
        <v>40852.093749998348</v>
      </c>
      <c r="D8329" s="11">
        <v>5</v>
      </c>
      <c r="E8329" s="11">
        <v>0</v>
      </c>
    </row>
    <row r="8330" spans="1:5" hidden="1" x14ac:dyDescent="0.25">
      <c r="A8330" t="s">
        <v>4574</v>
      </c>
      <c r="B8330" s="12">
        <f t="shared" si="28"/>
        <v>40852.093749998348</v>
      </c>
      <c r="C8330" s="12">
        <f t="shared" si="27"/>
        <v>40852.104166665013</v>
      </c>
      <c r="D8330" s="11">
        <v>5</v>
      </c>
      <c r="E8330" s="11">
        <v>0</v>
      </c>
    </row>
    <row r="8331" spans="1:5" hidden="1" x14ac:dyDescent="0.25">
      <c r="A8331" t="s">
        <v>4574</v>
      </c>
      <c r="B8331" s="12">
        <f t="shared" si="28"/>
        <v>40852.104166665013</v>
      </c>
      <c r="C8331" s="12">
        <f t="shared" si="27"/>
        <v>40852.114583331677</v>
      </c>
      <c r="D8331" s="11">
        <v>5</v>
      </c>
      <c r="E8331" s="11">
        <v>0</v>
      </c>
    </row>
    <row r="8332" spans="1:5" hidden="1" x14ac:dyDescent="0.25">
      <c r="A8332" t="s">
        <v>4574</v>
      </c>
      <c r="B8332" s="12">
        <f t="shared" si="28"/>
        <v>40852.114583331677</v>
      </c>
      <c r="C8332" s="12">
        <f t="shared" si="27"/>
        <v>40852.124999998341</v>
      </c>
      <c r="D8332" s="11">
        <v>5</v>
      </c>
      <c r="E8332" s="11">
        <v>0</v>
      </c>
    </row>
    <row r="8333" spans="1:5" hidden="1" x14ac:dyDescent="0.25">
      <c r="A8333" t="s">
        <v>4574</v>
      </c>
      <c r="B8333" s="12">
        <f t="shared" si="28"/>
        <v>40852.124999998341</v>
      </c>
      <c r="C8333" s="12">
        <f t="shared" si="27"/>
        <v>40852.135416665005</v>
      </c>
      <c r="D8333" s="11">
        <v>5</v>
      </c>
      <c r="E8333" s="11">
        <v>0</v>
      </c>
    </row>
    <row r="8334" spans="1:5" hidden="1" x14ac:dyDescent="0.25">
      <c r="A8334" t="s">
        <v>4574</v>
      </c>
      <c r="B8334" s="12">
        <f t="shared" si="28"/>
        <v>40852.135416665005</v>
      </c>
      <c r="C8334" s="12">
        <f t="shared" si="27"/>
        <v>40852.14583333167</v>
      </c>
      <c r="D8334" s="11">
        <v>5</v>
      </c>
      <c r="E8334" s="11">
        <v>0</v>
      </c>
    </row>
    <row r="8335" spans="1:5" hidden="1" x14ac:dyDescent="0.25">
      <c r="A8335" t="s">
        <v>4574</v>
      </c>
      <c r="B8335" s="12">
        <f t="shared" si="28"/>
        <v>40852.14583333167</v>
      </c>
      <c r="C8335" s="12">
        <f t="shared" si="27"/>
        <v>40852.156249998334</v>
      </c>
      <c r="D8335" s="11">
        <v>5</v>
      </c>
      <c r="E8335" s="11">
        <v>0</v>
      </c>
    </row>
    <row r="8336" spans="1:5" hidden="1" x14ac:dyDescent="0.25">
      <c r="A8336" t="s">
        <v>4574</v>
      </c>
      <c r="B8336" s="12">
        <f t="shared" si="28"/>
        <v>40852.156249998334</v>
      </c>
      <c r="C8336" s="12">
        <f t="shared" si="27"/>
        <v>40852.166666664998</v>
      </c>
      <c r="D8336" s="11">
        <v>5</v>
      </c>
      <c r="E8336" s="11">
        <v>0</v>
      </c>
    </row>
    <row r="8337" spans="1:5" hidden="1" x14ac:dyDescent="0.25">
      <c r="A8337" t="s">
        <v>4574</v>
      </c>
      <c r="B8337" s="12">
        <f t="shared" si="28"/>
        <v>40852.166666664998</v>
      </c>
      <c r="C8337" s="12">
        <f t="shared" si="27"/>
        <v>40852.177083331662</v>
      </c>
      <c r="D8337" s="11">
        <v>5</v>
      </c>
      <c r="E8337" s="11">
        <v>0</v>
      </c>
    </row>
    <row r="8338" spans="1:5" hidden="1" x14ac:dyDescent="0.25">
      <c r="A8338" t="s">
        <v>4574</v>
      </c>
      <c r="B8338" s="12">
        <f t="shared" si="28"/>
        <v>40852.177083331662</v>
      </c>
      <c r="C8338" s="12">
        <f t="shared" si="27"/>
        <v>40852.187499998327</v>
      </c>
      <c r="D8338" s="11">
        <v>5</v>
      </c>
      <c r="E8338" s="11">
        <v>0</v>
      </c>
    </row>
    <row r="8339" spans="1:5" hidden="1" x14ac:dyDescent="0.25">
      <c r="A8339" t="s">
        <v>4574</v>
      </c>
      <c r="B8339" s="12">
        <f t="shared" si="28"/>
        <v>40852.187499998327</v>
      </c>
      <c r="C8339" s="12">
        <f t="shared" si="27"/>
        <v>40852.197916664991</v>
      </c>
      <c r="D8339" s="11">
        <v>5</v>
      </c>
      <c r="E8339" s="11">
        <v>0</v>
      </c>
    </row>
    <row r="8340" spans="1:5" hidden="1" x14ac:dyDescent="0.25">
      <c r="A8340" t="s">
        <v>4574</v>
      </c>
      <c r="B8340" s="12">
        <f t="shared" si="28"/>
        <v>40852.197916664991</v>
      </c>
      <c r="C8340" s="12">
        <f t="shared" si="27"/>
        <v>40852.208333331655</v>
      </c>
      <c r="D8340" s="11">
        <v>5</v>
      </c>
      <c r="E8340" s="11">
        <v>0</v>
      </c>
    </row>
    <row r="8341" spans="1:5" hidden="1" x14ac:dyDescent="0.25">
      <c r="A8341" t="s">
        <v>4574</v>
      </c>
      <c r="B8341" s="12">
        <f t="shared" si="28"/>
        <v>40852.208333331655</v>
      </c>
      <c r="C8341" s="12">
        <f t="shared" si="27"/>
        <v>40852.218749998319</v>
      </c>
      <c r="D8341" s="11">
        <v>5</v>
      </c>
      <c r="E8341" s="11">
        <v>0</v>
      </c>
    </row>
    <row r="8342" spans="1:5" hidden="1" x14ac:dyDescent="0.25">
      <c r="A8342" t="s">
        <v>4574</v>
      </c>
      <c r="B8342" s="12">
        <f t="shared" si="28"/>
        <v>40852.218749998319</v>
      </c>
      <c r="C8342" s="12">
        <f t="shared" si="27"/>
        <v>40852.229166664983</v>
      </c>
      <c r="D8342" s="11">
        <v>5</v>
      </c>
      <c r="E8342" s="11">
        <v>0</v>
      </c>
    </row>
    <row r="8343" spans="1:5" hidden="1" x14ac:dyDescent="0.25">
      <c r="A8343" t="s">
        <v>4574</v>
      </c>
      <c r="B8343" s="12">
        <f t="shared" si="28"/>
        <v>40852.229166664983</v>
      </c>
      <c r="C8343" s="12">
        <f t="shared" si="27"/>
        <v>40852.239583331648</v>
      </c>
      <c r="D8343" s="11">
        <v>5</v>
      </c>
      <c r="E8343" s="11">
        <v>0</v>
      </c>
    </row>
    <row r="8344" spans="1:5" hidden="1" x14ac:dyDescent="0.25">
      <c r="A8344" t="s">
        <v>4574</v>
      </c>
      <c r="B8344" s="12">
        <f t="shared" si="28"/>
        <v>40852.239583331648</v>
      </c>
      <c r="C8344" s="12">
        <f t="shared" si="27"/>
        <v>40852.249999998312</v>
      </c>
      <c r="D8344" s="11">
        <v>5</v>
      </c>
      <c r="E8344" s="11">
        <v>0</v>
      </c>
    </row>
    <row r="8345" spans="1:5" hidden="1" x14ac:dyDescent="0.25">
      <c r="A8345" t="s">
        <v>4574</v>
      </c>
      <c r="B8345" s="12">
        <f t="shared" si="28"/>
        <v>40852.249999998312</v>
      </c>
      <c r="C8345" s="12">
        <f t="shared" si="27"/>
        <v>40852.260416664976</v>
      </c>
      <c r="D8345" s="11">
        <v>5</v>
      </c>
      <c r="E8345" s="11">
        <v>0</v>
      </c>
    </row>
    <row r="8346" spans="1:5" hidden="1" x14ac:dyDescent="0.25">
      <c r="A8346" t="s">
        <v>4574</v>
      </c>
      <c r="B8346" s="12">
        <f t="shared" si="28"/>
        <v>40852.260416664976</v>
      </c>
      <c r="C8346" s="12">
        <f t="shared" si="27"/>
        <v>40852.27083333164</v>
      </c>
      <c r="D8346" s="11">
        <v>5</v>
      </c>
      <c r="E8346" s="11">
        <v>0</v>
      </c>
    </row>
    <row r="8347" spans="1:5" hidden="1" x14ac:dyDescent="0.25">
      <c r="A8347" t="s">
        <v>4574</v>
      </c>
      <c r="B8347" s="12">
        <f t="shared" si="28"/>
        <v>40852.27083333164</v>
      </c>
      <c r="C8347" s="12">
        <f t="shared" si="27"/>
        <v>40852.281249998305</v>
      </c>
      <c r="D8347" s="11">
        <v>5</v>
      </c>
      <c r="E8347" s="11">
        <v>0</v>
      </c>
    </row>
    <row r="8348" spans="1:5" hidden="1" x14ac:dyDescent="0.25">
      <c r="A8348" t="s">
        <v>4574</v>
      </c>
      <c r="B8348" s="12">
        <f t="shared" si="28"/>
        <v>40852.281249998305</v>
      </c>
      <c r="C8348" s="12">
        <f t="shared" si="27"/>
        <v>40852.291666664969</v>
      </c>
      <c r="D8348" s="11">
        <v>5</v>
      </c>
      <c r="E8348" s="11">
        <v>0</v>
      </c>
    </row>
    <row r="8349" spans="1:5" hidden="1" x14ac:dyDescent="0.25">
      <c r="A8349" t="s">
        <v>4574</v>
      </c>
      <c r="B8349" s="12">
        <f t="shared" si="28"/>
        <v>40852.291666664969</v>
      </c>
      <c r="C8349" s="12">
        <f t="shared" si="27"/>
        <v>40852.302083331633</v>
      </c>
      <c r="D8349" s="11">
        <v>5</v>
      </c>
      <c r="E8349" s="11">
        <v>0</v>
      </c>
    </row>
    <row r="8350" spans="1:5" hidden="1" x14ac:dyDescent="0.25">
      <c r="A8350" t="s">
        <v>4574</v>
      </c>
      <c r="B8350" s="12">
        <f t="shared" si="28"/>
        <v>40852.302083331633</v>
      </c>
      <c r="C8350" s="12">
        <f t="shared" si="27"/>
        <v>40852.312499998297</v>
      </c>
      <c r="D8350" s="11">
        <v>5</v>
      </c>
      <c r="E8350" s="11">
        <v>0</v>
      </c>
    </row>
    <row r="8351" spans="1:5" hidden="1" x14ac:dyDescent="0.25">
      <c r="A8351" t="s">
        <v>4574</v>
      </c>
      <c r="B8351" s="12">
        <f t="shared" si="28"/>
        <v>40852.312499998297</v>
      </c>
      <c r="C8351" s="12">
        <f t="shared" si="27"/>
        <v>40852.322916664962</v>
      </c>
      <c r="D8351" s="11">
        <v>5</v>
      </c>
      <c r="E8351" s="11">
        <v>0</v>
      </c>
    </row>
    <row r="8352" spans="1:5" hidden="1" x14ac:dyDescent="0.25">
      <c r="A8352" t="s">
        <v>4574</v>
      </c>
      <c r="B8352" s="12">
        <f t="shared" si="28"/>
        <v>40852.322916664962</v>
      </c>
      <c r="C8352" s="12">
        <f t="shared" si="27"/>
        <v>40852.333333331626</v>
      </c>
      <c r="D8352" s="11">
        <v>5</v>
      </c>
      <c r="E8352" s="11">
        <v>0</v>
      </c>
    </row>
    <row r="8353" spans="1:5" hidden="1" x14ac:dyDescent="0.25">
      <c r="A8353" t="s">
        <v>4574</v>
      </c>
      <c r="B8353" s="12">
        <f t="shared" si="28"/>
        <v>40852.333333331626</v>
      </c>
      <c r="C8353" s="12">
        <f t="shared" si="27"/>
        <v>40852.34374999829</v>
      </c>
      <c r="D8353" s="11">
        <v>5</v>
      </c>
      <c r="E8353" s="11">
        <v>0</v>
      </c>
    </row>
    <row r="8354" spans="1:5" hidden="1" x14ac:dyDescent="0.25">
      <c r="A8354" t="s">
        <v>4574</v>
      </c>
      <c r="B8354" s="12">
        <f t="shared" si="28"/>
        <v>40852.34374999829</v>
      </c>
      <c r="C8354" s="12">
        <f t="shared" ref="C8354:C8417" si="29">B8354+TIME(0,15,0)</f>
        <v>40852.354166664954</v>
      </c>
      <c r="D8354" s="11">
        <v>5</v>
      </c>
      <c r="E8354" s="11">
        <v>0</v>
      </c>
    </row>
    <row r="8355" spans="1:5" hidden="1" x14ac:dyDescent="0.25">
      <c r="A8355" t="s">
        <v>4574</v>
      </c>
      <c r="B8355" s="12">
        <f t="shared" si="28"/>
        <v>40852.354166664954</v>
      </c>
      <c r="C8355" s="12">
        <f t="shared" si="29"/>
        <v>40852.364583331619</v>
      </c>
      <c r="D8355" s="11">
        <v>5</v>
      </c>
      <c r="E8355" s="11">
        <v>0</v>
      </c>
    </row>
    <row r="8356" spans="1:5" hidden="1" x14ac:dyDescent="0.25">
      <c r="A8356" t="s">
        <v>4574</v>
      </c>
      <c r="B8356" s="12">
        <f t="shared" si="28"/>
        <v>40852.364583331619</v>
      </c>
      <c r="C8356" s="12">
        <f t="shared" si="29"/>
        <v>40852.374999998283</v>
      </c>
      <c r="D8356" s="11">
        <v>5</v>
      </c>
      <c r="E8356" s="11">
        <v>0</v>
      </c>
    </row>
    <row r="8357" spans="1:5" hidden="1" x14ac:dyDescent="0.25">
      <c r="A8357" t="s">
        <v>4574</v>
      </c>
      <c r="B8357" s="12">
        <f t="shared" si="28"/>
        <v>40852.374999998283</v>
      </c>
      <c r="C8357" s="12">
        <f t="shared" si="29"/>
        <v>40852.385416664947</v>
      </c>
      <c r="D8357" s="11">
        <v>5</v>
      </c>
      <c r="E8357" s="11">
        <v>0</v>
      </c>
    </row>
    <row r="8358" spans="1:5" hidden="1" x14ac:dyDescent="0.25">
      <c r="A8358" t="s">
        <v>4574</v>
      </c>
      <c r="B8358" s="12">
        <f t="shared" si="28"/>
        <v>40852.385416664947</v>
      </c>
      <c r="C8358" s="12">
        <f t="shared" si="29"/>
        <v>40852.395833331611</v>
      </c>
      <c r="D8358" s="11">
        <v>5</v>
      </c>
      <c r="E8358" s="11">
        <v>0</v>
      </c>
    </row>
    <row r="8359" spans="1:5" hidden="1" x14ac:dyDescent="0.25">
      <c r="A8359" t="s">
        <v>4574</v>
      </c>
      <c r="B8359" s="12">
        <f t="shared" si="28"/>
        <v>40852.395833331611</v>
      </c>
      <c r="C8359" s="12">
        <f t="shared" si="29"/>
        <v>40852.406249998276</v>
      </c>
      <c r="D8359" s="11">
        <v>5</v>
      </c>
      <c r="E8359" s="11">
        <v>0</v>
      </c>
    </row>
    <row r="8360" spans="1:5" hidden="1" x14ac:dyDescent="0.25">
      <c r="A8360" t="s">
        <v>4574</v>
      </c>
      <c r="B8360" s="12">
        <f t="shared" si="28"/>
        <v>40852.406249998276</v>
      </c>
      <c r="C8360" s="12">
        <f t="shared" si="29"/>
        <v>40852.41666666494</v>
      </c>
      <c r="D8360" s="11">
        <v>5</v>
      </c>
      <c r="E8360" s="11">
        <v>0</v>
      </c>
    </row>
    <row r="8361" spans="1:5" hidden="1" x14ac:dyDescent="0.25">
      <c r="A8361" t="s">
        <v>4574</v>
      </c>
      <c r="B8361" s="12">
        <f t="shared" si="28"/>
        <v>40852.41666666494</v>
      </c>
      <c r="C8361" s="12">
        <f t="shared" si="29"/>
        <v>40852.427083331604</v>
      </c>
      <c r="D8361" s="11">
        <v>5</v>
      </c>
      <c r="E8361" s="11">
        <v>0</v>
      </c>
    </row>
    <row r="8362" spans="1:5" hidden="1" x14ac:dyDescent="0.25">
      <c r="A8362" t="s">
        <v>4574</v>
      </c>
      <c r="B8362" s="12">
        <f t="shared" si="28"/>
        <v>40852.427083331604</v>
      </c>
      <c r="C8362" s="12">
        <f t="shared" si="29"/>
        <v>40852.437499998268</v>
      </c>
      <c r="D8362" s="11">
        <v>5</v>
      </c>
      <c r="E8362" s="11">
        <v>0</v>
      </c>
    </row>
    <row r="8363" spans="1:5" hidden="1" x14ac:dyDescent="0.25">
      <c r="A8363" t="s">
        <v>4574</v>
      </c>
      <c r="B8363" s="12">
        <f t="shared" si="28"/>
        <v>40852.437499998268</v>
      </c>
      <c r="C8363" s="12">
        <f t="shared" si="29"/>
        <v>40852.447916664933</v>
      </c>
      <c r="D8363" s="11">
        <v>5</v>
      </c>
      <c r="E8363" s="11">
        <v>0</v>
      </c>
    </row>
    <row r="8364" spans="1:5" hidden="1" x14ac:dyDescent="0.25">
      <c r="A8364" t="s">
        <v>4574</v>
      </c>
      <c r="B8364" s="12">
        <f t="shared" si="28"/>
        <v>40852.447916664933</v>
      </c>
      <c r="C8364" s="12">
        <f t="shared" si="29"/>
        <v>40852.458333331597</v>
      </c>
      <c r="D8364" s="11">
        <v>5</v>
      </c>
      <c r="E8364" s="11">
        <v>0</v>
      </c>
    </row>
    <row r="8365" spans="1:5" hidden="1" x14ac:dyDescent="0.25">
      <c r="A8365" t="s">
        <v>4574</v>
      </c>
      <c r="B8365" s="12">
        <f t="shared" si="28"/>
        <v>40852.458333331597</v>
      </c>
      <c r="C8365" s="12">
        <f t="shared" si="29"/>
        <v>40852.468749998261</v>
      </c>
      <c r="D8365" s="11">
        <v>5</v>
      </c>
      <c r="E8365" s="11">
        <v>0</v>
      </c>
    </row>
    <row r="8366" spans="1:5" hidden="1" x14ac:dyDescent="0.25">
      <c r="A8366" t="s">
        <v>4574</v>
      </c>
      <c r="B8366" s="12">
        <f t="shared" si="28"/>
        <v>40852.468749998261</v>
      </c>
      <c r="C8366" s="12">
        <f t="shared" si="29"/>
        <v>40852.479166664925</v>
      </c>
      <c r="D8366" s="11">
        <v>5</v>
      </c>
      <c r="E8366" s="11">
        <v>0</v>
      </c>
    </row>
    <row r="8367" spans="1:5" hidden="1" x14ac:dyDescent="0.25">
      <c r="A8367" t="s">
        <v>4574</v>
      </c>
      <c r="B8367" s="12">
        <f t="shared" si="28"/>
        <v>40852.479166664925</v>
      </c>
      <c r="C8367" s="12">
        <f t="shared" si="29"/>
        <v>40852.48958333159</v>
      </c>
      <c r="D8367" s="11">
        <v>5</v>
      </c>
      <c r="E8367" s="11">
        <v>0</v>
      </c>
    </row>
    <row r="8368" spans="1:5" hidden="1" x14ac:dyDescent="0.25">
      <c r="A8368" t="s">
        <v>4574</v>
      </c>
      <c r="B8368" s="12">
        <f t="shared" si="28"/>
        <v>40852.48958333159</v>
      </c>
      <c r="C8368" s="12">
        <f t="shared" si="29"/>
        <v>40852.499999998254</v>
      </c>
      <c r="D8368" s="11">
        <v>5</v>
      </c>
      <c r="E8368" s="11">
        <v>0</v>
      </c>
    </row>
    <row r="8369" spans="1:5" hidden="1" x14ac:dyDescent="0.25">
      <c r="A8369" t="s">
        <v>4574</v>
      </c>
      <c r="B8369" s="12">
        <f t="shared" si="28"/>
        <v>40852.499999998254</v>
      </c>
      <c r="C8369" s="12">
        <f t="shared" si="29"/>
        <v>40852.510416664918</v>
      </c>
      <c r="D8369" s="11">
        <v>5</v>
      </c>
      <c r="E8369" s="11">
        <v>0</v>
      </c>
    </row>
    <row r="8370" spans="1:5" hidden="1" x14ac:dyDescent="0.25">
      <c r="A8370" t="s">
        <v>4574</v>
      </c>
      <c r="B8370" s="12">
        <f t="shared" si="28"/>
        <v>40852.510416664918</v>
      </c>
      <c r="C8370" s="12">
        <f t="shared" si="29"/>
        <v>40852.520833331582</v>
      </c>
      <c r="D8370" s="11">
        <v>5</v>
      </c>
      <c r="E8370" s="11">
        <v>0</v>
      </c>
    </row>
    <row r="8371" spans="1:5" hidden="1" x14ac:dyDescent="0.25">
      <c r="A8371" t="s">
        <v>4574</v>
      </c>
      <c r="B8371" s="12">
        <f t="shared" si="28"/>
        <v>40852.520833331582</v>
      </c>
      <c r="C8371" s="12">
        <f t="shared" si="29"/>
        <v>40852.531249998246</v>
      </c>
      <c r="D8371" s="11">
        <v>5</v>
      </c>
      <c r="E8371" s="11">
        <v>0</v>
      </c>
    </row>
    <row r="8372" spans="1:5" hidden="1" x14ac:dyDescent="0.25">
      <c r="A8372" t="s">
        <v>4574</v>
      </c>
      <c r="B8372" s="12">
        <f t="shared" si="28"/>
        <v>40852.531249998246</v>
      </c>
      <c r="C8372" s="12">
        <f t="shared" si="29"/>
        <v>40852.541666664911</v>
      </c>
      <c r="D8372" s="11">
        <v>5</v>
      </c>
      <c r="E8372" s="11">
        <v>0</v>
      </c>
    </row>
    <row r="8373" spans="1:5" hidden="1" x14ac:dyDescent="0.25">
      <c r="A8373" t="s">
        <v>4574</v>
      </c>
      <c r="B8373" s="12">
        <f t="shared" si="28"/>
        <v>40852.541666664911</v>
      </c>
      <c r="C8373" s="12">
        <f t="shared" si="29"/>
        <v>40852.552083331575</v>
      </c>
      <c r="D8373" s="11">
        <v>5</v>
      </c>
      <c r="E8373" s="11">
        <v>0</v>
      </c>
    </row>
    <row r="8374" spans="1:5" hidden="1" x14ac:dyDescent="0.25">
      <c r="A8374" t="s">
        <v>4574</v>
      </c>
      <c r="B8374" s="12">
        <f t="shared" si="28"/>
        <v>40852.552083331575</v>
      </c>
      <c r="C8374" s="12">
        <f t="shared" si="29"/>
        <v>40852.562499998239</v>
      </c>
      <c r="D8374" s="11">
        <v>5</v>
      </c>
      <c r="E8374" s="11">
        <v>0</v>
      </c>
    </row>
    <row r="8375" spans="1:5" hidden="1" x14ac:dyDescent="0.25">
      <c r="A8375" t="s">
        <v>4574</v>
      </c>
      <c r="B8375" s="12">
        <f t="shared" si="28"/>
        <v>40852.562499998239</v>
      </c>
      <c r="C8375" s="12">
        <f t="shared" si="29"/>
        <v>40852.572916664903</v>
      </c>
      <c r="D8375" s="11">
        <v>5</v>
      </c>
      <c r="E8375" s="11">
        <v>0</v>
      </c>
    </row>
    <row r="8376" spans="1:5" hidden="1" x14ac:dyDescent="0.25">
      <c r="A8376" t="s">
        <v>4574</v>
      </c>
      <c r="B8376" s="12">
        <f t="shared" si="28"/>
        <v>40852.572916664903</v>
      </c>
      <c r="C8376" s="12">
        <f t="shared" si="29"/>
        <v>40852.583333331568</v>
      </c>
      <c r="D8376" s="11">
        <v>5</v>
      </c>
      <c r="E8376" s="11">
        <v>0</v>
      </c>
    </row>
    <row r="8377" spans="1:5" hidden="1" x14ac:dyDescent="0.25">
      <c r="A8377" t="s">
        <v>4574</v>
      </c>
      <c r="B8377" s="12">
        <f t="shared" si="28"/>
        <v>40852.583333331568</v>
      </c>
      <c r="C8377" s="12">
        <f t="shared" si="29"/>
        <v>40852.593749998232</v>
      </c>
      <c r="D8377" s="11">
        <v>5</v>
      </c>
      <c r="E8377" s="11">
        <v>0</v>
      </c>
    </row>
    <row r="8378" spans="1:5" hidden="1" x14ac:dyDescent="0.25">
      <c r="A8378" t="s">
        <v>4574</v>
      </c>
      <c r="B8378" s="12">
        <f t="shared" si="28"/>
        <v>40852.593749998232</v>
      </c>
      <c r="C8378" s="12">
        <f t="shared" si="29"/>
        <v>40852.604166664896</v>
      </c>
      <c r="D8378" s="11">
        <v>5</v>
      </c>
      <c r="E8378" s="11">
        <v>0</v>
      </c>
    </row>
    <row r="8379" spans="1:5" hidden="1" x14ac:dyDescent="0.25">
      <c r="A8379" t="s">
        <v>4574</v>
      </c>
      <c r="B8379" s="12">
        <f t="shared" si="28"/>
        <v>40852.604166664896</v>
      </c>
      <c r="C8379" s="12">
        <f t="shared" si="29"/>
        <v>40852.61458333156</v>
      </c>
      <c r="D8379" s="11">
        <v>5</v>
      </c>
      <c r="E8379" s="11">
        <v>0</v>
      </c>
    </row>
    <row r="8380" spans="1:5" hidden="1" x14ac:dyDescent="0.25">
      <c r="A8380" t="s">
        <v>4574</v>
      </c>
      <c r="B8380" s="12">
        <f t="shared" si="28"/>
        <v>40852.61458333156</v>
      </c>
      <c r="C8380" s="12">
        <f t="shared" si="29"/>
        <v>40852.624999998225</v>
      </c>
      <c r="D8380" s="11">
        <v>5</v>
      </c>
      <c r="E8380" s="11">
        <v>0</v>
      </c>
    </row>
    <row r="8381" spans="1:5" hidden="1" x14ac:dyDescent="0.25">
      <c r="A8381" t="s">
        <v>4574</v>
      </c>
      <c r="B8381" s="12">
        <f t="shared" si="28"/>
        <v>40852.624999998225</v>
      </c>
      <c r="C8381" s="12">
        <f t="shared" si="29"/>
        <v>40852.635416664889</v>
      </c>
      <c r="D8381" s="11">
        <v>5</v>
      </c>
      <c r="E8381" s="11">
        <v>0</v>
      </c>
    </row>
    <row r="8382" spans="1:5" hidden="1" x14ac:dyDescent="0.25">
      <c r="A8382" t="s">
        <v>4574</v>
      </c>
      <c r="B8382" s="12">
        <f t="shared" si="28"/>
        <v>40852.635416664889</v>
      </c>
      <c r="C8382" s="12">
        <f t="shared" si="29"/>
        <v>40852.645833331553</v>
      </c>
      <c r="D8382" s="11">
        <v>5</v>
      </c>
      <c r="E8382" s="11">
        <v>0</v>
      </c>
    </row>
    <row r="8383" spans="1:5" hidden="1" x14ac:dyDescent="0.25">
      <c r="A8383" t="s">
        <v>4574</v>
      </c>
      <c r="B8383" s="12">
        <f t="shared" si="28"/>
        <v>40852.645833331553</v>
      </c>
      <c r="C8383" s="12">
        <f t="shared" si="29"/>
        <v>40852.656249998217</v>
      </c>
      <c r="D8383" s="11">
        <v>5</v>
      </c>
      <c r="E8383" s="11">
        <v>0</v>
      </c>
    </row>
    <row r="8384" spans="1:5" hidden="1" x14ac:dyDescent="0.25">
      <c r="A8384" t="s">
        <v>4574</v>
      </c>
      <c r="B8384" s="12">
        <f t="shared" si="28"/>
        <v>40852.656249998217</v>
      </c>
      <c r="C8384" s="12">
        <f t="shared" si="29"/>
        <v>40852.666666664882</v>
      </c>
      <c r="D8384" s="11">
        <v>5</v>
      </c>
      <c r="E8384" s="11">
        <v>0</v>
      </c>
    </row>
    <row r="8385" spans="1:5" hidden="1" x14ac:dyDescent="0.25">
      <c r="A8385" t="s">
        <v>4574</v>
      </c>
      <c r="B8385" s="12">
        <f t="shared" si="28"/>
        <v>40852.666666664882</v>
      </c>
      <c r="C8385" s="12">
        <f t="shared" si="29"/>
        <v>40852.677083331546</v>
      </c>
      <c r="D8385" s="11">
        <v>5</v>
      </c>
      <c r="E8385" s="11">
        <v>0</v>
      </c>
    </row>
    <row r="8386" spans="1:5" hidden="1" x14ac:dyDescent="0.25">
      <c r="A8386" t="s">
        <v>4574</v>
      </c>
      <c r="B8386" s="12">
        <f t="shared" ref="B8386:B8449" si="30">B8385+TIME(0,15,0)</f>
        <v>40852.677083331546</v>
      </c>
      <c r="C8386" s="12">
        <f t="shared" si="29"/>
        <v>40852.68749999821</v>
      </c>
      <c r="D8386" s="11">
        <v>5</v>
      </c>
      <c r="E8386" s="11">
        <v>0</v>
      </c>
    </row>
    <row r="8387" spans="1:5" hidden="1" x14ac:dyDescent="0.25">
      <c r="A8387" t="s">
        <v>4574</v>
      </c>
      <c r="B8387" s="12">
        <f t="shared" si="30"/>
        <v>40852.68749999821</v>
      </c>
      <c r="C8387" s="12">
        <f t="shared" si="29"/>
        <v>40852.697916664874</v>
      </c>
      <c r="D8387" s="11">
        <v>5</v>
      </c>
      <c r="E8387" s="11">
        <v>0</v>
      </c>
    </row>
    <row r="8388" spans="1:5" hidden="1" x14ac:dyDescent="0.25">
      <c r="A8388" t="s">
        <v>4574</v>
      </c>
      <c r="B8388" s="12">
        <f t="shared" si="30"/>
        <v>40852.697916664874</v>
      </c>
      <c r="C8388" s="12">
        <f t="shared" si="29"/>
        <v>40852.708333331539</v>
      </c>
      <c r="D8388" s="11">
        <v>5</v>
      </c>
      <c r="E8388" s="11">
        <v>0</v>
      </c>
    </row>
    <row r="8389" spans="1:5" hidden="1" x14ac:dyDescent="0.25">
      <c r="A8389" t="s">
        <v>4574</v>
      </c>
      <c r="B8389" s="12">
        <f t="shared" si="30"/>
        <v>40852.708333331539</v>
      </c>
      <c r="C8389" s="12">
        <f t="shared" si="29"/>
        <v>40852.718749998203</v>
      </c>
      <c r="D8389" s="11">
        <v>5</v>
      </c>
      <c r="E8389" s="11">
        <v>0</v>
      </c>
    </row>
    <row r="8390" spans="1:5" hidden="1" x14ac:dyDescent="0.25">
      <c r="A8390" t="s">
        <v>4574</v>
      </c>
      <c r="B8390" s="12">
        <f t="shared" si="30"/>
        <v>40852.718749998203</v>
      </c>
      <c r="C8390" s="12">
        <f t="shared" si="29"/>
        <v>40852.729166664867</v>
      </c>
      <c r="D8390" s="11">
        <v>5</v>
      </c>
      <c r="E8390" s="11">
        <v>0</v>
      </c>
    </row>
    <row r="8391" spans="1:5" hidden="1" x14ac:dyDescent="0.25">
      <c r="A8391" t="s">
        <v>4574</v>
      </c>
      <c r="B8391" s="12">
        <f t="shared" si="30"/>
        <v>40852.729166664867</v>
      </c>
      <c r="C8391" s="12">
        <f t="shared" si="29"/>
        <v>40852.739583331531</v>
      </c>
      <c r="D8391" s="11">
        <v>5</v>
      </c>
      <c r="E8391" s="11">
        <v>0</v>
      </c>
    </row>
    <row r="8392" spans="1:5" hidden="1" x14ac:dyDescent="0.25">
      <c r="A8392" t="s">
        <v>4574</v>
      </c>
      <c r="B8392" s="12">
        <f t="shared" si="30"/>
        <v>40852.739583331531</v>
      </c>
      <c r="C8392" s="12">
        <f t="shared" si="29"/>
        <v>40852.749999998196</v>
      </c>
      <c r="D8392" s="11">
        <v>5</v>
      </c>
      <c r="E8392" s="11">
        <v>0</v>
      </c>
    </row>
    <row r="8393" spans="1:5" hidden="1" x14ac:dyDescent="0.25">
      <c r="A8393" t="s">
        <v>4574</v>
      </c>
      <c r="B8393" s="12">
        <f t="shared" si="30"/>
        <v>40852.749999998196</v>
      </c>
      <c r="C8393" s="12">
        <f t="shared" si="29"/>
        <v>40852.76041666486</v>
      </c>
      <c r="D8393" s="11">
        <v>5</v>
      </c>
      <c r="E8393" s="11">
        <v>0</v>
      </c>
    </row>
    <row r="8394" spans="1:5" hidden="1" x14ac:dyDescent="0.25">
      <c r="A8394" t="s">
        <v>4574</v>
      </c>
      <c r="B8394" s="12">
        <f t="shared" si="30"/>
        <v>40852.76041666486</v>
      </c>
      <c r="C8394" s="12">
        <f t="shared" si="29"/>
        <v>40852.770833331524</v>
      </c>
      <c r="D8394" s="11">
        <v>5</v>
      </c>
      <c r="E8394" s="11">
        <v>0</v>
      </c>
    </row>
    <row r="8395" spans="1:5" hidden="1" x14ac:dyDescent="0.25">
      <c r="A8395" t="s">
        <v>4574</v>
      </c>
      <c r="B8395" s="12">
        <f t="shared" si="30"/>
        <v>40852.770833331524</v>
      </c>
      <c r="C8395" s="12">
        <f t="shared" si="29"/>
        <v>40852.781249998188</v>
      </c>
      <c r="D8395" s="11">
        <v>5</v>
      </c>
      <c r="E8395" s="11">
        <v>0</v>
      </c>
    </row>
    <row r="8396" spans="1:5" hidden="1" x14ac:dyDescent="0.25">
      <c r="A8396" t="s">
        <v>4574</v>
      </c>
      <c r="B8396" s="12">
        <f t="shared" si="30"/>
        <v>40852.781249998188</v>
      </c>
      <c r="C8396" s="12">
        <f t="shared" si="29"/>
        <v>40852.791666664853</v>
      </c>
      <c r="D8396" s="11">
        <v>5</v>
      </c>
      <c r="E8396" s="11">
        <v>0</v>
      </c>
    </row>
    <row r="8397" spans="1:5" hidden="1" x14ac:dyDescent="0.25">
      <c r="A8397" t="s">
        <v>4574</v>
      </c>
      <c r="B8397" s="12">
        <f t="shared" si="30"/>
        <v>40852.791666664853</v>
      </c>
      <c r="C8397" s="12">
        <f t="shared" si="29"/>
        <v>40852.802083331517</v>
      </c>
      <c r="D8397" s="11">
        <v>5</v>
      </c>
      <c r="E8397" s="11">
        <v>0</v>
      </c>
    </row>
    <row r="8398" spans="1:5" hidden="1" x14ac:dyDescent="0.25">
      <c r="A8398" t="s">
        <v>4574</v>
      </c>
      <c r="B8398" s="12">
        <f t="shared" si="30"/>
        <v>40852.802083331517</v>
      </c>
      <c r="C8398" s="12">
        <f t="shared" si="29"/>
        <v>40852.812499998181</v>
      </c>
      <c r="D8398" s="11">
        <v>5</v>
      </c>
      <c r="E8398" s="11">
        <v>0</v>
      </c>
    </row>
    <row r="8399" spans="1:5" hidden="1" x14ac:dyDescent="0.25">
      <c r="A8399" t="s">
        <v>4574</v>
      </c>
      <c r="B8399" s="12">
        <f t="shared" si="30"/>
        <v>40852.812499998181</v>
      </c>
      <c r="C8399" s="12">
        <f t="shared" si="29"/>
        <v>40852.822916664845</v>
      </c>
      <c r="D8399" s="11">
        <v>5</v>
      </c>
      <c r="E8399" s="11">
        <v>0</v>
      </c>
    </row>
    <row r="8400" spans="1:5" hidden="1" x14ac:dyDescent="0.25">
      <c r="A8400" t="s">
        <v>4574</v>
      </c>
      <c r="B8400" s="12">
        <f t="shared" si="30"/>
        <v>40852.822916664845</v>
      </c>
      <c r="C8400" s="12">
        <f t="shared" si="29"/>
        <v>40852.833333331509</v>
      </c>
      <c r="D8400" s="11">
        <v>5</v>
      </c>
      <c r="E8400" s="11">
        <v>0</v>
      </c>
    </row>
    <row r="8401" spans="1:5" hidden="1" x14ac:dyDescent="0.25">
      <c r="A8401" t="s">
        <v>4574</v>
      </c>
      <c r="B8401" s="12">
        <f t="shared" si="30"/>
        <v>40852.833333331509</v>
      </c>
      <c r="C8401" s="12">
        <f t="shared" si="29"/>
        <v>40852.843749998174</v>
      </c>
      <c r="D8401" s="11">
        <v>5</v>
      </c>
      <c r="E8401" s="11">
        <v>0</v>
      </c>
    </row>
    <row r="8402" spans="1:5" hidden="1" x14ac:dyDescent="0.25">
      <c r="A8402" t="s">
        <v>4574</v>
      </c>
      <c r="B8402" s="12">
        <f t="shared" si="30"/>
        <v>40852.843749998174</v>
      </c>
      <c r="C8402" s="12">
        <f t="shared" si="29"/>
        <v>40852.854166664838</v>
      </c>
      <c r="D8402" s="11">
        <v>5</v>
      </c>
      <c r="E8402" s="11">
        <v>0</v>
      </c>
    </row>
    <row r="8403" spans="1:5" hidden="1" x14ac:dyDescent="0.25">
      <c r="A8403" t="s">
        <v>4574</v>
      </c>
      <c r="B8403" s="12">
        <f t="shared" si="30"/>
        <v>40852.854166664838</v>
      </c>
      <c r="C8403" s="12">
        <f t="shared" si="29"/>
        <v>40852.864583331502</v>
      </c>
      <c r="D8403" s="11">
        <v>5</v>
      </c>
      <c r="E8403" s="11">
        <v>0</v>
      </c>
    </row>
    <row r="8404" spans="1:5" hidden="1" x14ac:dyDescent="0.25">
      <c r="A8404" t="s">
        <v>4574</v>
      </c>
      <c r="B8404" s="12">
        <f t="shared" si="30"/>
        <v>40852.864583331502</v>
      </c>
      <c r="C8404" s="12">
        <f t="shared" si="29"/>
        <v>40852.874999998166</v>
      </c>
      <c r="D8404" s="11">
        <v>5</v>
      </c>
      <c r="E8404" s="11">
        <v>0</v>
      </c>
    </row>
    <row r="8405" spans="1:5" hidden="1" x14ac:dyDescent="0.25">
      <c r="A8405" t="s">
        <v>4574</v>
      </c>
      <c r="B8405" s="12">
        <f t="shared" si="30"/>
        <v>40852.874999998166</v>
      </c>
      <c r="C8405" s="12">
        <f t="shared" si="29"/>
        <v>40852.885416664831</v>
      </c>
      <c r="D8405" s="11">
        <v>5</v>
      </c>
      <c r="E8405" s="11">
        <v>0</v>
      </c>
    </row>
    <row r="8406" spans="1:5" hidden="1" x14ac:dyDescent="0.25">
      <c r="A8406" t="s">
        <v>4574</v>
      </c>
      <c r="B8406" s="12">
        <f t="shared" si="30"/>
        <v>40852.885416664831</v>
      </c>
      <c r="C8406" s="12">
        <f t="shared" si="29"/>
        <v>40852.895833331495</v>
      </c>
      <c r="D8406" s="11">
        <v>5</v>
      </c>
      <c r="E8406" s="11">
        <v>0</v>
      </c>
    </row>
    <row r="8407" spans="1:5" hidden="1" x14ac:dyDescent="0.25">
      <c r="A8407" t="s">
        <v>4574</v>
      </c>
      <c r="B8407" s="12">
        <f t="shared" si="30"/>
        <v>40852.895833331495</v>
      </c>
      <c r="C8407" s="12">
        <f t="shared" si="29"/>
        <v>40852.906249998159</v>
      </c>
      <c r="D8407" s="11">
        <v>5</v>
      </c>
      <c r="E8407" s="11">
        <v>0</v>
      </c>
    </row>
    <row r="8408" spans="1:5" hidden="1" x14ac:dyDescent="0.25">
      <c r="A8408" t="s">
        <v>4574</v>
      </c>
      <c r="B8408" s="12">
        <f t="shared" si="30"/>
        <v>40852.906249998159</v>
      </c>
      <c r="C8408" s="12">
        <f t="shared" si="29"/>
        <v>40852.916666664823</v>
      </c>
      <c r="D8408" s="11">
        <v>5</v>
      </c>
      <c r="E8408" s="11">
        <v>0</v>
      </c>
    </row>
    <row r="8409" spans="1:5" hidden="1" x14ac:dyDescent="0.25">
      <c r="A8409" t="s">
        <v>4574</v>
      </c>
      <c r="B8409" s="12">
        <f t="shared" si="30"/>
        <v>40852.916666664823</v>
      </c>
      <c r="C8409" s="12">
        <f t="shared" si="29"/>
        <v>40852.927083331488</v>
      </c>
      <c r="D8409" s="11">
        <v>5</v>
      </c>
      <c r="E8409" s="11">
        <v>0</v>
      </c>
    </row>
    <row r="8410" spans="1:5" hidden="1" x14ac:dyDescent="0.25">
      <c r="A8410" t="s">
        <v>4574</v>
      </c>
      <c r="B8410" s="12">
        <f t="shared" si="30"/>
        <v>40852.927083331488</v>
      </c>
      <c r="C8410" s="12">
        <f t="shared" si="29"/>
        <v>40852.937499998152</v>
      </c>
      <c r="D8410" s="11">
        <v>5</v>
      </c>
      <c r="E8410" s="11">
        <v>0</v>
      </c>
    </row>
    <row r="8411" spans="1:5" hidden="1" x14ac:dyDescent="0.25">
      <c r="A8411" t="s">
        <v>4574</v>
      </c>
      <c r="B8411" s="12">
        <f t="shared" si="30"/>
        <v>40852.937499998152</v>
      </c>
      <c r="C8411" s="12">
        <f t="shared" si="29"/>
        <v>40852.947916664816</v>
      </c>
      <c r="D8411" s="11">
        <v>5</v>
      </c>
      <c r="E8411" s="11">
        <v>0</v>
      </c>
    </row>
    <row r="8412" spans="1:5" hidden="1" x14ac:dyDescent="0.25">
      <c r="A8412" t="s">
        <v>4574</v>
      </c>
      <c r="B8412" s="12">
        <f t="shared" si="30"/>
        <v>40852.947916664816</v>
      </c>
      <c r="C8412" s="12">
        <f t="shared" si="29"/>
        <v>40852.95833333148</v>
      </c>
      <c r="D8412" s="11">
        <v>5</v>
      </c>
      <c r="E8412" s="11">
        <v>0</v>
      </c>
    </row>
    <row r="8413" spans="1:5" hidden="1" x14ac:dyDescent="0.25">
      <c r="A8413" t="s">
        <v>4574</v>
      </c>
      <c r="B8413" s="12">
        <f t="shared" si="30"/>
        <v>40852.95833333148</v>
      </c>
      <c r="C8413" s="12">
        <f t="shared" si="29"/>
        <v>40852.968749998145</v>
      </c>
      <c r="D8413" s="11">
        <v>5</v>
      </c>
      <c r="E8413" s="11">
        <v>0</v>
      </c>
    </row>
    <row r="8414" spans="1:5" hidden="1" x14ac:dyDescent="0.25">
      <c r="A8414" t="s">
        <v>4574</v>
      </c>
      <c r="B8414" s="12">
        <f t="shared" si="30"/>
        <v>40852.968749998145</v>
      </c>
      <c r="C8414" s="12">
        <f t="shared" si="29"/>
        <v>40852.979166664809</v>
      </c>
      <c r="D8414" s="11">
        <v>5</v>
      </c>
      <c r="E8414" s="11">
        <v>0</v>
      </c>
    </row>
    <row r="8415" spans="1:5" hidden="1" x14ac:dyDescent="0.25">
      <c r="A8415" t="s">
        <v>4574</v>
      </c>
      <c r="B8415" s="12">
        <f t="shared" si="30"/>
        <v>40852.979166664809</v>
      </c>
      <c r="C8415" s="12">
        <f t="shared" si="29"/>
        <v>40852.989583331473</v>
      </c>
      <c r="D8415" s="11">
        <v>5</v>
      </c>
      <c r="E8415" s="11">
        <v>0</v>
      </c>
    </row>
    <row r="8416" spans="1:5" hidden="1" x14ac:dyDescent="0.25">
      <c r="A8416" t="s">
        <v>4574</v>
      </c>
      <c r="B8416" s="12">
        <f t="shared" si="30"/>
        <v>40852.989583331473</v>
      </c>
      <c r="C8416" s="12">
        <f t="shared" si="29"/>
        <v>40852.999999998137</v>
      </c>
      <c r="D8416" s="11">
        <v>5</v>
      </c>
      <c r="E8416" s="11">
        <v>0</v>
      </c>
    </row>
    <row r="8417" spans="1:5" hidden="1" x14ac:dyDescent="0.25">
      <c r="A8417" t="s">
        <v>4574</v>
      </c>
      <c r="B8417" s="12">
        <f t="shared" si="30"/>
        <v>40852.999999998137</v>
      </c>
      <c r="C8417" s="12">
        <f t="shared" si="29"/>
        <v>40853.010416664802</v>
      </c>
      <c r="D8417" s="11">
        <v>5</v>
      </c>
      <c r="E8417" s="11">
        <v>0</v>
      </c>
    </row>
    <row r="8418" spans="1:5" hidden="1" x14ac:dyDescent="0.25">
      <c r="A8418" t="s">
        <v>4574</v>
      </c>
      <c r="B8418" s="12">
        <f t="shared" si="30"/>
        <v>40853.010416664802</v>
      </c>
      <c r="C8418" s="12">
        <f t="shared" ref="C8418:C8481" si="31">B8418+TIME(0,15,0)</f>
        <v>40853.020833331466</v>
      </c>
      <c r="D8418" s="11">
        <v>5</v>
      </c>
      <c r="E8418" s="11">
        <v>0</v>
      </c>
    </row>
    <row r="8419" spans="1:5" hidden="1" x14ac:dyDescent="0.25">
      <c r="A8419" t="s">
        <v>4574</v>
      </c>
      <c r="B8419" s="12">
        <f t="shared" si="30"/>
        <v>40853.020833331466</v>
      </c>
      <c r="C8419" s="12">
        <f t="shared" si="31"/>
        <v>40853.03124999813</v>
      </c>
      <c r="D8419" s="11">
        <v>5</v>
      </c>
      <c r="E8419" s="11">
        <v>0</v>
      </c>
    </row>
    <row r="8420" spans="1:5" hidden="1" x14ac:dyDescent="0.25">
      <c r="A8420" t="s">
        <v>4574</v>
      </c>
      <c r="B8420" s="12">
        <f t="shared" si="30"/>
        <v>40853.03124999813</v>
      </c>
      <c r="C8420" s="12">
        <f t="shared" si="31"/>
        <v>40853.041666664794</v>
      </c>
      <c r="D8420" s="11">
        <v>5</v>
      </c>
      <c r="E8420" s="11">
        <v>0</v>
      </c>
    </row>
    <row r="8421" spans="1:5" hidden="1" x14ac:dyDescent="0.25">
      <c r="A8421" t="s">
        <v>4574</v>
      </c>
      <c r="B8421" s="12">
        <f t="shared" si="30"/>
        <v>40853.041666664794</v>
      </c>
      <c r="C8421" s="12">
        <f t="shared" si="31"/>
        <v>40853.052083331459</v>
      </c>
      <c r="D8421" s="11">
        <v>5</v>
      </c>
      <c r="E8421" s="11">
        <v>0</v>
      </c>
    </row>
    <row r="8422" spans="1:5" hidden="1" x14ac:dyDescent="0.25">
      <c r="A8422" t="s">
        <v>4574</v>
      </c>
      <c r="B8422" s="12">
        <f t="shared" si="30"/>
        <v>40853.052083331459</v>
      </c>
      <c r="C8422" s="12">
        <f t="shared" si="31"/>
        <v>40853.062499998123</v>
      </c>
      <c r="D8422" s="11">
        <v>5</v>
      </c>
      <c r="E8422" s="11">
        <v>0</v>
      </c>
    </row>
    <row r="8423" spans="1:5" hidden="1" x14ac:dyDescent="0.25">
      <c r="A8423" t="s">
        <v>4574</v>
      </c>
      <c r="B8423" s="12">
        <f t="shared" si="30"/>
        <v>40853.062499998123</v>
      </c>
      <c r="C8423" s="12">
        <f t="shared" si="31"/>
        <v>40853.072916664787</v>
      </c>
      <c r="D8423" s="11">
        <v>5</v>
      </c>
      <c r="E8423" s="11">
        <v>0</v>
      </c>
    </row>
    <row r="8424" spans="1:5" hidden="1" x14ac:dyDescent="0.25">
      <c r="A8424" t="s">
        <v>4574</v>
      </c>
      <c r="B8424" s="12">
        <f t="shared" si="30"/>
        <v>40853.072916664787</v>
      </c>
      <c r="C8424" s="12">
        <f t="shared" si="31"/>
        <v>40853.083333331451</v>
      </c>
      <c r="D8424" s="11">
        <v>5</v>
      </c>
      <c r="E8424" s="11">
        <v>0</v>
      </c>
    </row>
    <row r="8425" spans="1:5" hidden="1" x14ac:dyDescent="0.25">
      <c r="A8425" t="s">
        <v>4574</v>
      </c>
      <c r="B8425" s="12">
        <f t="shared" si="30"/>
        <v>40853.083333331451</v>
      </c>
      <c r="C8425" s="12">
        <f t="shared" si="31"/>
        <v>40853.093749998116</v>
      </c>
      <c r="D8425" s="11">
        <v>5</v>
      </c>
      <c r="E8425" s="11">
        <v>0</v>
      </c>
    </row>
    <row r="8426" spans="1:5" hidden="1" x14ac:dyDescent="0.25">
      <c r="A8426" t="s">
        <v>4574</v>
      </c>
      <c r="B8426" s="12">
        <f t="shared" si="30"/>
        <v>40853.093749998116</v>
      </c>
      <c r="C8426" s="12">
        <f t="shared" si="31"/>
        <v>40853.10416666478</v>
      </c>
      <c r="D8426" s="11">
        <v>5</v>
      </c>
      <c r="E8426" s="11">
        <v>0</v>
      </c>
    </row>
    <row r="8427" spans="1:5" hidden="1" x14ac:dyDescent="0.25">
      <c r="A8427" t="s">
        <v>4574</v>
      </c>
      <c r="B8427" s="12">
        <f t="shared" si="30"/>
        <v>40853.10416666478</v>
      </c>
      <c r="C8427" s="12">
        <f t="shared" si="31"/>
        <v>40853.114583331444</v>
      </c>
      <c r="D8427" s="11">
        <v>5</v>
      </c>
      <c r="E8427" s="11">
        <v>0</v>
      </c>
    </row>
    <row r="8428" spans="1:5" hidden="1" x14ac:dyDescent="0.25">
      <c r="A8428" t="s">
        <v>4574</v>
      </c>
      <c r="B8428" s="12">
        <f t="shared" si="30"/>
        <v>40853.114583331444</v>
      </c>
      <c r="C8428" s="12">
        <f t="shared" si="31"/>
        <v>40853.124999998108</v>
      </c>
      <c r="D8428" s="11">
        <v>5</v>
      </c>
      <c r="E8428" s="11">
        <v>0</v>
      </c>
    </row>
    <row r="8429" spans="1:5" hidden="1" x14ac:dyDescent="0.25">
      <c r="A8429" t="s">
        <v>4574</v>
      </c>
      <c r="B8429" s="12">
        <f t="shared" si="30"/>
        <v>40853.124999998108</v>
      </c>
      <c r="C8429" s="12">
        <f t="shared" si="31"/>
        <v>40853.135416664772</v>
      </c>
      <c r="D8429" s="11">
        <v>5</v>
      </c>
      <c r="E8429" s="11">
        <v>0</v>
      </c>
    </row>
    <row r="8430" spans="1:5" hidden="1" x14ac:dyDescent="0.25">
      <c r="A8430" t="s">
        <v>4574</v>
      </c>
      <c r="B8430" s="12">
        <f t="shared" si="30"/>
        <v>40853.135416664772</v>
      </c>
      <c r="C8430" s="12">
        <f t="shared" si="31"/>
        <v>40853.145833331437</v>
      </c>
      <c r="D8430" s="11">
        <v>5</v>
      </c>
      <c r="E8430" s="11">
        <v>0</v>
      </c>
    </row>
    <row r="8431" spans="1:5" hidden="1" x14ac:dyDescent="0.25">
      <c r="A8431" t="s">
        <v>4574</v>
      </c>
      <c r="B8431" s="12">
        <f t="shared" si="30"/>
        <v>40853.145833331437</v>
      </c>
      <c r="C8431" s="12">
        <f t="shared" si="31"/>
        <v>40853.156249998101</v>
      </c>
      <c r="D8431" s="11">
        <v>5</v>
      </c>
      <c r="E8431" s="11">
        <v>0</v>
      </c>
    </row>
    <row r="8432" spans="1:5" hidden="1" x14ac:dyDescent="0.25">
      <c r="A8432" t="s">
        <v>4574</v>
      </c>
      <c r="B8432" s="12">
        <f t="shared" si="30"/>
        <v>40853.156249998101</v>
      </c>
      <c r="C8432" s="12">
        <f t="shared" si="31"/>
        <v>40853.166666664765</v>
      </c>
      <c r="D8432" s="11">
        <v>5</v>
      </c>
      <c r="E8432" s="11">
        <v>0</v>
      </c>
    </row>
    <row r="8433" spans="1:5" hidden="1" x14ac:dyDescent="0.25">
      <c r="A8433" t="s">
        <v>4574</v>
      </c>
      <c r="B8433" s="12">
        <f t="shared" si="30"/>
        <v>40853.166666664765</v>
      </c>
      <c r="C8433" s="12">
        <f t="shared" si="31"/>
        <v>40853.177083331429</v>
      </c>
      <c r="D8433" s="11">
        <v>5</v>
      </c>
      <c r="E8433" s="11">
        <v>0</v>
      </c>
    </row>
    <row r="8434" spans="1:5" hidden="1" x14ac:dyDescent="0.25">
      <c r="A8434" t="s">
        <v>4574</v>
      </c>
      <c r="B8434" s="12">
        <f t="shared" si="30"/>
        <v>40853.177083331429</v>
      </c>
      <c r="C8434" s="12">
        <f t="shared" si="31"/>
        <v>40853.187499998094</v>
      </c>
      <c r="D8434" s="11">
        <v>5</v>
      </c>
      <c r="E8434" s="11">
        <v>0</v>
      </c>
    </row>
    <row r="8435" spans="1:5" hidden="1" x14ac:dyDescent="0.25">
      <c r="A8435" t="s">
        <v>4574</v>
      </c>
      <c r="B8435" s="12">
        <f t="shared" si="30"/>
        <v>40853.187499998094</v>
      </c>
      <c r="C8435" s="12">
        <f t="shared" si="31"/>
        <v>40853.197916664758</v>
      </c>
      <c r="D8435" s="11">
        <v>5</v>
      </c>
      <c r="E8435" s="11">
        <v>0</v>
      </c>
    </row>
    <row r="8436" spans="1:5" hidden="1" x14ac:dyDescent="0.25">
      <c r="A8436" t="s">
        <v>4574</v>
      </c>
      <c r="B8436" s="12">
        <f t="shared" si="30"/>
        <v>40853.197916664758</v>
      </c>
      <c r="C8436" s="12">
        <f t="shared" si="31"/>
        <v>40853.208333331422</v>
      </c>
      <c r="D8436" s="11">
        <v>5</v>
      </c>
      <c r="E8436" s="11">
        <v>0</v>
      </c>
    </row>
    <row r="8437" spans="1:5" hidden="1" x14ac:dyDescent="0.25">
      <c r="A8437" t="s">
        <v>4574</v>
      </c>
      <c r="B8437" s="12">
        <f t="shared" si="30"/>
        <v>40853.208333331422</v>
      </c>
      <c r="C8437" s="12">
        <f t="shared" si="31"/>
        <v>40853.218749998086</v>
      </c>
      <c r="D8437" s="11">
        <v>5</v>
      </c>
      <c r="E8437" s="11">
        <v>0</v>
      </c>
    </row>
    <row r="8438" spans="1:5" hidden="1" x14ac:dyDescent="0.25">
      <c r="A8438" t="s">
        <v>4574</v>
      </c>
      <c r="B8438" s="12">
        <f t="shared" si="30"/>
        <v>40853.218749998086</v>
      </c>
      <c r="C8438" s="12">
        <f t="shared" si="31"/>
        <v>40853.229166664751</v>
      </c>
      <c r="D8438" s="11">
        <v>5</v>
      </c>
      <c r="E8438" s="11">
        <v>0</v>
      </c>
    </row>
    <row r="8439" spans="1:5" hidden="1" x14ac:dyDescent="0.25">
      <c r="A8439" t="s">
        <v>4574</v>
      </c>
      <c r="B8439" s="12">
        <f t="shared" si="30"/>
        <v>40853.229166664751</v>
      </c>
      <c r="C8439" s="12">
        <f t="shared" si="31"/>
        <v>40853.239583331415</v>
      </c>
      <c r="D8439" s="11">
        <v>5</v>
      </c>
      <c r="E8439" s="11">
        <v>0</v>
      </c>
    </row>
    <row r="8440" spans="1:5" hidden="1" x14ac:dyDescent="0.25">
      <c r="A8440" t="s">
        <v>4574</v>
      </c>
      <c r="B8440" s="12">
        <f t="shared" si="30"/>
        <v>40853.239583331415</v>
      </c>
      <c r="C8440" s="12">
        <f t="shared" si="31"/>
        <v>40853.249999998079</v>
      </c>
      <c r="D8440" s="11">
        <v>5</v>
      </c>
      <c r="E8440" s="11">
        <v>0</v>
      </c>
    </row>
    <row r="8441" spans="1:5" hidden="1" x14ac:dyDescent="0.25">
      <c r="A8441" t="s">
        <v>4574</v>
      </c>
      <c r="B8441" s="12">
        <f t="shared" si="30"/>
        <v>40853.249999998079</v>
      </c>
      <c r="C8441" s="12">
        <f t="shared" si="31"/>
        <v>40853.260416664743</v>
      </c>
      <c r="D8441" s="11">
        <v>5</v>
      </c>
      <c r="E8441" s="11">
        <v>0</v>
      </c>
    </row>
    <row r="8442" spans="1:5" hidden="1" x14ac:dyDescent="0.25">
      <c r="A8442" t="s">
        <v>4574</v>
      </c>
      <c r="B8442" s="12">
        <f t="shared" si="30"/>
        <v>40853.260416664743</v>
      </c>
      <c r="C8442" s="12">
        <f t="shared" si="31"/>
        <v>40853.270833331408</v>
      </c>
      <c r="D8442" s="11">
        <v>5</v>
      </c>
      <c r="E8442" s="11">
        <v>0</v>
      </c>
    </row>
    <row r="8443" spans="1:5" hidden="1" x14ac:dyDescent="0.25">
      <c r="A8443" t="s">
        <v>4574</v>
      </c>
      <c r="B8443" s="12">
        <f t="shared" si="30"/>
        <v>40853.270833331408</v>
      </c>
      <c r="C8443" s="12">
        <f t="shared" si="31"/>
        <v>40853.281249998072</v>
      </c>
      <c r="D8443" s="11">
        <v>5</v>
      </c>
      <c r="E8443" s="11">
        <v>0</v>
      </c>
    </row>
    <row r="8444" spans="1:5" hidden="1" x14ac:dyDescent="0.25">
      <c r="A8444" t="s">
        <v>4574</v>
      </c>
      <c r="B8444" s="12">
        <f t="shared" si="30"/>
        <v>40853.281249998072</v>
      </c>
      <c r="C8444" s="12">
        <f t="shared" si="31"/>
        <v>40853.291666664736</v>
      </c>
      <c r="D8444" s="11">
        <v>5</v>
      </c>
      <c r="E8444" s="11">
        <v>0</v>
      </c>
    </row>
    <row r="8445" spans="1:5" hidden="1" x14ac:dyDescent="0.25">
      <c r="A8445" t="s">
        <v>4574</v>
      </c>
      <c r="B8445" s="12">
        <f t="shared" si="30"/>
        <v>40853.291666664736</v>
      </c>
      <c r="C8445" s="12">
        <f t="shared" si="31"/>
        <v>40853.3020833314</v>
      </c>
      <c r="D8445" s="11">
        <v>5</v>
      </c>
      <c r="E8445" s="11">
        <v>0</v>
      </c>
    </row>
    <row r="8446" spans="1:5" hidden="1" x14ac:dyDescent="0.25">
      <c r="A8446" t="s">
        <v>4574</v>
      </c>
      <c r="B8446" s="12">
        <f t="shared" si="30"/>
        <v>40853.3020833314</v>
      </c>
      <c r="C8446" s="12">
        <f t="shared" si="31"/>
        <v>40853.312499998065</v>
      </c>
      <c r="D8446" s="11">
        <v>5</v>
      </c>
      <c r="E8446" s="11">
        <v>0</v>
      </c>
    </row>
    <row r="8447" spans="1:5" hidden="1" x14ac:dyDescent="0.25">
      <c r="A8447" t="s">
        <v>4574</v>
      </c>
      <c r="B8447" s="12">
        <f t="shared" si="30"/>
        <v>40853.312499998065</v>
      </c>
      <c r="C8447" s="12">
        <f t="shared" si="31"/>
        <v>40853.322916664729</v>
      </c>
      <c r="D8447" s="11">
        <v>5</v>
      </c>
      <c r="E8447" s="11">
        <v>0</v>
      </c>
    </row>
    <row r="8448" spans="1:5" hidden="1" x14ac:dyDescent="0.25">
      <c r="A8448" t="s">
        <v>4574</v>
      </c>
      <c r="B8448" s="12">
        <f t="shared" si="30"/>
        <v>40853.322916664729</v>
      </c>
      <c r="C8448" s="12">
        <f t="shared" si="31"/>
        <v>40853.333333331393</v>
      </c>
      <c r="D8448" s="11">
        <v>5</v>
      </c>
      <c r="E8448" s="11">
        <v>0</v>
      </c>
    </row>
    <row r="8449" spans="1:5" hidden="1" x14ac:dyDescent="0.25">
      <c r="A8449" t="s">
        <v>4574</v>
      </c>
      <c r="B8449" s="12">
        <f t="shared" si="30"/>
        <v>40853.333333331393</v>
      </c>
      <c r="C8449" s="12">
        <f t="shared" si="31"/>
        <v>40853.343749998057</v>
      </c>
      <c r="D8449" s="11">
        <v>5</v>
      </c>
      <c r="E8449" s="11">
        <v>0</v>
      </c>
    </row>
    <row r="8450" spans="1:5" hidden="1" x14ac:dyDescent="0.25">
      <c r="A8450" t="s">
        <v>4574</v>
      </c>
      <c r="B8450" s="12">
        <f t="shared" ref="B8450:B8513" si="32">B8449+TIME(0,15,0)</f>
        <v>40853.343749998057</v>
      </c>
      <c r="C8450" s="12">
        <f t="shared" si="31"/>
        <v>40853.354166664722</v>
      </c>
      <c r="D8450" s="11">
        <v>5</v>
      </c>
      <c r="E8450" s="11">
        <v>0</v>
      </c>
    </row>
    <row r="8451" spans="1:5" hidden="1" x14ac:dyDescent="0.25">
      <c r="A8451" t="s">
        <v>4574</v>
      </c>
      <c r="B8451" s="12">
        <f t="shared" si="32"/>
        <v>40853.354166664722</v>
      </c>
      <c r="C8451" s="12">
        <f t="shared" si="31"/>
        <v>40853.364583331386</v>
      </c>
      <c r="D8451" s="11">
        <v>5</v>
      </c>
      <c r="E8451" s="11">
        <v>0</v>
      </c>
    </row>
    <row r="8452" spans="1:5" hidden="1" x14ac:dyDescent="0.25">
      <c r="A8452" t="s">
        <v>4574</v>
      </c>
      <c r="B8452" s="12">
        <f t="shared" si="32"/>
        <v>40853.364583331386</v>
      </c>
      <c r="C8452" s="12">
        <f t="shared" si="31"/>
        <v>40853.37499999805</v>
      </c>
      <c r="D8452" s="11">
        <v>5</v>
      </c>
      <c r="E8452" s="11">
        <v>0</v>
      </c>
    </row>
    <row r="8453" spans="1:5" hidden="1" x14ac:dyDescent="0.25">
      <c r="A8453" t="s">
        <v>4574</v>
      </c>
      <c r="B8453" s="12">
        <f t="shared" si="32"/>
        <v>40853.37499999805</v>
      </c>
      <c r="C8453" s="12">
        <f t="shared" si="31"/>
        <v>40853.385416664714</v>
      </c>
      <c r="D8453" s="11">
        <v>5</v>
      </c>
      <c r="E8453" s="11">
        <v>0</v>
      </c>
    </row>
    <row r="8454" spans="1:5" hidden="1" x14ac:dyDescent="0.25">
      <c r="A8454" t="s">
        <v>4574</v>
      </c>
      <c r="B8454" s="12">
        <f t="shared" si="32"/>
        <v>40853.385416664714</v>
      </c>
      <c r="C8454" s="12">
        <f t="shared" si="31"/>
        <v>40853.395833331379</v>
      </c>
      <c r="D8454" s="11">
        <v>5</v>
      </c>
      <c r="E8454" s="11">
        <v>0</v>
      </c>
    </row>
    <row r="8455" spans="1:5" hidden="1" x14ac:dyDescent="0.25">
      <c r="A8455" t="s">
        <v>4574</v>
      </c>
      <c r="B8455" s="12">
        <f t="shared" si="32"/>
        <v>40853.395833331379</v>
      </c>
      <c r="C8455" s="12">
        <f t="shared" si="31"/>
        <v>40853.406249998043</v>
      </c>
      <c r="D8455" s="11">
        <v>5</v>
      </c>
      <c r="E8455" s="11">
        <v>0</v>
      </c>
    </row>
    <row r="8456" spans="1:5" hidden="1" x14ac:dyDescent="0.25">
      <c r="A8456" t="s">
        <v>4574</v>
      </c>
      <c r="B8456" s="12">
        <f t="shared" si="32"/>
        <v>40853.406249998043</v>
      </c>
      <c r="C8456" s="12">
        <f t="shared" si="31"/>
        <v>40853.416666664707</v>
      </c>
      <c r="D8456" s="11">
        <v>5</v>
      </c>
      <c r="E8456" s="11">
        <v>0</v>
      </c>
    </row>
    <row r="8457" spans="1:5" hidden="1" x14ac:dyDescent="0.25">
      <c r="A8457" t="s">
        <v>4574</v>
      </c>
      <c r="B8457" s="12">
        <f t="shared" si="32"/>
        <v>40853.416666664707</v>
      </c>
      <c r="C8457" s="12">
        <f t="shared" si="31"/>
        <v>40853.427083331371</v>
      </c>
      <c r="D8457" s="11">
        <v>5</v>
      </c>
      <c r="E8457" s="11">
        <v>0</v>
      </c>
    </row>
    <row r="8458" spans="1:5" hidden="1" x14ac:dyDescent="0.25">
      <c r="A8458" t="s">
        <v>4574</v>
      </c>
      <c r="B8458" s="12">
        <f t="shared" si="32"/>
        <v>40853.427083331371</v>
      </c>
      <c r="C8458" s="12">
        <f t="shared" si="31"/>
        <v>40853.437499998035</v>
      </c>
      <c r="D8458" s="11">
        <v>5</v>
      </c>
      <c r="E8458" s="11">
        <v>0</v>
      </c>
    </row>
    <row r="8459" spans="1:5" hidden="1" x14ac:dyDescent="0.25">
      <c r="A8459" t="s">
        <v>4574</v>
      </c>
      <c r="B8459" s="12">
        <f t="shared" si="32"/>
        <v>40853.437499998035</v>
      </c>
      <c r="C8459" s="12">
        <f t="shared" si="31"/>
        <v>40853.4479166647</v>
      </c>
      <c r="D8459" s="11">
        <v>5</v>
      </c>
      <c r="E8459" s="11">
        <v>0</v>
      </c>
    </row>
    <row r="8460" spans="1:5" hidden="1" x14ac:dyDescent="0.25">
      <c r="A8460" t="s">
        <v>4574</v>
      </c>
      <c r="B8460" s="12">
        <f t="shared" si="32"/>
        <v>40853.4479166647</v>
      </c>
      <c r="C8460" s="12">
        <f t="shared" si="31"/>
        <v>40853.458333331364</v>
      </c>
      <c r="D8460" s="11">
        <v>5</v>
      </c>
      <c r="E8460" s="11">
        <v>0</v>
      </c>
    </row>
    <row r="8461" spans="1:5" hidden="1" x14ac:dyDescent="0.25">
      <c r="A8461" t="s">
        <v>4574</v>
      </c>
      <c r="B8461" s="12">
        <f t="shared" si="32"/>
        <v>40853.458333331364</v>
      </c>
      <c r="C8461" s="12">
        <f t="shared" si="31"/>
        <v>40853.468749998028</v>
      </c>
      <c r="D8461" s="11">
        <v>5</v>
      </c>
      <c r="E8461" s="11">
        <v>0</v>
      </c>
    </row>
    <row r="8462" spans="1:5" hidden="1" x14ac:dyDescent="0.25">
      <c r="A8462" t="s">
        <v>4574</v>
      </c>
      <c r="B8462" s="12">
        <f t="shared" si="32"/>
        <v>40853.468749998028</v>
      </c>
      <c r="C8462" s="12">
        <f t="shared" si="31"/>
        <v>40853.479166664692</v>
      </c>
      <c r="D8462" s="11">
        <v>5</v>
      </c>
      <c r="E8462" s="11">
        <v>0</v>
      </c>
    </row>
    <row r="8463" spans="1:5" hidden="1" x14ac:dyDescent="0.25">
      <c r="A8463" t="s">
        <v>4574</v>
      </c>
      <c r="B8463" s="12">
        <f t="shared" si="32"/>
        <v>40853.479166664692</v>
      </c>
      <c r="C8463" s="12">
        <f t="shared" si="31"/>
        <v>40853.489583331357</v>
      </c>
      <c r="D8463" s="11">
        <v>5</v>
      </c>
      <c r="E8463" s="11">
        <v>0</v>
      </c>
    </row>
    <row r="8464" spans="1:5" hidden="1" x14ac:dyDescent="0.25">
      <c r="A8464" t="s">
        <v>4574</v>
      </c>
      <c r="B8464" s="12">
        <f t="shared" si="32"/>
        <v>40853.489583331357</v>
      </c>
      <c r="C8464" s="12">
        <f t="shared" si="31"/>
        <v>40853.499999998021</v>
      </c>
      <c r="D8464" s="11">
        <v>5</v>
      </c>
      <c r="E8464" s="11">
        <v>0</v>
      </c>
    </row>
    <row r="8465" spans="1:5" hidden="1" x14ac:dyDescent="0.25">
      <c r="A8465" t="s">
        <v>4574</v>
      </c>
      <c r="B8465" s="12">
        <f t="shared" si="32"/>
        <v>40853.499999998021</v>
      </c>
      <c r="C8465" s="12">
        <f t="shared" si="31"/>
        <v>40853.510416664685</v>
      </c>
      <c r="D8465" s="11">
        <v>5</v>
      </c>
      <c r="E8465" s="11">
        <v>0</v>
      </c>
    </row>
    <row r="8466" spans="1:5" hidden="1" x14ac:dyDescent="0.25">
      <c r="A8466" t="s">
        <v>4574</v>
      </c>
      <c r="B8466" s="12">
        <f t="shared" si="32"/>
        <v>40853.510416664685</v>
      </c>
      <c r="C8466" s="12">
        <f t="shared" si="31"/>
        <v>40853.520833331349</v>
      </c>
      <c r="D8466" s="11">
        <v>5</v>
      </c>
      <c r="E8466" s="11">
        <v>0</v>
      </c>
    </row>
    <row r="8467" spans="1:5" hidden="1" x14ac:dyDescent="0.25">
      <c r="A8467" t="s">
        <v>4574</v>
      </c>
      <c r="B8467" s="12">
        <f t="shared" si="32"/>
        <v>40853.520833331349</v>
      </c>
      <c r="C8467" s="12">
        <f t="shared" si="31"/>
        <v>40853.531249998014</v>
      </c>
      <c r="D8467" s="11">
        <v>5</v>
      </c>
      <c r="E8467" s="11">
        <v>0</v>
      </c>
    </row>
    <row r="8468" spans="1:5" hidden="1" x14ac:dyDescent="0.25">
      <c r="A8468" t="s">
        <v>4574</v>
      </c>
      <c r="B8468" s="12">
        <f t="shared" si="32"/>
        <v>40853.531249998014</v>
      </c>
      <c r="C8468" s="12">
        <f t="shared" si="31"/>
        <v>40853.541666664678</v>
      </c>
      <c r="D8468" s="11">
        <v>5</v>
      </c>
      <c r="E8468" s="11">
        <v>0</v>
      </c>
    </row>
    <row r="8469" spans="1:5" hidden="1" x14ac:dyDescent="0.25">
      <c r="A8469" t="s">
        <v>4574</v>
      </c>
      <c r="B8469" s="12">
        <f t="shared" si="32"/>
        <v>40853.541666664678</v>
      </c>
      <c r="C8469" s="12">
        <f t="shared" si="31"/>
        <v>40853.552083331342</v>
      </c>
      <c r="D8469" s="11">
        <v>5</v>
      </c>
      <c r="E8469" s="11">
        <v>0</v>
      </c>
    </row>
    <row r="8470" spans="1:5" hidden="1" x14ac:dyDescent="0.25">
      <c r="A8470" t="s">
        <v>4574</v>
      </c>
      <c r="B8470" s="12">
        <f t="shared" si="32"/>
        <v>40853.552083331342</v>
      </c>
      <c r="C8470" s="12">
        <f t="shared" si="31"/>
        <v>40853.562499998006</v>
      </c>
      <c r="D8470" s="11">
        <v>5</v>
      </c>
      <c r="E8470" s="11">
        <v>0</v>
      </c>
    </row>
    <row r="8471" spans="1:5" hidden="1" x14ac:dyDescent="0.25">
      <c r="A8471" t="s">
        <v>4574</v>
      </c>
      <c r="B8471" s="12">
        <f t="shared" si="32"/>
        <v>40853.562499998006</v>
      </c>
      <c r="C8471" s="12">
        <f t="shared" si="31"/>
        <v>40853.572916664671</v>
      </c>
      <c r="D8471" s="11">
        <v>5</v>
      </c>
      <c r="E8471" s="11">
        <v>0</v>
      </c>
    </row>
    <row r="8472" spans="1:5" hidden="1" x14ac:dyDescent="0.25">
      <c r="A8472" t="s">
        <v>4574</v>
      </c>
      <c r="B8472" s="12">
        <f t="shared" si="32"/>
        <v>40853.572916664671</v>
      </c>
      <c r="C8472" s="12">
        <f t="shared" si="31"/>
        <v>40853.583333331335</v>
      </c>
      <c r="D8472" s="11">
        <v>5</v>
      </c>
      <c r="E8472" s="11">
        <v>0</v>
      </c>
    </row>
    <row r="8473" spans="1:5" hidden="1" x14ac:dyDescent="0.25">
      <c r="A8473" t="s">
        <v>4574</v>
      </c>
      <c r="B8473" s="12">
        <f t="shared" si="32"/>
        <v>40853.583333331335</v>
      </c>
      <c r="C8473" s="12">
        <f t="shared" si="31"/>
        <v>40853.593749997999</v>
      </c>
      <c r="D8473" s="11">
        <v>5</v>
      </c>
      <c r="E8473" s="11">
        <v>0</v>
      </c>
    </row>
    <row r="8474" spans="1:5" hidden="1" x14ac:dyDescent="0.25">
      <c r="A8474" t="s">
        <v>4574</v>
      </c>
      <c r="B8474" s="12">
        <f t="shared" si="32"/>
        <v>40853.593749997999</v>
      </c>
      <c r="C8474" s="12">
        <f t="shared" si="31"/>
        <v>40853.604166664663</v>
      </c>
      <c r="D8474" s="11">
        <v>5</v>
      </c>
      <c r="E8474" s="11">
        <v>0</v>
      </c>
    </row>
    <row r="8475" spans="1:5" hidden="1" x14ac:dyDescent="0.25">
      <c r="A8475" t="s">
        <v>4574</v>
      </c>
      <c r="B8475" s="12">
        <f t="shared" si="32"/>
        <v>40853.604166664663</v>
      </c>
      <c r="C8475" s="12">
        <f t="shared" si="31"/>
        <v>40853.614583331328</v>
      </c>
      <c r="D8475" s="11">
        <v>5</v>
      </c>
      <c r="E8475" s="11">
        <v>0</v>
      </c>
    </row>
    <row r="8476" spans="1:5" hidden="1" x14ac:dyDescent="0.25">
      <c r="A8476" t="s">
        <v>4574</v>
      </c>
      <c r="B8476" s="12">
        <f t="shared" si="32"/>
        <v>40853.614583331328</v>
      </c>
      <c r="C8476" s="12">
        <f t="shared" si="31"/>
        <v>40853.624999997992</v>
      </c>
      <c r="D8476" s="11">
        <v>5</v>
      </c>
      <c r="E8476" s="11">
        <v>0</v>
      </c>
    </row>
    <row r="8477" spans="1:5" hidden="1" x14ac:dyDescent="0.25">
      <c r="A8477" t="s">
        <v>4574</v>
      </c>
      <c r="B8477" s="12">
        <f t="shared" si="32"/>
        <v>40853.624999997992</v>
      </c>
      <c r="C8477" s="12">
        <f t="shared" si="31"/>
        <v>40853.635416664656</v>
      </c>
      <c r="D8477" s="11">
        <v>5</v>
      </c>
      <c r="E8477" s="11">
        <v>0</v>
      </c>
    </row>
    <row r="8478" spans="1:5" hidden="1" x14ac:dyDescent="0.25">
      <c r="A8478" t="s">
        <v>4574</v>
      </c>
      <c r="B8478" s="12">
        <f t="shared" si="32"/>
        <v>40853.635416664656</v>
      </c>
      <c r="C8478" s="12">
        <f t="shared" si="31"/>
        <v>40853.64583333132</v>
      </c>
      <c r="D8478" s="11">
        <v>5</v>
      </c>
      <c r="E8478" s="11">
        <v>0</v>
      </c>
    </row>
    <row r="8479" spans="1:5" hidden="1" x14ac:dyDescent="0.25">
      <c r="A8479" t="s">
        <v>4574</v>
      </c>
      <c r="B8479" s="12">
        <f t="shared" si="32"/>
        <v>40853.64583333132</v>
      </c>
      <c r="C8479" s="12">
        <f t="shared" si="31"/>
        <v>40853.656249997985</v>
      </c>
      <c r="D8479" s="11">
        <v>5</v>
      </c>
      <c r="E8479" s="11">
        <v>0</v>
      </c>
    </row>
    <row r="8480" spans="1:5" hidden="1" x14ac:dyDescent="0.25">
      <c r="A8480" t="s">
        <v>4574</v>
      </c>
      <c r="B8480" s="12">
        <f t="shared" si="32"/>
        <v>40853.656249997985</v>
      </c>
      <c r="C8480" s="12">
        <f t="shared" si="31"/>
        <v>40853.666666664649</v>
      </c>
      <c r="D8480" s="11">
        <v>5</v>
      </c>
      <c r="E8480" s="11">
        <v>0</v>
      </c>
    </row>
    <row r="8481" spans="1:5" hidden="1" x14ac:dyDescent="0.25">
      <c r="A8481" t="s">
        <v>4574</v>
      </c>
      <c r="B8481" s="12">
        <f t="shared" si="32"/>
        <v>40853.666666664649</v>
      </c>
      <c r="C8481" s="12">
        <f t="shared" si="31"/>
        <v>40853.677083331313</v>
      </c>
      <c r="D8481" s="11">
        <v>5</v>
      </c>
      <c r="E8481" s="11">
        <v>0</v>
      </c>
    </row>
    <row r="8482" spans="1:5" hidden="1" x14ac:dyDescent="0.25">
      <c r="A8482" t="s">
        <v>4574</v>
      </c>
      <c r="B8482" s="12">
        <f t="shared" si="32"/>
        <v>40853.677083331313</v>
      </c>
      <c r="C8482" s="12">
        <f t="shared" ref="C8482:C8545" si="33">B8482+TIME(0,15,0)</f>
        <v>40853.687499997977</v>
      </c>
      <c r="D8482" s="11">
        <v>5</v>
      </c>
      <c r="E8482" s="11">
        <v>0</v>
      </c>
    </row>
    <row r="8483" spans="1:5" hidden="1" x14ac:dyDescent="0.25">
      <c r="A8483" t="s">
        <v>4574</v>
      </c>
      <c r="B8483" s="12">
        <f t="shared" si="32"/>
        <v>40853.687499997977</v>
      </c>
      <c r="C8483" s="12">
        <f t="shared" si="33"/>
        <v>40853.697916664642</v>
      </c>
      <c r="D8483" s="11">
        <v>5</v>
      </c>
      <c r="E8483" s="11">
        <v>0</v>
      </c>
    </row>
    <row r="8484" spans="1:5" hidden="1" x14ac:dyDescent="0.25">
      <c r="A8484" t="s">
        <v>4574</v>
      </c>
      <c r="B8484" s="12">
        <f t="shared" si="32"/>
        <v>40853.697916664642</v>
      </c>
      <c r="C8484" s="12">
        <f t="shared" si="33"/>
        <v>40853.708333331306</v>
      </c>
      <c r="D8484" s="11">
        <v>5</v>
      </c>
      <c r="E8484" s="11">
        <v>0</v>
      </c>
    </row>
    <row r="8485" spans="1:5" hidden="1" x14ac:dyDescent="0.25">
      <c r="A8485" t="s">
        <v>4574</v>
      </c>
      <c r="B8485" s="12">
        <f t="shared" si="32"/>
        <v>40853.708333331306</v>
      </c>
      <c r="C8485" s="12">
        <f t="shared" si="33"/>
        <v>40853.71874999797</v>
      </c>
      <c r="D8485" s="11">
        <v>5</v>
      </c>
      <c r="E8485" s="11">
        <v>0</v>
      </c>
    </row>
    <row r="8486" spans="1:5" hidden="1" x14ac:dyDescent="0.25">
      <c r="A8486" t="s">
        <v>4574</v>
      </c>
      <c r="B8486" s="12">
        <f t="shared" si="32"/>
        <v>40853.71874999797</v>
      </c>
      <c r="C8486" s="12">
        <f t="shared" si="33"/>
        <v>40853.729166664634</v>
      </c>
      <c r="D8486" s="11">
        <v>5</v>
      </c>
      <c r="E8486" s="11">
        <v>0</v>
      </c>
    </row>
    <row r="8487" spans="1:5" hidden="1" x14ac:dyDescent="0.25">
      <c r="A8487" t="s">
        <v>4574</v>
      </c>
      <c r="B8487" s="12">
        <f t="shared" si="32"/>
        <v>40853.729166664634</v>
      </c>
      <c r="C8487" s="12">
        <f t="shared" si="33"/>
        <v>40853.739583331298</v>
      </c>
      <c r="D8487" s="11">
        <v>5</v>
      </c>
      <c r="E8487" s="11">
        <v>0</v>
      </c>
    </row>
    <row r="8488" spans="1:5" hidden="1" x14ac:dyDescent="0.25">
      <c r="A8488" t="s">
        <v>4574</v>
      </c>
      <c r="B8488" s="12">
        <f t="shared" si="32"/>
        <v>40853.739583331298</v>
      </c>
      <c r="C8488" s="12">
        <f t="shared" si="33"/>
        <v>40853.749999997963</v>
      </c>
      <c r="D8488" s="11">
        <v>5</v>
      </c>
      <c r="E8488" s="11">
        <v>0</v>
      </c>
    </row>
    <row r="8489" spans="1:5" hidden="1" x14ac:dyDescent="0.25">
      <c r="A8489" t="s">
        <v>4574</v>
      </c>
      <c r="B8489" s="12">
        <f t="shared" si="32"/>
        <v>40853.749999997963</v>
      </c>
      <c r="C8489" s="12">
        <f t="shared" si="33"/>
        <v>40853.760416664627</v>
      </c>
      <c r="D8489" s="11">
        <v>5</v>
      </c>
      <c r="E8489" s="11">
        <v>0</v>
      </c>
    </row>
    <row r="8490" spans="1:5" hidden="1" x14ac:dyDescent="0.25">
      <c r="A8490" t="s">
        <v>4574</v>
      </c>
      <c r="B8490" s="12">
        <f t="shared" si="32"/>
        <v>40853.760416664627</v>
      </c>
      <c r="C8490" s="12">
        <f t="shared" si="33"/>
        <v>40853.770833331291</v>
      </c>
      <c r="D8490" s="11">
        <v>5</v>
      </c>
      <c r="E8490" s="11">
        <v>0</v>
      </c>
    </row>
    <row r="8491" spans="1:5" hidden="1" x14ac:dyDescent="0.25">
      <c r="A8491" t="s">
        <v>4574</v>
      </c>
      <c r="B8491" s="12">
        <f t="shared" si="32"/>
        <v>40853.770833331291</v>
      </c>
      <c r="C8491" s="12">
        <f t="shared" si="33"/>
        <v>40853.781249997955</v>
      </c>
      <c r="D8491" s="11">
        <v>5</v>
      </c>
      <c r="E8491" s="11">
        <v>0</v>
      </c>
    </row>
    <row r="8492" spans="1:5" hidden="1" x14ac:dyDescent="0.25">
      <c r="A8492" t="s">
        <v>4574</v>
      </c>
      <c r="B8492" s="12">
        <f t="shared" si="32"/>
        <v>40853.781249997955</v>
      </c>
      <c r="C8492" s="12">
        <f t="shared" si="33"/>
        <v>40853.79166666462</v>
      </c>
      <c r="D8492" s="11">
        <v>5</v>
      </c>
      <c r="E8492" s="11">
        <v>0</v>
      </c>
    </row>
    <row r="8493" spans="1:5" hidden="1" x14ac:dyDescent="0.25">
      <c r="A8493" t="s">
        <v>4574</v>
      </c>
      <c r="B8493" s="12">
        <f t="shared" si="32"/>
        <v>40853.79166666462</v>
      </c>
      <c r="C8493" s="12">
        <f t="shared" si="33"/>
        <v>40853.802083331284</v>
      </c>
      <c r="D8493" s="11">
        <v>5</v>
      </c>
      <c r="E8493" s="11">
        <v>0</v>
      </c>
    </row>
    <row r="8494" spans="1:5" hidden="1" x14ac:dyDescent="0.25">
      <c r="A8494" t="s">
        <v>4574</v>
      </c>
      <c r="B8494" s="12">
        <f t="shared" si="32"/>
        <v>40853.802083331284</v>
      </c>
      <c r="C8494" s="12">
        <f t="shared" si="33"/>
        <v>40853.812499997948</v>
      </c>
      <c r="D8494" s="11">
        <v>5</v>
      </c>
      <c r="E8494" s="11">
        <v>0</v>
      </c>
    </row>
    <row r="8495" spans="1:5" hidden="1" x14ac:dyDescent="0.25">
      <c r="A8495" t="s">
        <v>4574</v>
      </c>
      <c r="B8495" s="12">
        <f t="shared" si="32"/>
        <v>40853.812499997948</v>
      </c>
      <c r="C8495" s="12">
        <f t="shared" si="33"/>
        <v>40853.822916664612</v>
      </c>
      <c r="D8495" s="11">
        <v>5</v>
      </c>
      <c r="E8495" s="11">
        <v>0</v>
      </c>
    </row>
    <row r="8496" spans="1:5" hidden="1" x14ac:dyDescent="0.25">
      <c r="A8496" t="s">
        <v>4574</v>
      </c>
      <c r="B8496" s="12">
        <f t="shared" si="32"/>
        <v>40853.822916664612</v>
      </c>
      <c r="C8496" s="12">
        <f t="shared" si="33"/>
        <v>40853.833333331277</v>
      </c>
      <c r="D8496" s="11">
        <v>5</v>
      </c>
      <c r="E8496" s="11">
        <v>0</v>
      </c>
    </row>
    <row r="8497" spans="1:5" hidden="1" x14ac:dyDescent="0.25">
      <c r="A8497" t="s">
        <v>4574</v>
      </c>
      <c r="B8497" s="12">
        <f t="shared" si="32"/>
        <v>40853.833333331277</v>
      </c>
      <c r="C8497" s="12">
        <f t="shared" si="33"/>
        <v>40853.843749997941</v>
      </c>
      <c r="D8497" s="11">
        <v>5</v>
      </c>
      <c r="E8497" s="11">
        <v>0</v>
      </c>
    </row>
    <row r="8498" spans="1:5" hidden="1" x14ac:dyDescent="0.25">
      <c r="A8498" t="s">
        <v>4574</v>
      </c>
      <c r="B8498" s="12">
        <f t="shared" si="32"/>
        <v>40853.843749997941</v>
      </c>
      <c r="C8498" s="12">
        <f t="shared" si="33"/>
        <v>40853.854166664605</v>
      </c>
      <c r="D8498" s="11">
        <v>5</v>
      </c>
      <c r="E8498" s="11">
        <v>0</v>
      </c>
    </row>
    <row r="8499" spans="1:5" hidden="1" x14ac:dyDescent="0.25">
      <c r="A8499" t="s">
        <v>4574</v>
      </c>
      <c r="B8499" s="12">
        <f t="shared" si="32"/>
        <v>40853.854166664605</v>
      </c>
      <c r="C8499" s="12">
        <f t="shared" si="33"/>
        <v>40853.864583331269</v>
      </c>
      <c r="D8499" s="11">
        <v>5</v>
      </c>
      <c r="E8499" s="11">
        <v>0</v>
      </c>
    </row>
    <row r="8500" spans="1:5" hidden="1" x14ac:dyDescent="0.25">
      <c r="A8500" t="s">
        <v>4574</v>
      </c>
      <c r="B8500" s="12">
        <f t="shared" si="32"/>
        <v>40853.864583331269</v>
      </c>
      <c r="C8500" s="12">
        <f t="shared" si="33"/>
        <v>40853.874999997934</v>
      </c>
      <c r="D8500" s="11">
        <v>5</v>
      </c>
      <c r="E8500" s="11">
        <v>0</v>
      </c>
    </row>
    <row r="8501" spans="1:5" hidden="1" x14ac:dyDescent="0.25">
      <c r="A8501" t="s">
        <v>4574</v>
      </c>
      <c r="B8501" s="12">
        <f t="shared" si="32"/>
        <v>40853.874999997934</v>
      </c>
      <c r="C8501" s="12">
        <f t="shared" si="33"/>
        <v>40853.885416664598</v>
      </c>
      <c r="D8501" s="11">
        <v>5</v>
      </c>
      <c r="E8501" s="11">
        <v>0</v>
      </c>
    </row>
    <row r="8502" spans="1:5" hidden="1" x14ac:dyDescent="0.25">
      <c r="A8502" t="s">
        <v>4574</v>
      </c>
      <c r="B8502" s="12">
        <f t="shared" si="32"/>
        <v>40853.885416664598</v>
      </c>
      <c r="C8502" s="12">
        <f t="shared" si="33"/>
        <v>40853.895833331262</v>
      </c>
      <c r="D8502" s="11">
        <v>5</v>
      </c>
      <c r="E8502" s="11">
        <v>0</v>
      </c>
    </row>
    <row r="8503" spans="1:5" hidden="1" x14ac:dyDescent="0.25">
      <c r="A8503" t="s">
        <v>4574</v>
      </c>
      <c r="B8503" s="12">
        <f t="shared" si="32"/>
        <v>40853.895833331262</v>
      </c>
      <c r="C8503" s="12">
        <f t="shared" si="33"/>
        <v>40853.906249997926</v>
      </c>
      <c r="D8503" s="11">
        <v>5</v>
      </c>
      <c r="E8503" s="11">
        <v>0</v>
      </c>
    </row>
    <row r="8504" spans="1:5" hidden="1" x14ac:dyDescent="0.25">
      <c r="A8504" t="s">
        <v>4574</v>
      </c>
      <c r="B8504" s="12">
        <f t="shared" si="32"/>
        <v>40853.906249997926</v>
      </c>
      <c r="C8504" s="12">
        <f t="shared" si="33"/>
        <v>40853.916666664591</v>
      </c>
      <c r="D8504" s="11">
        <v>5</v>
      </c>
      <c r="E8504" s="11">
        <v>0</v>
      </c>
    </row>
    <row r="8505" spans="1:5" hidden="1" x14ac:dyDescent="0.25">
      <c r="A8505" t="s">
        <v>4574</v>
      </c>
      <c r="B8505" s="12">
        <f t="shared" si="32"/>
        <v>40853.916666664591</v>
      </c>
      <c r="C8505" s="12">
        <f t="shared" si="33"/>
        <v>40853.927083331255</v>
      </c>
      <c r="D8505" s="11">
        <v>5</v>
      </c>
      <c r="E8505" s="11">
        <v>0</v>
      </c>
    </row>
    <row r="8506" spans="1:5" hidden="1" x14ac:dyDescent="0.25">
      <c r="A8506" t="s">
        <v>4574</v>
      </c>
      <c r="B8506" s="12">
        <f t="shared" si="32"/>
        <v>40853.927083331255</v>
      </c>
      <c r="C8506" s="12">
        <f t="shared" si="33"/>
        <v>40853.937499997919</v>
      </c>
      <c r="D8506" s="11">
        <v>5</v>
      </c>
      <c r="E8506" s="11">
        <v>0</v>
      </c>
    </row>
    <row r="8507" spans="1:5" hidden="1" x14ac:dyDescent="0.25">
      <c r="A8507" t="s">
        <v>4574</v>
      </c>
      <c r="B8507" s="12">
        <f t="shared" si="32"/>
        <v>40853.937499997919</v>
      </c>
      <c r="C8507" s="12">
        <f t="shared" si="33"/>
        <v>40853.947916664583</v>
      </c>
      <c r="D8507" s="11">
        <v>5</v>
      </c>
      <c r="E8507" s="11">
        <v>0</v>
      </c>
    </row>
    <row r="8508" spans="1:5" hidden="1" x14ac:dyDescent="0.25">
      <c r="A8508" t="s">
        <v>4574</v>
      </c>
      <c r="B8508" s="12">
        <f t="shared" si="32"/>
        <v>40853.947916664583</v>
      </c>
      <c r="C8508" s="12">
        <f t="shared" si="33"/>
        <v>40853.958333331248</v>
      </c>
      <c r="D8508" s="11">
        <v>5</v>
      </c>
      <c r="E8508" s="11">
        <v>0</v>
      </c>
    </row>
    <row r="8509" spans="1:5" hidden="1" x14ac:dyDescent="0.25">
      <c r="A8509" t="s">
        <v>4574</v>
      </c>
      <c r="B8509" s="12">
        <f t="shared" si="32"/>
        <v>40853.958333331248</v>
      </c>
      <c r="C8509" s="12">
        <f t="shared" si="33"/>
        <v>40853.968749997912</v>
      </c>
      <c r="D8509" s="11">
        <v>5</v>
      </c>
      <c r="E8509" s="11">
        <v>0</v>
      </c>
    </row>
    <row r="8510" spans="1:5" hidden="1" x14ac:dyDescent="0.25">
      <c r="A8510" t="s">
        <v>4574</v>
      </c>
      <c r="B8510" s="12">
        <f t="shared" si="32"/>
        <v>40853.968749997912</v>
      </c>
      <c r="C8510" s="12">
        <f t="shared" si="33"/>
        <v>40853.979166664576</v>
      </c>
      <c r="D8510" s="11">
        <v>5</v>
      </c>
      <c r="E8510" s="11">
        <v>0</v>
      </c>
    </row>
    <row r="8511" spans="1:5" hidden="1" x14ac:dyDescent="0.25">
      <c r="A8511" t="s">
        <v>4574</v>
      </c>
      <c r="B8511" s="12">
        <f t="shared" si="32"/>
        <v>40853.979166664576</v>
      </c>
      <c r="C8511" s="12">
        <f t="shared" si="33"/>
        <v>40853.98958333124</v>
      </c>
      <c r="D8511" s="11">
        <v>5</v>
      </c>
      <c r="E8511" s="11">
        <v>0</v>
      </c>
    </row>
    <row r="8512" spans="1:5" hidden="1" x14ac:dyDescent="0.25">
      <c r="A8512" t="s">
        <v>4574</v>
      </c>
      <c r="B8512" s="12">
        <f t="shared" si="32"/>
        <v>40853.98958333124</v>
      </c>
      <c r="C8512" s="12">
        <f t="shared" si="33"/>
        <v>40853.999999997905</v>
      </c>
      <c r="D8512" s="11">
        <v>5</v>
      </c>
      <c r="E8512" s="11">
        <v>0</v>
      </c>
    </row>
    <row r="8513" spans="1:5" x14ac:dyDescent="0.25">
      <c r="A8513" t="s">
        <v>4575</v>
      </c>
      <c r="B8513" s="12">
        <f t="shared" si="32"/>
        <v>40853.999999997905</v>
      </c>
      <c r="C8513" s="12">
        <f t="shared" si="33"/>
        <v>40854.010416664569</v>
      </c>
      <c r="D8513" s="11">
        <v>0</v>
      </c>
      <c r="E8513" s="11">
        <v>0</v>
      </c>
    </row>
    <row r="8514" spans="1:5" x14ac:dyDescent="0.25">
      <c r="A8514" t="s">
        <v>4575</v>
      </c>
      <c r="B8514" s="12">
        <f t="shared" ref="B8514:B8577" si="34">B8513+TIME(0,15,0)</f>
        <v>40854.010416664569</v>
      </c>
      <c r="C8514" s="12">
        <f t="shared" si="33"/>
        <v>40854.020833331233</v>
      </c>
      <c r="D8514" s="11">
        <v>0</v>
      </c>
      <c r="E8514" s="11">
        <v>0</v>
      </c>
    </row>
    <row r="8515" spans="1:5" x14ac:dyDescent="0.25">
      <c r="A8515" t="s">
        <v>4575</v>
      </c>
      <c r="B8515" s="12">
        <f t="shared" si="34"/>
        <v>40854.020833331233</v>
      </c>
      <c r="C8515" s="12">
        <f t="shared" si="33"/>
        <v>40854.031249997897</v>
      </c>
      <c r="D8515" s="11">
        <v>0</v>
      </c>
      <c r="E8515" s="11">
        <v>0</v>
      </c>
    </row>
    <row r="8516" spans="1:5" x14ac:dyDescent="0.25">
      <c r="A8516" t="s">
        <v>4575</v>
      </c>
      <c r="B8516" s="12">
        <f t="shared" si="34"/>
        <v>40854.031249997897</v>
      </c>
      <c r="C8516" s="12">
        <f t="shared" si="33"/>
        <v>40854.041666664561</v>
      </c>
      <c r="D8516" s="11">
        <v>0</v>
      </c>
      <c r="E8516" s="11">
        <v>0</v>
      </c>
    </row>
    <row r="8517" spans="1:5" x14ac:dyDescent="0.25">
      <c r="A8517" t="s">
        <v>4575</v>
      </c>
      <c r="B8517" s="12">
        <f t="shared" si="34"/>
        <v>40854.041666664561</v>
      </c>
      <c r="C8517" s="12">
        <f t="shared" si="33"/>
        <v>40854.052083331226</v>
      </c>
      <c r="D8517" s="11">
        <v>0</v>
      </c>
      <c r="E8517" s="11">
        <v>0</v>
      </c>
    </row>
    <row r="8518" spans="1:5" x14ac:dyDescent="0.25">
      <c r="A8518" t="s">
        <v>4575</v>
      </c>
      <c r="B8518" s="12">
        <f t="shared" si="34"/>
        <v>40854.052083331226</v>
      </c>
      <c r="C8518" s="12">
        <f t="shared" si="33"/>
        <v>40854.06249999789</v>
      </c>
      <c r="D8518" s="11">
        <v>0</v>
      </c>
      <c r="E8518" s="11">
        <v>0</v>
      </c>
    </row>
    <row r="8519" spans="1:5" x14ac:dyDescent="0.25">
      <c r="A8519" t="s">
        <v>4575</v>
      </c>
      <c r="B8519" s="12">
        <f t="shared" si="34"/>
        <v>40854.06249999789</v>
      </c>
      <c r="C8519" s="12">
        <f t="shared" si="33"/>
        <v>40854.072916664554</v>
      </c>
      <c r="D8519" s="11">
        <v>0</v>
      </c>
      <c r="E8519" s="11">
        <v>0</v>
      </c>
    </row>
    <row r="8520" spans="1:5" x14ac:dyDescent="0.25">
      <c r="A8520" t="s">
        <v>4575</v>
      </c>
      <c r="B8520" s="12">
        <f t="shared" si="34"/>
        <v>40854.072916664554</v>
      </c>
      <c r="C8520" s="12">
        <f t="shared" si="33"/>
        <v>40854.083333331218</v>
      </c>
      <c r="D8520" s="11">
        <v>0</v>
      </c>
      <c r="E8520" s="11">
        <v>0</v>
      </c>
    </row>
    <row r="8521" spans="1:5" x14ac:dyDescent="0.25">
      <c r="A8521" t="s">
        <v>4575</v>
      </c>
      <c r="B8521" s="12">
        <f t="shared" si="34"/>
        <v>40854.083333331218</v>
      </c>
      <c r="C8521" s="12">
        <f t="shared" si="33"/>
        <v>40854.093749997883</v>
      </c>
      <c r="D8521" s="11">
        <v>0</v>
      </c>
      <c r="E8521" s="11">
        <v>0</v>
      </c>
    </row>
    <row r="8522" spans="1:5" x14ac:dyDescent="0.25">
      <c r="A8522" t="s">
        <v>4575</v>
      </c>
      <c r="B8522" s="12">
        <f t="shared" si="34"/>
        <v>40854.093749997883</v>
      </c>
      <c r="C8522" s="12">
        <f t="shared" si="33"/>
        <v>40854.104166664547</v>
      </c>
      <c r="D8522" s="11">
        <v>0</v>
      </c>
      <c r="E8522" s="11">
        <v>0</v>
      </c>
    </row>
    <row r="8523" spans="1:5" x14ac:dyDescent="0.25">
      <c r="A8523" t="s">
        <v>4575</v>
      </c>
      <c r="B8523" s="12">
        <f t="shared" si="34"/>
        <v>40854.104166664547</v>
      </c>
      <c r="C8523" s="12">
        <f t="shared" si="33"/>
        <v>40854.114583331211</v>
      </c>
      <c r="D8523" s="11">
        <v>0</v>
      </c>
      <c r="E8523" s="11">
        <v>0</v>
      </c>
    </row>
    <row r="8524" spans="1:5" x14ac:dyDescent="0.25">
      <c r="A8524" t="s">
        <v>4575</v>
      </c>
      <c r="B8524" s="12">
        <f t="shared" si="34"/>
        <v>40854.114583331211</v>
      </c>
      <c r="C8524" s="12">
        <f t="shared" si="33"/>
        <v>40854.124999997875</v>
      </c>
      <c r="D8524" s="11">
        <v>0</v>
      </c>
      <c r="E8524" s="11">
        <v>0</v>
      </c>
    </row>
    <row r="8525" spans="1:5" x14ac:dyDescent="0.25">
      <c r="A8525" t="s">
        <v>4575</v>
      </c>
      <c r="B8525" s="12">
        <f t="shared" si="34"/>
        <v>40854.124999997875</v>
      </c>
      <c r="C8525" s="12">
        <f t="shared" si="33"/>
        <v>40854.13541666454</v>
      </c>
      <c r="D8525" s="11">
        <v>0</v>
      </c>
      <c r="E8525" s="11">
        <v>0</v>
      </c>
    </row>
    <row r="8526" spans="1:5" x14ac:dyDescent="0.25">
      <c r="A8526" t="s">
        <v>4575</v>
      </c>
      <c r="B8526" s="12">
        <f t="shared" si="34"/>
        <v>40854.13541666454</v>
      </c>
      <c r="C8526" s="12">
        <f t="shared" si="33"/>
        <v>40854.145833331204</v>
      </c>
      <c r="D8526" s="11">
        <v>0</v>
      </c>
      <c r="E8526" s="11">
        <v>0</v>
      </c>
    </row>
    <row r="8527" spans="1:5" x14ac:dyDescent="0.25">
      <c r="A8527" t="s">
        <v>4575</v>
      </c>
      <c r="B8527" s="12">
        <f t="shared" si="34"/>
        <v>40854.145833331204</v>
      </c>
      <c r="C8527" s="12">
        <f t="shared" si="33"/>
        <v>40854.156249997868</v>
      </c>
      <c r="D8527" s="11">
        <v>0</v>
      </c>
      <c r="E8527" s="11">
        <v>0</v>
      </c>
    </row>
    <row r="8528" spans="1:5" x14ac:dyDescent="0.25">
      <c r="A8528" t="s">
        <v>4575</v>
      </c>
      <c r="B8528" s="12">
        <f t="shared" si="34"/>
        <v>40854.156249997868</v>
      </c>
      <c r="C8528" s="12">
        <f t="shared" si="33"/>
        <v>40854.166666664532</v>
      </c>
      <c r="D8528" s="11">
        <v>0</v>
      </c>
      <c r="E8528" s="11">
        <v>0</v>
      </c>
    </row>
    <row r="8529" spans="1:5" x14ac:dyDescent="0.25">
      <c r="A8529" t="s">
        <v>4575</v>
      </c>
      <c r="B8529" s="12">
        <f t="shared" si="34"/>
        <v>40854.166666664532</v>
      </c>
      <c r="C8529" s="12">
        <f t="shared" si="33"/>
        <v>40854.177083331197</v>
      </c>
      <c r="D8529" s="11">
        <v>0</v>
      </c>
      <c r="E8529" s="11">
        <v>0</v>
      </c>
    </row>
    <row r="8530" spans="1:5" x14ac:dyDescent="0.25">
      <c r="A8530" t="s">
        <v>4575</v>
      </c>
      <c r="B8530" s="12">
        <f t="shared" si="34"/>
        <v>40854.177083331197</v>
      </c>
      <c r="C8530" s="12">
        <f t="shared" si="33"/>
        <v>40854.187499997861</v>
      </c>
      <c r="D8530" s="11">
        <v>0</v>
      </c>
      <c r="E8530" s="11">
        <v>0</v>
      </c>
    </row>
    <row r="8531" spans="1:5" x14ac:dyDescent="0.25">
      <c r="A8531" t="s">
        <v>4575</v>
      </c>
      <c r="B8531" s="12">
        <f t="shared" si="34"/>
        <v>40854.187499997861</v>
      </c>
      <c r="C8531" s="12">
        <f t="shared" si="33"/>
        <v>40854.197916664525</v>
      </c>
      <c r="D8531" s="11">
        <v>0</v>
      </c>
      <c r="E8531" s="11">
        <v>0</v>
      </c>
    </row>
    <row r="8532" spans="1:5" x14ac:dyDescent="0.25">
      <c r="A8532" t="s">
        <v>4575</v>
      </c>
      <c r="B8532" s="12">
        <f t="shared" si="34"/>
        <v>40854.197916664525</v>
      </c>
      <c r="C8532" s="12">
        <f t="shared" si="33"/>
        <v>40854.208333331189</v>
      </c>
      <c r="D8532" s="11">
        <v>0</v>
      </c>
      <c r="E8532" s="11">
        <v>0</v>
      </c>
    </row>
    <row r="8533" spans="1:5" x14ac:dyDescent="0.25">
      <c r="A8533" t="s">
        <v>4575</v>
      </c>
      <c r="B8533" s="12">
        <f t="shared" si="34"/>
        <v>40854.208333331189</v>
      </c>
      <c r="C8533" s="12">
        <f t="shared" si="33"/>
        <v>40854.218749997854</v>
      </c>
      <c r="D8533" s="11">
        <v>0</v>
      </c>
      <c r="E8533" s="11">
        <v>0</v>
      </c>
    </row>
    <row r="8534" spans="1:5" x14ac:dyDescent="0.25">
      <c r="A8534" t="s">
        <v>4575</v>
      </c>
      <c r="B8534" s="12">
        <f t="shared" si="34"/>
        <v>40854.218749997854</v>
      </c>
      <c r="C8534" s="12">
        <f t="shared" si="33"/>
        <v>40854.229166664518</v>
      </c>
      <c r="D8534" s="11">
        <v>0</v>
      </c>
      <c r="E8534" s="11">
        <v>0</v>
      </c>
    </row>
    <row r="8535" spans="1:5" x14ac:dyDescent="0.25">
      <c r="A8535" t="s">
        <v>4575</v>
      </c>
      <c r="B8535" s="12">
        <f t="shared" si="34"/>
        <v>40854.229166664518</v>
      </c>
      <c r="C8535" s="12">
        <f t="shared" si="33"/>
        <v>40854.239583331182</v>
      </c>
      <c r="D8535" s="11">
        <v>0</v>
      </c>
      <c r="E8535" s="11">
        <v>0</v>
      </c>
    </row>
    <row r="8536" spans="1:5" x14ac:dyDescent="0.25">
      <c r="A8536" t="s">
        <v>4575</v>
      </c>
      <c r="B8536" s="12">
        <f t="shared" si="34"/>
        <v>40854.239583331182</v>
      </c>
      <c r="C8536" s="12">
        <f t="shared" si="33"/>
        <v>40854.249999997846</v>
      </c>
      <c r="D8536" s="11">
        <v>0</v>
      </c>
      <c r="E8536" s="11">
        <v>0</v>
      </c>
    </row>
    <row r="8537" spans="1:5" x14ac:dyDescent="0.25">
      <c r="A8537" t="s">
        <v>4575</v>
      </c>
      <c r="B8537" s="12">
        <f t="shared" si="34"/>
        <v>40854.249999997846</v>
      </c>
      <c r="C8537" s="12">
        <f t="shared" si="33"/>
        <v>40854.260416664511</v>
      </c>
      <c r="D8537" s="11">
        <v>0</v>
      </c>
      <c r="E8537" s="11">
        <v>0</v>
      </c>
    </row>
    <row r="8538" spans="1:5" x14ac:dyDescent="0.25">
      <c r="A8538" t="s">
        <v>4575</v>
      </c>
      <c r="B8538" s="12">
        <f t="shared" si="34"/>
        <v>40854.260416664511</v>
      </c>
      <c r="C8538" s="12">
        <f t="shared" si="33"/>
        <v>40854.270833331175</v>
      </c>
      <c r="D8538" s="11">
        <v>0</v>
      </c>
      <c r="E8538" s="11">
        <v>0</v>
      </c>
    </row>
    <row r="8539" spans="1:5" x14ac:dyDescent="0.25">
      <c r="A8539" t="s">
        <v>4575</v>
      </c>
      <c r="B8539" s="12">
        <f t="shared" si="34"/>
        <v>40854.270833331175</v>
      </c>
      <c r="C8539" s="12">
        <f t="shared" si="33"/>
        <v>40854.281249997839</v>
      </c>
      <c r="D8539" s="11">
        <v>0</v>
      </c>
      <c r="E8539" s="11">
        <v>0</v>
      </c>
    </row>
    <row r="8540" spans="1:5" x14ac:dyDescent="0.25">
      <c r="A8540" t="s">
        <v>4575</v>
      </c>
      <c r="B8540" s="12">
        <f t="shared" si="34"/>
        <v>40854.281249997839</v>
      </c>
      <c r="C8540" s="12">
        <f t="shared" si="33"/>
        <v>40854.291666664503</v>
      </c>
      <c r="D8540" s="11">
        <v>0</v>
      </c>
      <c r="E8540" s="11">
        <v>0</v>
      </c>
    </row>
    <row r="8541" spans="1:5" x14ac:dyDescent="0.25">
      <c r="A8541" t="s">
        <v>4575</v>
      </c>
      <c r="B8541" s="12">
        <f t="shared" si="34"/>
        <v>40854.291666664503</v>
      </c>
      <c r="C8541" s="12">
        <f t="shared" si="33"/>
        <v>40854.302083331168</v>
      </c>
      <c r="D8541" s="11">
        <v>0</v>
      </c>
      <c r="E8541" s="11">
        <v>0</v>
      </c>
    </row>
    <row r="8542" spans="1:5" x14ac:dyDescent="0.25">
      <c r="A8542" t="s">
        <v>4575</v>
      </c>
      <c r="B8542" s="12">
        <f t="shared" si="34"/>
        <v>40854.302083331168</v>
      </c>
      <c r="C8542" s="12">
        <f t="shared" si="33"/>
        <v>40854.312499997832</v>
      </c>
      <c r="D8542" s="11">
        <v>0</v>
      </c>
      <c r="E8542" s="11">
        <v>0</v>
      </c>
    </row>
    <row r="8543" spans="1:5" x14ac:dyDescent="0.25">
      <c r="A8543" t="s">
        <v>4575</v>
      </c>
      <c r="B8543" s="12">
        <f t="shared" si="34"/>
        <v>40854.312499997832</v>
      </c>
      <c r="C8543" s="12">
        <f t="shared" si="33"/>
        <v>40854.322916664496</v>
      </c>
      <c r="D8543" s="11">
        <v>0</v>
      </c>
      <c r="E8543" s="11">
        <v>0</v>
      </c>
    </row>
    <row r="8544" spans="1:5" x14ac:dyDescent="0.25">
      <c r="A8544" t="s">
        <v>4575</v>
      </c>
      <c r="B8544" s="12">
        <f t="shared" si="34"/>
        <v>40854.322916664496</v>
      </c>
      <c r="C8544" s="12">
        <f t="shared" si="33"/>
        <v>40854.33333333116</v>
      </c>
      <c r="D8544" s="11">
        <v>0</v>
      </c>
      <c r="E8544" s="11">
        <v>0</v>
      </c>
    </row>
    <row r="8545" spans="1:5" x14ac:dyDescent="0.25">
      <c r="A8545" t="s">
        <v>4575</v>
      </c>
      <c r="B8545" s="12">
        <f>B8544+TIME(12,15,0)</f>
        <v>40854.83333333116</v>
      </c>
      <c r="C8545" s="12">
        <f t="shared" si="33"/>
        <v>40854.843749997824</v>
      </c>
      <c r="D8545" s="11">
        <v>0</v>
      </c>
      <c r="E8545" s="11">
        <v>0</v>
      </c>
    </row>
    <row r="8546" spans="1:5" x14ac:dyDescent="0.25">
      <c r="A8546" t="s">
        <v>4575</v>
      </c>
      <c r="B8546" s="12">
        <f t="shared" si="34"/>
        <v>40854.843749997824</v>
      </c>
      <c r="C8546" s="12">
        <f t="shared" ref="C8546:C8609" si="35">B8546+TIME(0,15,0)</f>
        <v>40854.854166664489</v>
      </c>
      <c r="D8546" s="11">
        <v>0</v>
      </c>
      <c r="E8546" s="11">
        <v>0</v>
      </c>
    </row>
    <row r="8547" spans="1:5" x14ac:dyDescent="0.25">
      <c r="A8547" t="s">
        <v>4575</v>
      </c>
      <c r="B8547" s="12">
        <f t="shared" si="34"/>
        <v>40854.854166664489</v>
      </c>
      <c r="C8547" s="12">
        <f t="shared" si="35"/>
        <v>40854.864583331153</v>
      </c>
      <c r="D8547" s="11">
        <v>0</v>
      </c>
      <c r="E8547" s="11">
        <v>0</v>
      </c>
    </row>
    <row r="8548" spans="1:5" x14ac:dyDescent="0.25">
      <c r="A8548" t="s">
        <v>4575</v>
      </c>
      <c r="B8548" s="12">
        <f t="shared" si="34"/>
        <v>40854.864583331153</v>
      </c>
      <c r="C8548" s="12">
        <f t="shared" si="35"/>
        <v>40854.874999997817</v>
      </c>
      <c r="D8548" s="11">
        <v>0</v>
      </c>
      <c r="E8548" s="11">
        <v>0</v>
      </c>
    </row>
    <row r="8549" spans="1:5" x14ac:dyDescent="0.25">
      <c r="A8549" t="s">
        <v>4575</v>
      </c>
      <c r="B8549" s="12">
        <f t="shared" si="34"/>
        <v>40854.874999997817</v>
      </c>
      <c r="C8549" s="12">
        <f t="shared" si="35"/>
        <v>40854.885416664481</v>
      </c>
      <c r="D8549" s="11">
        <v>0</v>
      </c>
      <c r="E8549" s="11">
        <v>0</v>
      </c>
    </row>
    <row r="8550" spans="1:5" x14ac:dyDescent="0.25">
      <c r="A8550" t="s">
        <v>4575</v>
      </c>
      <c r="B8550" s="12">
        <f t="shared" si="34"/>
        <v>40854.885416664481</v>
      </c>
      <c r="C8550" s="12">
        <f t="shared" si="35"/>
        <v>40854.895833331146</v>
      </c>
      <c r="D8550" s="11">
        <v>0</v>
      </c>
      <c r="E8550" s="11">
        <v>0</v>
      </c>
    </row>
    <row r="8551" spans="1:5" x14ac:dyDescent="0.25">
      <c r="A8551" t="s">
        <v>4575</v>
      </c>
      <c r="B8551" s="12">
        <f t="shared" si="34"/>
        <v>40854.895833331146</v>
      </c>
      <c r="C8551" s="12">
        <f t="shared" si="35"/>
        <v>40854.90624999781</v>
      </c>
      <c r="D8551" s="11">
        <v>0</v>
      </c>
      <c r="E8551" s="11">
        <v>0</v>
      </c>
    </row>
    <row r="8552" spans="1:5" x14ac:dyDescent="0.25">
      <c r="A8552" t="s">
        <v>4575</v>
      </c>
      <c r="B8552" s="12">
        <f t="shared" si="34"/>
        <v>40854.90624999781</v>
      </c>
      <c r="C8552" s="12">
        <f t="shared" si="35"/>
        <v>40854.916666664474</v>
      </c>
      <c r="D8552" s="11">
        <v>0</v>
      </c>
      <c r="E8552" s="11">
        <v>0</v>
      </c>
    </row>
    <row r="8553" spans="1:5" x14ac:dyDescent="0.25">
      <c r="A8553" t="s">
        <v>4575</v>
      </c>
      <c r="B8553" s="12">
        <f t="shared" si="34"/>
        <v>40854.916666664474</v>
      </c>
      <c r="C8553" s="12">
        <f t="shared" si="35"/>
        <v>40854.927083331138</v>
      </c>
      <c r="D8553" s="11">
        <v>0</v>
      </c>
      <c r="E8553" s="11">
        <v>0</v>
      </c>
    </row>
    <row r="8554" spans="1:5" x14ac:dyDescent="0.25">
      <c r="A8554" t="s">
        <v>4575</v>
      </c>
      <c r="B8554" s="12">
        <f t="shared" si="34"/>
        <v>40854.927083331138</v>
      </c>
      <c r="C8554" s="12">
        <f t="shared" si="35"/>
        <v>40854.937499997803</v>
      </c>
      <c r="D8554" s="11">
        <v>0</v>
      </c>
      <c r="E8554" s="11">
        <v>0</v>
      </c>
    </row>
    <row r="8555" spans="1:5" x14ac:dyDescent="0.25">
      <c r="A8555" t="s">
        <v>4575</v>
      </c>
      <c r="B8555" s="12">
        <f t="shared" si="34"/>
        <v>40854.937499997803</v>
      </c>
      <c r="C8555" s="12">
        <f t="shared" si="35"/>
        <v>40854.947916664467</v>
      </c>
      <c r="D8555" s="11">
        <v>0</v>
      </c>
      <c r="E8555" s="11">
        <v>0</v>
      </c>
    </row>
    <row r="8556" spans="1:5" x14ac:dyDescent="0.25">
      <c r="A8556" t="s">
        <v>4575</v>
      </c>
      <c r="B8556" s="12">
        <f t="shared" si="34"/>
        <v>40854.947916664467</v>
      </c>
      <c r="C8556" s="12">
        <f t="shared" si="35"/>
        <v>40854.958333331131</v>
      </c>
      <c r="D8556" s="11">
        <v>0</v>
      </c>
      <c r="E8556" s="11">
        <v>0</v>
      </c>
    </row>
    <row r="8557" spans="1:5" x14ac:dyDescent="0.25">
      <c r="A8557" t="s">
        <v>4575</v>
      </c>
      <c r="B8557" s="12">
        <f t="shared" si="34"/>
        <v>40854.958333331131</v>
      </c>
      <c r="C8557" s="12">
        <f t="shared" si="35"/>
        <v>40854.968749997795</v>
      </c>
      <c r="D8557" s="11">
        <v>0</v>
      </c>
      <c r="E8557" s="11">
        <v>0</v>
      </c>
    </row>
    <row r="8558" spans="1:5" x14ac:dyDescent="0.25">
      <c r="A8558" t="s">
        <v>4575</v>
      </c>
      <c r="B8558" s="12">
        <f t="shared" si="34"/>
        <v>40854.968749997795</v>
      </c>
      <c r="C8558" s="12">
        <f t="shared" si="35"/>
        <v>40854.97916666446</v>
      </c>
      <c r="D8558" s="11">
        <v>0</v>
      </c>
      <c r="E8558" s="11">
        <v>0</v>
      </c>
    </row>
    <row r="8559" spans="1:5" x14ac:dyDescent="0.25">
      <c r="A8559" t="s">
        <v>4575</v>
      </c>
      <c r="B8559" s="12">
        <f t="shared" si="34"/>
        <v>40854.97916666446</v>
      </c>
      <c r="C8559" s="12">
        <f t="shared" si="35"/>
        <v>40854.989583331124</v>
      </c>
      <c r="D8559" s="11">
        <v>0</v>
      </c>
      <c r="E8559" s="11">
        <v>0</v>
      </c>
    </row>
    <row r="8560" spans="1:5" x14ac:dyDescent="0.25">
      <c r="A8560" t="s">
        <v>4575</v>
      </c>
      <c r="B8560" s="12">
        <f t="shared" si="34"/>
        <v>40854.989583331124</v>
      </c>
      <c r="C8560" s="12">
        <f t="shared" si="35"/>
        <v>40854.999999997788</v>
      </c>
      <c r="D8560" s="11">
        <v>0</v>
      </c>
      <c r="E8560" s="11">
        <v>0</v>
      </c>
    </row>
    <row r="8561" spans="1:5" x14ac:dyDescent="0.25">
      <c r="A8561" t="s">
        <v>4575</v>
      </c>
      <c r="B8561" s="12">
        <f t="shared" si="34"/>
        <v>40854.999999997788</v>
      </c>
      <c r="C8561" s="12">
        <f t="shared" si="35"/>
        <v>40855.010416664452</v>
      </c>
      <c r="D8561" s="11">
        <v>0</v>
      </c>
      <c r="E8561" s="11">
        <v>0</v>
      </c>
    </row>
    <row r="8562" spans="1:5" x14ac:dyDescent="0.25">
      <c r="A8562" t="s">
        <v>4575</v>
      </c>
      <c r="B8562" s="12">
        <f t="shared" si="34"/>
        <v>40855.010416664452</v>
      </c>
      <c r="C8562" s="12">
        <f t="shared" si="35"/>
        <v>40855.020833331117</v>
      </c>
      <c r="D8562" s="11">
        <v>0</v>
      </c>
      <c r="E8562" s="11">
        <v>0</v>
      </c>
    </row>
    <row r="8563" spans="1:5" x14ac:dyDescent="0.25">
      <c r="A8563" t="s">
        <v>4575</v>
      </c>
      <c r="B8563" s="12">
        <f t="shared" si="34"/>
        <v>40855.020833331117</v>
      </c>
      <c r="C8563" s="12">
        <f t="shared" si="35"/>
        <v>40855.031249997781</v>
      </c>
      <c r="D8563" s="11">
        <v>0</v>
      </c>
      <c r="E8563" s="11">
        <v>0</v>
      </c>
    </row>
    <row r="8564" spans="1:5" x14ac:dyDescent="0.25">
      <c r="A8564" t="s">
        <v>4575</v>
      </c>
      <c r="B8564" s="12">
        <f t="shared" si="34"/>
        <v>40855.031249997781</v>
      </c>
      <c r="C8564" s="12">
        <f t="shared" si="35"/>
        <v>40855.041666664445</v>
      </c>
      <c r="D8564" s="11">
        <v>0</v>
      </c>
      <c r="E8564" s="11">
        <v>0</v>
      </c>
    </row>
    <row r="8565" spans="1:5" x14ac:dyDescent="0.25">
      <c r="A8565" t="s">
        <v>4575</v>
      </c>
      <c r="B8565" s="12">
        <f t="shared" si="34"/>
        <v>40855.041666664445</v>
      </c>
      <c r="C8565" s="12">
        <f t="shared" si="35"/>
        <v>40855.052083331109</v>
      </c>
      <c r="D8565" s="11">
        <v>0</v>
      </c>
      <c r="E8565" s="11">
        <v>0</v>
      </c>
    </row>
    <row r="8566" spans="1:5" x14ac:dyDescent="0.25">
      <c r="A8566" t="s">
        <v>4575</v>
      </c>
      <c r="B8566" s="12">
        <f t="shared" si="34"/>
        <v>40855.052083331109</v>
      </c>
      <c r="C8566" s="12">
        <f t="shared" si="35"/>
        <v>40855.062499997774</v>
      </c>
      <c r="D8566" s="11">
        <v>0</v>
      </c>
      <c r="E8566" s="11">
        <v>0</v>
      </c>
    </row>
    <row r="8567" spans="1:5" x14ac:dyDescent="0.25">
      <c r="A8567" t="s">
        <v>4575</v>
      </c>
      <c r="B8567" s="12">
        <f t="shared" si="34"/>
        <v>40855.062499997774</v>
      </c>
      <c r="C8567" s="12">
        <f t="shared" si="35"/>
        <v>40855.072916664438</v>
      </c>
      <c r="D8567" s="11">
        <v>0</v>
      </c>
      <c r="E8567" s="11">
        <v>0</v>
      </c>
    </row>
    <row r="8568" spans="1:5" x14ac:dyDescent="0.25">
      <c r="A8568" t="s">
        <v>4575</v>
      </c>
      <c r="B8568" s="12">
        <f t="shared" si="34"/>
        <v>40855.072916664438</v>
      </c>
      <c r="C8568" s="12">
        <f t="shared" si="35"/>
        <v>40855.083333331102</v>
      </c>
      <c r="D8568" s="11">
        <v>0</v>
      </c>
      <c r="E8568" s="11">
        <v>0</v>
      </c>
    </row>
    <row r="8569" spans="1:5" x14ac:dyDescent="0.25">
      <c r="A8569" t="s">
        <v>4575</v>
      </c>
      <c r="B8569" s="12">
        <f t="shared" si="34"/>
        <v>40855.083333331102</v>
      </c>
      <c r="C8569" s="12">
        <f t="shared" si="35"/>
        <v>40855.093749997766</v>
      </c>
      <c r="D8569" s="11">
        <v>0</v>
      </c>
      <c r="E8569" s="11">
        <v>0</v>
      </c>
    </row>
    <row r="8570" spans="1:5" x14ac:dyDescent="0.25">
      <c r="A8570" t="s">
        <v>4575</v>
      </c>
      <c r="B8570" s="12">
        <f t="shared" si="34"/>
        <v>40855.093749997766</v>
      </c>
      <c r="C8570" s="12">
        <f t="shared" si="35"/>
        <v>40855.104166664431</v>
      </c>
      <c r="D8570" s="11">
        <v>0</v>
      </c>
      <c r="E8570" s="11">
        <v>0</v>
      </c>
    </row>
    <row r="8571" spans="1:5" x14ac:dyDescent="0.25">
      <c r="A8571" t="s">
        <v>4575</v>
      </c>
      <c r="B8571" s="12">
        <f t="shared" si="34"/>
        <v>40855.104166664431</v>
      </c>
      <c r="C8571" s="12">
        <f t="shared" si="35"/>
        <v>40855.114583331095</v>
      </c>
      <c r="D8571" s="11">
        <v>0</v>
      </c>
      <c r="E8571" s="11">
        <v>0</v>
      </c>
    </row>
    <row r="8572" spans="1:5" x14ac:dyDescent="0.25">
      <c r="A8572" t="s">
        <v>4575</v>
      </c>
      <c r="B8572" s="12">
        <f t="shared" si="34"/>
        <v>40855.114583331095</v>
      </c>
      <c r="C8572" s="12">
        <f t="shared" si="35"/>
        <v>40855.124999997759</v>
      </c>
      <c r="D8572" s="11">
        <v>0</v>
      </c>
      <c r="E8572" s="11">
        <v>0</v>
      </c>
    </row>
    <row r="8573" spans="1:5" x14ac:dyDescent="0.25">
      <c r="A8573" t="s">
        <v>4575</v>
      </c>
      <c r="B8573" s="12">
        <f t="shared" si="34"/>
        <v>40855.124999997759</v>
      </c>
      <c r="C8573" s="12">
        <f t="shared" si="35"/>
        <v>40855.135416664423</v>
      </c>
      <c r="D8573" s="11">
        <v>0</v>
      </c>
      <c r="E8573" s="11">
        <v>0</v>
      </c>
    </row>
    <row r="8574" spans="1:5" x14ac:dyDescent="0.25">
      <c r="A8574" t="s">
        <v>4575</v>
      </c>
      <c r="B8574" s="12">
        <f t="shared" si="34"/>
        <v>40855.135416664423</v>
      </c>
      <c r="C8574" s="12">
        <f t="shared" si="35"/>
        <v>40855.145833331087</v>
      </c>
      <c r="D8574" s="11">
        <v>0</v>
      </c>
      <c r="E8574" s="11">
        <v>0</v>
      </c>
    </row>
    <row r="8575" spans="1:5" x14ac:dyDescent="0.25">
      <c r="A8575" t="s">
        <v>4575</v>
      </c>
      <c r="B8575" s="12">
        <f t="shared" si="34"/>
        <v>40855.145833331087</v>
      </c>
      <c r="C8575" s="12">
        <f t="shared" si="35"/>
        <v>40855.156249997752</v>
      </c>
      <c r="D8575" s="11">
        <v>0</v>
      </c>
      <c r="E8575" s="11">
        <v>0</v>
      </c>
    </row>
    <row r="8576" spans="1:5" x14ac:dyDescent="0.25">
      <c r="A8576" t="s">
        <v>4575</v>
      </c>
      <c r="B8576" s="12">
        <f t="shared" si="34"/>
        <v>40855.156249997752</v>
      </c>
      <c r="C8576" s="12">
        <f t="shared" si="35"/>
        <v>40855.166666664416</v>
      </c>
      <c r="D8576" s="11">
        <v>0</v>
      </c>
      <c r="E8576" s="11">
        <v>0</v>
      </c>
    </row>
    <row r="8577" spans="1:5" x14ac:dyDescent="0.25">
      <c r="A8577" t="s">
        <v>4575</v>
      </c>
      <c r="B8577" s="12">
        <f t="shared" si="34"/>
        <v>40855.166666664416</v>
      </c>
      <c r="C8577" s="12">
        <f t="shared" si="35"/>
        <v>40855.17708333108</v>
      </c>
      <c r="D8577" s="11">
        <v>0</v>
      </c>
      <c r="E8577" s="11">
        <v>0</v>
      </c>
    </row>
    <row r="8578" spans="1:5" x14ac:dyDescent="0.25">
      <c r="A8578" t="s">
        <v>4575</v>
      </c>
      <c r="B8578" s="12">
        <f t="shared" ref="B8578:B8640" si="36">B8577+TIME(0,15,0)</f>
        <v>40855.17708333108</v>
      </c>
      <c r="C8578" s="12">
        <f t="shared" si="35"/>
        <v>40855.187499997744</v>
      </c>
      <c r="D8578" s="11">
        <v>0</v>
      </c>
      <c r="E8578" s="11">
        <v>0</v>
      </c>
    </row>
    <row r="8579" spans="1:5" x14ac:dyDescent="0.25">
      <c r="A8579" t="s">
        <v>4575</v>
      </c>
      <c r="B8579" s="12">
        <f t="shared" si="36"/>
        <v>40855.187499997744</v>
      </c>
      <c r="C8579" s="12">
        <f t="shared" si="35"/>
        <v>40855.197916664409</v>
      </c>
      <c r="D8579" s="11">
        <v>0</v>
      </c>
      <c r="E8579" s="11">
        <v>0</v>
      </c>
    </row>
    <row r="8580" spans="1:5" x14ac:dyDescent="0.25">
      <c r="A8580" t="s">
        <v>4575</v>
      </c>
      <c r="B8580" s="12">
        <f t="shared" si="36"/>
        <v>40855.197916664409</v>
      </c>
      <c r="C8580" s="12">
        <f t="shared" si="35"/>
        <v>40855.208333331073</v>
      </c>
      <c r="D8580" s="11">
        <v>0</v>
      </c>
      <c r="E8580" s="11">
        <v>0</v>
      </c>
    </row>
    <row r="8581" spans="1:5" x14ac:dyDescent="0.25">
      <c r="A8581" t="s">
        <v>4575</v>
      </c>
      <c r="B8581" s="12">
        <f t="shared" si="36"/>
        <v>40855.208333331073</v>
      </c>
      <c r="C8581" s="12">
        <f t="shared" si="35"/>
        <v>40855.218749997737</v>
      </c>
      <c r="D8581" s="11">
        <v>0</v>
      </c>
      <c r="E8581" s="11">
        <v>0</v>
      </c>
    </row>
    <row r="8582" spans="1:5" x14ac:dyDescent="0.25">
      <c r="A8582" t="s">
        <v>4575</v>
      </c>
      <c r="B8582" s="12">
        <f t="shared" si="36"/>
        <v>40855.218749997737</v>
      </c>
      <c r="C8582" s="12">
        <f t="shared" si="35"/>
        <v>40855.229166664401</v>
      </c>
      <c r="D8582" s="11">
        <v>0</v>
      </c>
      <c r="E8582" s="11">
        <v>0</v>
      </c>
    </row>
    <row r="8583" spans="1:5" x14ac:dyDescent="0.25">
      <c r="A8583" t="s">
        <v>4575</v>
      </c>
      <c r="B8583" s="12">
        <f t="shared" si="36"/>
        <v>40855.229166664401</v>
      </c>
      <c r="C8583" s="12">
        <f t="shared" si="35"/>
        <v>40855.239583331066</v>
      </c>
      <c r="D8583" s="11">
        <v>0</v>
      </c>
      <c r="E8583" s="11">
        <v>0</v>
      </c>
    </row>
    <row r="8584" spans="1:5" x14ac:dyDescent="0.25">
      <c r="A8584" t="s">
        <v>4575</v>
      </c>
      <c r="B8584" s="12">
        <f t="shared" si="36"/>
        <v>40855.239583331066</v>
      </c>
      <c r="C8584" s="12">
        <f t="shared" si="35"/>
        <v>40855.24999999773</v>
      </c>
      <c r="D8584" s="11">
        <v>0</v>
      </c>
      <c r="E8584" s="11">
        <v>0</v>
      </c>
    </row>
    <row r="8585" spans="1:5" x14ac:dyDescent="0.25">
      <c r="A8585" t="s">
        <v>4575</v>
      </c>
      <c r="B8585" s="12">
        <f t="shared" si="36"/>
        <v>40855.24999999773</v>
      </c>
      <c r="C8585" s="12">
        <f t="shared" si="35"/>
        <v>40855.260416664394</v>
      </c>
      <c r="D8585" s="11">
        <v>0</v>
      </c>
      <c r="E8585" s="11">
        <v>0</v>
      </c>
    </row>
    <row r="8586" spans="1:5" x14ac:dyDescent="0.25">
      <c r="A8586" t="s">
        <v>4575</v>
      </c>
      <c r="B8586" s="12">
        <f t="shared" si="36"/>
        <v>40855.260416664394</v>
      </c>
      <c r="C8586" s="12">
        <f t="shared" si="35"/>
        <v>40855.270833331058</v>
      </c>
      <c r="D8586" s="11">
        <v>0</v>
      </c>
      <c r="E8586" s="11">
        <v>0</v>
      </c>
    </row>
    <row r="8587" spans="1:5" x14ac:dyDescent="0.25">
      <c r="A8587" t="s">
        <v>4575</v>
      </c>
      <c r="B8587" s="12">
        <f t="shared" si="36"/>
        <v>40855.270833331058</v>
      </c>
      <c r="C8587" s="12">
        <f t="shared" si="35"/>
        <v>40855.281249997723</v>
      </c>
      <c r="D8587" s="11">
        <v>0</v>
      </c>
      <c r="E8587" s="11">
        <v>0</v>
      </c>
    </row>
    <row r="8588" spans="1:5" x14ac:dyDescent="0.25">
      <c r="A8588" t="s">
        <v>4575</v>
      </c>
      <c r="B8588" s="12">
        <f t="shared" si="36"/>
        <v>40855.281249997723</v>
      </c>
      <c r="C8588" s="12">
        <f t="shared" si="35"/>
        <v>40855.291666664387</v>
      </c>
      <c r="D8588" s="11">
        <v>0</v>
      </c>
      <c r="E8588" s="11">
        <v>0</v>
      </c>
    </row>
    <row r="8589" spans="1:5" x14ac:dyDescent="0.25">
      <c r="A8589" t="s">
        <v>4575</v>
      </c>
      <c r="B8589" s="12">
        <f t="shared" si="36"/>
        <v>40855.291666664387</v>
      </c>
      <c r="C8589" s="12">
        <f t="shared" si="35"/>
        <v>40855.302083331051</v>
      </c>
      <c r="D8589" s="11">
        <v>0</v>
      </c>
      <c r="E8589" s="11">
        <v>0</v>
      </c>
    </row>
    <row r="8590" spans="1:5" x14ac:dyDescent="0.25">
      <c r="A8590" t="s">
        <v>4575</v>
      </c>
      <c r="B8590" s="12">
        <f t="shared" si="36"/>
        <v>40855.302083331051</v>
      </c>
      <c r="C8590" s="12">
        <f t="shared" si="35"/>
        <v>40855.312499997715</v>
      </c>
      <c r="D8590" s="11">
        <v>0</v>
      </c>
      <c r="E8590" s="11">
        <v>0</v>
      </c>
    </row>
    <row r="8591" spans="1:5" x14ac:dyDescent="0.25">
      <c r="A8591" t="s">
        <v>4575</v>
      </c>
      <c r="B8591" s="12">
        <f t="shared" si="36"/>
        <v>40855.312499997715</v>
      </c>
      <c r="C8591" s="12">
        <f t="shared" si="35"/>
        <v>40855.32291666438</v>
      </c>
      <c r="D8591" s="11">
        <v>0</v>
      </c>
      <c r="E8591" s="11">
        <v>0</v>
      </c>
    </row>
    <row r="8592" spans="1:5" x14ac:dyDescent="0.25">
      <c r="A8592" t="s">
        <v>4575</v>
      </c>
      <c r="B8592" s="12">
        <f t="shared" si="36"/>
        <v>40855.32291666438</v>
      </c>
      <c r="C8592" s="12">
        <f t="shared" si="35"/>
        <v>40855.333333331044</v>
      </c>
      <c r="D8592" s="11">
        <v>0</v>
      </c>
      <c r="E8592" s="11">
        <v>0</v>
      </c>
    </row>
    <row r="8593" spans="1:5" x14ac:dyDescent="0.25">
      <c r="A8593" t="s">
        <v>4575</v>
      </c>
      <c r="B8593" s="12">
        <f>B8592+TIME(12,15,0)</f>
        <v>40855.833333331044</v>
      </c>
      <c r="C8593" s="12">
        <f t="shared" si="35"/>
        <v>40855.843749997708</v>
      </c>
      <c r="D8593" s="11">
        <v>0</v>
      </c>
      <c r="E8593" s="11">
        <v>0</v>
      </c>
    </row>
    <row r="8594" spans="1:5" x14ac:dyDescent="0.25">
      <c r="A8594" t="s">
        <v>4575</v>
      </c>
      <c r="B8594" s="12">
        <f t="shared" si="36"/>
        <v>40855.843749997708</v>
      </c>
      <c r="C8594" s="12">
        <f t="shared" si="35"/>
        <v>40855.854166664372</v>
      </c>
      <c r="D8594" s="11">
        <v>0</v>
      </c>
      <c r="E8594" s="11">
        <v>0</v>
      </c>
    </row>
    <row r="8595" spans="1:5" x14ac:dyDescent="0.25">
      <c r="A8595" t="s">
        <v>4575</v>
      </c>
      <c r="B8595" s="12">
        <f t="shared" si="36"/>
        <v>40855.854166664372</v>
      </c>
      <c r="C8595" s="12">
        <f t="shared" si="35"/>
        <v>40855.864583331037</v>
      </c>
      <c r="D8595" s="11">
        <v>0</v>
      </c>
      <c r="E8595" s="11">
        <v>0</v>
      </c>
    </row>
    <row r="8596" spans="1:5" x14ac:dyDescent="0.25">
      <c r="A8596" t="s">
        <v>4575</v>
      </c>
      <c r="B8596" s="12">
        <f t="shared" si="36"/>
        <v>40855.864583331037</v>
      </c>
      <c r="C8596" s="12">
        <f t="shared" si="35"/>
        <v>40855.874999997701</v>
      </c>
      <c r="D8596" s="11">
        <v>0</v>
      </c>
      <c r="E8596" s="11">
        <v>0</v>
      </c>
    </row>
    <row r="8597" spans="1:5" x14ac:dyDescent="0.25">
      <c r="A8597" t="s">
        <v>4575</v>
      </c>
      <c r="B8597" s="12">
        <f t="shared" si="36"/>
        <v>40855.874999997701</v>
      </c>
      <c r="C8597" s="12">
        <f t="shared" si="35"/>
        <v>40855.885416664365</v>
      </c>
      <c r="D8597" s="11">
        <v>0</v>
      </c>
      <c r="E8597" s="11">
        <v>0</v>
      </c>
    </row>
    <row r="8598" spans="1:5" x14ac:dyDescent="0.25">
      <c r="A8598" t="s">
        <v>4575</v>
      </c>
      <c r="B8598" s="12">
        <f t="shared" si="36"/>
        <v>40855.885416664365</v>
      </c>
      <c r="C8598" s="12">
        <f t="shared" si="35"/>
        <v>40855.895833331029</v>
      </c>
      <c r="D8598" s="11">
        <v>0</v>
      </c>
      <c r="E8598" s="11">
        <v>0</v>
      </c>
    </row>
    <row r="8599" spans="1:5" x14ac:dyDescent="0.25">
      <c r="A8599" t="s">
        <v>4575</v>
      </c>
      <c r="B8599" s="12">
        <f t="shared" si="36"/>
        <v>40855.895833331029</v>
      </c>
      <c r="C8599" s="12">
        <f t="shared" si="35"/>
        <v>40855.906249997694</v>
      </c>
      <c r="D8599" s="11">
        <v>0</v>
      </c>
      <c r="E8599" s="11">
        <v>0</v>
      </c>
    </row>
    <row r="8600" spans="1:5" x14ac:dyDescent="0.25">
      <c r="A8600" t="s">
        <v>4575</v>
      </c>
      <c r="B8600" s="12">
        <f t="shared" si="36"/>
        <v>40855.906249997694</v>
      </c>
      <c r="C8600" s="12">
        <f t="shared" si="35"/>
        <v>40855.916666664358</v>
      </c>
      <c r="D8600" s="11">
        <v>0</v>
      </c>
      <c r="E8600" s="11">
        <v>0</v>
      </c>
    </row>
    <row r="8601" spans="1:5" x14ac:dyDescent="0.25">
      <c r="A8601" t="s">
        <v>4575</v>
      </c>
      <c r="B8601" s="12">
        <f t="shared" si="36"/>
        <v>40855.916666664358</v>
      </c>
      <c r="C8601" s="12">
        <f t="shared" si="35"/>
        <v>40855.927083331022</v>
      </c>
      <c r="D8601" s="11">
        <v>0</v>
      </c>
      <c r="E8601" s="11">
        <v>0</v>
      </c>
    </row>
    <row r="8602" spans="1:5" x14ac:dyDescent="0.25">
      <c r="A8602" t="s">
        <v>4575</v>
      </c>
      <c r="B8602" s="12">
        <f t="shared" si="36"/>
        <v>40855.927083331022</v>
      </c>
      <c r="C8602" s="12">
        <f t="shared" si="35"/>
        <v>40855.937499997686</v>
      </c>
      <c r="D8602" s="11">
        <v>0</v>
      </c>
      <c r="E8602" s="11">
        <v>0</v>
      </c>
    </row>
    <row r="8603" spans="1:5" x14ac:dyDescent="0.25">
      <c r="A8603" t="s">
        <v>4575</v>
      </c>
      <c r="B8603" s="12">
        <f t="shared" si="36"/>
        <v>40855.937499997686</v>
      </c>
      <c r="C8603" s="12">
        <f t="shared" si="35"/>
        <v>40855.94791666435</v>
      </c>
      <c r="D8603" s="11">
        <v>0</v>
      </c>
      <c r="E8603" s="11">
        <v>0</v>
      </c>
    </row>
    <row r="8604" spans="1:5" x14ac:dyDescent="0.25">
      <c r="A8604" t="s">
        <v>4575</v>
      </c>
      <c r="B8604" s="12">
        <f t="shared" si="36"/>
        <v>40855.94791666435</v>
      </c>
      <c r="C8604" s="12">
        <f t="shared" si="35"/>
        <v>40855.958333331015</v>
      </c>
      <c r="D8604" s="11">
        <v>0</v>
      </c>
      <c r="E8604" s="11">
        <v>0</v>
      </c>
    </row>
    <row r="8605" spans="1:5" x14ac:dyDescent="0.25">
      <c r="A8605" t="s">
        <v>4575</v>
      </c>
      <c r="B8605" s="12">
        <f t="shared" si="36"/>
        <v>40855.958333331015</v>
      </c>
      <c r="C8605" s="12">
        <f t="shared" si="35"/>
        <v>40855.968749997679</v>
      </c>
      <c r="D8605" s="11">
        <v>0</v>
      </c>
      <c r="E8605" s="11">
        <v>0</v>
      </c>
    </row>
    <row r="8606" spans="1:5" x14ac:dyDescent="0.25">
      <c r="A8606" t="s">
        <v>4575</v>
      </c>
      <c r="B8606" s="12">
        <f t="shared" si="36"/>
        <v>40855.968749997679</v>
      </c>
      <c r="C8606" s="12">
        <f t="shared" si="35"/>
        <v>40855.979166664343</v>
      </c>
      <c r="D8606" s="11">
        <v>0</v>
      </c>
      <c r="E8606" s="11">
        <v>0</v>
      </c>
    </row>
    <row r="8607" spans="1:5" x14ac:dyDescent="0.25">
      <c r="A8607" t="s">
        <v>4575</v>
      </c>
      <c r="B8607" s="12">
        <f t="shared" si="36"/>
        <v>40855.979166664343</v>
      </c>
      <c r="C8607" s="12">
        <f t="shared" si="35"/>
        <v>40855.989583331007</v>
      </c>
      <c r="D8607" s="11">
        <v>0</v>
      </c>
      <c r="E8607" s="11">
        <v>0</v>
      </c>
    </row>
    <row r="8608" spans="1:5" x14ac:dyDescent="0.25">
      <c r="A8608" t="s">
        <v>4575</v>
      </c>
      <c r="B8608" s="12">
        <f t="shared" si="36"/>
        <v>40855.989583331007</v>
      </c>
      <c r="C8608" s="12">
        <f t="shared" si="35"/>
        <v>40855.999999997672</v>
      </c>
      <c r="D8608" s="11">
        <v>0</v>
      </c>
      <c r="E8608" s="11">
        <v>0</v>
      </c>
    </row>
    <row r="8609" spans="1:5" x14ac:dyDescent="0.25">
      <c r="A8609" t="s">
        <v>4575</v>
      </c>
      <c r="B8609" s="12">
        <f t="shared" si="36"/>
        <v>40855.999999997672</v>
      </c>
      <c r="C8609" s="12">
        <f t="shared" si="35"/>
        <v>40856.010416664336</v>
      </c>
      <c r="D8609" s="11">
        <v>0</v>
      </c>
      <c r="E8609" s="11">
        <v>0</v>
      </c>
    </row>
    <row r="8610" spans="1:5" x14ac:dyDescent="0.25">
      <c r="A8610" t="s">
        <v>4575</v>
      </c>
      <c r="B8610" s="12">
        <f t="shared" si="36"/>
        <v>40856.010416664336</v>
      </c>
      <c r="C8610" s="12">
        <f t="shared" ref="C8610:C8673" si="37">B8610+TIME(0,15,0)</f>
        <v>40856.020833331</v>
      </c>
      <c r="D8610" s="11">
        <v>0</v>
      </c>
      <c r="E8610" s="11">
        <v>0</v>
      </c>
    </row>
    <row r="8611" spans="1:5" x14ac:dyDescent="0.25">
      <c r="A8611" t="s">
        <v>4575</v>
      </c>
      <c r="B8611" s="12">
        <f t="shared" si="36"/>
        <v>40856.020833331</v>
      </c>
      <c r="C8611" s="12">
        <f t="shared" si="37"/>
        <v>40856.031249997664</v>
      </c>
      <c r="D8611" s="11">
        <v>0</v>
      </c>
      <c r="E8611" s="11">
        <v>0</v>
      </c>
    </row>
    <row r="8612" spans="1:5" x14ac:dyDescent="0.25">
      <c r="A8612" t="s">
        <v>4575</v>
      </c>
      <c r="B8612" s="12">
        <f t="shared" si="36"/>
        <v>40856.031249997664</v>
      </c>
      <c r="C8612" s="12">
        <f t="shared" si="37"/>
        <v>40856.041666664329</v>
      </c>
      <c r="D8612" s="11">
        <v>0</v>
      </c>
      <c r="E8612" s="11">
        <v>0</v>
      </c>
    </row>
    <row r="8613" spans="1:5" x14ac:dyDescent="0.25">
      <c r="A8613" t="s">
        <v>4575</v>
      </c>
      <c r="B8613" s="12">
        <f t="shared" si="36"/>
        <v>40856.041666664329</v>
      </c>
      <c r="C8613" s="12">
        <f t="shared" si="37"/>
        <v>40856.052083330993</v>
      </c>
      <c r="D8613" s="11">
        <v>0</v>
      </c>
      <c r="E8613" s="11">
        <v>0</v>
      </c>
    </row>
    <row r="8614" spans="1:5" x14ac:dyDescent="0.25">
      <c r="A8614" t="s">
        <v>4575</v>
      </c>
      <c r="B8614" s="12">
        <f t="shared" si="36"/>
        <v>40856.052083330993</v>
      </c>
      <c r="C8614" s="12">
        <f t="shared" si="37"/>
        <v>40856.062499997657</v>
      </c>
      <c r="D8614" s="11">
        <v>0</v>
      </c>
      <c r="E8614" s="11">
        <v>0</v>
      </c>
    </row>
    <row r="8615" spans="1:5" x14ac:dyDescent="0.25">
      <c r="A8615" t="s">
        <v>4575</v>
      </c>
      <c r="B8615" s="12">
        <f t="shared" si="36"/>
        <v>40856.062499997657</v>
      </c>
      <c r="C8615" s="12">
        <f t="shared" si="37"/>
        <v>40856.072916664321</v>
      </c>
      <c r="D8615" s="11">
        <v>0</v>
      </c>
      <c r="E8615" s="11">
        <v>0</v>
      </c>
    </row>
    <row r="8616" spans="1:5" x14ac:dyDescent="0.25">
      <c r="A8616" t="s">
        <v>4575</v>
      </c>
      <c r="B8616" s="12">
        <f t="shared" si="36"/>
        <v>40856.072916664321</v>
      </c>
      <c r="C8616" s="12">
        <f t="shared" si="37"/>
        <v>40856.083333330986</v>
      </c>
      <c r="D8616" s="11">
        <v>0</v>
      </c>
      <c r="E8616" s="11">
        <v>0</v>
      </c>
    </row>
    <row r="8617" spans="1:5" x14ac:dyDescent="0.25">
      <c r="A8617" t="s">
        <v>4575</v>
      </c>
      <c r="B8617" s="12">
        <f t="shared" si="36"/>
        <v>40856.083333330986</v>
      </c>
      <c r="C8617" s="12">
        <f t="shared" si="37"/>
        <v>40856.09374999765</v>
      </c>
      <c r="D8617" s="11">
        <v>0</v>
      </c>
      <c r="E8617" s="11">
        <v>0</v>
      </c>
    </row>
    <row r="8618" spans="1:5" x14ac:dyDescent="0.25">
      <c r="A8618" t="s">
        <v>4575</v>
      </c>
      <c r="B8618" s="12">
        <f t="shared" si="36"/>
        <v>40856.09374999765</v>
      </c>
      <c r="C8618" s="12">
        <f t="shared" si="37"/>
        <v>40856.104166664314</v>
      </c>
      <c r="D8618" s="11">
        <v>0</v>
      </c>
      <c r="E8618" s="11">
        <v>0</v>
      </c>
    </row>
    <row r="8619" spans="1:5" x14ac:dyDescent="0.25">
      <c r="A8619" t="s">
        <v>4575</v>
      </c>
      <c r="B8619" s="12">
        <f t="shared" si="36"/>
        <v>40856.104166664314</v>
      </c>
      <c r="C8619" s="12">
        <f t="shared" si="37"/>
        <v>40856.114583330978</v>
      </c>
      <c r="D8619" s="11">
        <v>0</v>
      </c>
      <c r="E8619" s="11">
        <v>0</v>
      </c>
    </row>
    <row r="8620" spans="1:5" x14ac:dyDescent="0.25">
      <c r="A8620" t="s">
        <v>4575</v>
      </c>
      <c r="B8620" s="12">
        <f t="shared" si="36"/>
        <v>40856.114583330978</v>
      </c>
      <c r="C8620" s="12">
        <f t="shared" si="37"/>
        <v>40856.124999997643</v>
      </c>
      <c r="D8620" s="11">
        <v>0</v>
      </c>
      <c r="E8620" s="11">
        <v>0</v>
      </c>
    </row>
    <row r="8621" spans="1:5" x14ac:dyDescent="0.25">
      <c r="A8621" t="s">
        <v>4575</v>
      </c>
      <c r="B8621" s="12">
        <f t="shared" si="36"/>
        <v>40856.124999997643</v>
      </c>
      <c r="C8621" s="12">
        <f t="shared" si="37"/>
        <v>40856.135416664307</v>
      </c>
      <c r="D8621" s="11">
        <v>0</v>
      </c>
      <c r="E8621" s="11">
        <v>0</v>
      </c>
    </row>
    <row r="8622" spans="1:5" x14ac:dyDescent="0.25">
      <c r="A8622" t="s">
        <v>4575</v>
      </c>
      <c r="B8622" s="12">
        <f t="shared" si="36"/>
        <v>40856.135416664307</v>
      </c>
      <c r="C8622" s="12">
        <f t="shared" si="37"/>
        <v>40856.145833330971</v>
      </c>
      <c r="D8622" s="11">
        <v>0</v>
      </c>
      <c r="E8622" s="11">
        <v>0</v>
      </c>
    </row>
    <row r="8623" spans="1:5" x14ac:dyDescent="0.25">
      <c r="A8623" t="s">
        <v>4575</v>
      </c>
      <c r="B8623" s="12">
        <f t="shared" si="36"/>
        <v>40856.145833330971</v>
      </c>
      <c r="C8623" s="12">
        <f t="shared" si="37"/>
        <v>40856.156249997635</v>
      </c>
      <c r="D8623" s="11">
        <v>0</v>
      </c>
      <c r="E8623" s="11">
        <v>0</v>
      </c>
    </row>
    <row r="8624" spans="1:5" x14ac:dyDescent="0.25">
      <c r="A8624" t="s">
        <v>4575</v>
      </c>
      <c r="B8624" s="12">
        <f t="shared" si="36"/>
        <v>40856.156249997635</v>
      </c>
      <c r="C8624" s="12">
        <f t="shared" si="37"/>
        <v>40856.1666666643</v>
      </c>
      <c r="D8624" s="11">
        <v>0</v>
      </c>
      <c r="E8624" s="11">
        <v>0</v>
      </c>
    </row>
    <row r="8625" spans="1:5" x14ac:dyDescent="0.25">
      <c r="A8625" t="s">
        <v>4575</v>
      </c>
      <c r="B8625" s="12">
        <f t="shared" si="36"/>
        <v>40856.1666666643</v>
      </c>
      <c r="C8625" s="12">
        <f t="shared" si="37"/>
        <v>40856.177083330964</v>
      </c>
      <c r="D8625" s="11">
        <v>0</v>
      </c>
      <c r="E8625" s="11">
        <v>0</v>
      </c>
    </row>
    <row r="8626" spans="1:5" x14ac:dyDescent="0.25">
      <c r="A8626" t="s">
        <v>4575</v>
      </c>
      <c r="B8626" s="12">
        <f t="shared" si="36"/>
        <v>40856.177083330964</v>
      </c>
      <c r="C8626" s="12">
        <f t="shared" si="37"/>
        <v>40856.187499997628</v>
      </c>
      <c r="D8626" s="11">
        <v>0</v>
      </c>
      <c r="E8626" s="11">
        <v>0</v>
      </c>
    </row>
    <row r="8627" spans="1:5" x14ac:dyDescent="0.25">
      <c r="A8627" t="s">
        <v>4575</v>
      </c>
      <c r="B8627" s="12">
        <f t="shared" si="36"/>
        <v>40856.187499997628</v>
      </c>
      <c r="C8627" s="12">
        <f t="shared" si="37"/>
        <v>40856.197916664292</v>
      </c>
      <c r="D8627" s="11">
        <v>0</v>
      </c>
      <c r="E8627" s="11">
        <v>0</v>
      </c>
    </row>
    <row r="8628" spans="1:5" x14ac:dyDescent="0.25">
      <c r="A8628" t="s">
        <v>4575</v>
      </c>
      <c r="B8628" s="12">
        <f t="shared" si="36"/>
        <v>40856.197916664292</v>
      </c>
      <c r="C8628" s="12">
        <f t="shared" si="37"/>
        <v>40856.208333330957</v>
      </c>
      <c r="D8628" s="11">
        <v>0</v>
      </c>
      <c r="E8628" s="11">
        <v>0</v>
      </c>
    </row>
    <row r="8629" spans="1:5" x14ac:dyDescent="0.25">
      <c r="A8629" t="s">
        <v>4575</v>
      </c>
      <c r="B8629" s="12">
        <f t="shared" si="36"/>
        <v>40856.208333330957</v>
      </c>
      <c r="C8629" s="12">
        <f t="shared" si="37"/>
        <v>40856.218749997621</v>
      </c>
      <c r="D8629" s="11">
        <v>0</v>
      </c>
      <c r="E8629" s="11">
        <v>0</v>
      </c>
    </row>
    <row r="8630" spans="1:5" x14ac:dyDescent="0.25">
      <c r="A8630" t="s">
        <v>4575</v>
      </c>
      <c r="B8630" s="12">
        <f t="shared" si="36"/>
        <v>40856.218749997621</v>
      </c>
      <c r="C8630" s="12">
        <f t="shared" si="37"/>
        <v>40856.229166664285</v>
      </c>
      <c r="D8630" s="11">
        <v>0</v>
      </c>
      <c r="E8630" s="11">
        <v>0</v>
      </c>
    </row>
    <row r="8631" spans="1:5" x14ac:dyDescent="0.25">
      <c r="A8631" t="s">
        <v>4575</v>
      </c>
      <c r="B8631" s="12">
        <f t="shared" si="36"/>
        <v>40856.229166664285</v>
      </c>
      <c r="C8631" s="12">
        <f t="shared" si="37"/>
        <v>40856.239583330949</v>
      </c>
      <c r="D8631" s="11">
        <v>0</v>
      </c>
      <c r="E8631" s="11">
        <v>0</v>
      </c>
    </row>
    <row r="8632" spans="1:5" x14ac:dyDescent="0.25">
      <c r="A8632" t="s">
        <v>4575</v>
      </c>
      <c r="B8632" s="12">
        <f t="shared" si="36"/>
        <v>40856.239583330949</v>
      </c>
      <c r="C8632" s="12">
        <f t="shared" si="37"/>
        <v>40856.249999997613</v>
      </c>
      <c r="D8632" s="11">
        <v>0</v>
      </c>
      <c r="E8632" s="11">
        <v>0</v>
      </c>
    </row>
    <row r="8633" spans="1:5" x14ac:dyDescent="0.25">
      <c r="A8633" t="s">
        <v>4575</v>
      </c>
      <c r="B8633" s="12">
        <f t="shared" si="36"/>
        <v>40856.249999997613</v>
      </c>
      <c r="C8633" s="12">
        <f t="shared" si="37"/>
        <v>40856.260416664278</v>
      </c>
      <c r="D8633" s="11">
        <v>0</v>
      </c>
      <c r="E8633" s="11">
        <v>0</v>
      </c>
    </row>
    <row r="8634" spans="1:5" x14ac:dyDescent="0.25">
      <c r="A8634" t="s">
        <v>4575</v>
      </c>
      <c r="B8634" s="12">
        <f t="shared" si="36"/>
        <v>40856.260416664278</v>
      </c>
      <c r="C8634" s="12">
        <f t="shared" si="37"/>
        <v>40856.270833330942</v>
      </c>
      <c r="D8634" s="11">
        <v>0</v>
      </c>
      <c r="E8634" s="11">
        <v>0</v>
      </c>
    </row>
    <row r="8635" spans="1:5" x14ac:dyDescent="0.25">
      <c r="A8635" t="s">
        <v>4575</v>
      </c>
      <c r="B8635" s="12">
        <f t="shared" si="36"/>
        <v>40856.270833330942</v>
      </c>
      <c r="C8635" s="12">
        <f t="shared" si="37"/>
        <v>40856.281249997606</v>
      </c>
      <c r="D8635" s="11">
        <v>0</v>
      </c>
      <c r="E8635" s="11">
        <v>0</v>
      </c>
    </row>
    <row r="8636" spans="1:5" x14ac:dyDescent="0.25">
      <c r="A8636" t="s">
        <v>4575</v>
      </c>
      <c r="B8636" s="12">
        <f t="shared" si="36"/>
        <v>40856.281249997606</v>
      </c>
      <c r="C8636" s="12">
        <f t="shared" si="37"/>
        <v>40856.29166666427</v>
      </c>
      <c r="D8636" s="11">
        <v>0</v>
      </c>
      <c r="E8636" s="11">
        <v>0</v>
      </c>
    </row>
    <row r="8637" spans="1:5" x14ac:dyDescent="0.25">
      <c r="A8637" t="s">
        <v>4575</v>
      </c>
      <c r="B8637" s="12">
        <f t="shared" si="36"/>
        <v>40856.29166666427</v>
      </c>
      <c r="C8637" s="12">
        <f t="shared" si="37"/>
        <v>40856.302083330935</v>
      </c>
      <c r="D8637" s="11">
        <v>0</v>
      </c>
      <c r="E8637" s="11">
        <v>0</v>
      </c>
    </row>
    <row r="8638" spans="1:5" x14ac:dyDescent="0.25">
      <c r="A8638" t="s">
        <v>4575</v>
      </c>
      <c r="B8638" s="12">
        <f t="shared" si="36"/>
        <v>40856.302083330935</v>
      </c>
      <c r="C8638" s="12">
        <f t="shared" si="37"/>
        <v>40856.312499997599</v>
      </c>
      <c r="D8638" s="11">
        <v>0</v>
      </c>
      <c r="E8638" s="11">
        <v>0</v>
      </c>
    </row>
    <row r="8639" spans="1:5" x14ac:dyDescent="0.25">
      <c r="A8639" t="s">
        <v>4575</v>
      </c>
      <c r="B8639" s="12">
        <f t="shared" si="36"/>
        <v>40856.312499997599</v>
      </c>
      <c r="C8639" s="12">
        <f t="shared" si="37"/>
        <v>40856.322916664263</v>
      </c>
      <c r="D8639" s="11">
        <v>0</v>
      </c>
      <c r="E8639" s="11">
        <v>0</v>
      </c>
    </row>
    <row r="8640" spans="1:5" x14ac:dyDescent="0.25">
      <c r="A8640" t="s">
        <v>4575</v>
      </c>
      <c r="B8640" s="12">
        <f t="shared" si="36"/>
        <v>40856.322916664263</v>
      </c>
      <c r="C8640" s="12">
        <f t="shared" si="37"/>
        <v>40856.333333330927</v>
      </c>
      <c r="D8640" s="11">
        <v>0</v>
      </c>
      <c r="E8640" s="11">
        <v>0</v>
      </c>
    </row>
    <row r="8641" spans="1:5" x14ac:dyDescent="0.25">
      <c r="A8641" t="s">
        <v>4575</v>
      </c>
      <c r="B8641" s="12">
        <f>B8640+TIME(12,15,0)</f>
        <v>40856.833333330927</v>
      </c>
      <c r="C8641" s="12">
        <f t="shared" si="37"/>
        <v>40856.843749997592</v>
      </c>
      <c r="D8641" s="11">
        <v>0</v>
      </c>
      <c r="E8641" s="11">
        <v>0</v>
      </c>
    </row>
    <row r="8642" spans="1:5" x14ac:dyDescent="0.25">
      <c r="A8642" t="s">
        <v>4575</v>
      </c>
      <c r="B8642" s="12">
        <f t="shared" ref="B8642:B8705" si="38">B8641+TIME(0,15,0)</f>
        <v>40856.843749997592</v>
      </c>
      <c r="C8642" s="12">
        <f t="shared" si="37"/>
        <v>40856.854166664256</v>
      </c>
      <c r="D8642" s="11">
        <v>0</v>
      </c>
      <c r="E8642" s="11">
        <v>0</v>
      </c>
    </row>
    <row r="8643" spans="1:5" x14ac:dyDescent="0.25">
      <c r="A8643" t="s">
        <v>4575</v>
      </c>
      <c r="B8643" s="12">
        <f t="shared" si="38"/>
        <v>40856.854166664256</v>
      </c>
      <c r="C8643" s="12">
        <f t="shared" si="37"/>
        <v>40856.86458333092</v>
      </c>
      <c r="D8643" s="11">
        <v>0</v>
      </c>
      <c r="E8643" s="11">
        <v>0</v>
      </c>
    </row>
    <row r="8644" spans="1:5" x14ac:dyDescent="0.25">
      <c r="A8644" t="s">
        <v>4575</v>
      </c>
      <c r="B8644" s="12">
        <f t="shared" si="38"/>
        <v>40856.86458333092</v>
      </c>
      <c r="C8644" s="12">
        <f t="shared" si="37"/>
        <v>40856.874999997584</v>
      </c>
      <c r="D8644" s="11">
        <v>0</v>
      </c>
      <c r="E8644" s="11">
        <v>0</v>
      </c>
    </row>
    <row r="8645" spans="1:5" x14ac:dyDescent="0.25">
      <c r="A8645" t="s">
        <v>4575</v>
      </c>
      <c r="B8645" s="12">
        <f t="shared" si="38"/>
        <v>40856.874999997584</v>
      </c>
      <c r="C8645" s="12">
        <f t="shared" si="37"/>
        <v>40856.885416664249</v>
      </c>
      <c r="D8645" s="11">
        <v>0</v>
      </c>
      <c r="E8645" s="11">
        <v>0</v>
      </c>
    </row>
    <row r="8646" spans="1:5" x14ac:dyDescent="0.25">
      <c r="A8646" t="s">
        <v>4575</v>
      </c>
      <c r="B8646" s="12">
        <f t="shared" si="38"/>
        <v>40856.885416664249</v>
      </c>
      <c r="C8646" s="12">
        <f t="shared" si="37"/>
        <v>40856.895833330913</v>
      </c>
      <c r="D8646" s="11">
        <v>0</v>
      </c>
      <c r="E8646" s="11">
        <v>0</v>
      </c>
    </row>
    <row r="8647" spans="1:5" x14ac:dyDescent="0.25">
      <c r="A8647" t="s">
        <v>4575</v>
      </c>
      <c r="B8647" s="12">
        <f t="shared" si="38"/>
        <v>40856.895833330913</v>
      </c>
      <c r="C8647" s="12">
        <f t="shared" si="37"/>
        <v>40856.906249997577</v>
      </c>
      <c r="D8647" s="11">
        <v>0</v>
      </c>
      <c r="E8647" s="11">
        <v>0</v>
      </c>
    </row>
    <row r="8648" spans="1:5" x14ac:dyDescent="0.25">
      <c r="A8648" t="s">
        <v>4575</v>
      </c>
      <c r="B8648" s="12">
        <f t="shared" si="38"/>
        <v>40856.906249997577</v>
      </c>
      <c r="C8648" s="12">
        <f t="shared" si="37"/>
        <v>40856.916666664241</v>
      </c>
      <c r="D8648" s="11">
        <v>0</v>
      </c>
      <c r="E8648" s="11">
        <v>0</v>
      </c>
    </row>
    <row r="8649" spans="1:5" x14ac:dyDescent="0.25">
      <c r="A8649" t="s">
        <v>4575</v>
      </c>
      <c r="B8649" s="12">
        <f t="shared" si="38"/>
        <v>40856.916666664241</v>
      </c>
      <c r="C8649" s="12">
        <f t="shared" si="37"/>
        <v>40856.927083330906</v>
      </c>
      <c r="D8649" s="11">
        <v>0</v>
      </c>
      <c r="E8649" s="11">
        <v>0</v>
      </c>
    </row>
    <row r="8650" spans="1:5" x14ac:dyDescent="0.25">
      <c r="A8650" t="s">
        <v>4575</v>
      </c>
      <c r="B8650" s="12">
        <f t="shared" si="38"/>
        <v>40856.927083330906</v>
      </c>
      <c r="C8650" s="12">
        <f t="shared" si="37"/>
        <v>40856.93749999757</v>
      </c>
      <c r="D8650" s="11">
        <v>0</v>
      </c>
      <c r="E8650" s="11">
        <v>0</v>
      </c>
    </row>
    <row r="8651" spans="1:5" x14ac:dyDescent="0.25">
      <c r="A8651" t="s">
        <v>4575</v>
      </c>
      <c r="B8651" s="12">
        <f t="shared" si="38"/>
        <v>40856.93749999757</v>
      </c>
      <c r="C8651" s="12">
        <f t="shared" si="37"/>
        <v>40856.947916664234</v>
      </c>
      <c r="D8651" s="11">
        <v>0</v>
      </c>
      <c r="E8651" s="11">
        <v>0</v>
      </c>
    </row>
    <row r="8652" spans="1:5" x14ac:dyDescent="0.25">
      <c r="A8652" t="s">
        <v>4575</v>
      </c>
      <c r="B8652" s="12">
        <f t="shared" si="38"/>
        <v>40856.947916664234</v>
      </c>
      <c r="C8652" s="12">
        <f t="shared" si="37"/>
        <v>40856.958333330898</v>
      </c>
      <c r="D8652" s="11">
        <v>0</v>
      </c>
      <c r="E8652" s="11">
        <v>0</v>
      </c>
    </row>
    <row r="8653" spans="1:5" x14ac:dyDescent="0.25">
      <c r="A8653" t="s">
        <v>4575</v>
      </c>
      <c r="B8653" s="12">
        <f t="shared" si="38"/>
        <v>40856.958333330898</v>
      </c>
      <c r="C8653" s="12">
        <f t="shared" si="37"/>
        <v>40856.968749997563</v>
      </c>
      <c r="D8653" s="11">
        <v>0</v>
      </c>
      <c r="E8653" s="11">
        <v>0</v>
      </c>
    </row>
    <row r="8654" spans="1:5" x14ac:dyDescent="0.25">
      <c r="A8654" t="s">
        <v>4575</v>
      </c>
      <c r="B8654" s="12">
        <f t="shared" si="38"/>
        <v>40856.968749997563</v>
      </c>
      <c r="C8654" s="12">
        <f t="shared" si="37"/>
        <v>40856.979166664227</v>
      </c>
      <c r="D8654" s="11">
        <v>0</v>
      </c>
      <c r="E8654" s="11">
        <v>0</v>
      </c>
    </row>
    <row r="8655" spans="1:5" x14ac:dyDescent="0.25">
      <c r="A8655" t="s">
        <v>4575</v>
      </c>
      <c r="B8655" s="12">
        <f t="shared" si="38"/>
        <v>40856.979166664227</v>
      </c>
      <c r="C8655" s="12">
        <f t="shared" si="37"/>
        <v>40856.989583330891</v>
      </c>
      <c r="D8655" s="11">
        <v>0</v>
      </c>
      <c r="E8655" s="11">
        <v>0</v>
      </c>
    </row>
    <row r="8656" spans="1:5" x14ac:dyDescent="0.25">
      <c r="A8656" t="s">
        <v>4575</v>
      </c>
      <c r="B8656" s="12">
        <f t="shared" si="38"/>
        <v>40856.989583330891</v>
      </c>
      <c r="C8656" s="12">
        <f t="shared" si="37"/>
        <v>40856.999999997555</v>
      </c>
      <c r="D8656" s="11">
        <v>0</v>
      </c>
      <c r="E8656" s="11">
        <v>0</v>
      </c>
    </row>
    <row r="8657" spans="1:5" x14ac:dyDescent="0.25">
      <c r="A8657" t="s">
        <v>4575</v>
      </c>
      <c r="B8657" s="12">
        <f t="shared" si="38"/>
        <v>40856.999999997555</v>
      </c>
      <c r="C8657" s="12">
        <f t="shared" si="37"/>
        <v>40857.01041666422</v>
      </c>
      <c r="D8657" s="11">
        <v>0</v>
      </c>
      <c r="E8657" s="11">
        <v>0</v>
      </c>
    </row>
    <row r="8658" spans="1:5" x14ac:dyDescent="0.25">
      <c r="A8658" t="s">
        <v>4575</v>
      </c>
      <c r="B8658" s="12">
        <f t="shared" si="38"/>
        <v>40857.01041666422</v>
      </c>
      <c r="C8658" s="12">
        <f t="shared" si="37"/>
        <v>40857.020833330884</v>
      </c>
      <c r="D8658" s="11">
        <v>0</v>
      </c>
      <c r="E8658" s="11">
        <v>0</v>
      </c>
    </row>
    <row r="8659" spans="1:5" x14ac:dyDescent="0.25">
      <c r="A8659" t="s">
        <v>4575</v>
      </c>
      <c r="B8659" s="12">
        <f t="shared" si="38"/>
        <v>40857.020833330884</v>
      </c>
      <c r="C8659" s="12">
        <f t="shared" si="37"/>
        <v>40857.031249997548</v>
      </c>
      <c r="D8659" s="11">
        <v>0</v>
      </c>
      <c r="E8659" s="11">
        <v>0</v>
      </c>
    </row>
    <row r="8660" spans="1:5" x14ac:dyDescent="0.25">
      <c r="A8660" t="s">
        <v>4575</v>
      </c>
      <c r="B8660" s="12">
        <f t="shared" si="38"/>
        <v>40857.031249997548</v>
      </c>
      <c r="C8660" s="12">
        <f t="shared" si="37"/>
        <v>40857.041666664212</v>
      </c>
      <c r="D8660" s="11">
        <v>0</v>
      </c>
      <c r="E8660" s="11">
        <v>0</v>
      </c>
    </row>
    <row r="8661" spans="1:5" x14ac:dyDescent="0.25">
      <c r="A8661" t="s">
        <v>4575</v>
      </c>
      <c r="B8661" s="12">
        <f t="shared" si="38"/>
        <v>40857.041666664212</v>
      </c>
      <c r="C8661" s="12">
        <f t="shared" si="37"/>
        <v>40857.052083330876</v>
      </c>
      <c r="D8661" s="11">
        <v>0</v>
      </c>
      <c r="E8661" s="11">
        <v>0</v>
      </c>
    </row>
    <row r="8662" spans="1:5" x14ac:dyDescent="0.25">
      <c r="A8662" t="s">
        <v>4575</v>
      </c>
      <c r="B8662" s="12">
        <f t="shared" si="38"/>
        <v>40857.052083330876</v>
      </c>
      <c r="C8662" s="12">
        <f t="shared" si="37"/>
        <v>40857.062499997541</v>
      </c>
      <c r="D8662" s="11">
        <v>0</v>
      </c>
      <c r="E8662" s="11">
        <v>0</v>
      </c>
    </row>
    <row r="8663" spans="1:5" x14ac:dyDescent="0.25">
      <c r="A8663" t="s">
        <v>4575</v>
      </c>
      <c r="B8663" s="12">
        <f t="shared" si="38"/>
        <v>40857.062499997541</v>
      </c>
      <c r="C8663" s="12">
        <f t="shared" si="37"/>
        <v>40857.072916664205</v>
      </c>
      <c r="D8663" s="11">
        <v>0</v>
      </c>
      <c r="E8663" s="11">
        <v>0</v>
      </c>
    </row>
    <row r="8664" spans="1:5" x14ac:dyDescent="0.25">
      <c r="A8664" t="s">
        <v>4575</v>
      </c>
      <c r="B8664" s="12">
        <f t="shared" si="38"/>
        <v>40857.072916664205</v>
      </c>
      <c r="C8664" s="12">
        <f t="shared" si="37"/>
        <v>40857.083333330869</v>
      </c>
      <c r="D8664" s="11">
        <v>0</v>
      </c>
      <c r="E8664" s="11">
        <v>0</v>
      </c>
    </row>
    <row r="8665" spans="1:5" x14ac:dyDescent="0.25">
      <c r="A8665" t="s">
        <v>4575</v>
      </c>
      <c r="B8665" s="12">
        <f t="shared" si="38"/>
        <v>40857.083333330869</v>
      </c>
      <c r="C8665" s="12">
        <f t="shared" si="37"/>
        <v>40857.093749997533</v>
      </c>
      <c r="D8665" s="11">
        <v>0</v>
      </c>
      <c r="E8665" s="11">
        <v>0</v>
      </c>
    </row>
    <row r="8666" spans="1:5" x14ac:dyDescent="0.25">
      <c r="A8666" t="s">
        <v>4575</v>
      </c>
      <c r="B8666" s="12">
        <f t="shared" si="38"/>
        <v>40857.093749997533</v>
      </c>
      <c r="C8666" s="12">
        <f t="shared" si="37"/>
        <v>40857.104166664198</v>
      </c>
      <c r="D8666" s="11">
        <v>0</v>
      </c>
      <c r="E8666" s="11">
        <v>0</v>
      </c>
    </row>
    <row r="8667" spans="1:5" x14ac:dyDescent="0.25">
      <c r="A8667" t="s">
        <v>4575</v>
      </c>
      <c r="B8667" s="12">
        <f t="shared" si="38"/>
        <v>40857.104166664198</v>
      </c>
      <c r="C8667" s="12">
        <f t="shared" si="37"/>
        <v>40857.114583330862</v>
      </c>
      <c r="D8667" s="11">
        <v>0</v>
      </c>
      <c r="E8667" s="11">
        <v>0</v>
      </c>
    </row>
    <row r="8668" spans="1:5" x14ac:dyDescent="0.25">
      <c r="A8668" t="s">
        <v>4575</v>
      </c>
      <c r="B8668" s="12">
        <f t="shared" si="38"/>
        <v>40857.114583330862</v>
      </c>
      <c r="C8668" s="12">
        <f t="shared" si="37"/>
        <v>40857.124999997526</v>
      </c>
      <c r="D8668" s="11">
        <v>0</v>
      </c>
      <c r="E8668" s="11">
        <v>0</v>
      </c>
    </row>
    <row r="8669" spans="1:5" x14ac:dyDescent="0.25">
      <c r="A8669" t="s">
        <v>4575</v>
      </c>
      <c r="B8669" s="12">
        <f t="shared" si="38"/>
        <v>40857.124999997526</v>
      </c>
      <c r="C8669" s="12">
        <f t="shared" si="37"/>
        <v>40857.13541666419</v>
      </c>
      <c r="D8669" s="11">
        <v>0</v>
      </c>
      <c r="E8669" s="11">
        <v>0</v>
      </c>
    </row>
    <row r="8670" spans="1:5" x14ac:dyDescent="0.25">
      <c r="A8670" t="s">
        <v>4575</v>
      </c>
      <c r="B8670" s="12">
        <f t="shared" si="38"/>
        <v>40857.13541666419</v>
      </c>
      <c r="C8670" s="12">
        <f t="shared" si="37"/>
        <v>40857.145833330855</v>
      </c>
      <c r="D8670" s="11">
        <v>0</v>
      </c>
      <c r="E8670" s="11">
        <v>0</v>
      </c>
    </row>
    <row r="8671" spans="1:5" x14ac:dyDescent="0.25">
      <c r="A8671" t="s">
        <v>4575</v>
      </c>
      <c r="B8671" s="12">
        <f t="shared" si="38"/>
        <v>40857.145833330855</v>
      </c>
      <c r="C8671" s="12">
        <f t="shared" si="37"/>
        <v>40857.156249997519</v>
      </c>
      <c r="D8671" s="11">
        <v>0</v>
      </c>
      <c r="E8671" s="11">
        <v>0</v>
      </c>
    </row>
    <row r="8672" spans="1:5" x14ac:dyDescent="0.25">
      <c r="A8672" t="s">
        <v>4575</v>
      </c>
      <c r="B8672" s="12">
        <f t="shared" si="38"/>
        <v>40857.156249997519</v>
      </c>
      <c r="C8672" s="12">
        <f t="shared" si="37"/>
        <v>40857.166666664183</v>
      </c>
      <c r="D8672" s="11">
        <v>0</v>
      </c>
      <c r="E8672" s="11">
        <v>0</v>
      </c>
    </row>
    <row r="8673" spans="1:5" x14ac:dyDescent="0.25">
      <c r="A8673" t="s">
        <v>4575</v>
      </c>
      <c r="B8673" s="12">
        <f t="shared" si="38"/>
        <v>40857.166666664183</v>
      </c>
      <c r="C8673" s="12">
        <f t="shared" si="37"/>
        <v>40857.177083330847</v>
      </c>
      <c r="D8673" s="11">
        <v>0</v>
      </c>
      <c r="E8673" s="11">
        <v>0</v>
      </c>
    </row>
    <row r="8674" spans="1:5" x14ac:dyDescent="0.25">
      <c r="A8674" t="s">
        <v>4575</v>
      </c>
      <c r="B8674" s="12">
        <f t="shared" si="38"/>
        <v>40857.177083330847</v>
      </c>
      <c r="C8674" s="12">
        <f t="shared" ref="C8674:C8737" si="39">B8674+TIME(0,15,0)</f>
        <v>40857.187499997512</v>
      </c>
      <c r="D8674" s="11">
        <v>0</v>
      </c>
      <c r="E8674" s="11">
        <v>0</v>
      </c>
    </row>
    <row r="8675" spans="1:5" x14ac:dyDescent="0.25">
      <c r="A8675" t="s">
        <v>4575</v>
      </c>
      <c r="B8675" s="12">
        <f t="shared" si="38"/>
        <v>40857.187499997512</v>
      </c>
      <c r="C8675" s="12">
        <f t="shared" si="39"/>
        <v>40857.197916664176</v>
      </c>
      <c r="D8675" s="11">
        <v>0</v>
      </c>
      <c r="E8675" s="11">
        <v>0</v>
      </c>
    </row>
    <row r="8676" spans="1:5" x14ac:dyDescent="0.25">
      <c r="A8676" t="s">
        <v>4575</v>
      </c>
      <c r="B8676" s="12">
        <f t="shared" si="38"/>
        <v>40857.197916664176</v>
      </c>
      <c r="C8676" s="12">
        <f t="shared" si="39"/>
        <v>40857.20833333084</v>
      </c>
      <c r="D8676" s="11">
        <v>0</v>
      </c>
      <c r="E8676" s="11">
        <v>0</v>
      </c>
    </row>
    <row r="8677" spans="1:5" x14ac:dyDescent="0.25">
      <c r="A8677" t="s">
        <v>4575</v>
      </c>
      <c r="B8677" s="12">
        <f t="shared" si="38"/>
        <v>40857.20833333084</v>
      </c>
      <c r="C8677" s="12">
        <f t="shared" si="39"/>
        <v>40857.218749997504</v>
      </c>
      <c r="D8677" s="11">
        <v>0</v>
      </c>
      <c r="E8677" s="11">
        <v>0</v>
      </c>
    </row>
    <row r="8678" spans="1:5" x14ac:dyDescent="0.25">
      <c r="A8678" t="s">
        <v>4575</v>
      </c>
      <c r="B8678" s="12">
        <f t="shared" si="38"/>
        <v>40857.218749997504</v>
      </c>
      <c r="C8678" s="12">
        <f t="shared" si="39"/>
        <v>40857.229166664169</v>
      </c>
      <c r="D8678" s="11">
        <v>0</v>
      </c>
      <c r="E8678" s="11">
        <v>0</v>
      </c>
    </row>
    <row r="8679" spans="1:5" x14ac:dyDescent="0.25">
      <c r="A8679" t="s">
        <v>4575</v>
      </c>
      <c r="B8679" s="12">
        <f t="shared" si="38"/>
        <v>40857.229166664169</v>
      </c>
      <c r="C8679" s="12">
        <f t="shared" si="39"/>
        <v>40857.239583330833</v>
      </c>
      <c r="D8679" s="11">
        <v>0</v>
      </c>
      <c r="E8679" s="11">
        <v>0</v>
      </c>
    </row>
    <row r="8680" spans="1:5" x14ac:dyDescent="0.25">
      <c r="A8680" t="s">
        <v>4575</v>
      </c>
      <c r="B8680" s="12">
        <f t="shared" si="38"/>
        <v>40857.239583330833</v>
      </c>
      <c r="C8680" s="12">
        <f t="shared" si="39"/>
        <v>40857.249999997497</v>
      </c>
      <c r="D8680" s="11">
        <v>0</v>
      </c>
      <c r="E8680" s="11">
        <v>0</v>
      </c>
    </row>
    <row r="8681" spans="1:5" x14ac:dyDescent="0.25">
      <c r="A8681" t="s">
        <v>4575</v>
      </c>
      <c r="B8681" s="12">
        <f t="shared" si="38"/>
        <v>40857.249999997497</v>
      </c>
      <c r="C8681" s="12">
        <f t="shared" si="39"/>
        <v>40857.260416664161</v>
      </c>
      <c r="D8681" s="11">
        <v>0</v>
      </c>
      <c r="E8681" s="11">
        <v>0</v>
      </c>
    </row>
    <row r="8682" spans="1:5" x14ac:dyDescent="0.25">
      <c r="A8682" t="s">
        <v>4575</v>
      </c>
      <c r="B8682" s="12">
        <f t="shared" si="38"/>
        <v>40857.260416664161</v>
      </c>
      <c r="C8682" s="12">
        <f t="shared" si="39"/>
        <v>40857.270833330826</v>
      </c>
      <c r="D8682" s="11">
        <v>0</v>
      </c>
      <c r="E8682" s="11">
        <v>0</v>
      </c>
    </row>
    <row r="8683" spans="1:5" x14ac:dyDescent="0.25">
      <c r="A8683" t="s">
        <v>4575</v>
      </c>
      <c r="B8683" s="12">
        <f t="shared" si="38"/>
        <v>40857.270833330826</v>
      </c>
      <c r="C8683" s="12">
        <f t="shared" si="39"/>
        <v>40857.28124999749</v>
      </c>
      <c r="D8683" s="11">
        <v>0</v>
      </c>
      <c r="E8683" s="11">
        <v>0</v>
      </c>
    </row>
    <row r="8684" spans="1:5" x14ac:dyDescent="0.25">
      <c r="A8684" t="s">
        <v>4575</v>
      </c>
      <c r="B8684" s="12">
        <f t="shared" si="38"/>
        <v>40857.28124999749</v>
      </c>
      <c r="C8684" s="12">
        <f t="shared" si="39"/>
        <v>40857.291666664154</v>
      </c>
      <c r="D8684" s="11">
        <v>0</v>
      </c>
      <c r="E8684" s="11">
        <v>0</v>
      </c>
    </row>
    <row r="8685" spans="1:5" x14ac:dyDescent="0.25">
      <c r="A8685" t="s">
        <v>4575</v>
      </c>
      <c r="B8685" s="12">
        <f t="shared" si="38"/>
        <v>40857.291666664154</v>
      </c>
      <c r="C8685" s="12">
        <f t="shared" si="39"/>
        <v>40857.302083330818</v>
      </c>
      <c r="D8685" s="11">
        <v>0</v>
      </c>
      <c r="E8685" s="11">
        <v>0</v>
      </c>
    </row>
    <row r="8686" spans="1:5" x14ac:dyDescent="0.25">
      <c r="A8686" t="s">
        <v>4575</v>
      </c>
      <c r="B8686" s="12">
        <f t="shared" si="38"/>
        <v>40857.302083330818</v>
      </c>
      <c r="C8686" s="12">
        <f t="shared" si="39"/>
        <v>40857.312499997483</v>
      </c>
      <c r="D8686" s="11">
        <v>0</v>
      </c>
      <c r="E8686" s="11">
        <v>0</v>
      </c>
    </row>
    <row r="8687" spans="1:5" x14ac:dyDescent="0.25">
      <c r="A8687" t="s">
        <v>4575</v>
      </c>
      <c r="B8687" s="12">
        <f t="shared" si="38"/>
        <v>40857.312499997483</v>
      </c>
      <c r="C8687" s="12">
        <f t="shared" si="39"/>
        <v>40857.322916664147</v>
      </c>
      <c r="D8687" s="11">
        <v>0</v>
      </c>
      <c r="E8687" s="11">
        <v>0</v>
      </c>
    </row>
    <row r="8688" spans="1:5" x14ac:dyDescent="0.25">
      <c r="A8688" t="s">
        <v>4575</v>
      </c>
      <c r="B8688" s="12">
        <f t="shared" si="38"/>
        <v>40857.322916664147</v>
      </c>
      <c r="C8688" s="12">
        <f t="shared" si="39"/>
        <v>40857.333333330811</v>
      </c>
      <c r="D8688" s="11">
        <v>0</v>
      </c>
      <c r="E8688" s="11">
        <v>0</v>
      </c>
    </row>
    <row r="8689" spans="1:5" x14ac:dyDescent="0.25">
      <c r="A8689" t="s">
        <v>4575</v>
      </c>
      <c r="B8689" s="12">
        <f>B8688+TIME(12,15,0)</f>
        <v>40857.833333330811</v>
      </c>
      <c r="C8689" s="12">
        <f t="shared" si="39"/>
        <v>40857.843749997475</v>
      </c>
      <c r="D8689" s="11">
        <v>0</v>
      </c>
      <c r="E8689" s="11">
        <v>0</v>
      </c>
    </row>
    <row r="8690" spans="1:5" x14ac:dyDescent="0.25">
      <c r="A8690" t="s">
        <v>4575</v>
      </c>
      <c r="B8690" s="12">
        <f t="shared" si="38"/>
        <v>40857.843749997475</v>
      </c>
      <c r="C8690" s="12">
        <f t="shared" si="39"/>
        <v>40857.854166664139</v>
      </c>
      <c r="D8690" s="11">
        <v>0</v>
      </c>
      <c r="E8690" s="11">
        <v>0</v>
      </c>
    </row>
    <row r="8691" spans="1:5" x14ac:dyDescent="0.25">
      <c r="A8691" t="s">
        <v>4575</v>
      </c>
      <c r="B8691" s="12">
        <f t="shared" si="38"/>
        <v>40857.854166664139</v>
      </c>
      <c r="C8691" s="12">
        <f t="shared" si="39"/>
        <v>40857.864583330804</v>
      </c>
      <c r="D8691" s="11">
        <v>0</v>
      </c>
      <c r="E8691" s="11">
        <v>0</v>
      </c>
    </row>
    <row r="8692" spans="1:5" x14ac:dyDescent="0.25">
      <c r="A8692" t="s">
        <v>4575</v>
      </c>
      <c r="B8692" s="12">
        <f t="shared" si="38"/>
        <v>40857.864583330804</v>
      </c>
      <c r="C8692" s="12">
        <f t="shared" si="39"/>
        <v>40857.874999997468</v>
      </c>
      <c r="D8692" s="11">
        <v>0</v>
      </c>
      <c r="E8692" s="11">
        <v>0</v>
      </c>
    </row>
    <row r="8693" spans="1:5" x14ac:dyDescent="0.25">
      <c r="A8693" t="s">
        <v>4575</v>
      </c>
      <c r="B8693" s="12">
        <f t="shared" si="38"/>
        <v>40857.874999997468</v>
      </c>
      <c r="C8693" s="12">
        <f t="shared" si="39"/>
        <v>40857.885416664132</v>
      </c>
      <c r="D8693" s="11">
        <v>0</v>
      </c>
      <c r="E8693" s="11">
        <v>0</v>
      </c>
    </row>
    <row r="8694" spans="1:5" x14ac:dyDescent="0.25">
      <c r="A8694" t="s">
        <v>4575</v>
      </c>
      <c r="B8694" s="12">
        <f t="shared" si="38"/>
        <v>40857.885416664132</v>
      </c>
      <c r="C8694" s="12">
        <f t="shared" si="39"/>
        <v>40857.895833330796</v>
      </c>
      <c r="D8694" s="11">
        <v>0</v>
      </c>
      <c r="E8694" s="11">
        <v>0</v>
      </c>
    </row>
    <row r="8695" spans="1:5" x14ac:dyDescent="0.25">
      <c r="A8695" t="s">
        <v>4575</v>
      </c>
      <c r="B8695" s="12">
        <f t="shared" si="38"/>
        <v>40857.895833330796</v>
      </c>
      <c r="C8695" s="12">
        <f t="shared" si="39"/>
        <v>40857.906249997461</v>
      </c>
      <c r="D8695" s="11">
        <v>0</v>
      </c>
      <c r="E8695" s="11">
        <v>0</v>
      </c>
    </row>
    <row r="8696" spans="1:5" x14ac:dyDescent="0.25">
      <c r="A8696" t="s">
        <v>4575</v>
      </c>
      <c r="B8696" s="12">
        <f t="shared" si="38"/>
        <v>40857.906249997461</v>
      </c>
      <c r="C8696" s="12">
        <f t="shared" si="39"/>
        <v>40857.916666664125</v>
      </c>
      <c r="D8696" s="11">
        <v>0</v>
      </c>
      <c r="E8696" s="11">
        <v>0</v>
      </c>
    </row>
    <row r="8697" spans="1:5" x14ac:dyDescent="0.25">
      <c r="A8697" t="s">
        <v>4575</v>
      </c>
      <c r="B8697" s="12">
        <f t="shared" si="38"/>
        <v>40857.916666664125</v>
      </c>
      <c r="C8697" s="12">
        <f t="shared" si="39"/>
        <v>40857.927083330789</v>
      </c>
      <c r="D8697" s="11">
        <v>0</v>
      </c>
      <c r="E8697" s="11">
        <v>0</v>
      </c>
    </row>
    <row r="8698" spans="1:5" x14ac:dyDescent="0.25">
      <c r="A8698" t="s">
        <v>4575</v>
      </c>
      <c r="B8698" s="12">
        <f t="shared" si="38"/>
        <v>40857.927083330789</v>
      </c>
      <c r="C8698" s="12">
        <f t="shared" si="39"/>
        <v>40857.937499997453</v>
      </c>
      <c r="D8698" s="11">
        <v>0</v>
      </c>
      <c r="E8698" s="11">
        <v>0</v>
      </c>
    </row>
    <row r="8699" spans="1:5" x14ac:dyDescent="0.25">
      <c r="A8699" t="s">
        <v>4575</v>
      </c>
      <c r="B8699" s="12">
        <f t="shared" si="38"/>
        <v>40857.937499997453</v>
      </c>
      <c r="C8699" s="12">
        <f t="shared" si="39"/>
        <v>40857.947916664118</v>
      </c>
      <c r="D8699" s="11">
        <v>0</v>
      </c>
      <c r="E8699" s="11">
        <v>0</v>
      </c>
    </row>
    <row r="8700" spans="1:5" x14ac:dyDescent="0.25">
      <c r="A8700" t="s">
        <v>4575</v>
      </c>
      <c r="B8700" s="12">
        <f t="shared" si="38"/>
        <v>40857.947916664118</v>
      </c>
      <c r="C8700" s="12">
        <f t="shared" si="39"/>
        <v>40857.958333330782</v>
      </c>
      <c r="D8700" s="11">
        <v>0</v>
      </c>
      <c r="E8700" s="11">
        <v>0</v>
      </c>
    </row>
    <row r="8701" spans="1:5" x14ac:dyDescent="0.25">
      <c r="A8701" t="s">
        <v>4575</v>
      </c>
      <c r="B8701" s="12">
        <f t="shared" si="38"/>
        <v>40857.958333330782</v>
      </c>
      <c r="C8701" s="12">
        <f t="shared" si="39"/>
        <v>40857.968749997446</v>
      </c>
      <c r="D8701" s="11">
        <v>0</v>
      </c>
      <c r="E8701" s="11">
        <v>0</v>
      </c>
    </row>
    <row r="8702" spans="1:5" x14ac:dyDescent="0.25">
      <c r="A8702" t="s">
        <v>4575</v>
      </c>
      <c r="B8702" s="12">
        <f t="shared" si="38"/>
        <v>40857.968749997446</v>
      </c>
      <c r="C8702" s="12">
        <f t="shared" si="39"/>
        <v>40857.97916666411</v>
      </c>
      <c r="D8702" s="11">
        <v>0</v>
      </c>
      <c r="E8702" s="11">
        <v>0</v>
      </c>
    </row>
    <row r="8703" spans="1:5" x14ac:dyDescent="0.25">
      <c r="A8703" t="s">
        <v>4575</v>
      </c>
      <c r="B8703" s="12">
        <f t="shared" si="38"/>
        <v>40857.97916666411</v>
      </c>
      <c r="C8703" s="12">
        <f t="shared" si="39"/>
        <v>40857.989583330775</v>
      </c>
      <c r="D8703" s="11">
        <v>0</v>
      </c>
      <c r="E8703" s="11">
        <v>0</v>
      </c>
    </row>
    <row r="8704" spans="1:5" x14ac:dyDescent="0.25">
      <c r="A8704" t="s">
        <v>4575</v>
      </c>
      <c r="B8704" s="12">
        <f t="shared" si="38"/>
        <v>40857.989583330775</v>
      </c>
      <c r="C8704" s="12">
        <f t="shared" si="39"/>
        <v>40857.999999997439</v>
      </c>
      <c r="D8704" s="11">
        <v>0</v>
      </c>
      <c r="E8704" s="11">
        <v>0</v>
      </c>
    </row>
    <row r="8705" spans="1:5" x14ac:dyDescent="0.25">
      <c r="A8705" t="s">
        <v>4575</v>
      </c>
      <c r="B8705" s="12">
        <f t="shared" si="38"/>
        <v>40857.999999997439</v>
      </c>
      <c r="C8705" s="12">
        <f t="shared" si="39"/>
        <v>40858.010416664103</v>
      </c>
      <c r="D8705" s="11">
        <v>0</v>
      </c>
      <c r="E8705" s="11">
        <v>0</v>
      </c>
    </row>
    <row r="8706" spans="1:5" x14ac:dyDescent="0.25">
      <c r="A8706" t="s">
        <v>4575</v>
      </c>
      <c r="B8706" s="12">
        <f t="shared" ref="B8706:B8769" si="40">B8705+TIME(0,15,0)</f>
        <v>40858.010416664103</v>
      </c>
      <c r="C8706" s="12">
        <f t="shared" si="39"/>
        <v>40858.020833330767</v>
      </c>
      <c r="D8706" s="11">
        <v>0</v>
      </c>
      <c r="E8706" s="11">
        <v>0</v>
      </c>
    </row>
    <row r="8707" spans="1:5" x14ac:dyDescent="0.25">
      <c r="A8707" t="s">
        <v>4575</v>
      </c>
      <c r="B8707" s="12">
        <f t="shared" si="40"/>
        <v>40858.020833330767</v>
      </c>
      <c r="C8707" s="12">
        <f t="shared" si="39"/>
        <v>40858.031249997432</v>
      </c>
      <c r="D8707" s="11">
        <v>0</v>
      </c>
      <c r="E8707" s="11">
        <v>0</v>
      </c>
    </row>
    <row r="8708" spans="1:5" x14ac:dyDescent="0.25">
      <c r="A8708" t="s">
        <v>4575</v>
      </c>
      <c r="B8708" s="12">
        <f t="shared" si="40"/>
        <v>40858.031249997432</v>
      </c>
      <c r="C8708" s="12">
        <f t="shared" si="39"/>
        <v>40858.041666664096</v>
      </c>
      <c r="D8708" s="11">
        <v>0</v>
      </c>
      <c r="E8708" s="11">
        <v>0</v>
      </c>
    </row>
    <row r="8709" spans="1:5" x14ac:dyDescent="0.25">
      <c r="A8709" t="s">
        <v>4575</v>
      </c>
      <c r="B8709" s="12">
        <f t="shared" si="40"/>
        <v>40858.041666664096</v>
      </c>
      <c r="C8709" s="12">
        <f t="shared" si="39"/>
        <v>40858.05208333076</v>
      </c>
      <c r="D8709" s="11">
        <v>0</v>
      </c>
      <c r="E8709" s="11">
        <v>0</v>
      </c>
    </row>
    <row r="8710" spans="1:5" x14ac:dyDescent="0.25">
      <c r="A8710" t="s">
        <v>4575</v>
      </c>
      <c r="B8710" s="12">
        <f t="shared" si="40"/>
        <v>40858.05208333076</v>
      </c>
      <c r="C8710" s="12">
        <f t="shared" si="39"/>
        <v>40858.062499997424</v>
      </c>
      <c r="D8710" s="11">
        <v>0</v>
      </c>
      <c r="E8710" s="11">
        <v>0</v>
      </c>
    </row>
    <row r="8711" spans="1:5" x14ac:dyDescent="0.25">
      <c r="A8711" t="s">
        <v>4575</v>
      </c>
      <c r="B8711" s="12">
        <f t="shared" si="40"/>
        <v>40858.062499997424</v>
      </c>
      <c r="C8711" s="12">
        <f t="shared" si="39"/>
        <v>40858.072916664089</v>
      </c>
      <c r="D8711" s="11">
        <v>0</v>
      </c>
      <c r="E8711" s="11">
        <v>0</v>
      </c>
    </row>
    <row r="8712" spans="1:5" x14ac:dyDescent="0.25">
      <c r="A8712" t="s">
        <v>4575</v>
      </c>
      <c r="B8712" s="12">
        <f t="shared" si="40"/>
        <v>40858.072916664089</v>
      </c>
      <c r="C8712" s="12">
        <f t="shared" si="39"/>
        <v>40858.083333330753</v>
      </c>
      <c r="D8712" s="11">
        <v>0</v>
      </c>
      <c r="E8712" s="11">
        <v>0</v>
      </c>
    </row>
    <row r="8713" spans="1:5" x14ac:dyDescent="0.25">
      <c r="A8713" t="s">
        <v>4575</v>
      </c>
      <c r="B8713" s="12">
        <f t="shared" si="40"/>
        <v>40858.083333330753</v>
      </c>
      <c r="C8713" s="12">
        <f t="shared" si="39"/>
        <v>40858.093749997417</v>
      </c>
      <c r="D8713" s="11">
        <v>0</v>
      </c>
      <c r="E8713" s="11">
        <v>0</v>
      </c>
    </row>
    <row r="8714" spans="1:5" x14ac:dyDescent="0.25">
      <c r="A8714" t="s">
        <v>4575</v>
      </c>
      <c r="B8714" s="12">
        <f t="shared" si="40"/>
        <v>40858.093749997417</v>
      </c>
      <c r="C8714" s="12">
        <f t="shared" si="39"/>
        <v>40858.104166664081</v>
      </c>
      <c r="D8714" s="11">
        <v>0</v>
      </c>
      <c r="E8714" s="11">
        <v>0</v>
      </c>
    </row>
    <row r="8715" spans="1:5" x14ac:dyDescent="0.25">
      <c r="A8715" t="s">
        <v>4575</v>
      </c>
      <c r="B8715" s="12">
        <f t="shared" si="40"/>
        <v>40858.104166664081</v>
      </c>
      <c r="C8715" s="12">
        <f t="shared" si="39"/>
        <v>40858.114583330746</v>
      </c>
      <c r="D8715" s="11">
        <v>0</v>
      </c>
      <c r="E8715" s="11">
        <v>0</v>
      </c>
    </row>
    <row r="8716" spans="1:5" x14ac:dyDescent="0.25">
      <c r="A8716" t="s">
        <v>4575</v>
      </c>
      <c r="B8716" s="12">
        <f t="shared" si="40"/>
        <v>40858.114583330746</v>
      </c>
      <c r="C8716" s="12">
        <f t="shared" si="39"/>
        <v>40858.12499999741</v>
      </c>
      <c r="D8716" s="11">
        <v>0</v>
      </c>
      <c r="E8716" s="11">
        <v>0</v>
      </c>
    </row>
    <row r="8717" spans="1:5" x14ac:dyDescent="0.25">
      <c r="A8717" t="s">
        <v>4575</v>
      </c>
      <c r="B8717" s="12">
        <f t="shared" si="40"/>
        <v>40858.12499999741</v>
      </c>
      <c r="C8717" s="12">
        <f t="shared" si="39"/>
        <v>40858.135416664074</v>
      </c>
      <c r="D8717" s="11">
        <v>0</v>
      </c>
      <c r="E8717" s="11">
        <v>0</v>
      </c>
    </row>
    <row r="8718" spans="1:5" x14ac:dyDescent="0.25">
      <c r="A8718" t="s">
        <v>4575</v>
      </c>
      <c r="B8718" s="12">
        <f t="shared" si="40"/>
        <v>40858.135416664074</v>
      </c>
      <c r="C8718" s="12">
        <f t="shared" si="39"/>
        <v>40858.145833330738</v>
      </c>
      <c r="D8718" s="11">
        <v>0</v>
      </c>
      <c r="E8718" s="11">
        <v>0</v>
      </c>
    </row>
    <row r="8719" spans="1:5" x14ac:dyDescent="0.25">
      <c r="A8719" t="s">
        <v>4575</v>
      </c>
      <c r="B8719" s="12">
        <f t="shared" si="40"/>
        <v>40858.145833330738</v>
      </c>
      <c r="C8719" s="12">
        <f t="shared" si="39"/>
        <v>40858.156249997402</v>
      </c>
      <c r="D8719" s="11">
        <v>0</v>
      </c>
      <c r="E8719" s="11">
        <v>0</v>
      </c>
    </row>
    <row r="8720" spans="1:5" x14ac:dyDescent="0.25">
      <c r="A8720" t="s">
        <v>4575</v>
      </c>
      <c r="B8720" s="12">
        <f t="shared" si="40"/>
        <v>40858.156249997402</v>
      </c>
      <c r="C8720" s="12">
        <f t="shared" si="39"/>
        <v>40858.166666664067</v>
      </c>
      <c r="D8720" s="11">
        <v>0</v>
      </c>
      <c r="E8720" s="11">
        <v>0</v>
      </c>
    </row>
    <row r="8721" spans="1:5" x14ac:dyDescent="0.25">
      <c r="A8721" t="s">
        <v>4575</v>
      </c>
      <c r="B8721" s="12">
        <f t="shared" si="40"/>
        <v>40858.166666664067</v>
      </c>
      <c r="C8721" s="12">
        <f t="shared" si="39"/>
        <v>40858.177083330731</v>
      </c>
      <c r="D8721" s="11">
        <v>0</v>
      </c>
      <c r="E8721" s="11">
        <v>0</v>
      </c>
    </row>
    <row r="8722" spans="1:5" x14ac:dyDescent="0.25">
      <c r="A8722" t="s">
        <v>4575</v>
      </c>
      <c r="B8722" s="12">
        <f t="shared" si="40"/>
        <v>40858.177083330731</v>
      </c>
      <c r="C8722" s="12">
        <f t="shared" si="39"/>
        <v>40858.187499997395</v>
      </c>
      <c r="D8722" s="11">
        <v>0</v>
      </c>
      <c r="E8722" s="11">
        <v>0</v>
      </c>
    </row>
    <row r="8723" spans="1:5" x14ac:dyDescent="0.25">
      <c r="A8723" t="s">
        <v>4575</v>
      </c>
      <c r="B8723" s="12">
        <f t="shared" si="40"/>
        <v>40858.187499997395</v>
      </c>
      <c r="C8723" s="12">
        <f t="shared" si="39"/>
        <v>40858.197916664059</v>
      </c>
      <c r="D8723" s="11">
        <v>0</v>
      </c>
      <c r="E8723" s="11">
        <v>0</v>
      </c>
    </row>
    <row r="8724" spans="1:5" x14ac:dyDescent="0.25">
      <c r="A8724" t="s">
        <v>4575</v>
      </c>
      <c r="B8724" s="12">
        <f t="shared" si="40"/>
        <v>40858.197916664059</v>
      </c>
      <c r="C8724" s="12">
        <f t="shared" si="39"/>
        <v>40858.208333330724</v>
      </c>
      <c r="D8724" s="11">
        <v>0</v>
      </c>
      <c r="E8724" s="11">
        <v>0</v>
      </c>
    </row>
    <row r="8725" spans="1:5" x14ac:dyDescent="0.25">
      <c r="A8725" t="s">
        <v>4575</v>
      </c>
      <c r="B8725" s="12">
        <f t="shared" si="40"/>
        <v>40858.208333330724</v>
      </c>
      <c r="C8725" s="12">
        <f t="shared" si="39"/>
        <v>40858.218749997388</v>
      </c>
      <c r="D8725" s="11">
        <v>0</v>
      </c>
      <c r="E8725" s="11">
        <v>0</v>
      </c>
    </row>
    <row r="8726" spans="1:5" x14ac:dyDescent="0.25">
      <c r="A8726" t="s">
        <v>4575</v>
      </c>
      <c r="B8726" s="12">
        <f t="shared" si="40"/>
        <v>40858.218749997388</v>
      </c>
      <c r="C8726" s="12">
        <f t="shared" si="39"/>
        <v>40858.229166664052</v>
      </c>
      <c r="D8726" s="11">
        <v>0</v>
      </c>
      <c r="E8726" s="11">
        <v>0</v>
      </c>
    </row>
    <row r="8727" spans="1:5" x14ac:dyDescent="0.25">
      <c r="A8727" t="s">
        <v>4575</v>
      </c>
      <c r="B8727" s="12">
        <f t="shared" si="40"/>
        <v>40858.229166664052</v>
      </c>
      <c r="C8727" s="12">
        <f t="shared" si="39"/>
        <v>40858.239583330716</v>
      </c>
      <c r="D8727" s="11">
        <v>0</v>
      </c>
      <c r="E8727" s="11">
        <v>0</v>
      </c>
    </row>
    <row r="8728" spans="1:5" x14ac:dyDescent="0.25">
      <c r="A8728" t="s">
        <v>4575</v>
      </c>
      <c r="B8728" s="12">
        <f t="shared" si="40"/>
        <v>40858.239583330716</v>
      </c>
      <c r="C8728" s="12">
        <f t="shared" si="39"/>
        <v>40858.249999997381</v>
      </c>
      <c r="D8728" s="11">
        <v>0</v>
      </c>
      <c r="E8728" s="11">
        <v>0</v>
      </c>
    </row>
    <row r="8729" spans="1:5" x14ac:dyDescent="0.25">
      <c r="A8729" t="s">
        <v>4575</v>
      </c>
      <c r="B8729" s="12">
        <f t="shared" si="40"/>
        <v>40858.249999997381</v>
      </c>
      <c r="C8729" s="12">
        <f t="shared" si="39"/>
        <v>40858.260416664045</v>
      </c>
      <c r="D8729" s="11">
        <v>0</v>
      </c>
      <c r="E8729" s="11">
        <v>0</v>
      </c>
    </row>
    <row r="8730" spans="1:5" x14ac:dyDescent="0.25">
      <c r="A8730" t="s">
        <v>4575</v>
      </c>
      <c r="B8730" s="12">
        <f t="shared" si="40"/>
        <v>40858.260416664045</v>
      </c>
      <c r="C8730" s="12">
        <f t="shared" si="39"/>
        <v>40858.270833330709</v>
      </c>
      <c r="D8730" s="11">
        <v>0</v>
      </c>
      <c r="E8730" s="11">
        <v>0</v>
      </c>
    </row>
    <row r="8731" spans="1:5" x14ac:dyDescent="0.25">
      <c r="A8731" t="s">
        <v>4575</v>
      </c>
      <c r="B8731" s="12">
        <f t="shared" si="40"/>
        <v>40858.270833330709</v>
      </c>
      <c r="C8731" s="12">
        <f t="shared" si="39"/>
        <v>40858.281249997373</v>
      </c>
      <c r="D8731" s="11">
        <v>0</v>
      </c>
      <c r="E8731" s="11">
        <v>0</v>
      </c>
    </row>
    <row r="8732" spans="1:5" x14ac:dyDescent="0.25">
      <c r="A8732" t="s">
        <v>4575</v>
      </c>
      <c r="B8732" s="12">
        <f t="shared" si="40"/>
        <v>40858.281249997373</v>
      </c>
      <c r="C8732" s="12">
        <f t="shared" si="39"/>
        <v>40858.291666664038</v>
      </c>
      <c r="D8732" s="11">
        <v>0</v>
      </c>
      <c r="E8732" s="11">
        <v>0</v>
      </c>
    </row>
    <row r="8733" spans="1:5" x14ac:dyDescent="0.25">
      <c r="A8733" t="s">
        <v>4575</v>
      </c>
      <c r="B8733" s="12">
        <f t="shared" si="40"/>
        <v>40858.291666664038</v>
      </c>
      <c r="C8733" s="12">
        <f t="shared" si="39"/>
        <v>40858.302083330702</v>
      </c>
      <c r="D8733" s="11">
        <v>0</v>
      </c>
      <c r="E8733" s="11">
        <v>0</v>
      </c>
    </row>
    <row r="8734" spans="1:5" x14ac:dyDescent="0.25">
      <c r="A8734" t="s">
        <v>4575</v>
      </c>
      <c r="B8734" s="12">
        <f t="shared" si="40"/>
        <v>40858.302083330702</v>
      </c>
      <c r="C8734" s="12">
        <f t="shared" si="39"/>
        <v>40858.312499997366</v>
      </c>
      <c r="D8734" s="11">
        <v>0</v>
      </c>
      <c r="E8734" s="11">
        <v>0</v>
      </c>
    </row>
    <row r="8735" spans="1:5" x14ac:dyDescent="0.25">
      <c r="A8735" t="s">
        <v>4575</v>
      </c>
      <c r="B8735" s="12">
        <f t="shared" si="40"/>
        <v>40858.312499997366</v>
      </c>
      <c r="C8735" s="12">
        <f t="shared" si="39"/>
        <v>40858.32291666403</v>
      </c>
      <c r="D8735" s="11">
        <v>0</v>
      </c>
      <c r="E8735" s="11">
        <v>0</v>
      </c>
    </row>
    <row r="8736" spans="1:5" x14ac:dyDescent="0.25">
      <c r="A8736" t="s">
        <v>4575</v>
      </c>
      <c r="B8736" s="12">
        <f t="shared" si="40"/>
        <v>40858.32291666403</v>
      </c>
      <c r="C8736" s="12">
        <f t="shared" si="39"/>
        <v>40858.333333330695</v>
      </c>
      <c r="D8736" s="11">
        <v>0</v>
      </c>
      <c r="E8736" s="11">
        <v>0</v>
      </c>
    </row>
    <row r="8737" spans="1:5" x14ac:dyDescent="0.25">
      <c r="A8737" t="s">
        <v>4575</v>
      </c>
      <c r="B8737" s="12">
        <f>B8736+TIME(12,15,0)</f>
        <v>40858.833333330695</v>
      </c>
      <c r="C8737" s="12">
        <f t="shared" si="39"/>
        <v>40858.843749997359</v>
      </c>
      <c r="D8737" s="11">
        <v>0</v>
      </c>
      <c r="E8737" s="11">
        <v>0</v>
      </c>
    </row>
    <row r="8738" spans="1:5" x14ac:dyDescent="0.25">
      <c r="A8738" t="s">
        <v>4575</v>
      </c>
      <c r="B8738" s="12">
        <f t="shared" si="40"/>
        <v>40858.843749997359</v>
      </c>
      <c r="C8738" s="12">
        <f t="shared" ref="C8738:C8801" si="41">B8738+TIME(0,15,0)</f>
        <v>40858.854166664023</v>
      </c>
      <c r="D8738" s="11">
        <v>0</v>
      </c>
      <c r="E8738" s="11">
        <v>0</v>
      </c>
    </row>
    <row r="8739" spans="1:5" x14ac:dyDescent="0.25">
      <c r="A8739" t="s">
        <v>4575</v>
      </c>
      <c r="B8739" s="12">
        <f t="shared" si="40"/>
        <v>40858.854166664023</v>
      </c>
      <c r="C8739" s="12">
        <f t="shared" si="41"/>
        <v>40858.864583330687</v>
      </c>
      <c r="D8739" s="11">
        <v>0</v>
      </c>
      <c r="E8739" s="11">
        <v>0</v>
      </c>
    </row>
    <row r="8740" spans="1:5" x14ac:dyDescent="0.25">
      <c r="A8740" t="s">
        <v>4575</v>
      </c>
      <c r="B8740" s="12">
        <f t="shared" si="40"/>
        <v>40858.864583330687</v>
      </c>
      <c r="C8740" s="12">
        <f t="shared" si="41"/>
        <v>40858.874999997352</v>
      </c>
      <c r="D8740" s="11">
        <v>0</v>
      </c>
      <c r="E8740" s="11">
        <v>0</v>
      </c>
    </row>
    <row r="8741" spans="1:5" x14ac:dyDescent="0.25">
      <c r="A8741" t="s">
        <v>4575</v>
      </c>
      <c r="B8741" s="12">
        <f t="shared" si="40"/>
        <v>40858.874999997352</v>
      </c>
      <c r="C8741" s="12">
        <f t="shared" si="41"/>
        <v>40858.885416664016</v>
      </c>
      <c r="D8741" s="11">
        <v>0</v>
      </c>
      <c r="E8741" s="11">
        <v>0</v>
      </c>
    </row>
    <row r="8742" spans="1:5" x14ac:dyDescent="0.25">
      <c r="A8742" t="s">
        <v>4575</v>
      </c>
      <c r="B8742" s="12">
        <f t="shared" si="40"/>
        <v>40858.885416664016</v>
      </c>
      <c r="C8742" s="12">
        <f t="shared" si="41"/>
        <v>40858.89583333068</v>
      </c>
      <c r="D8742" s="11">
        <v>0</v>
      </c>
      <c r="E8742" s="11">
        <v>0</v>
      </c>
    </row>
    <row r="8743" spans="1:5" x14ac:dyDescent="0.25">
      <c r="A8743" t="s">
        <v>4575</v>
      </c>
      <c r="B8743" s="12">
        <f t="shared" si="40"/>
        <v>40858.89583333068</v>
      </c>
      <c r="C8743" s="12">
        <f t="shared" si="41"/>
        <v>40858.906249997344</v>
      </c>
      <c r="D8743" s="11">
        <v>0</v>
      </c>
      <c r="E8743" s="11">
        <v>0</v>
      </c>
    </row>
    <row r="8744" spans="1:5" x14ac:dyDescent="0.25">
      <c r="A8744" t="s">
        <v>4575</v>
      </c>
      <c r="B8744" s="12">
        <f t="shared" si="40"/>
        <v>40858.906249997344</v>
      </c>
      <c r="C8744" s="12">
        <f t="shared" si="41"/>
        <v>40858.916666664009</v>
      </c>
      <c r="D8744" s="11">
        <v>0</v>
      </c>
      <c r="E8744" s="11">
        <v>0</v>
      </c>
    </row>
    <row r="8745" spans="1:5" x14ac:dyDescent="0.25">
      <c r="A8745" t="s">
        <v>4575</v>
      </c>
      <c r="B8745" s="12">
        <f t="shared" si="40"/>
        <v>40858.916666664009</v>
      </c>
      <c r="C8745" s="12">
        <f t="shared" si="41"/>
        <v>40858.927083330673</v>
      </c>
      <c r="D8745" s="11">
        <v>0</v>
      </c>
      <c r="E8745" s="11">
        <v>0</v>
      </c>
    </row>
    <row r="8746" spans="1:5" x14ac:dyDescent="0.25">
      <c r="A8746" t="s">
        <v>4575</v>
      </c>
      <c r="B8746" s="12">
        <f t="shared" si="40"/>
        <v>40858.927083330673</v>
      </c>
      <c r="C8746" s="12">
        <f t="shared" si="41"/>
        <v>40858.937499997337</v>
      </c>
      <c r="D8746" s="11">
        <v>0</v>
      </c>
      <c r="E8746" s="11">
        <v>0</v>
      </c>
    </row>
    <row r="8747" spans="1:5" x14ac:dyDescent="0.25">
      <c r="A8747" t="s">
        <v>4575</v>
      </c>
      <c r="B8747" s="12">
        <f t="shared" si="40"/>
        <v>40858.937499997337</v>
      </c>
      <c r="C8747" s="12">
        <f t="shared" si="41"/>
        <v>40858.947916664001</v>
      </c>
      <c r="D8747" s="11">
        <v>0</v>
      </c>
      <c r="E8747" s="11">
        <v>0</v>
      </c>
    </row>
    <row r="8748" spans="1:5" x14ac:dyDescent="0.25">
      <c r="A8748" t="s">
        <v>4575</v>
      </c>
      <c r="B8748" s="12">
        <f t="shared" si="40"/>
        <v>40858.947916664001</v>
      </c>
      <c r="C8748" s="12">
        <f t="shared" si="41"/>
        <v>40858.958333330665</v>
      </c>
      <c r="D8748" s="11">
        <v>0</v>
      </c>
      <c r="E8748" s="11">
        <v>0</v>
      </c>
    </row>
    <row r="8749" spans="1:5" x14ac:dyDescent="0.25">
      <c r="A8749" t="s">
        <v>4575</v>
      </c>
      <c r="B8749" s="12">
        <f t="shared" si="40"/>
        <v>40858.958333330665</v>
      </c>
      <c r="C8749" s="12">
        <f t="shared" si="41"/>
        <v>40858.96874999733</v>
      </c>
      <c r="D8749" s="11">
        <v>0</v>
      </c>
      <c r="E8749" s="11">
        <v>0</v>
      </c>
    </row>
    <row r="8750" spans="1:5" x14ac:dyDescent="0.25">
      <c r="A8750" t="s">
        <v>4575</v>
      </c>
      <c r="B8750" s="12">
        <f t="shared" si="40"/>
        <v>40858.96874999733</v>
      </c>
      <c r="C8750" s="12">
        <f t="shared" si="41"/>
        <v>40858.979166663994</v>
      </c>
      <c r="D8750" s="11">
        <v>0</v>
      </c>
      <c r="E8750" s="11">
        <v>0</v>
      </c>
    </row>
    <row r="8751" spans="1:5" x14ac:dyDescent="0.25">
      <c r="A8751" t="s">
        <v>4575</v>
      </c>
      <c r="B8751" s="12">
        <f t="shared" si="40"/>
        <v>40858.979166663994</v>
      </c>
      <c r="C8751" s="12">
        <f t="shared" si="41"/>
        <v>40858.989583330658</v>
      </c>
      <c r="D8751" s="11">
        <v>0</v>
      </c>
      <c r="E8751" s="11">
        <v>0</v>
      </c>
    </row>
    <row r="8752" spans="1:5" x14ac:dyDescent="0.25">
      <c r="A8752" t="s">
        <v>4575</v>
      </c>
      <c r="B8752" s="12">
        <f t="shared" si="40"/>
        <v>40858.989583330658</v>
      </c>
      <c r="C8752" s="12">
        <f t="shared" si="41"/>
        <v>40858.999999997322</v>
      </c>
      <c r="D8752" s="11">
        <v>0</v>
      </c>
      <c r="E8752" s="11">
        <v>0</v>
      </c>
    </row>
    <row r="8753" spans="1:5" x14ac:dyDescent="0.25">
      <c r="A8753" t="s">
        <v>4575</v>
      </c>
      <c r="B8753" s="12">
        <f t="shared" si="40"/>
        <v>40858.999999997322</v>
      </c>
      <c r="C8753" s="12">
        <f t="shared" si="41"/>
        <v>40859.010416663987</v>
      </c>
      <c r="D8753" s="11">
        <v>0</v>
      </c>
      <c r="E8753" s="11">
        <v>0</v>
      </c>
    </row>
    <row r="8754" spans="1:5" x14ac:dyDescent="0.25">
      <c r="A8754" t="s">
        <v>4575</v>
      </c>
      <c r="B8754" s="12">
        <f t="shared" si="40"/>
        <v>40859.010416663987</v>
      </c>
      <c r="C8754" s="12">
        <f t="shared" si="41"/>
        <v>40859.020833330651</v>
      </c>
      <c r="D8754" s="11">
        <v>0</v>
      </c>
      <c r="E8754" s="11">
        <v>0</v>
      </c>
    </row>
    <row r="8755" spans="1:5" x14ac:dyDescent="0.25">
      <c r="A8755" t="s">
        <v>4575</v>
      </c>
      <c r="B8755" s="12">
        <f t="shared" si="40"/>
        <v>40859.020833330651</v>
      </c>
      <c r="C8755" s="12">
        <f t="shared" si="41"/>
        <v>40859.031249997315</v>
      </c>
      <c r="D8755" s="11">
        <v>0</v>
      </c>
      <c r="E8755" s="11">
        <v>0</v>
      </c>
    </row>
    <row r="8756" spans="1:5" x14ac:dyDescent="0.25">
      <c r="A8756" t="s">
        <v>4575</v>
      </c>
      <c r="B8756" s="12">
        <f t="shared" si="40"/>
        <v>40859.031249997315</v>
      </c>
      <c r="C8756" s="12">
        <f t="shared" si="41"/>
        <v>40859.041666663979</v>
      </c>
      <c r="D8756" s="11">
        <v>0</v>
      </c>
      <c r="E8756" s="11">
        <v>0</v>
      </c>
    </row>
    <row r="8757" spans="1:5" x14ac:dyDescent="0.25">
      <c r="A8757" t="s">
        <v>4575</v>
      </c>
      <c r="B8757" s="12">
        <f t="shared" si="40"/>
        <v>40859.041666663979</v>
      </c>
      <c r="C8757" s="12">
        <f t="shared" si="41"/>
        <v>40859.052083330644</v>
      </c>
      <c r="D8757" s="11">
        <v>0</v>
      </c>
      <c r="E8757" s="11">
        <v>0</v>
      </c>
    </row>
    <row r="8758" spans="1:5" x14ac:dyDescent="0.25">
      <c r="A8758" t="s">
        <v>4575</v>
      </c>
      <c r="B8758" s="12">
        <f t="shared" si="40"/>
        <v>40859.052083330644</v>
      </c>
      <c r="C8758" s="12">
        <f t="shared" si="41"/>
        <v>40859.062499997308</v>
      </c>
      <c r="D8758" s="11">
        <v>0</v>
      </c>
      <c r="E8758" s="11">
        <v>0</v>
      </c>
    </row>
    <row r="8759" spans="1:5" x14ac:dyDescent="0.25">
      <c r="A8759" t="s">
        <v>4575</v>
      </c>
      <c r="B8759" s="12">
        <f t="shared" si="40"/>
        <v>40859.062499997308</v>
      </c>
      <c r="C8759" s="12">
        <f t="shared" si="41"/>
        <v>40859.072916663972</v>
      </c>
      <c r="D8759" s="11">
        <v>0</v>
      </c>
      <c r="E8759" s="11">
        <v>0</v>
      </c>
    </row>
    <row r="8760" spans="1:5" x14ac:dyDescent="0.25">
      <c r="A8760" t="s">
        <v>4575</v>
      </c>
      <c r="B8760" s="12">
        <f t="shared" si="40"/>
        <v>40859.072916663972</v>
      </c>
      <c r="C8760" s="12">
        <f t="shared" si="41"/>
        <v>40859.083333330636</v>
      </c>
      <c r="D8760" s="11">
        <v>0</v>
      </c>
      <c r="E8760" s="11">
        <v>0</v>
      </c>
    </row>
    <row r="8761" spans="1:5" x14ac:dyDescent="0.25">
      <c r="A8761" t="s">
        <v>4575</v>
      </c>
      <c r="B8761" s="12">
        <f t="shared" si="40"/>
        <v>40859.083333330636</v>
      </c>
      <c r="C8761" s="12">
        <f t="shared" si="41"/>
        <v>40859.093749997301</v>
      </c>
      <c r="D8761" s="11">
        <v>0</v>
      </c>
      <c r="E8761" s="11">
        <v>0</v>
      </c>
    </row>
    <row r="8762" spans="1:5" x14ac:dyDescent="0.25">
      <c r="A8762" t="s">
        <v>4575</v>
      </c>
      <c r="B8762" s="12">
        <f t="shared" si="40"/>
        <v>40859.093749997301</v>
      </c>
      <c r="C8762" s="12">
        <f t="shared" si="41"/>
        <v>40859.104166663965</v>
      </c>
      <c r="D8762" s="11">
        <v>0</v>
      </c>
      <c r="E8762" s="11">
        <v>0</v>
      </c>
    </row>
    <row r="8763" spans="1:5" x14ac:dyDescent="0.25">
      <c r="A8763" t="s">
        <v>4575</v>
      </c>
      <c r="B8763" s="12">
        <f t="shared" si="40"/>
        <v>40859.104166663965</v>
      </c>
      <c r="C8763" s="12">
        <f t="shared" si="41"/>
        <v>40859.114583330629</v>
      </c>
      <c r="D8763" s="11">
        <v>0</v>
      </c>
      <c r="E8763" s="11">
        <v>0</v>
      </c>
    </row>
    <row r="8764" spans="1:5" x14ac:dyDescent="0.25">
      <c r="A8764" t="s">
        <v>4575</v>
      </c>
      <c r="B8764" s="12">
        <f t="shared" si="40"/>
        <v>40859.114583330629</v>
      </c>
      <c r="C8764" s="12">
        <f t="shared" si="41"/>
        <v>40859.124999997293</v>
      </c>
      <c r="D8764" s="11">
        <v>0</v>
      </c>
      <c r="E8764" s="11">
        <v>0</v>
      </c>
    </row>
    <row r="8765" spans="1:5" x14ac:dyDescent="0.25">
      <c r="A8765" t="s">
        <v>4575</v>
      </c>
      <c r="B8765" s="12">
        <f t="shared" si="40"/>
        <v>40859.124999997293</v>
      </c>
      <c r="C8765" s="12">
        <f t="shared" si="41"/>
        <v>40859.135416663958</v>
      </c>
      <c r="D8765" s="11">
        <v>0</v>
      </c>
      <c r="E8765" s="11">
        <v>0</v>
      </c>
    </row>
    <row r="8766" spans="1:5" x14ac:dyDescent="0.25">
      <c r="A8766" t="s">
        <v>4575</v>
      </c>
      <c r="B8766" s="12">
        <f t="shared" si="40"/>
        <v>40859.135416663958</v>
      </c>
      <c r="C8766" s="12">
        <f t="shared" si="41"/>
        <v>40859.145833330622</v>
      </c>
      <c r="D8766" s="11">
        <v>0</v>
      </c>
      <c r="E8766" s="11">
        <v>0</v>
      </c>
    </row>
    <row r="8767" spans="1:5" x14ac:dyDescent="0.25">
      <c r="A8767" t="s">
        <v>4575</v>
      </c>
      <c r="B8767" s="12">
        <f t="shared" si="40"/>
        <v>40859.145833330622</v>
      </c>
      <c r="C8767" s="12">
        <f t="shared" si="41"/>
        <v>40859.156249997286</v>
      </c>
      <c r="D8767" s="11">
        <v>0</v>
      </c>
      <c r="E8767" s="11">
        <v>0</v>
      </c>
    </row>
    <row r="8768" spans="1:5" x14ac:dyDescent="0.25">
      <c r="A8768" t="s">
        <v>4575</v>
      </c>
      <c r="B8768" s="12">
        <f t="shared" si="40"/>
        <v>40859.156249997286</v>
      </c>
      <c r="C8768" s="12">
        <f t="shared" si="41"/>
        <v>40859.16666666395</v>
      </c>
      <c r="D8768" s="11">
        <v>0</v>
      </c>
      <c r="E8768" s="11">
        <v>0</v>
      </c>
    </row>
    <row r="8769" spans="1:5" x14ac:dyDescent="0.25">
      <c r="A8769" t="s">
        <v>4575</v>
      </c>
      <c r="B8769" s="12">
        <f t="shared" si="40"/>
        <v>40859.16666666395</v>
      </c>
      <c r="C8769" s="12">
        <f t="shared" si="41"/>
        <v>40859.177083330615</v>
      </c>
      <c r="D8769" s="11">
        <v>0</v>
      </c>
      <c r="E8769" s="11">
        <v>0</v>
      </c>
    </row>
    <row r="8770" spans="1:5" x14ac:dyDescent="0.25">
      <c r="A8770" t="s">
        <v>4575</v>
      </c>
      <c r="B8770" s="12">
        <f t="shared" ref="B8770:B8833" si="42">B8769+TIME(0,15,0)</f>
        <v>40859.177083330615</v>
      </c>
      <c r="C8770" s="12">
        <f t="shared" si="41"/>
        <v>40859.187499997279</v>
      </c>
      <c r="D8770" s="11">
        <v>0</v>
      </c>
      <c r="E8770" s="11">
        <v>0</v>
      </c>
    </row>
    <row r="8771" spans="1:5" x14ac:dyDescent="0.25">
      <c r="A8771" t="s">
        <v>4575</v>
      </c>
      <c r="B8771" s="12">
        <f t="shared" si="42"/>
        <v>40859.187499997279</v>
      </c>
      <c r="C8771" s="12">
        <f t="shared" si="41"/>
        <v>40859.197916663943</v>
      </c>
      <c r="D8771" s="11">
        <v>0</v>
      </c>
      <c r="E8771" s="11">
        <v>0</v>
      </c>
    </row>
    <row r="8772" spans="1:5" x14ac:dyDescent="0.25">
      <c r="A8772" t="s">
        <v>4575</v>
      </c>
      <c r="B8772" s="12">
        <f t="shared" si="42"/>
        <v>40859.197916663943</v>
      </c>
      <c r="C8772" s="12">
        <f t="shared" si="41"/>
        <v>40859.208333330607</v>
      </c>
      <c r="D8772" s="11">
        <v>0</v>
      </c>
      <c r="E8772" s="11">
        <v>0</v>
      </c>
    </row>
    <row r="8773" spans="1:5" x14ac:dyDescent="0.25">
      <c r="A8773" t="s">
        <v>4575</v>
      </c>
      <c r="B8773" s="12">
        <f t="shared" si="42"/>
        <v>40859.208333330607</v>
      </c>
      <c r="C8773" s="12">
        <f t="shared" si="41"/>
        <v>40859.218749997272</v>
      </c>
      <c r="D8773" s="11">
        <v>0</v>
      </c>
      <c r="E8773" s="11">
        <v>0</v>
      </c>
    </row>
    <row r="8774" spans="1:5" x14ac:dyDescent="0.25">
      <c r="A8774" t="s">
        <v>4575</v>
      </c>
      <c r="B8774" s="12">
        <f t="shared" si="42"/>
        <v>40859.218749997272</v>
      </c>
      <c r="C8774" s="12">
        <f t="shared" si="41"/>
        <v>40859.229166663936</v>
      </c>
      <c r="D8774" s="11">
        <v>0</v>
      </c>
      <c r="E8774" s="11">
        <v>0</v>
      </c>
    </row>
    <row r="8775" spans="1:5" x14ac:dyDescent="0.25">
      <c r="A8775" t="s">
        <v>4575</v>
      </c>
      <c r="B8775" s="12">
        <f t="shared" si="42"/>
        <v>40859.229166663936</v>
      </c>
      <c r="C8775" s="12">
        <f t="shared" si="41"/>
        <v>40859.2395833306</v>
      </c>
      <c r="D8775" s="11">
        <v>0</v>
      </c>
      <c r="E8775" s="11">
        <v>0</v>
      </c>
    </row>
    <row r="8776" spans="1:5" x14ac:dyDescent="0.25">
      <c r="A8776" t="s">
        <v>4575</v>
      </c>
      <c r="B8776" s="12">
        <f t="shared" si="42"/>
        <v>40859.2395833306</v>
      </c>
      <c r="C8776" s="12">
        <f t="shared" si="41"/>
        <v>40859.249999997264</v>
      </c>
      <c r="D8776" s="11">
        <v>0</v>
      </c>
      <c r="E8776" s="11">
        <v>0</v>
      </c>
    </row>
    <row r="8777" spans="1:5" x14ac:dyDescent="0.25">
      <c r="A8777" t="s">
        <v>4575</v>
      </c>
      <c r="B8777" s="12">
        <f t="shared" si="42"/>
        <v>40859.249999997264</v>
      </c>
      <c r="C8777" s="12">
        <f t="shared" si="41"/>
        <v>40859.260416663928</v>
      </c>
      <c r="D8777" s="11">
        <v>0</v>
      </c>
      <c r="E8777" s="11">
        <v>0</v>
      </c>
    </row>
    <row r="8778" spans="1:5" x14ac:dyDescent="0.25">
      <c r="A8778" t="s">
        <v>4575</v>
      </c>
      <c r="B8778" s="12">
        <f t="shared" si="42"/>
        <v>40859.260416663928</v>
      </c>
      <c r="C8778" s="12">
        <f t="shared" si="41"/>
        <v>40859.270833330593</v>
      </c>
      <c r="D8778" s="11">
        <v>0</v>
      </c>
      <c r="E8778" s="11">
        <v>0</v>
      </c>
    </row>
    <row r="8779" spans="1:5" x14ac:dyDescent="0.25">
      <c r="A8779" t="s">
        <v>4575</v>
      </c>
      <c r="B8779" s="12">
        <f t="shared" si="42"/>
        <v>40859.270833330593</v>
      </c>
      <c r="C8779" s="12">
        <f t="shared" si="41"/>
        <v>40859.281249997257</v>
      </c>
      <c r="D8779" s="11">
        <v>0</v>
      </c>
      <c r="E8779" s="11">
        <v>0</v>
      </c>
    </row>
    <row r="8780" spans="1:5" x14ac:dyDescent="0.25">
      <c r="A8780" t="s">
        <v>4575</v>
      </c>
      <c r="B8780" s="12">
        <f t="shared" si="42"/>
        <v>40859.281249997257</v>
      </c>
      <c r="C8780" s="12">
        <f t="shared" si="41"/>
        <v>40859.291666663921</v>
      </c>
      <c r="D8780" s="11">
        <v>0</v>
      </c>
      <c r="E8780" s="11">
        <v>0</v>
      </c>
    </row>
    <row r="8781" spans="1:5" x14ac:dyDescent="0.25">
      <c r="A8781" t="s">
        <v>4575</v>
      </c>
      <c r="B8781" s="12">
        <f t="shared" si="42"/>
        <v>40859.291666663921</v>
      </c>
      <c r="C8781" s="12">
        <f t="shared" si="41"/>
        <v>40859.302083330585</v>
      </c>
      <c r="D8781" s="11">
        <v>0</v>
      </c>
      <c r="E8781" s="11">
        <v>0</v>
      </c>
    </row>
    <row r="8782" spans="1:5" x14ac:dyDescent="0.25">
      <c r="A8782" t="s">
        <v>4575</v>
      </c>
      <c r="B8782" s="12">
        <f t="shared" si="42"/>
        <v>40859.302083330585</v>
      </c>
      <c r="C8782" s="12">
        <f t="shared" si="41"/>
        <v>40859.31249999725</v>
      </c>
      <c r="D8782" s="11">
        <v>0</v>
      </c>
      <c r="E8782" s="11">
        <v>0</v>
      </c>
    </row>
    <row r="8783" spans="1:5" x14ac:dyDescent="0.25">
      <c r="A8783" t="s">
        <v>4575</v>
      </c>
      <c r="B8783" s="12">
        <f t="shared" si="42"/>
        <v>40859.31249999725</v>
      </c>
      <c r="C8783" s="12">
        <f t="shared" si="41"/>
        <v>40859.322916663914</v>
      </c>
      <c r="D8783" s="11">
        <v>0</v>
      </c>
      <c r="E8783" s="11">
        <v>0</v>
      </c>
    </row>
    <row r="8784" spans="1:5" x14ac:dyDescent="0.25">
      <c r="A8784" t="s">
        <v>4575</v>
      </c>
      <c r="B8784" s="12">
        <f t="shared" si="42"/>
        <v>40859.322916663914</v>
      </c>
      <c r="C8784" s="12">
        <f t="shared" si="41"/>
        <v>40859.333333330578</v>
      </c>
      <c r="D8784" s="11">
        <v>0</v>
      </c>
      <c r="E8784" s="11">
        <v>0</v>
      </c>
    </row>
    <row r="8785" spans="1:5" x14ac:dyDescent="0.25">
      <c r="A8785" t="s">
        <v>4575</v>
      </c>
      <c r="B8785" s="12">
        <f t="shared" si="42"/>
        <v>40859.333333330578</v>
      </c>
      <c r="C8785" s="12">
        <f t="shared" si="41"/>
        <v>40859.343749997242</v>
      </c>
      <c r="D8785" s="11">
        <v>0</v>
      </c>
      <c r="E8785" s="11">
        <v>0</v>
      </c>
    </row>
    <row r="8786" spans="1:5" x14ac:dyDescent="0.25">
      <c r="A8786" t="s">
        <v>4575</v>
      </c>
      <c r="B8786" s="12">
        <f t="shared" si="42"/>
        <v>40859.343749997242</v>
      </c>
      <c r="C8786" s="12">
        <f t="shared" si="41"/>
        <v>40859.354166663907</v>
      </c>
      <c r="D8786" s="11">
        <v>0</v>
      </c>
      <c r="E8786" s="11">
        <v>0</v>
      </c>
    </row>
    <row r="8787" spans="1:5" x14ac:dyDescent="0.25">
      <c r="A8787" t="s">
        <v>4575</v>
      </c>
      <c r="B8787" s="12">
        <f t="shared" si="42"/>
        <v>40859.354166663907</v>
      </c>
      <c r="C8787" s="12">
        <f t="shared" si="41"/>
        <v>40859.364583330571</v>
      </c>
      <c r="D8787" s="11">
        <v>0</v>
      </c>
      <c r="E8787" s="11">
        <v>0</v>
      </c>
    </row>
    <row r="8788" spans="1:5" x14ac:dyDescent="0.25">
      <c r="A8788" t="s">
        <v>4575</v>
      </c>
      <c r="B8788" s="12">
        <f t="shared" si="42"/>
        <v>40859.364583330571</v>
      </c>
      <c r="C8788" s="12">
        <f t="shared" si="41"/>
        <v>40859.374999997235</v>
      </c>
      <c r="D8788" s="11">
        <v>0</v>
      </c>
      <c r="E8788" s="11">
        <v>0</v>
      </c>
    </row>
    <row r="8789" spans="1:5" x14ac:dyDescent="0.25">
      <c r="A8789" t="s">
        <v>4575</v>
      </c>
      <c r="B8789" s="12">
        <f t="shared" si="42"/>
        <v>40859.374999997235</v>
      </c>
      <c r="C8789" s="12">
        <f t="shared" si="41"/>
        <v>40859.385416663899</v>
      </c>
      <c r="D8789" s="11">
        <v>0</v>
      </c>
      <c r="E8789" s="11">
        <v>0</v>
      </c>
    </row>
    <row r="8790" spans="1:5" x14ac:dyDescent="0.25">
      <c r="A8790" t="s">
        <v>4575</v>
      </c>
      <c r="B8790" s="12">
        <f t="shared" si="42"/>
        <v>40859.385416663899</v>
      </c>
      <c r="C8790" s="12">
        <f t="shared" si="41"/>
        <v>40859.395833330564</v>
      </c>
      <c r="D8790" s="11">
        <v>0</v>
      </c>
      <c r="E8790" s="11">
        <v>0</v>
      </c>
    </row>
    <row r="8791" spans="1:5" x14ac:dyDescent="0.25">
      <c r="A8791" t="s">
        <v>4575</v>
      </c>
      <c r="B8791" s="12">
        <f t="shared" si="42"/>
        <v>40859.395833330564</v>
      </c>
      <c r="C8791" s="12">
        <f t="shared" si="41"/>
        <v>40859.406249997228</v>
      </c>
      <c r="D8791" s="11">
        <v>0</v>
      </c>
      <c r="E8791" s="11">
        <v>0</v>
      </c>
    </row>
    <row r="8792" spans="1:5" x14ac:dyDescent="0.25">
      <c r="A8792" t="s">
        <v>4575</v>
      </c>
      <c r="B8792" s="12">
        <f t="shared" si="42"/>
        <v>40859.406249997228</v>
      </c>
      <c r="C8792" s="12">
        <f t="shared" si="41"/>
        <v>40859.416666663892</v>
      </c>
      <c r="D8792" s="11">
        <v>0</v>
      </c>
      <c r="E8792" s="11">
        <v>0</v>
      </c>
    </row>
    <row r="8793" spans="1:5" x14ac:dyDescent="0.25">
      <c r="A8793" t="s">
        <v>4575</v>
      </c>
      <c r="B8793" s="12">
        <f t="shared" si="42"/>
        <v>40859.416666663892</v>
      </c>
      <c r="C8793" s="12">
        <f t="shared" si="41"/>
        <v>40859.427083330556</v>
      </c>
      <c r="D8793" s="11">
        <v>0</v>
      </c>
      <c r="E8793" s="11">
        <v>0</v>
      </c>
    </row>
    <row r="8794" spans="1:5" x14ac:dyDescent="0.25">
      <c r="A8794" t="s">
        <v>4575</v>
      </c>
      <c r="B8794" s="12">
        <f t="shared" si="42"/>
        <v>40859.427083330556</v>
      </c>
      <c r="C8794" s="12">
        <f t="shared" si="41"/>
        <v>40859.437499997221</v>
      </c>
      <c r="D8794" s="11">
        <v>0</v>
      </c>
      <c r="E8794" s="11">
        <v>0</v>
      </c>
    </row>
    <row r="8795" spans="1:5" x14ac:dyDescent="0.25">
      <c r="A8795" t="s">
        <v>4575</v>
      </c>
      <c r="B8795" s="12">
        <f t="shared" si="42"/>
        <v>40859.437499997221</v>
      </c>
      <c r="C8795" s="12">
        <f t="shared" si="41"/>
        <v>40859.447916663885</v>
      </c>
      <c r="D8795" s="11">
        <v>0</v>
      </c>
      <c r="E8795" s="11">
        <v>0</v>
      </c>
    </row>
    <row r="8796" spans="1:5" x14ac:dyDescent="0.25">
      <c r="A8796" t="s">
        <v>4575</v>
      </c>
      <c r="B8796" s="12">
        <f t="shared" si="42"/>
        <v>40859.447916663885</v>
      </c>
      <c r="C8796" s="12">
        <f t="shared" si="41"/>
        <v>40859.458333330549</v>
      </c>
      <c r="D8796" s="11">
        <v>0</v>
      </c>
      <c r="E8796" s="11">
        <v>0</v>
      </c>
    </row>
    <row r="8797" spans="1:5" x14ac:dyDescent="0.25">
      <c r="A8797" t="s">
        <v>4575</v>
      </c>
      <c r="B8797" s="12">
        <f t="shared" si="42"/>
        <v>40859.458333330549</v>
      </c>
      <c r="C8797" s="12">
        <f t="shared" si="41"/>
        <v>40859.468749997213</v>
      </c>
      <c r="D8797" s="11">
        <v>0</v>
      </c>
      <c r="E8797" s="11">
        <v>0</v>
      </c>
    </row>
    <row r="8798" spans="1:5" x14ac:dyDescent="0.25">
      <c r="A8798" t="s">
        <v>4575</v>
      </c>
      <c r="B8798" s="12">
        <f t="shared" si="42"/>
        <v>40859.468749997213</v>
      </c>
      <c r="C8798" s="12">
        <f t="shared" si="41"/>
        <v>40859.479166663878</v>
      </c>
      <c r="D8798" s="11">
        <v>0</v>
      </c>
      <c r="E8798" s="11">
        <v>0</v>
      </c>
    </row>
    <row r="8799" spans="1:5" x14ac:dyDescent="0.25">
      <c r="A8799" t="s">
        <v>4575</v>
      </c>
      <c r="B8799" s="12">
        <f t="shared" si="42"/>
        <v>40859.479166663878</v>
      </c>
      <c r="C8799" s="12">
        <f t="shared" si="41"/>
        <v>40859.489583330542</v>
      </c>
      <c r="D8799" s="11">
        <v>0</v>
      </c>
      <c r="E8799" s="11">
        <v>0</v>
      </c>
    </row>
    <row r="8800" spans="1:5" x14ac:dyDescent="0.25">
      <c r="A8800" t="s">
        <v>4575</v>
      </c>
      <c r="B8800" s="12">
        <f t="shared" si="42"/>
        <v>40859.489583330542</v>
      </c>
      <c r="C8800" s="12">
        <f t="shared" si="41"/>
        <v>40859.499999997206</v>
      </c>
      <c r="D8800" s="11">
        <v>0</v>
      </c>
      <c r="E8800" s="11">
        <v>0</v>
      </c>
    </row>
    <row r="8801" spans="1:5" x14ac:dyDescent="0.25">
      <c r="A8801" t="s">
        <v>4575</v>
      </c>
      <c r="B8801" s="12">
        <f t="shared" si="42"/>
        <v>40859.499999997206</v>
      </c>
      <c r="C8801" s="12">
        <f t="shared" si="41"/>
        <v>40859.51041666387</v>
      </c>
      <c r="D8801" s="11">
        <v>0</v>
      </c>
      <c r="E8801" s="11">
        <v>0</v>
      </c>
    </row>
    <row r="8802" spans="1:5" x14ac:dyDescent="0.25">
      <c r="A8802" t="s">
        <v>4575</v>
      </c>
      <c r="B8802" s="12">
        <f t="shared" si="42"/>
        <v>40859.51041666387</v>
      </c>
      <c r="C8802" s="12">
        <f t="shared" ref="C8802:C8865" si="43">B8802+TIME(0,15,0)</f>
        <v>40859.520833330535</v>
      </c>
      <c r="D8802" s="11">
        <v>0</v>
      </c>
      <c r="E8802" s="11">
        <v>0</v>
      </c>
    </row>
    <row r="8803" spans="1:5" x14ac:dyDescent="0.25">
      <c r="A8803" t="s">
        <v>4575</v>
      </c>
      <c r="B8803" s="12">
        <f t="shared" si="42"/>
        <v>40859.520833330535</v>
      </c>
      <c r="C8803" s="12">
        <f t="shared" si="43"/>
        <v>40859.531249997199</v>
      </c>
      <c r="D8803" s="11">
        <v>0</v>
      </c>
      <c r="E8803" s="11">
        <v>0</v>
      </c>
    </row>
    <row r="8804" spans="1:5" x14ac:dyDescent="0.25">
      <c r="A8804" t="s">
        <v>4575</v>
      </c>
      <c r="B8804" s="12">
        <f t="shared" si="42"/>
        <v>40859.531249997199</v>
      </c>
      <c r="C8804" s="12">
        <f t="shared" si="43"/>
        <v>40859.541666663863</v>
      </c>
      <c r="D8804" s="11">
        <v>0</v>
      </c>
      <c r="E8804" s="11">
        <v>0</v>
      </c>
    </row>
    <row r="8805" spans="1:5" x14ac:dyDescent="0.25">
      <c r="A8805" t="s">
        <v>4575</v>
      </c>
      <c r="B8805" s="12">
        <f t="shared" si="42"/>
        <v>40859.541666663863</v>
      </c>
      <c r="C8805" s="12">
        <f t="shared" si="43"/>
        <v>40859.552083330527</v>
      </c>
      <c r="D8805" s="11">
        <v>0</v>
      </c>
      <c r="E8805" s="11">
        <v>0</v>
      </c>
    </row>
    <row r="8806" spans="1:5" x14ac:dyDescent="0.25">
      <c r="A8806" t="s">
        <v>4575</v>
      </c>
      <c r="B8806" s="12">
        <f t="shared" si="42"/>
        <v>40859.552083330527</v>
      </c>
      <c r="C8806" s="12">
        <f t="shared" si="43"/>
        <v>40859.562499997191</v>
      </c>
      <c r="D8806" s="11">
        <v>0</v>
      </c>
      <c r="E8806" s="11">
        <v>0</v>
      </c>
    </row>
    <row r="8807" spans="1:5" x14ac:dyDescent="0.25">
      <c r="A8807" t="s">
        <v>4575</v>
      </c>
      <c r="B8807" s="12">
        <f t="shared" si="42"/>
        <v>40859.562499997191</v>
      </c>
      <c r="C8807" s="12">
        <f t="shared" si="43"/>
        <v>40859.572916663856</v>
      </c>
      <c r="D8807" s="11">
        <v>0</v>
      </c>
      <c r="E8807" s="11">
        <v>0</v>
      </c>
    </row>
    <row r="8808" spans="1:5" x14ac:dyDescent="0.25">
      <c r="A8808" t="s">
        <v>4575</v>
      </c>
      <c r="B8808" s="12">
        <f t="shared" si="42"/>
        <v>40859.572916663856</v>
      </c>
      <c r="C8808" s="12">
        <f t="shared" si="43"/>
        <v>40859.58333333052</v>
      </c>
      <c r="D8808" s="11">
        <v>0</v>
      </c>
      <c r="E8808" s="11">
        <v>0</v>
      </c>
    </row>
    <row r="8809" spans="1:5" x14ac:dyDescent="0.25">
      <c r="A8809" t="s">
        <v>4575</v>
      </c>
      <c r="B8809" s="12">
        <f t="shared" si="42"/>
        <v>40859.58333333052</v>
      </c>
      <c r="C8809" s="12">
        <f t="shared" si="43"/>
        <v>40859.593749997184</v>
      </c>
      <c r="D8809" s="11">
        <v>0</v>
      </c>
      <c r="E8809" s="11">
        <v>0</v>
      </c>
    </row>
    <row r="8810" spans="1:5" x14ac:dyDescent="0.25">
      <c r="A8810" t="s">
        <v>4575</v>
      </c>
      <c r="B8810" s="12">
        <f t="shared" si="42"/>
        <v>40859.593749997184</v>
      </c>
      <c r="C8810" s="12">
        <f t="shared" si="43"/>
        <v>40859.604166663848</v>
      </c>
      <c r="D8810" s="11">
        <v>0</v>
      </c>
      <c r="E8810" s="11">
        <v>0</v>
      </c>
    </row>
    <row r="8811" spans="1:5" x14ac:dyDescent="0.25">
      <c r="A8811" t="s">
        <v>4575</v>
      </c>
      <c r="B8811" s="12">
        <f t="shared" si="42"/>
        <v>40859.604166663848</v>
      </c>
      <c r="C8811" s="12">
        <f t="shared" si="43"/>
        <v>40859.614583330513</v>
      </c>
      <c r="D8811" s="11">
        <v>0</v>
      </c>
      <c r="E8811" s="11">
        <v>0</v>
      </c>
    </row>
    <row r="8812" spans="1:5" x14ac:dyDescent="0.25">
      <c r="A8812" t="s">
        <v>4575</v>
      </c>
      <c r="B8812" s="12">
        <f t="shared" si="42"/>
        <v>40859.614583330513</v>
      </c>
      <c r="C8812" s="12">
        <f t="shared" si="43"/>
        <v>40859.624999997177</v>
      </c>
      <c r="D8812" s="11">
        <v>0</v>
      </c>
      <c r="E8812" s="11">
        <v>0</v>
      </c>
    </row>
    <row r="8813" spans="1:5" x14ac:dyDescent="0.25">
      <c r="A8813" t="s">
        <v>4575</v>
      </c>
      <c r="B8813" s="12">
        <f t="shared" si="42"/>
        <v>40859.624999997177</v>
      </c>
      <c r="C8813" s="12">
        <f t="shared" si="43"/>
        <v>40859.635416663841</v>
      </c>
      <c r="D8813" s="11">
        <v>0</v>
      </c>
      <c r="E8813" s="11">
        <v>0</v>
      </c>
    </row>
    <row r="8814" spans="1:5" x14ac:dyDescent="0.25">
      <c r="A8814" t="s">
        <v>4575</v>
      </c>
      <c r="B8814" s="12">
        <f t="shared" si="42"/>
        <v>40859.635416663841</v>
      </c>
      <c r="C8814" s="12">
        <f t="shared" si="43"/>
        <v>40859.645833330505</v>
      </c>
      <c r="D8814" s="11">
        <v>0</v>
      </c>
      <c r="E8814" s="11">
        <v>0</v>
      </c>
    </row>
    <row r="8815" spans="1:5" x14ac:dyDescent="0.25">
      <c r="A8815" t="s">
        <v>4575</v>
      </c>
      <c r="B8815" s="12">
        <f t="shared" si="42"/>
        <v>40859.645833330505</v>
      </c>
      <c r="C8815" s="12">
        <f t="shared" si="43"/>
        <v>40859.65624999717</v>
      </c>
      <c r="D8815" s="11">
        <v>0</v>
      </c>
      <c r="E8815" s="11">
        <v>0</v>
      </c>
    </row>
    <row r="8816" spans="1:5" x14ac:dyDescent="0.25">
      <c r="A8816" t="s">
        <v>4575</v>
      </c>
      <c r="B8816" s="12">
        <f t="shared" si="42"/>
        <v>40859.65624999717</v>
      </c>
      <c r="C8816" s="12">
        <f t="shared" si="43"/>
        <v>40859.666666663834</v>
      </c>
      <c r="D8816" s="11">
        <v>0</v>
      </c>
      <c r="E8816" s="11">
        <v>0</v>
      </c>
    </row>
    <row r="8817" spans="1:5" x14ac:dyDescent="0.25">
      <c r="A8817" t="s">
        <v>4575</v>
      </c>
      <c r="B8817" s="12">
        <f t="shared" si="42"/>
        <v>40859.666666663834</v>
      </c>
      <c r="C8817" s="12">
        <f t="shared" si="43"/>
        <v>40859.677083330498</v>
      </c>
      <c r="D8817" s="11">
        <v>0</v>
      </c>
      <c r="E8817" s="11">
        <v>0</v>
      </c>
    </row>
    <row r="8818" spans="1:5" x14ac:dyDescent="0.25">
      <c r="A8818" t="s">
        <v>4575</v>
      </c>
      <c r="B8818" s="12">
        <f t="shared" si="42"/>
        <v>40859.677083330498</v>
      </c>
      <c r="C8818" s="12">
        <f t="shared" si="43"/>
        <v>40859.687499997162</v>
      </c>
      <c r="D8818" s="11">
        <v>0</v>
      </c>
      <c r="E8818" s="11">
        <v>0</v>
      </c>
    </row>
    <row r="8819" spans="1:5" x14ac:dyDescent="0.25">
      <c r="A8819" t="s">
        <v>4575</v>
      </c>
      <c r="B8819" s="12">
        <f t="shared" si="42"/>
        <v>40859.687499997162</v>
      </c>
      <c r="C8819" s="12">
        <f t="shared" si="43"/>
        <v>40859.697916663827</v>
      </c>
      <c r="D8819" s="11">
        <v>0</v>
      </c>
      <c r="E8819" s="11">
        <v>0</v>
      </c>
    </row>
    <row r="8820" spans="1:5" x14ac:dyDescent="0.25">
      <c r="A8820" t="s">
        <v>4575</v>
      </c>
      <c r="B8820" s="12">
        <f t="shared" si="42"/>
        <v>40859.697916663827</v>
      </c>
      <c r="C8820" s="12">
        <f t="shared" si="43"/>
        <v>40859.708333330491</v>
      </c>
      <c r="D8820" s="11">
        <v>0</v>
      </c>
      <c r="E8820" s="11">
        <v>0</v>
      </c>
    </row>
    <row r="8821" spans="1:5" x14ac:dyDescent="0.25">
      <c r="A8821" t="s">
        <v>4575</v>
      </c>
      <c r="B8821" s="12">
        <f t="shared" si="42"/>
        <v>40859.708333330491</v>
      </c>
      <c r="C8821" s="12">
        <f t="shared" si="43"/>
        <v>40859.718749997155</v>
      </c>
      <c r="D8821" s="11">
        <v>0</v>
      </c>
      <c r="E8821" s="11">
        <v>0</v>
      </c>
    </row>
    <row r="8822" spans="1:5" x14ac:dyDescent="0.25">
      <c r="A8822" t="s">
        <v>4575</v>
      </c>
      <c r="B8822" s="12">
        <f t="shared" si="42"/>
        <v>40859.718749997155</v>
      </c>
      <c r="C8822" s="12">
        <f t="shared" si="43"/>
        <v>40859.729166663819</v>
      </c>
      <c r="D8822" s="11">
        <v>0</v>
      </c>
      <c r="E8822" s="11">
        <v>0</v>
      </c>
    </row>
    <row r="8823" spans="1:5" x14ac:dyDescent="0.25">
      <c r="A8823" t="s">
        <v>4575</v>
      </c>
      <c r="B8823" s="12">
        <f t="shared" si="42"/>
        <v>40859.729166663819</v>
      </c>
      <c r="C8823" s="12">
        <f t="shared" si="43"/>
        <v>40859.739583330484</v>
      </c>
      <c r="D8823" s="11">
        <v>0</v>
      </c>
      <c r="E8823" s="11">
        <v>0</v>
      </c>
    </row>
    <row r="8824" spans="1:5" x14ac:dyDescent="0.25">
      <c r="A8824" t="s">
        <v>4575</v>
      </c>
      <c r="B8824" s="12">
        <f t="shared" si="42"/>
        <v>40859.739583330484</v>
      </c>
      <c r="C8824" s="12">
        <f t="shared" si="43"/>
        <v>40859.749999997148</v>
      </c>
      <c r="D8824" s="11">
        <v>0</v>
      </c>
      <c r="E8824" s="11">
        <v>0</v>
      </c>
    </row>
    <row r="8825" spans="1:5" x14ac:dyDescent="0.25">
      <c r="A8825" t="s">
        <v>4575</v>
      </c>
      <c r="B8825" s="12">
        <f t="shared" si="42"/>
        <v>40859.749999997148</v>
      </c>
      <c r="C8825" s="12">
        <f t="shared" si="43"/>
        <v>40859.760416663812</v>
      </c>
      <c r="D8825" s="11">
        <v>0</v>
      </c>
      <c r="E8825" s="11">
        <v>0</v>
      </c>
    </row>
    <row r="8826" spans="1:5" x14ac:dyDescent="0.25">
      <c r="A8826" t="s">
        <v>4575</v>
      </c>
      <c r="B8826" s="12">
        <f t="shared" si="42"/>
        <v>40859.760416663812</v>
      </c>
      <c r="C8826" s="12">
        <f t="shared" si="43"/>
        <v>40859.770833330476</v>
      </c>
      <c r="D8826" s="11">
        <v>0</v>
      </c>
      <c r="E8826" s="11">
        <v>0</v>
      </c>
    </row>
    <row r="8827" spans="1:5" x14ac:dyDescent="0.25">
      <c r="A8827" t="s">
        <v>4575</v>
      </c>
      <c r="B8827" s="12">
        <f t="shared" si="42"/>
        <v>40859.770833330476</v>
      </c>
      <c r="C8827" s="12">
        <f t="shared" si="43"/>
        <v>40859.781249997141</v>
      </c>
      <c r="D8827" s="11">
        <v>0</v>
      </c>
      <c r="E8827" s="11">
        <v>0</v>
      </c>
    </row>
    <row r="8828" spans="1:5" x14ac:dyDescent="0.25">
      <c r="A8828" t="s">
        <v>4575</v>
      </c>
      <c r="B8828" s="12">
        <f t="shared" si="42"/>
        <v>40859.781249997141</v>
      </c>
      <c r="C8828" s="12">
        <f t="shared" si="43"/>
        <v>40859.791666663805</v>
      </c>
      <c r="D8828" s="11">
        <v>0</v>
      </c>
      <c r="E8828" s="11">
        <v>0</v>
      </c>
    </row>
    <row r="8829" spans="1:5" x14ac:dyDescent="0.25">
      <c r="A8829" t="s">
        <v>4575</v>
      </c>
      <c r="B8829" s="12">
        <f t="shared" si="42"/>
        <v>40859.791666663805</v>
      </c>
      <c r="C8829" s="12">
        <f t="shared" si="43"/>
        <v>40859.802083330469</v>
      </c>
      <c r="D8829" s="11">
        <v>0</v>
      </c>
      <c r="E8829" s="11">
        <v>0</v>
      </c>
    </row>
    <row r="8830" spans="1:5" x14ac:dyDescent="0.25">
      <c r="A8830" t="s">
        <v>4575</v>
      </c>
      <c r="B8830" s="12">
        <f t="shared" si="42"/>
        <v>40859.802083330469</v>
      </c>
      <c r="C8830" s="12">
        <f t="shared" si="43"/>
        <v>40859.812499997133</v>
      </c>
      <c r="D8830" s="11">
        <v>0</v>
      </c>
      <c r="E8830" s="11">
        <v>0</v>
      </c>
    </row>
    <row r="8831" spans="1:5" x14ac:dyDescent="0.25">
      <c r="A8831" t="s">
        <v>4575</v>
      </c>
      <c r="B8831" s="12">
        <f t="shared" si="42"/>
        <v>40859.812499997133</v>
      </c>
      <c r="C8831" s="12">
        <f t="shared" si="43"/>
        <v>40859.822916663798</v>
      </c>
      <c r="D8831" s="11">
        <v>0</v>
      </c>
      <c r="E8831" s="11">
        <v>0</v>
      </c>
    </row>
    <row r="8832" spans="1:5" x14ac:dyDescent="0.25">
      <c r="A8832" t="s">
        <v>4575</v>
      </c>
      <c r="B8832" s="12">
        <f t="shared" si="42"/>
        <v>40859.822916663798</v>
      </c>
      <c r="C8832" s="12">
        <f t="shared" si="43"/>
        <v>40859.833333330462</v>
      </c>
      <c r="D8832" s="11">
        <v>0</v>
      </c>
      <c r="E8832" s="11">
        <v>0</v>
      </c>
    </row>
    <row r="8833" spans="1:5" x14ac:dyDescent="0.25">
      <c r="A8833" t="s">
        <v>4575</v>
      </c>
      <c r="B8833" s="12">
        <f t="shared" si="42"/>
        <v>40859.833333330462</v>
      </c>
      <c r="C8833" s="12">
        <f t="shared" si="43"/>
        <v>40859.843749997126</v>
      </c>
      <c r="D8833" s="11">
        <v>0</v>
      </c>
      <c r="E8833" s="11">
        <v>0</v>
      </c>
    </row>
    <row r="8834" spans="1:5" x14ac:dyDescent="0.25">
      <c r="A8834" t="s">
        <v>4575</v>
      </c>
      <c r="B8834" s="12">
        <f t="shared" ref="B8834:B8897" si="44">B8833+TIME(0,15,0)</f>
        <v>40859.843749997126</v>
      </c>
      <c r="C8834" s="12">
        <f t="shared" si="43"/>
        <v>40859.85416666379</v>
      </c>
      <c r="D8834" s="11">
        <v>0</v>
      </c>
      <c r="E8834" s="11">
        <v>0</v>
      </c>
    </row>
    <row r="8835" spans="1:5" x14ac:dyDescent="0.25">
      <c r="A8835" t="s">
        <v>4575</v>
      </c>
      <c r="B8835" s="12">
        <f t="shared" si="44"/>
        <v>40859.85416666379</v>
      </c>
      <c r="C8835" s="12">
        <f t="shared" si="43"/>
        <v>40859.864583330454</v>
      </c>
      <c r="D8835" s="11">
        <v>0</v>
      </c>
      <c r="E8835" s="11">
        <v>0</v>
      </c>
    </row>
    <row r="8836" spans="1:5" x14ac:dyDescent="0.25">
      <c r="A8836" t="s">
        <v>4575</v>
      </c>
      <c r="B8836" s="12">
        <f t="shared" si="44"/>
        <v>40859.864583330454</v>
      </c>
      <c r="C8836" s="12">
        <f t="shared" si="43"/>
        <v>40859.874999997119</v>
      </c>
      <c r="D8836" s="11">
        <v>0</v>
      </c>
      <c r="E8836" s="11">
        <v>0</v>
      </c>
    </row>
    <row r="8837" spans="1:5" x14ac:dyDescent="0.25">
      <c r="A8837" t="s">
        <v>4575</v>
      </c>
      <c r="B8837" s="12">
        <f t="shared" si="44"/>
        <v>40859.874999997119</v>
      </c>
      <c r="C8837" s="12">
        <f t="shared" si="43"/>
        <v>40859.885416663783</v>
      </c>
      <c r="D8837" s="11">
        <v>0</v>
      </c>
      <c r="E8837" s="11">
        <v>0</v>
      </c>
    </row>
    <row r="8838" spans="1:5" x14ac:dyDescent="0.25">
      <c r="A8838" t="s">
        <v>4575</v>
      </c>
      <c r="B8838" s="12">
        <f t="shared" si="44"/>
        <v>40859.885416663783</v>
      </c>
      <c r="C8838" s="12">
        <f t="shared" si="43"/>
        <v>40859.895833330447</v>
      </c>
      <c r="D8838" s="11">
        <v>0</v>
      </c>
      <c r="E8838" s="11">
        <v>0</v>
      </c>
    </row>
    <row r="8839" spans="1:5" x14ac:dyDescent="0.25">
      <c r="A8839" t="s">
        <v>4575</v>
      </c>
      <c r="B8839" s="12">
        <f t="shared" si="44"/>
        <v>40859.895833330447</v>
      </c>
      <c r="C8839" s="12">
        <f t="shared" si="43"/>
        <v>40859.906249997111</v>
      </c>
      <c r="D8839" s="11">
        <v>0</v>
      </c>
      <c r="E8839" s="11">
        <v>0</v>
      </c>
    </row>
    <row r="8840" spans="1:5" x14ac:dyDescent="0.25">
      <c r="A8840" t="s">
        <v>4575</v>
      </c>
      <c r="B8840" s="12">
        <f t="shared" si="44"/>
        <v>40859.906249997111</v>
      </c>
      <c r="C8840" s="12">
        <f t="shared" si="43"/>
        <v>40859.916666663776</v>
      </c>
      <c r="D8840" s="11">
        <v>0</v>
      </c>
      <c r="E8840" s="11">
        <v>0</v>
      </c>
    </row>
    <row r="8841" spans="1:5" x14ac:dyDescent="0.25">
      <c r="A8841" t="s">
        <v>4575</v>
      </c>
      <c r="B8841" s="12">
        <f t="shared" si="44"/>
        <v>40859.916666663776</v>
      </c>
      <c r="C8841" s="12">
        <f t="shared" si="43"/>
        <v>40859.92708333044</v>
      </c>
      <c r="D8841" s="11">
        <v>0</v>
      </c>
      <c r="E8841" s="11">
        <v>0</v>
      </c>
    </row>
    <row r="8842" spans="1:5" x14ac:dyDescent="0.25">
      <c r="A8842" t="s">
        <v>4575</v>
      </c>
      <c r="B8842" s="12">
        <f t="shared" si="44"/>
        <v>40859.92708333044</v>
      </c>
      <c r="C8842" s="12">
        <f t="shared" si="43"/>
        <v>40859.937499997104</v>
      </c>
      <c r="D8842" s="11">
        <v>0</v>
      </c>
      <c r="E8842" s="11">
        <v>0</v>
      </c>
    </row>
    <row r="8843" spans="1:5" x14ac:dyDescent="0.25">
      <c r="A8843" t="s">
        <v>4575</v>
      </c>
      <c r="B8843" s="12">
        <f t="shared" si="44"/>
        <v>40859.937499997104</v>
      </c>
      <c r="C8843" s="12">
        <f t="shared" si="43"/>
        <v>40859.947916663768</v>
      </c>
      <c r="D8843" s="11">
        <v>0</v>
      </c>
      <c r="E8843" s="11">
        <v>0</v>
      </c>
    </row>
    <row r="8844" spans="1:5" x14ac:dyDescent="0.25">
      <c r="A8844" t="s">
        <v>4575</v>
      </c>
      <c r="B8844" s="12">
        <f t="shared" si="44"/>
        <v>40859.947916663768</v>
      </c>
      <c r="C8844" s="12">
        <f t="shared" si="43"/>
        <v>40859.958333330433</v>
      </c>
      <c r="D8844" s="11">
        <v>0</v>
      </c>
      <c r="E8844" s="11">
        <v>0</v>
      </c>
    </row>
    <row r="8845" spans="1:5" x14ac:dyDescent="0.25">
      <c r="A8845" t="s">
        <v>4575</v>
      </c>
      <c r="B8845" s="12">
        <f t="shared" si="44"/>
        <v>40859.958333330433</v>
      </c>
      <c r="C8845" s="12">
        <f t="shared" si="43"/>
        <v>40859.968749997097</v>
      </c>
      <c r="D8845" s="11">
        <v>0</v>
      </c>
      <c r="E8845" s="11">
        <v>0</v>
      </c>
    </row>
    <row r="8846" spans="1:5" x14ac:dyDescent="0.25">
      <c r="A8846" t="s">
        <v>4575</v>
      </c>
      <c r="B8846" s="12">
        <f t="shared" si="44"/>
        <v>40859.968749997097</v>
      </c>
      <c r="C8846" s="12">
        <f t="shared" si="43"/>
        <v>40859.979166663761</v>
      </c>
      <c r="D8846" s="11">
        <v>0</v>
      </c>
      <c r="E8846" s="11">
        <v>0</v>
      </c>
    </row>
    <row r="8847" spans="1:5" x14ac:dyDescent="0.25">
      <c r="A8847" t="s">
        <v>4575</v>
      </c>
      <c r="B8847" s="12">
        <f t="shared" si="44"/>
        <v>40859.979166663761</v>
      </c>
      <c r="C8847" s="12">
        <f t="shared" si="43"/>
        <v>40859.989583330425</v>
      </c>
      <c r="D8847" s="11">
        <v>0</v>
      </c>
      <c r="E8847" s="11">
        <v>0</v>
      </c>
    </row>
    <row r="8848" spans="1:5" x14ac:dyDescent="0.25">
      <c r="A8848" t="s">
        <v>4575</v>
      </c>
      <c r="B8848" s="12">
        <f t="shared" si="44"/>
        <v>40859.989583330425</v>
      </c>
      <c r="C8848" s="12">
        <f t="shared" si="43"/>
        <v>40859.99999999709</v>
      </c>
      <c r="D8848" s="11">
        <v>0</v>
      </c>
      <c r="E8848" s="11">
        <v>0</v>
      </c>
    </row>
    <row r="8849" spans="1:5" x14ac:dyDescent="0.25">
      <c r="A8849" t="s">
        <v>4575</v>
      </c>
      <c r="B8849" s="12">
        <f t="shared" si="44"/>
        <v>40859.99999999709</v>
      </c>
      <c r="C8849" s="12">
        <f t="shared" si="43"/>
        <v>40860.010416663754</v>
      </c>
      <c r="D8849" s="11">
        <v>0</v>
      </c>
      <c r="E8849" s="11">
        <v>0</v>
      </c>
    </row>
    <row r="8850" spans="1:5" x14ac:dyDescent="0.25">
      <c r="A8850" t="s">
        <v>4575</v>
      </c>
      <c r="B8850" s="12">
        <f t="shared" si="44"/>
        <v>40860.010416663754</v>
      </c>
      <c r="C8850" s="12">
        <f t="shared" si="43"/>
        <v>40860.020833330418</v>
      </c>
      <c r="D8850" s="11">
        <v>0</v>
      </c>
      <c r="E8850" s="11">
        <v>0</v>
      </c>
    </row>
    <row r="8851" spans="1:5" x14ac:dyDescent="0.25">
      <c r="A8851" t="s">
        <v>4575</v>
      </c>
      <c r="B8851" s="12">
        <f t="shared" si="44"/>
        <v>40860.020833330418</v>
      </c>
      <c r="C8851" s="12">
        <f t="shared" si="43"/>
        <v>40860.031249997082</v>
      </c>
      <c r="D8851" s="11">
        <v>0</v>
      </c>
      <c r="E8851" s="11">
        <v>0</v>
      </c>
    </row>
    <row r="8852" spans="1:5" x14ac:dyDescent="0.25">
      <c r="A8852" t="s">
        <v>4575</v>
      </c>
      <c r="B8852" s="12">
        <f t="shared" si="44"/>
        <v>40860.031249997082</v>
      </c>
      <c r="C8852" s="12">
        <f t="shared" si="43"/>
        <v>40860.041666663747</v>
      </c>
      <c r="D8852" s="11">
        <v>0</v>
      </c>
      <c r="E8852" s="11">
        <v>0</v>
      </c>
    </row>
    <row r="8853" spans="1:5" x14ac:dyDescent="0.25">
      <c r="A8853" t="s">
        <v>4575</v>
      </c>
      <c r="B8853" s="12">
        <f t="shared" si="44"/>
        <v>40860.041666663747</v>
      </c>
      <c r="C8853" s="12">
        <f t="shared" si="43"/>
        <v>40860.052083330411</v>
      </c>
      <c r="D8853" s="11">
        <v>0</v>
      </c>
      <c r="E8853" s="11">
        <v>0</v>
      </c>
    </row>
    <row r="8854" spans="1:5" x14ac:dyDescent="0.25">
      <c r="A8854" t="s">
        <v>4575</v>
      </c>
      <c r="B8854" s="12">
        <f t="shared" si="44"/>
        <v>40860.052083330411</v>
      </c>
      <c r="C8854" s="12">
        <f t="shared" si="43"/>
        <v>40860.062499997075</v>
      </c>
      <c r="D8854" s="11">
        <v>0</v>
      </c>
      <c r="E8854" s="11">
        <v>0</v>
      </c>
    </row>
    <row r="8855" spans="1:5" x14ac:dyDescent="0.25">
      <c r="A8855" t="s">
        <v>4575</v>
      </c>
      <c r="B8855" s="12">
        <f t="shared" si="44"/>
        <v>40860.062499997075</v>
      </c>
      <c r="C8855" s="12">
        <f t="shared" si="43"/>
        <v>40860.072916663739</v>
      </c>
      <c r="D8855" s="11">
        <v>0</v>
      </c>
      <c r="E8855" s="11">
        <v>0</v>
      </c>
    </row>
    <row r="8856" spans="1:5" x14ac:dyDescent="0.25">
      <c r="A8856" t="s">
        <v>4575</v>
      </c>
      <c r="B8856" s="12">
        <f t="shared" si="44"/>
        <v>40860.072916663739</v>
      </c>
      <c r="C8856" s="12">
        <f t="shared" si="43"/>
        <v>40860.083333330404</v>
      </c>
      <c r="D8856" s="11">
        <v>0</v>
      </c>
      <c r="E8856" s="11">
        <v>0</v>
      </c>
    </row>
    <row r="8857" spans="1:5" x14ac:dyDescent="0.25">
      <c r="A8857" t="s">
        <v>4575</v>
      </c>
      <c r="B8857" s="12">
        <f t="shared" si="44"/>
        <v>40860.083333330404</v>
      </c>
      <c r="C8857" s="12">
        <f t="shared" si="43"/>
        <v>40860.093749997068</v>
      </c>
      <c r="D8857" s="11">
        <v>0</v>
      </c>
      <c r="E8857" s="11">
        <v>0</v>
      </c>
    </row>
    <row r="8858" spans="1:5" x14ac:dyDescent="0.25">
      <c r="A8858" t="s">
        <v>4575</v>
      </c>
      <c r="B8858" s="12">
        <f t="shared" si="44"/>
        <v>40860.093749997068</v>
      </c>
      <c r="C8858" s="12">
        <f t="shared" si="43"/>
        <v>40860.104166663732</v>
      </c>
      <c r="D8858" s="11">
        <v>0</v>
      </c>
      <c r="E8858" s="11">
        <v>0</v>
      </c>
    </row>
    <row r="8859" spans="1:5" x14ac:dyDescent="0.25">
      <c r="A8859" t="s">
        <v>4575</v>
      </c>
      <c r="B8859" s="12">
        <f t="shared" si="44"/>
        <v>40860.104166663732</v>
      </c>
      <c r="C8859" s="12">
        <f t="shared" si="43"/>
        <v>40860.114583330396</v>
      </c>
      <c r="D8859" s="11">
        <v>0</v>
      </c>
      <c r="E8859" s="11">
        <v>0</v>
      </c>
    </row>
    <row r="8860" spans="1:5" x14ac:dyDescent="0.25">
      <c r="A8860" t="s">
        <v>4575</v>
      </c>
      <c r="B8860" s="12">
        <f t="shared" si="44"/>
        <v>40860.114583330396</v>
      </c>
      <c r="C8860" s="12">
        <f t="shared" si="43"/>
        <v>40860.124999997061</v>
      </c>
      <c r="D8860" s="11">
        <v>0</v>
      </c>
      <c r="E8860" s="11">
        <v>0</v>
      </c>
    </row>
    <row r="8861" spans="1:5" x14ac:dyDescent="0.25">
      <c r="A8861" t="s">
        <v>4575</v>
      </c>
      <c r="B8861" s="12">
        <f t="shared" si="44"/>
        <v>40860.124999997061</v>
      </c>
      <c r="C8861" s="12">
        <f t="shared" si="43"/>
        <v>40860.135416663725</v>
      </c>
      <c r="D8861" s="11">
        <v>0</v>
      </c>
      <c r="E8861" s="11">
        <v>0</v>
      </c>
    </row>
    <row r="8862" spans="1:5" x14ac:dyDescent="0.25">
      <c r="A8862" t="s">
        <v>4575</v>
      </c>
      <c r="B8862" s="12">
        <f t="shared" si="44"/>
        <v>40860.135416663725</v>
      </c>
      <c r="C8862" s="12">
        <f t="shared" si="43"/>
        <v>40860.145833330389</v>
      </c>
      <c r="D8862" s="11">
        <v>0</v>
      </c>
      <c r="E8862" s="11">
        <v>0</v>
      </c>
    </row>
    <row r="8863" spans="1:5" x14ac:dyDescent="0.25">
      <c r="A8863" t="s">
        <v>4575</v>
      </c>
      <c r="B8863" s="12">
        <f t="shared" si="44"/>
        <v>40860.145833330389</v>
      </c>
      <c r="C8863" s="12">
        <f t="shared" si="43"/>
        <v>40860.156249997053</v>
      </c>
      <c r="D8863" s="11">
        <v>0</v>
      </c>
      <c r="E8863" s="11">
        <v>0</v>
      </c>
    </row>
    <row r="8864" spans="1:5" x14ac:dyDescent="0.25">
      <c r="A8864" t="s">
        <v>4575</v>
      </c>
      <c r="B8864" s="12">
        <f t="shared" si="44"/>
        <v>40860.156249997053</v>
      </c>
      <c r="C8864" s="12">
        <f t="shared" si="43"/>
        <v>40860.166666663717</v>
      </c>
      <c r="D8864" s="11">
        <v>0</v>
      </c>
      <c r="E8864" s="11">
        <v>0</v>
      </c>
    </row>
    <row r="8865" spans="1:5" x14ac:dyDescent="0.25">
      <c r="A8865" t="s">
        <v>4575</v>
      </c>
      <c r="B8865" s="12">
        <f t="shared" si="44"/>
        <v>40860.166666663717</v>
      </c>
      <c r="C8865" s="12">
        <f t="shared" si="43"/>
        <v>40860.177083330382</v>
      </c>
      <c r="D8865" s="11">
        <v>0</v>
      </c>
      <c r="E8865" s="11">
        <v>0</v>
      </c>
    </row>
    <row r="8866" spans="1:5" x14ac:dyDescent="0.25">
      <c r="A8866" t="s">
        <v>4575</v>
      </c>
      <c r="B8866" s="12">
        <f t="shared" si="44"/>
        <v>40860.177083330382</v>
      </c>
      <c r="C8866" s="12">
        <f t="shared" ref="C8866:C8929" si="45">B8866+TIME(0,15,0)</f>
        <v>40860.187499997046</v>
      </c>
      <c r="D8866" s="11">
        <v>0</v>
      </c>
      <c r="E8866" s="11">
        <v>0</v>
      </c>
    </row>
    <row r="8867" spans="1:5" x14ac:dyDescent="0.25">
      <c r="A8867" t="s">
        <v>4575</v>
      </c>
      <c r="B8867" s="12">
        <f t="shared" si="44"/>
        <v>40860.187499997046</v>
      </c>
      <c r="C8867" s="12">
        <f t="shared" si="45"/>
        <v>40860.19791666371</v>
      </c>
      <c r="D8867" s="11">
        <v>0</v>
      </c>
      <c r="E8867" s="11">
        <v>0</v>
      </c>
    </row>
    <row r="8868" spans="1:5" x14ac:dyDescent="0.25">
      <c r="A8868" t="s">
        <v>4575</v>
      </c>
      <c r="B8868" s="12">
        <f t="shared" si="44"/>
        <v>40860.19791666371</v>
      </c>
      <c r="C8868" s="12">
        <f t="shared" si="45"/>
        <v>40860.208333330374</v>
      </c>
      <c r="D8868" s="11">
        <v>0</v>
      </c>
      <c r="E8868" s="11">
        <v>0</v>
      </c>
    </row>
    <row r="8869" spans="1:5" x14ac:dyDescent="0.25">
      <c r="A8869" t="s">
        <v>4575</v>
      </c>
      <c r="B8869" s="12">
        <f t="shared" si="44"/>
        <v>40860.208333330374</v>
      </c>
      <c r="C8869" s="12">
        <f t="shared" si="45"/>
        <v>40860.218749997039</v>
      </c>
      <c r="D8869" s="11">
        <v>0</v>
      </c>
      <c r="E8869" s="11">
        <v>0</v>
      </c>
    </row>
    <row r="8870" spans="1:5" x14ac:dyDescent="0.25">
      <c r="A8870" t="s">
        <v>4575</v>
      </c>
      <c r="B8870" s="12">
        <f t="shared" si="44"/>
        <v>40860.218749997039</v>
      </c>
      <c r="C8870" s="12">
        <f t="shared" si="45"/>
        <v>40860.229166663703</v>
      </c>
      <c r="D8870" s="11">
        <v>0</v>
      </c>
      <c r="E8870" s="11">
        <v>0</v>
      </c>
    </row>
    <row r="8871" spans="1:5" x14ac:dyDescent="0.25">
      <c r="A8871" t="s">
        <v>4575</v>
      </c>
      <c r="B8871" s="12">
        <f t="shared" si="44"/>
        <v>40860.229166663703</v>
      </c>
      <c r="C8871" s="12">
        <f t="shared" si="45"/>
        <v>40860.239583330367</v>
      </c>
      <c r="D8871" s="11">
        <v>0</v>
      </c>
      <c r="E8871" s="11">
        <v>0</v>
      </c>
    </row>
    <row r="8872" spans="1:5" x14ac:dyDescent="0.25">
      <c r="A8872" t="s">
        <v>4575</v>
      </c>
      <c r="B8872" s="12">
        <f t="shared" si="44"/>
        <v>40860.239583330367</v>
      </c>
      <c r="C8872" s="12">
        <f t="shared" si="45"/>
        <v>40860.249999997031</v>
      </c>
      <c r="D8872" s="11">
        <v>0</v>
      </c>
      <c r="E8872" s="11">
        <v>0</v>
      </c>
    </row>
    <row r="8873" spans="1:5" x14ac:dyDescent="0.25">
      <c r="A8873" t="s">
        <v>4575</v>
      </c>
      <c r="B8873" s="12">
        <f t="shared" si="44"/>
        <v>40860.249999997031</v>
      </c>
      <c r="C8873" s="12">
        <f t="shared" si="45"/>
        <v>40860.260416663696</v>
      </c>
      <c r="D8873" s="11">
        <v>0</v>
      </c>
      <c r="E8873" s="11">
        <v>0</v>
      </c>
    </row>
    <row r="8874" spans="1:5" x14ac:dyDescent="0.25">
      <c r="A8874" t="s">
        <v>4575</v>
      </c>
      <c r="B8874" s="12">
        <f t="shared" si="44"/>
        <v>40860.260416663696</v>
      </c>
      <c r="C8874" s="12">
        <f t="shared" si="45"/>
        <v>40860.27083333036</v>
      </c>
      <c r="D8874" s="11">
        <v>0</v>
      </c>
      <c r="E8874" s="11">
        <v>0</v>
      </c>
    </row>
    <row r="8875" spans="1:5" x14ac:dyDescent="0.25">
      <c r="A8875" t="s">
        <v>4575</v>
      </c>
      <c r="B8875" s="12">
        <f t="shared" si="44"/>
        <v>40860.27083333036</v>
      </c>
      <c r="C8875" s="12">
        <f t="shared" si="45"/>
        <v>40860.281249997024</v>
      </c>
      <c r="D8875" s="11">
        <v>0</v>
      </c>
      <c r="E8875" s="11">
        <v>0</v>
      </c>
    </row>
    <row r="8876" spans="1:5" x14ac:dyDescent="0.25">
      <c r="A8876" t="s">
        <v>4575</v>
      </c>
      <c r="B8876" s="12">
        <f t="shared" si="44"/>
        <v>40860.281249997024</v>
      </c>
      <c r="C8876" s="12">
        <f t="shared" si="45"/>
        <v>40860.291666663688</v>
      </c>
      <c r="D8876" s="11">
        <v>0</v>
      </c>
      <c r="E8876" s="11">
        <v>0</v>
      </c>
    </row>
    <row r="8877" spans="1:5" x14ac:dyDescent="0.25">
      <c r="A8877" t="s">
        <v>4575</v>
      </c>
      <c r="B8877" s="12">
        <f t="shared" si="44"/>
        <v>40860.291666663688</v>
      </c>
      <c r="C8877" s="12">
        <f t="shared" si="45"/>
        <v>40860.302083330353</v>
      </c>
      <c r="D8877" s="11">
        <v>0</v>
      </c>
      <c r="E8877" s="11">
        <v>0</v>
      </c>
    </row>
    <row r="8878" spans="1:5" x14ac:dyDescent="0.25">
      <c r="A8878" t="s">
        <v>4575</v>
      </c>
      <c r="B8878" s="12">
        <f t="shared" si="44"/>
        <v>40860.302083330353</v>
      </c>
      <c r="C8878" s="12">
        <f t="shared" si="45"/>
        <v>40860.312499997017</v>
      </c>
      <c r="D8878" s="11">
        <v>0</v>
      </c>
      <c r="E8878" s="11">
        <v>0</v>
      </c>
    </row>
    <row r="8879" spans="1:5" x14ac:dyDescent="0.25">
      <c r="A8879" t="s">
        <v>4575</v>
      </c>
      <c r="B8879" s="12">
        <f t="shared" si="44"/>
        <v>40860.312499997017</v>
      </c>
      <c r="C8879" s="12">
        <f t="shared" si="45"/>
        <v>40860.322916663681</v>
      </c>
      <c r="D8879" s="11">
        <v>0</v>
      </c>
      <c r="E8879" s="11">
        <v>0</v>
      </c>
    </row>
    <row r="8880" spans="1:5" x14ac:dyDescent="0.25">
      <c r="A8880" t="s">
        <v>4575</v>
      </c>
      <c r="B8880" s="12">
        <f t="shared" si="44"/>
        <v>40860.322916663681</v>
      </c>
      <c r="C8880" s="12">
        <f t="shared" si="45"/>
        <v>40860.333333330345</v>
      </c>
      <c r="D8880" s="11">
        <v>0</v>
      </c>
      <c r="E8880" s="11">
        <v>0</v>
      </c>
    </row>
    <row r="8881" spans="1:5" x14ac:dyDescent="0.25">
      <c r="A8881" t="s">
        <v>4575</v>
      </c>
      <c r="B8881" s="12">
        <f t="shared" si="44"/>
        <v>40860.333333330345</v>
      </c>
      <c r="C8881" s="12">
        <f t="shared" si="45"/>
        <v>40860.34374999701</v>
      </c>
      <c r="D8881" s="11">
        <v>0</v>
      </c>
      <c r="E8881" s="11">
        <v>0</v>
      </c>
    </row>
    <row r="8882" spans="1:5" x14ac:dyDescent="0.25">
      <c r="A8882" t="s">
        <v>4575</v>
      </c>
      <c r="B8882" s="12">
        <f t="shared" si="44"/>
        <v>40860.34374999701</v>
      </c>
      <c r="C8882" s="12">
        <f t="shared" si="45"/>
        <v>40860.354166663674</v>
      </c>
      <c r="D8882" s="11">
        <v>0</v>
      </c>
      <c r="E8882" s="11">
        <v>0</v>
      </c>
    </row>
    <row r="8883" spans="1:5" x14ac:dyDescent="0.25">
      <c r="A8883" t="s">
        <v>4575</v>
      </c>
      <c r="B8883" s="12">
        <f t="shared" si="44"/>
        <v>40860.354166663674</v>
      </c>
      <c r="C8883" s="12">
        <f t="shared" si="45"/>
        <v>40860.364583330338</v>
      </c>
      <c r="D8883" s="11">
        <v>0</v>
      </c>
      <c r="E8883" s="11">
        <v>0</v>
      </c>
    </row>
    <row r="8884" spans="1:5" x14ac:dyDescent="0.25">
      <c r="A8884" t="s">
        <v>4575</v>
      </c>
      <c r="B8884" s="12">
        <f t="shared" si="44"/>
        <v>40860.364583330338</v>
      </c>
      <c r="C8884" s="12">
        <f t="shared" si="45"/>
        <v>40860.374999997002</v>
      </c>
      <c r="D8884" s="11">
        <v>0</v>
      </c>
      <c r="E8884" s="11">
        <v>0</v>
      </c>
    </row>
    <row r="8885" spans="1:5" x14ac:dyDescent="0.25">
      <c r="A8885" t="s">
        <v>4575</v>
      </c>
      <c r="B8885" s="12">
        <f t="shared" si="44"/>
        <v>40860.374999997002</v>
      </c>
      <c r="C8885" s="12">
        <f t="shared" si="45"/>
        <v>40860.385416663667</v>
      </c>
      <c r="D8885" s="11">
        <v>0</v>
      </c>
      <c r="E8885" s="11">
        <v>0</v>
      </c>
    </row>
    <row r="8886" spans="1:5" x14ac:dyDescent="0.25">
      <c r="A8886" t="s">
        <v>4575</v>
      </c>
      <c r="B8886" s="12">
        <f t="shared" si="44"/>
        <v>40860.385416663667</v>
      </c>
      <c r="C8886" s="12">
        <f t="shared" si="45"/>
        <v>40860.395833330331</v>
      </c>
      <c r="D8886" s="11">
        <v>0</v>
      </c>
      <c r="E8886" s="11">
        <v>0</v>
      </c>
    </row>
    <row r="8887" spans="1:5" x14ac:dyDescent="0.25">
      <c r="A8887" t="s">
        <v>4575</v>
      </c>
      <c r="B8887" s="12">
        <f t="shared" si="44"/>
        <v>40860.395833330331</v>
      </c>
      <c r="C8887" s="12">
        <f t="shared" si="45"/>
        <v>40860.406249996995</v>
      </c>
      <c r="D8887" s="11">
        <v>0</v>
      </c>
      <c r="E8887" s="11">
        <v>0</v>
      </c>
    </row>
    <row r="8888" spans="1:5" x14ac:dyDescent="0.25">
      <c r="A8888" t="s">
        <v>4575</v>
      </c>
      <c r="B8888" s="12">
        <f t="shared" si="44"/>
        <v>40860.406249996995</v>
      </c>
      <c r="C8888" s="12">
        <f t="shared" si="45"/>
        <v>40860.416666663659</v>
      </c>
      <c r="D8888" s="11">
        <v>0</v>
      </c>
      <c r="E8888" s="11">
        <v>0</v>
      </c>
    </row>
    <row r="8889" spans="1:5" x14ac:dyDescent="0.25">
      <c r="A8889" t="s">
        <v>4575</v>
      </c>
      <c r="B8889" s="12">
        <f t="shared" si="44"/>
        <v>40860.416666663659</v>
      </c>
      <c r="C8889" s="12">
        <f t="shared" si="45"/>
        <v>40860.427083330324</v>
      </c>
      <c r="D8889" s="11">
        <v>0</v>
      </c>
      <c r="E8889" s="11">
        <v>0</v>
      </c>
    </row>
    <row r="8890" spans="1:5" x14ac:dyDescent="0.25">
      <c r="A8890" t="s">
        <v>4575</v>
      </c>
      <c r="B8890" s="12">
        <f t="shared" si="44"/>
        <v>40860.427083330324</v>
      </c>
      <c r="C8890" s="12">
        <f t="shared" si="45"/>
        <v>40860.437499996988</v>
      </c>
      <c r="D8890" s="11">
        <v>0</v>
      </c>
      <c r="E8890" s="11">
        <v>0</v>
      </c>
    </row>
    <row r="8891" spans="1:5" x14ac:dyDescent="0.25">
      <c r="A8891" t="s">
        <v>4575</v>
      </c>
      <c r="B8891" s="12">
        <f t="shared" si="44"/>
        <v>40860.437499996988</v>
      </c>
      <c r="C8891" s="12">
        <f t="shared" si="45"/>
        <v>40860.447916663652</v>
      </c>
      <c r="D8891" s="11">
        <v>0</v>
      </c>
      <c r="E8891" s="11">
        <v>0</v>
      </c>
    </row>
    <row r="8892" spans="1:5" x14ac:dyDescent="0.25">
      <c r="A8892" t="s">
        <v>4575</v>
      </c>
      <c r="B8892" s="12">
        <f t="shared" si="44"/>
        <v>40860.447916663652</v>
      </c>
      <c r="C8892" s="12">
        <f t="shared" si="45"/>
        <v>40860.458333330316</v>
      </c>
      <c r="D8892" s="11">
        <v>0</v>
      </c>
      <c r="E8892" s="11">
        <v>0</v>
      </c>
    </row>
    <row r="8893" spans="1:5" x14ac:dyDescent="0.25">
      <c r="A8893" t="s">
        <v>4575</v>
      </c>
      <c r="B8893" s="12">
        <f t="shared" si="44"/>
        <v>40860.458333330316</v>
      </c>
      <c r="C8893" s="12">
        <f t="shared" si="45"/>
        <v>40860.46874999698</v>
      </c>
      <c r="D8893" s="11">
        <v>0</v>
      </c>
      <c r="E8893" s="11">
        <v>0</v>
      </c>
    </row>
    <row r="8894" spans="1:5" x14ac:dyDescent="0.25">
      <c r="A8894" t="s">
        <v>4575</v>
      </c>
      <c r="B8894" s="12">
        <f t="shared" si="44"/>
        <v>40860.46874999698</v>
      </c>
      <c r="C8894" s="12">
        <f t="shared" si="45"/>
        <v>40860.479166663645</v>
      </c>
      <c r="D8894" s="11">
        <v>0</v>
      </c>
      <c r="E8894" s="11">
        <v>0</v>
      </c>
    </row>
    <row r="8895" spans="1:5" x14ac:dyDescent="0.25">
      <c r="A8895" t="s">
        <v>4575</v>
      </c>
      <c r="B8895" s="12">
        <f t="shared" si="44"/>
        <v>40860.479166663645</v>
      </c>
      <c r="C8895" s="12">
        <f t="shared" si="45"/>
        <v>40860.489583330309</v>
      </c>
      <c r="D8895" s="11">
        <v>0</v>
      </c>
      <c r="E8895" s="11">
        <v>0</v>
      </c>
    </row>
    <row r="8896" spans="1:5" x14ac:dyDescent="0.25">
      <c r="A8896" t="s">
        <v>4575</v>
      </c>
      <c r="B8896" s="12">
        <f t="shared" si="44"/>
        <v>40860.489583330309</v>
      </c>
      <c r="C8896" s="12">
        <f t="shared" si="45"/>
        <v>40860.499999996973</v>
      </c>
      <c r="D8896" s="11">
        <v>0</v>
      </c>
      <c r="E8896" s="11">
        <v>0</v>
      </c>
    </row>
    <row r="8897" spans="1:5" x14ac:dyDescent="0.25">
      <c r="A8897" t="s">
        <v>4575</v>
      </c>
      <c r="B8897" s="12">
        <f t="shared" si="44"/>
        <v>40860.499999996973</v>
      </c>
      <c r="C8897" s="12">
        <f t="shared" si="45"/>
        <v>40860.510416663637</v>
      </c>
      <c r="D8897" s="11">
        <v>0</v>
      </c>
      <c r="E8897" s="11">
        <v>0</v>
      </c>
    </row>
    <row r="8898" spans="1:5" x14ac:dyDescent="0.25">
      <c r="A8898" t="s">
        <v>4575</v>
      </c>
      <c r="B8898" s="12">
        <f t="shared" ref="B8898:B8961" si="46">B8897+TIME(0,15,0)</f>
        <v>40860.510416663637</v>
      </c>
      <c r="C8898" s="12">
        <f t="shared" si="45"/>
        <v>40860.520833330302</v>
      </c>
      <c r="D8898" s="11">
        <v>0</v>
      </c>
      <c r="E8898" s="11">
        <v>0</v>
      </c>
    </row>
    <row r="8899" spans="1:5" x14ac:dyDescent="0.25">
      <c r="A8899" t="s">
        <v>4575</v>
      </c>
      <c r="B8899" s="12">
        <f t="shared" si="46"/>
        <v>40860.520833330302</v>
      </c>
      <c r="C8899" s="12">
        <f t="shared" si="45"/>
        <v>40860.531249996966</v>
      </c>
      <c r="D8899" s="11">
        <v>0</v>
      </c>
      <c r="E8899" s="11">
        <v>0</v>
      </c>
    </row>
    <row r="8900" spans="1:5" x14ac:dyDescent="0.25">
      <c r="A8900" t="s">
        <v>4575</v>
      </c>
      <c r="B8900" s="12">
        <f t="shared" si="46"/>
        <v>40860.531249996966</v>
      </c>
      <c r="C8900" s="12">
        <f t="shared" si="45"/>
        <v>40860.54166666363</v>
      </c>
      <c r="D8900" s="11">
        <v>0</v>
      </c>
      <c r="E8900" s="11">
        <v>0</v>
      </c>
    </row>
    <row r="8901" spans="1:5" x14ac:dyDescent="0.25">
      <c r="A8901" t="s">
        <v>4575</v>
      </c>
      <c r="B8901" s="12">
        <f t="shared" si="46"/>
        <v>40860.54166666363</v>
      </c>
      <c r="C8901" s="12">
        <f t="shared" si="45"/>
        <v>40860.552083330294</v>
      </c>
      <c r="D8901" s="11">
        <v>0</v>
      </c>
      <c r="E8901" s="11">
        <v>0</v>
      </c>
    </row>
    <row r="8902" spans="1:5" x14ac:dyDescent="0.25">
      <c r="A8902" t="s">
        <v>4575</v>
      </c>
      <c r="B8902" s="12">
        <f t="shared" si="46"/>
        <v>40860.552083330294</v>
      </c>
      <c r="C8902" s="12">
        <f t="shared" si="45"/>
        <v>40860.562499996959</v>
      </c>
      <c r="D8902" s="11">
        <v>0</v>
      </c>
      <c r="E8902" s="11">
        <v>0</v>
      </c>
    </row>
    <row r="8903" spans="1:5" x14ac:dyDescent="0.25">
      <c r="A8903" t="s">
        <v>4575</v>
      </c>
      <c r="B8903" s="12">
        <f t="shared" si="46"/>
        <v>40860.562499996959</v>
      </c>
      <c r="C8903" s="12">
        <f t="shared" si="45"/>
        <v>40860.572916663623</v>
      </c>
      <c r="D8903" s="11">
        <v>0</v>
      </c>
      <c r="E8903" s="11">
        <v>0</v>
      </c>
    </row>
    <row r="8904" spans="1:5" x14ac:dyDescent="0.25">
      <c r="A8904" t="s">
        <v>4575</v>
      </c>
      <c r="B8904" s="12">
        <f t="shared" si="46"/>
        <v>40860.572916663623</v>
      </c>
      <c r="C8904" s="12">
        <f t="shared" si="45"/>
        <v>40860.583333330287</v>
      </c>
      <c r="D8904" s="11">
        <v>0</v>
      </c>
      <c r="E8904" s="11">
        <v>0</v>
      </c>
    </row>
    <row r="8905" spans="1:5" x14ac:dyDescent="0.25">
      <c r="A8905" t="s">
        <v>4575</v>
      </c>
      <c r="B8905" s="12">
        <f t="shared" si="46"/>
        <v>40860.583333330287</v>
      </c>
      <c r="C8905" s="12">
        <f t="shared" si="45"/>
        <v>40860.593749996951</v>
      </c>
      <c r="D8905" s="11">
        <v>0</v>
      </c>
      <c r="E8905" s="11">
        <v>0</v>
      </c>
    </row>
    <row r="8906" spans="1:5" x14ac:dyDescent="0.25">
      <c r="A8906" t="s">
        <v>4575</v>
      </c>
      <c r="B8906" s="12">
        <f t="shared" si="46"/>
        <v>40860.593749996951</v>
      </c>
      <c r="C8906" s="12">
        <f t="shared" si="45"/>
        <v>40860.604166663616</v>
      </c>
      <c r="D8906" s="11">
        <v>0</v>
      </c>
      <c r="E8906" s="11">
        <v>0</v>
      </c>
    </row>
    <row r="8907" spans="1:5" x14ac:dyDescent="0.25">
      <c r="A8907" t="s">
        <v>4575</v>
      </c>
      <c r="B8907" s="12">
        <f t="shared" si="46"/>
        <v>40860.604166663616</v>
      </c>
      <c r="C8907" s="12">
        <f t="shared" si="45"/>
        <v>40860.61458333028</v>
      </c>
      <c r="D8907" s="11">
        <v>0</v>
      </c>
      <c r="E8907" s="11">
        <v>0</v>
      </c>
    </row>
    <row r="8908" spans="1:5" x14ac:dyDescent="0.25">
      <c r="A8908" t="s">
        <v>4575</v>
      </c>
      <c r="B8908" s="12">
        <f t="shared" si="46"/>
        <v>40860.61458333028</v>
      </c>
      <c r="C8908" s="12">
        <f t="shared" si="45"/>
        <v>40860.624999996944</v>
      </c>
      <c r="D8908" s="11">
        <v>0</v>
      </c>
      <c r="E8908" s="11">
        <v>0</v>
      </c>
    </row>
    <row r="8909" spans="1:5" x14ac:dyDescent="0.25">
      <c r="A8909" t="s">
        <v>4575</v>
      </c>
      <c r="B8909" s="12">
        <f t="shared" si="46"/>
        <v>40860.624999996944</v>
      </c>
      <c r="C8909" s="12">
        <f t="shared" si="45"/>
        <v>40860.635416663608</v>
      </c>
      <c r="D8909" s="11">
        <v>0</v>
      </c>
      <c r="E8909" s="11">
        <v>0</v>
      </c>
    </row>
    <row r="8910" spans="1:5" x14ac:dyDescent="0.25">
      <c r="A8910" t="s">
        <v>4575</v>
      </c>
      <c r="B8910" s="12">
        <f t="shared" si="46"/>
        <v>40860.635416663608</v>
      </c>
      <c r="C8910" s="12">
        <f t="shared" si="45"/>
        <v>40860.645833330273</v>
      </c>
      <c r="D8910" s="11">
        <v>0</v>
      </c>
      <c r="E8910" s="11">
        <v>0</v>
      </c>
    </row>
    <row r="8911" spans="1:5" x14ac:dyDescent="0.25">
      <c r="A8911" t="s">
        <v>4575</v>
      </c>
      <c r="B8911" s="12">
        <f t="shared" si="46"/>
        <v>40860.645833330273</v>
      </c>
      <c r="C8911" s="12">
        <f t="shared" si="45"/>
        <v>40860.656249996937</v>
      </c>
      <c r="D8911" s="11">
        <v>0</v>
      </c>
      <c r="E8911" s="11">
        <v>0</v>
      </c>
    </row>
    <row r="8912" spans="1:5" x14ac:dyDescent="0.25">
      <c r="A8912" t="s">
        <v>4575</v>
      </c>
      <c r="B8912" s="12">
        <f t="shared" si="46"/>
        <v>40860.656249996937</v>
      </c>
      <c r="C8912" s="12">
        <f t="shared" si="45"/>
        <v>40860.666666663601</v>
      </c>
      <c r="D8912" s="11">
        <v>0</v>
      </c>
      <c r="E8912" s="11">
        <v>0</v>
      </c>
    </row>
    <row r="8913" spans="1:5" x14ac:dyDescent="0.25">
      <c r="A8913" t="s">
        <v>4575</v>
      </c>
      <c r="B8913" s="12">
        <f t="shared" si="46"/>
        <v>40860.666666663601</v>
      </c>
      <c r="C8913" s="12">
        <f t="shared" si="45"/>
        <v>40860.677083330265</v>
      </c>
      <c r="D8913" s="11">
        <v>0</v>
      </c>
      <c r="E8913" s="11">
        <v>0</v>
      </c>
    </row>
    <row r="8914" spans="1:5" x14ac:dyDescent="0.25">
      <c r="A8914" t="s">
        <v>4575</v>
      </c>
      <c r="B8914" s="12">
        <f t="shared" si="46"/>
        <v>40860.677083330265</v>
      </c>
      <c r="C8914" s="12">
        <f t="shared" si="45"/>
        <v>40860.68749999693</v>
      </c>
      <c r="D8914" s="11">
        <v>0</v>
      </c>
      <c r="E8914" s="11">
        <v>0</v>
      </c>
    </row>
    <row r="8915" spans="1:5" x14ac:dyDescent="0.25">
      <c r="A8915" t="s">
        <v>4575</v>
      </c>
      <c r="B8915" s="12">
        <f t="shared" si="46"/>
        <v>40860.68749999693</v>
      </c>
      <c r="C8915" s="12">
        <f t="shared" si="45"/>
        <v>40860.697916663594</v>
      </c>
      <c r="D8915" s="11">
        <v>0</v>
      </c>
      <c r="E8915" s="11">
        <v>0</v>
      </c>
    </row>
    <row r="8916" spans="1:5" x14ac:dyDescent="0.25">
      <c r="A8916" t="s">
        <v>4575</v>
      </c>
      <c r="B8916" s="12">
        <f t="shared" si="46"/>
        <v>40860.697916663594</v>
      </c>
      <c r="C8916" s="12">
        <f t="shared" si="45"/>
        <v>40860.708333330258</v>
      </c>
      <c r="D8916" s="11">
        <v>0</v>
      </c>
      <c r="E8916" s="11">
        <v>0</v>
      </c>
    </row>
    <row r="8917" spans="1:5" x14ac:dyDescent="0.25">
      <c r="A8917" t="s">
        <v>4575</v>
      </c>
      <c r="B8917" s="12">
        <f t="shared" si="46"/>
        <v>40860.708333330258</v>
      </c>
      <c r="C8917" s="12">
        <f t="shared" si="45"/>
        <v>40860.718749996922</v>
      </c>
      <c r="D8917" s="11">
        <v>0</v>
      </c>
      <c r="E8917" s="11">
        <v>0</v>
      </c>
    </row>
    <row r="8918" spans="1:5" x14ac:dyDescent="0.25">
      <c r="A8918" t="s">
        <v>4575</v>
      </c>
      <c r="B8918" s="12">
        <f t="shared" si="46"/>
        <v>40860.718749996922</v>
      </c>
      <c r="C8918" s="12">
        <f t="shared" si="45"/>
        <v>40860.729166663587</v>
      </c>
      <c r="D8918" s="11">
        <v>0</v>
      </c>
      <c r="E8918" s="11">
        <v>0</v>
      </c>
    </row>
    <row r="8919" spans="1:5" x14ac:dyDescent="0.25">
      <c r="A8919" t="s">
        <v>4575</v>
      </c>
      <c r="B8919" s="12">
        <f t="shared" si="46"/>
        <v>40860.729166663587</v>
      </c>
      <c r="C8919" s="12">
        <f t="shared" si="45"/>
        <v>40860.739583330251</v>
      </c>
      <c r="D8919" s="11">
        <v>0</v>
      </c>
      <c r="E8919" s="11">
        <v>0</v>
      </c>
    </row>
    <row r="8920" spans="1:5" x14ac:dyDescent="0.25">
      <c r="A8920" t="s">
        <v>4575</v>
      </c>
      <c r="B8920" s="12">
        <f t="shared" si="46"/>
        <v>40860.739583330251</v>
      </c>
      <c r="C8920" s="12">
        <f t="shared" si="45"/>
        <v>40860.749999996915</v>
      </c>
      <c r="D8920" s="11">
        <v>0</v>
      </c>
      <c r="E8920" s="11">
        <v>0</v>
      </c>
    </row>
    <row r="8921" spans="1:5" x14ac:dyDescent="0.25">
      <c r="A8921" t="s">
        <v>4575</v>
      </c>
      <c r="B8921" s="12">
        <f t="shared" si="46"/>
        <v>40860.749999996915</v>
      </c>
      <c r="C8921" s="12">
        <f t="shared" si="45"/>
        <v>40860.760416663579</v>
      </c>
      <c r="D8921" s="11">
        <v>0</v>
      </c>
      <c r="E8921" s="11">
        <v>0</v>
      </c>
    </row>
    <row r="8922" spans="1:5" x14ac:dyDescent="0.25">
      <c r="A8922" t="s">
        <v>4575</v>
      </c>
      <c r="B8922" s="12">
        <f t="shared" si="46"/>
        <v>40860.760416663579</v>
      </c>
      <c r="C8922" s="12">
        <f t="shared" si="45"/>
        <v>40860.770833330243</v>
      </c>
      <c r="D8922" s="11">
        <v>0</v>
      </c>
      <c r="E8922" s="11">
        <v>0</v>
      </c>
    </row>
    <row r="8923" spans="1:5" x14ac:dyDescent="0.25">
      <c r="A8923" t="s">
        <v>4575</v>
      </c>
      <c r="B8923" s="12">
        <f t="shared" si="46"/>
        <v>40860.770833330243</v>
      </c>
      <c r="C8923" s="12">
        <f t="shared" si="45"/>
        <v>40860.781249996908</v>
      </c>
      <c r="D8923" s="11">
        <v>0</v>
      </c>
      <c r="E8923" s="11">
        <v>0</v>
      </c>
    </row>
    <row r="8924" spans="1:5" x14ac:dyDescent="0.25">
      <c r="A8924" t="s">
        <v>4575</v>
      </c>
      <c r="B8924" s="12">
        <f t="shared" si="46"/>
        <v>40860.781249996908</v>
      </c>
      <c r="C8924" s="12">
        <f t="shared" si="45"/>
        <v>40860.791666663572</v>
      </c>
      <c r="D8924" s="11">
        <v>0</v>
      </c>
      <c r="E8924" s="11">
        <v>0</v>
      </c>
    </row>
    <row r="8925" spans="1:5" x14ac:dyDescent="0.25">
      <c r="A8925" t="s">
        <v>4575</v>
      </c>
      <c r="B8925" s="12">
        <f t="shared" si="46"/>
        <v>40860.791666663572</v>
      </c>
      <c r="C8925" s="12">
        <f t="shared" si="45"/>
        <v>40860.802083330236</v>
      </c>
      <c r="D8925" s="11">
        <v>0</v>
      </c>
      <c r="E8925" s="11">
        <v>0</v>
      </c>
    </row>
    <row r="8926" spans="1:5" x14ac:dyDescent="0.25">
      <c r="A8926" t="s">
        <v>4575</v>
      </c>
      <c r="B8926" s="12">
        <f t="shared" si="46"/>
        <v>40860.802083330236</v>
      </c>
      <c r="C8926" s="12">
        <f t="shared" si="45"/>
        <v>40860.8124999969</v>
      </c>
      <c r="D8926" s="11">
        <v>0</v>
      </c>
      <c r="E8926" s="11">
        <v>0</v>
      </c>
    </row>
    <row r="8927" spans="1:5" x14ac:dyDescent="0.25">
      <c r="A8927" t="s">
        <v>4575</v>
      </c>
      <c r="B8927" s="12">
        <f t="shared" si="46"/>
        <v>40860.8124999969</v>
      </c>
      <c r="C8927" s="12">
        <f t="shared" si="45"/>
        <v>40860.822916663565</v>
      </c>
      <c r="D8927" s="11">
        <v>0</v>
      </c>
      <c r="E8927" s="11">
        <v>0</v>
      </c>
    </row>
    <row r="8928" spans="1:5" x14ac:dyDescent="0.25">
      <c r="A8928" t="s">
        <v>4575</v>
      </c>
      <c r="B8928" s="12">
        <f t="shared" si="46"/>
        <v>40860.822916663565</v>
      </c>
      <c r="C8928" s="12">
        <f t="shared" si="45"/>
        <v>40860.833333330229</v>
      </c>
      <c r="D8928" s="11">
        <v>0</v>
      </c>
      <c r="E8928" s="11">
        <v>0</v>
      </c>
    </row>
    <row r="8929" spans="1:5" x14ac:dyDescent="0.25">
      <c r="A8929" t="s">
        <v>4575</v>
      </c>
      <c r="B8929" s="12">
        <f t="shared" si="46"/>
        <v>40860.833333330229</v>
      </c>
      <c r="C8929" s="12">
        <f t="shared" si="45"/>
        <v>40860.843749996893</v>
      </c>
      <c r="D8929" s="11">
        <v>0</v>
      </c>
      <c r="E8929" s="11">
        <v>0</v>
      </c>
    </row>
    <row r="8930" spans="1:5" x14ac:dyDescent="0.25">
      <c r="A8930" t="s">
        <v>4575</v>
      </c>
      <c r="B8930" s="12">
        <f t="shared" si="46"/>
        <v>40860.843749996893</v>
      </c>
      <c r="C8930" s="12">
        <f t="shared" ref="C8930:C8993" si="47">B8930+TIME(0,15,0)</f>
        <v>40860.854166663557</v>
      </c>
      <c r="D8930" s="11">
        <v>0</v>
      </c>
      <c r="E8930" s="11">
        <v>0</v>
      </c>
    </row>
    <row r="8931" spans="1:5" x14ac:dyDescent="0.25">
      <c r="A8931" t="s">
        <v>4575</v>
      </c>
      <c r="B8931" s="12">
        <f t="shared" si="46"/>
        <v>40860.854166663557</v>
      </c>
      <c r="C8931" s="12">
        <f t="shared" si="47"/>
        <v>40860.864583330222</v>
      </c>
      <c r="D8931" s="11">
        <v>0</v>
      </c>
      <c r="E8931" s="11">
        <v>0</v>
      </c>
    </row>
    <row r="8932" spans="1:5" x14ac:dyDescent="0.25">
      <c r="A8932" t="s">
        <v>4575</v>
      </c>
      <c r="B8932" s="12">
        <f t="shared" si="46"/>
        <v>40860.864583330222</v>
      </c>
      <c r="C8932" s="12">
        <f t="shared" si="47"/>
        <v>40860.874999996886</v>
      </c>
      <c r="D8932" s="11">
        <v>0</v>
      </c>
      <c r="E8932" s="11">
        <v>0</v>
      </c>
    </row>
    <row r="8933" spans="1:5" x14ac:dyDescent="0.25">
      <c r="A8933" t="s">
        <v>4575</v>
      </c>
      <c r="B8933" s="12">
        <f t="shared" si="46"/>
        <v>40860.874999996886</v>
      </c>
      <c r="C8933" s="12">
        <f t="shared" si="47"/>
        <v>40860.88541666355</v>
      </c>
      <c r="D8933" s="11">
        <v>0</v>
      </c>
      <c r="E8933" s="11">
        <v>0</v>
      </c>
    </row>
    <row r="8934" spans="1:5" x14ac:dyDescent="0.25">
      <c r="A8934" t="s">
        <v>4575</v>
      </c>
      <c r="B8934" s="12">
        <f t="shared" si="46"/>
        <v>40860.88541666355</v>
      </c>
      <c r="C8934" s="12">
        <f t="shared" si="47"/>
        <v>40860.895833330214</v>
      </c>
      <c r="D8934" s="11">
        <v>0</v>
      </c>
      <c r="E8934" s="11">
        <v>0</v>
      </c>
    </row>
    <row r="8935" spans="1:5" x14ac:dyDescent="0.25">
      <c r="A8935" t="s">
        <v>4575</v>
      </c>
      <c r="B8935" s="12">
        <f t="shared" si="46"/>
        <v>40860.895833330214</v>
      </c>
      <c r="C8935" s="12">
        <f t="shared" si="47"/>
        <v>40860.906249996879</v>
      </c>
      <c r="D8935" s="11">
        <v>0</v>
      </c>
      <c r="E8935" s="11">
        <v>0</v>
      </c>
    </row>
    <row r="8936" spans="1:5" x14ac:dyDescent="0.25">
      <c r="A8936" t="s">
        <v>4575</v>
      </c>
      <c r="B8936" s="12">
        <f t="shared" si="46"/>
        <v>40860.906249996879</v>
      </c>
      <c r="C8936" s="12">
        <f t="shared" si="47"/>
        <v>40860.916666663543</v>
      </c>
      <c r="D8936" s="11">
        <v>0</v>
      </c>
      <c r="E8936" s="11">
        <v>0</v>
      </c>
    </row>
    <row r="8937" spans="1:5" x14ac:dyDescent="0.25">
      <c r="A8937" t="s">
        <v>4575</v>
      </c>
      <c r="B8937" s="12">
        <f t="shared" si="46"/>
        <v>40860.916666663543</v>
      </c>
      <c r="C8937" s="12">
        <f t="shared" si="47"/>
        <v>40860.927083330207</v>
      </c>
      <c r="D8937" s="11">
        <v>0</v>
      </c>
      <c r="E8937" s="11">
        <v>0</v>
      </c>
    </row>
    <row r="8938" spans="1:5" x14ac:dyDescent="0.25">
      <c r="A8938" t="s">
        <v>4575</v>
      </c>
      <c r="B8938" s="12">
        <f t="shared" si="46"/>
        <v>40860.927083330207</v>
      </c>
      <c r="C8938" s="12">
        <f t="shared" si="47"/>
        <v>40860.937499996871</v>
      </c>
      <c r="D8938" s="11">
        <v>0</v>
      </c>
      <c r="E8938" s="11">
        <v>0</v>
      </c>
    </row>
    <row r="8939" spans="1:5" x14ac:dyDescent="0.25">
      <c r="A8939" t="s">
        <v>4575</v>
      </c>
      <c r="B8939" s="12">
        <f t="shared" si="46"/>
        <v>40860.937499996871</v>
      </c>
      <c r="C8939" s="12">
        <f t="shared" si="47"/>
        <v>40860.947916663536</v>
      </c>
      <c r="D8939" s="11">
        <v>0</v>
      </c>
      <c r="E8939" s="11">
        <v>0</v>
      </c>
    </row>
    <row r="8940" spans="1:5" x14ac:dyDescent="0.25">
      <c r="A8940" t="s">
        <v>4575</v>
      </c>
      <c r="B8940" s="12">
        <f t="shared" si="46"/>
        <v>40860.947916663536</v>
      </c>
      <c r="C8940" s="12">
        <f t="shared" si="47"/>
        <v>40860.9583333302</v>
      </c>
      <c r="D8940" s="11">
        <v>0</v>
      </c>
      <c r="E8940" s="11">
        <v>0</v>
      </c>
    </row>
    <row r="8941" spans="1:5" x14ac:dyDescent="0.25">
      <c r="A8941" t="s">
        <v>4575</v>
      </c>
      <c r="B8941" s="12">
        <f t="shared" si="46"/>
        <v>40860.9583333302</v>
      </c>
      <c r="C8941" s="12">
        <f t="shared" si="47"/>
        <v>40860.968749996864</v>
      </c>
      <c r="D8941" s="11">
        <v>0</v>
      </c>
      <c r="E8941" s="11">
        <v>0</v>
      </c>
    </row>
    <row r="8942" spans="1:5" x14ac:dyDescent="0.25">
      <c r="A8942" t="s">
        <v>4575</v>
      </c>
      <c r="B8942" s="12">
        <f t="shared" si="46"/>
        <v>40860.968749996864</v>
      </c>
      <c r="C8942" s="12">
        <f t="shared" si="47"/>
        <v>40860.979166663528</v>
      </c>
      <c r="D8942" s="11">
        <v>0</v>
      </c>
      <c r="E8942" s="11">
        <v>0</v>
      </c>
    </row>
    <row r="8943" spans="1:5" x14ac:dyDescent="0.25">
      <c r="A8943" t="s">
        <v>4575</v>
      </c>
      <c r="B8943" s="12">
        <f t="shared" si="46"/>
        <v>40860.979166663528</v>
      </c>
      <c r="C8943" s="12">
        <f t="shared" si="47"/>
        <v>40860.989583330193</v>
      </c>
      <c r="D8943" s="11">
        <v>0</v>
      </c>
      <c r="E8943" s="11">
        <v>0</v>
      </c>
    </row>
    <row r="8944" spans="1:5" x14ac:dyDescent="0.25">
      <c r="A8944" t="s">
        <v>4575</v>
      </c>
      <c r="B8944" s="12">
        <f t="shared" si="46"/>
        <v>40860.989583330193</v>
      </c>
      <c r="C8944" s="12">
        <f t="shared" si="47"/>
        <v>40860.999999996857</v>
      </c>
      <c r="D8944" s="11">
        <v>0</v>
      </c>
      <c r="E8944" s="11">
        <v>0</v>
      </c>
    </row>
    <row r="8945" spans="1:5" hidden="1" x14ac:dyDescent="0.25">
      <c r="A8945" t="s">
        <v>4573</v>
      </c>
      <c r="B8945" s="12">
        <v>40840.333333333336</v>
      </c>
      <c r="C8945" s="12">
        <f t="shared" si="47"/>
        <v>40840.34375</v>
      </c>
      <c r="D8945" s="11">
        <v>5</v>
      </c>
      <c r="E8945" s="11">
        <v>0</v>
      </c>
    </row>
    <row r="8946" spans="1:5" hidden="1" x14ac:dyDescent="0.25">
      <c r="A8946" t="s">
        <v>4573</v>
      </c>
      <c r="B8946" s="12">
        <f t="shared" si="46"/>
        <v>40840.34375</v>
      </c>
      <c r="C8946" s="12">
        <f t="shared" si="47"/>
        <v>40840.354166666664</v>
      </c>
      <c r="D8946" s="11">
        <v>5</v>
      </c>
      <c r="E8946" s="11">
        <v>0</v>
      </c>
    </row>
    <row r="8947" spans="1:5" hidden="1" x14ac:dyDescent="0.25">
      <c r="A8947" t="s">
        <v>4573</v>
      </c>
      <c r="B8947" s="12">
        <f t="shared" si="46"/>
        <v>40840.354166666664</v>
      </c>
      <c r="C8947" s="12">
        <f t="shared" si="47"/>
        <v>40840.364583333328</v>
      </c>
      <c r="D8947" s="11">
        <v>5</v>
      </c>
      <c r="E8947" s="11">
        <v>0</v>
      </c>
    </row>
    <row r="8948" spans="1:5" hidden="1" x14ac:dyDescent="0.25">
      <c r="A8948" t="s">
        <v>4573</v>
      </c>
      <c r="B8948" s="12">
        <f t="shared" si="46"/>
        <v>40840.364583333328</v>
      </c>
      <c r="C8948" s="12">
        <f t="shared" si="47"/>
        <v>40840.374999999993</v>
      </c>
      <c r="D8948" s="11">
        <v>5</v>
      </c>
      <c r="E8948" s="11">
        <v>0</v>
      </c>
    </row>
    <row r="8949" spans="1:5" hidden="1" x14ac:dyDescent="0.25">
      <c r="A8949" t="s">
        <v>4573</v>
      </c>
      <c r="B8949" s="12">
        <f t="shared" si="46"/>
        <v>40840.374999999993</v>
      </c>
      <c r="C8949" s="12">
        <f t="shared" si="47"/>
        <v>40840.385416666657</v>
      </c>
      <c r="D8949" s="11">
        <v>5</v>
      </c>
      <c r="E8949" s="11">
        <v>0</v>
      </c>
    </row>
    <row r="8950" spans="1:5" hidden="1" x14ac:dyDescent="0.25">
      <c r="A8950" t="s">
        <v>4573</v>
      </c>
      <c r="B8950" s="12">
        <f t="shared" si="46"/>
        <v>40840.385416666657</v>
      </c>
      <c r="C8950" s="12">
        <f t="shared" si="47"/>
        <v>40840.395833333321</v>
      </c>
      <c r="D8950" s="11">
        <v>5</v>
      </c>
      <c r="E8950" s="11">
        <v>0</v>
      </c>
    </row>
    <row r="8951" spans="1:5" hidden="1" x14ac:dyDescent="0.25">
      <c r="A8951" t="s">
        <v>4573</v>
      </c>
      <c r="B8951" s="12">
        <f t="shared" si="46"/>
        <v>40840.395833333321</v>
      </c>
      <c r="C8951" s="12">
        <f t="shared" si="47"/>
        <v>40840.406249999985</v>
      </c>
      <c r="D8951" s="11">
        <v>5</v>
      </c>
      <c r="E8951" s="11">
        <v>0</v>
      </c>
    </row>
    <row r="8952" spans="1:5" hidden="1" x14ac:dyDescent="0.25">
      <c r="A8952" t="s">
        <v>4573</v>
      </c>
      <c r="B8952" s="12">
        <f t="shared" si="46"/>
        <v>40840.406249999985</v>
      </c>
      <c r="C8952" s="12">
        <f t="shared" si="47"/>
        <v>40840.41666666665</v>
      </c>
      <c r="D8952" s="11">
        <v>5</v>
      </c>
      <c r="E8952" s="11">
        <v>0</v>
      </c>
    </row>
    <row r="8953" spans="1:5" hidden="1" x14ac:dyDescent="0.25">
      <c r="A8953" t="s">
        <v>4573</v>
      </c>
      <c r="B8953" s="12">
        <f t="shared" si="46"/>
        <v>40840.41666666665</v>
      </c>
      <c r="C8953" s="12">
        <f t="shared" si="47"/>
        <v>40840.427083333314</v>
      </c>
      <c r="D8953" s="11">
        <v>5</v>
      </c>
      <c r="E8953" s="11">
        <v>0</v>
      </c>
    </row>
    <row r="8954" spans="1:5" hidden="1" x14ac:dyDescent="0.25">
      <c r="A8954" t="s">
        <v>4573</v>
      </c>
      <c r="B8954" s="12">
        <f t="shared" si="46"/>
        <v>40840.427083333314</v>
      </c>
      <c r="C8954" s="12">
        <f t="shared" si="47"/>
        <v>40840.437499999978</v>
      </c>
      <c r="D8954" s="11">
        <v>5</v>
      </c>
      <c r="E8954" s="11">
        <v>0</v>
      </c>
    </row>
    <row r="8955" spans="1:5" hidden="1" x14ac:dyDescent="0.25">
      <c r="A8955" t="s">
        <v>4573</v>
      </c>
      <c r="B8955" s="12">
        <f t="shared" si="46"/>
        <v>40840.437499999978</v>
      </c>
      <c r="C8955" s="12">
        <f t="shared" si="47"/>
        <v>40840.447916666642</v>
      </c>
      <c r="D8955" s="11">
        <v>5</v>
      </c>
      <c r="E8955" s="11">
        <v>0</v>
      </c>
    </row>
    <row r="8956" spans="1:5" hidden="1" x14ac:dyDescent="0.25">
      <c r="A8956" t="s">
        <v>4573</v>
      </c>
      <c r="B8956" s="12">
        <f t="shared" si="46"/>
        <v>40840.447916666642</v>
      </c>
      <c r="C8956" s="12">
        <f t="shared" si="47"/>
        <v>40840.458333333307</v>
      </c>
      <c r="D8956" s="11">
        <v>5</v>
      </c>
      <c r="E8956" s="11">
        <v>0</v>
      </c>
    </row>
    <row r="8957" spans="1:5" hidden="1" x14ac:dyDescent="0.25">
      <c r="A8957" t="s">
        <v>4573</v>
      </c>
      <c r="B8957" s="12">
        <f t="shared" si="46"/>
        <v>40840.458333333307</v>
      </c>
      <c r="C8957" s="12">
        <f t="shared" si="47"/>
        <v>40840.468749999971</v>
      </c>
      <c r="D8957" s="11">
        <v>5</v>
      </c>
      <c r="E8957" s="11">
        <v>0</v>
      </c>
    </row>
    <row r="8958" spans="1:5" hidden="1" x14ac:dyDescent="0.25">
      <c r="A8958" t="s">
        <v>4573</v>
      </c>
      <c r="B8958" s="12">
        <f t="shared" si="46"/>
        <v>40840.468749999971</v>
      </c>
      <c r="C8958" s="12">
        <f t="shared" si="47"/>
        <v>40840.479166666635</v>
      </c>
      <c r="D8958" s="11">
        <v>5</v>
      </c>
      <c r="E8958" s="11">
        <v>0</v>
      </c>
    </row>
    <row r="8959" spans="1:5" hidden="1" x14ac:dyDescent="0.25">
      <c r="A8959" t="s">
        <v>4573</v>
      </c>
      <c r="B8959" s="12">
        <f t="shared" si="46"/>
        <v>40840.479166666635</v>
      </c>
      <c r="C8959" s="12">
        <f t="shared" si="47"/>
        <v>40840.489583333299</v>
      </c>
      <c r="D8959" s="11">
        <v>5</v>
      </c>
      <c r="E8959" s="11">
        <v>0</v>
      </c>
    </row>
    <row r="8960" spans="1:5" hidden="1" x14ac:dyDescent="0.25">
      <c r="A8960" t="s">
        <v>4573</v>
      </c>
      <c r="B8960" s="12">
        <f t="shared" si="46"/>
        <v>40840.489583333299</v>
      </c>
      <c r="C8960" s="12">
        <f t="shared" si="47"/>
        <v>40840.499999999964</v>
      </c>
      <c r="D8960" s="11">
        <v>5</v>
      </c>
      <c r="E8960" s="11">
        <v>0</v>
      </c>
    </row>
    <row r="8961" spans="1:5" hidden="1" x14ac:dyDescent="0.25">
      <c r="A8961" t="s">
        <v>4573</v>
      </c>
      <c r="B8961" s="12">
        <f t="shared" si="46"/>
        <v>40840.499999999964</v>
      </c>
      <c r="C8961" s="12">
        <f t="shared" si="47"/>
        <v>40840.510416666628</v>
      </c>
      <c r="D8961" s="11">
        <v>5</v>
      </c>
      <c r="E8961" s="11">
        <v>0</v>
      </c>
    </row>
    <row r="8962" spans="1:5" hidden="1" x14ac:dyDescent="0.25">
      <c r="A8962" t="s">
        <v>4573</v>
      </c>
      <c r="B8962" s="12">
        <f t="shared" ref="B8962:B9025" si="48">B8961+TIME(0,15,0)</f>
        <v>40840.510416666628</v>
      </c>
      <c r="C8962" s="12">
        <f t="shared" si="47"/>
        <v>40840.520833333292</v>
      </c>
      <c r="D8962" s="11">
        <v>5</v>
      </c>
      <c r="E8962" s="11">
        <v>0</v>
      </c>
    </row>
    <row r="8963" spans="1:5" hidden="1" x14ac:dyDescent="0.25">
      <c r="A8963" t="s">
        <v>4573</v>
      </c>
      <c r="B8963" s="12">
        <f t="shared" si="48"/>
        <v>40840.520833333292</v>
      </c>
      <c r="C8963" s="12">
        <f t="shared" si="47"/>
        <v>40840.531249999956</v>
      </c>
      <c r="D8963" s="11">
        <v>5</v>
      </c>
      <c r="E8963" s="11">
        <v>0</v>
      </c>
    </row>
    <row r="8964" spans="1:5" hidden="1" x14ac:dyDescent="0.25">
      <c r="A8964" t="s">
        <v>4573</v>
      </c>
      <c r="B8964" s="12">
        <f t="shared" si="48"/>
        <v>40840.531249999956</v>
      </c>
      <c r="C8964" s="12">
        <f t="shared" si="47"/>
        <v>40840.541666666621</v>
      </c>
      <c r="D8964" s="11">
        <v>5</v>
      </c>
      <c r="E8964" s="11">
        <v>0</v>
      </c>
    </row>
    <row r="8965" spans="1:5" hidden="1" x14ac:dyDescent="0.25">
      <c r="A8965" t="s">
        <v>4573</v>
      </c>
      <c r="B8965" s="12">
        <f t="shared" si="48"/>
        <v>40840.541666666621</v>
      </c>
      <c r="C8965" s="12">
        <f t="shared" si="47"/>
        <v>40840.552083333285</v>
      </c>
      <c r="D8965" s="11">
        <v>5</v>
      </c>
      <c r="E8965" s="11">
        <v>0</v>
      </c>
    </row>
    <row r="8966" spans="1:5" hidden="1" x14ac:dyDescent="0.25">
      <c r="A8966" t="s">
        <v>4573</v>
      </c>
      <c r="B8966" s="12">
        <f t="shared" si="48"/>
        <v>40840.552083333285</v>
      </c>
      <c r="C8966" s="12">
        <f t="shared" si="47"/>
        <v>40840.562499999949</v>
      </c>
      <c r="D8966" s="11">
        <v>5</v>
      </c>
      <c r="E8966" s="11">
        <v>0</v>
      </c>
    </row>
    <row r="8967" spans="1:5" hidden="1" x14ac:dyDescent="0.25">
      <c r="A8967" t="s">
        <v>4573</v>
      </c>
      <c r="B8967" s="12">
        <f t="shared" si="48"/>
        <v>40840.562499999949</v>
      </c>
      <c r="C8967" s="12">
        <f t="shared" si="47"/>
        <v>40840.572916666613</v>
      </c>
      <c r="D8967" s="11">
        <v>5</v>
      </c>
      <c r="E8967" s="11">
        <v>0</v>
      </c>
    </row>
    <row r="8968" spans="1:5" hidden="1" x14ac:dyDescent="0.25">
      <c r="A8968" t="s">
        <v>4573</v>
      </c>
      <c r="B8968" s="12">
        <f t="shared" si="48"/>
        <v>40840.572916666613</v>
      </c>
      <c r="C8968" s="12">
        <f t="shared" si="47"/>
        <v>40840.583333333278</v>
      </c>
      <c r="D8968" s="11">
        <v>5</v>
      </c>
      <c r="E8968" s="11">
        <v>0</v>
      </c>
    </row>
    <row r="8969" spans="1:5" hidden="1" x14ac:dyDescent="0.25">
      <c r="A8969" t="s">
        <v>4573</v>
      </c>
      <c r="B8969" s="12">
        <f t="shared" si="48"/>
        <v>40840.583333333278</v>
      </c>
      <c r="C8969" s="12">
        <f t="shared" si="47"/>
        <v>40840.593749999942</v>
      </c>
      <c r="D8969" s="11">
        <v>5</v>
      </c>
      <c r="E8969" s="11">
        <v>0</v>
      </c>
    </row>
    <row r="8970" spans="1:5" hidden="1" x14ac:dyDescent="0.25">
      <c r="A8970" t="s">
        <v>4573</v>
      </c>
      <c r="B8970" s="12">
        <f t="shared" si="48"/>
        <v>40840.593749999942</v>
      </c>
      <c r="C8970" s="12">
        <f t="shared" si="47"/>
        <v>40840.604166666606</v>
      </c>
      <c r="D8970" s="11">
        <v>5</v>
      </c>
      <c r="E8970" s="11">
        <v>0</v>
      </c>
    </row>
    <row r="8971" spans="1:5" hidden="1" x14ac:dyDescent="0.25">
      <c r="A8971" t="s">
        <v>4573</v>
      </c>
      <c r="B8971" s="12">
        <f t="shared" si="48"/>
        <v>40840.604166666606</v>
      </c>
      <c r="C8971" s="12">
        <f t="shared" si="47"/>
        <v>40840.61458333327</v>
      </c>
      <c r="D8971" s="11">
        <v>5</v>
      </c>
      <c r="E8971" s="11">
        <v>0</v>
      </c>
    </row>
    <row r="8972" spans="1:5" hidden="1" x14ac:dyDescent="0.25">
      <c r="A8972" t="s">
        <v>4573</v>
      </c>
      <c r="B8972" s="12">
        <f t="shared" si="48"/>
        <v>40840.61458333327</v>
      </c>
      <c r="C8972" s="12">
        <f t="shared" si="47"/>
        <v>40840.624999999935</v>
      </c>
      <c r="D8972" s="11">
        <v>5</v>
      </c>
      <c r="E8972" s="11">
        <v>0</v>
      </c>
    </row>
    <row r="8973" spans="1:5" hidden="1" x14ac:dyDescent="0.25">
      <c r="A8973" t="s">
        <v>4573</v>
      </c>
      <c r="B8973" s="12">
        <f t="shared" si="48"/>
        <v>40840.624999999935</v>
      </c>
      <c r="C8973" s="12">
        <f t="shared" si="47"/>
        <v>40840.635416666599</v>
      </c>
      <c r="D8973" s="11">
        <v>5</v>
      </c>
      <c r="E8973" s="11">
        <v>0</v>
      </c>
    </row>
    <row r="8974" spans="1:5" hidden="1" x14ac:dyDescent="0.25">
      <c r="A8974" t="s">
        <v>4573</v>
      </c>
      <c r="B8974" s="12">
        <f t="shared" si="48"/>
        <v>40840.635416666599</v>
      </c>
      <c r="C8974" s="12">
        <f t="shared" si="47"/>
        <v>40840.645833333263</v>
      </c>
      <c r="D8974" s="11">
        <v>5</v>
      </c>
      <c r="E8974" s="11">
        <v>0</v>
      </c>
    </row>
    <row r="8975" spans="1:5" hidden="1" x14ac:dyDescent="0.25">
      <c r="A8975" t="s">
        <v>4573</v>
      </c>
      <c r="B8975" s="12">
        <f t="shared" si="48"/>
        <v>40840.645833333263</v>
      </c>
      <c r="C8975" s="12">
        <f t="shared" si="47"/>
        <v>40840.656249999927</v>
      </c>
      <c r="D8975" s="11">
        <v>5</v>
      </c>
      <c r="E8975" s="11">
        <v>0</v>
      </c>
    </row>
    <row r="8976" spans="1:5" hidden="1" x14ac:dyDescent="0.25">
      <c r="A8976" t="s">
        <v>4573</v>
      </c>
      <c r="B8976" s="12">
        <f t="shared" si="48"/>
        <v>40840.656249999927</v>
      </c>
      <c r="C8976" s="12">
        <f t="shared" si="47"/>
        <v>40840.666666666591</v>
      </c>
      <c r="D8976" s="11">
        <v>5</v>
      </c>
      <c r="E8976" s="11">
        <v>0</v>
      </c>
    </row>
    <row r="8977" spans="1:5" hidden="1" x14ac:dyDescent="0.25">
      <c r="A8977" t="s">
        <v>4573</v>
      </c>
      <c r="B8977" s="12">
        <f t="shared" si="48"/>
        <v>40840.666666666591</v>
      </c>
      <c r="C8977" s="12">
        <f t="shared" si="47"/>
        <v>40840.677083333256</v>
      </c>
      <c r="D8977" s="11">
        <v>5</v>
      </c>
      <c r="E8977" s="11">
        <v>0</v>
      </c>
    </row>
    <row r="8978" spans="1:5" hidden="1" x14ac:dyDescent="0.25">
      <c r="A8978" t="s">
        <v>4573</v>
      </c>
      <c r="B8978" s="12">
        <f t="shared" si="48"/>
        <v>40840.677083333256</v>
      </c>
      <c r="C8978" s="12">
        <f t="shared" si="47"/>
        <v>40840.68749999992</v>
      </c>
      <c r="D8978" s="11">
        <v>5</v>
      </c>
      <c r="E8978" s="11">
        <v>0</v>
      </c>
    </row>
    <row r="8979" spans="1:5" hidden="1" x14ac:dyDescent="0.25">
      <c r="A8979" t="s">
        <v>4573</v>
      </c>
      <c r="B8979" s="12">
        <f t="shared" si="48"/>
        <v>40840.68749999992</v>
      </c>
      <c r="C8979" s="12">
        <f t="shared" si="47"/>
        <v>40840.697916666584</v>
      </c>
      <c r="D8979" s="11">
        <v>5</v>
      </c>
      <c r="E8979" s="11">
        <v>0</v>
      </c>
    </row>
    <row r="8980" spans="1:5" hidden="1" x14ac:dyDescent="0.25">
      <c r="A8980" t="s">
        <v>4573</v>
      </c>
      <c r="B8980" s="12">
        <f t="shared" si="48"/>
        <v>40840.697916666584</v>
      </c>
      <c r="C8980" s="12">
        <f t="shared" si="47"/>
        <v>40840.708333333248</v>
      </c>
      <c r="D8980" s="11">
        <v>5</v>
      </c>
      <c r="E8980" s="11">
        <v>0</v>
      </c>
    </row>
    <row r="8981" spans="1:5" hidden="1" x14ac:dyDescent="0.25">
      <c r="A8981" t="s">
        <v>4573</v>
      </c>
      <c r="B8981" s="12">
        <f t="shared" si="48"/>
        <v>40840.708333333248</v>
      </c>
      <c r="C8981" s="12">
        <f t="shared" si="47"/>
        <v>40840.718749999913</v>
      </c>
      <c r="D8981" s="11">
        <v>5</v>
      </c>
      <c r="E8981" s="11">
        <v>0</v>
      </c>
    </row>
    <row r="8982" spans="1:5" hidden="1" x14ac:dyDescent="0.25">
      <c r="A8982" t="s">
        <v>4573</v>
      </c>
      <c r="B8982" s="12">
        <f t="shared" si="48"/>
        <v>40840.718749999913</v>
      </c>
      <c r="C8982" s="12">
        <f t="shared" si="47"/>
        <v>40840.729166666577</v>
      </c>
      <c r="D8982" s="11">
        <v>5</v>
      </c>
      <c r="E8982" s="11">
        <v>0</v>
      </c>
    </row>
    <row r="8983" spans="1:5" hidden="1" x14ac:dyDescent="0.25">
      <c r="A8983" t="s">
        <v>4573</v>
      </c>
      <c r="B8983" s="12">
        <f t="shared" si="48"/>
        <v>40840.729166666577</v>
      </c>
      <c r="C8983" s="12">
        <f t="shared" si="47"/>
        <v>40840.739583333241</v>
      </c>
      <c r="D8983" s="11">
        <v>5</v>
      </c>
      <c r="E8983" s="11">
        <v>0</v>
      </c>
    </row>
    <row r="8984" spans="1:5" hidden="1" x14ac:dyDescent="0.25">
      <c r="A8984" t="s">
        <v>4573</v>
      </c>
      <c r="B8984" s="12">
        <f t="shared" si="48"/>
        <v>40840.739583333241</v>
      </c>
      <c r="C8984" s="12">
        <f t="shared" si="47"/>
        <v>40840.749999999905</v>
      </c>
      <c r="D8984" s="11">
        <v>5</v>
      </c>
      <c r="E8984" s="11">
        <v>0</v>
      </c>
    </row>
    <row r="8985" spans="1:5" hidden="1" x14ac:dyDescent="0.25">
      <c r="A8985" t="s">
        <v>4573</v>
      </c>
      <c r="B8985" s="12">
        <f t="shared" si="48"/>
        <v>40840.749999999905</v>
      </c>
      <c r="C8985" s="12">
        <f t="shared" si="47"/>
        <v>40840.76041666657</v>
      </c>
      <c r="D8985" s="11">
        <v>5</v>
      </c>
      <c r="E8985" s="11">
        <v>0</v>
      </c>
    </row>
    <row r="8986" spans="1:5" hidden="1" x14ac:dyDescent="0.25">
      <c r="A8986" t="s">
        <v>4573</v>
      </c>
      <c r="B8986" s="12">
        <f t="shared" si="48"/>
        <v>40840.76041666657</v>
      </c>
      <c r="C8986" s="12">
        <f t="shared" si="47"/>
        <v>40840.770833333234</v>
      </c>
      <c r="D8986" s="11">
        <v>5</v>
      </c>
      <c r="E8986" s="11">
        <v>0</v>
      </c>
    </row>
    <row r="8987" spans="1:5" hidden="1" x14ac:dyDescent="0.25">
      <c r="A8987" t="s">
        <v>4573</v>
      </c>
      <c r="B8987" s="12">
        <f t="shared" si="48"/>
        <v>40840.770833333234</v>
      </c>
      <c r="C8987" s="12">
        <f t="shared" si="47"/>
        <v>40840.781249999898</v>
      </c>
      <c r="D8987" s="11">
        <v>5</v>
      </c>
      <c r="E8987" s="11">
        <v>0</v>
      </c>
    </row>
    <row r="8988" spans="1:5" hidden="1" x14ac:dyDescent="0.25">
      <c r="A8988" t="s">
        <v>4573</v>
      </c>
      <c r="B8988" s="12">
        <f t="shared" si="48"/>
        <v>40840.781249999898</v>
      </c>
      <c r="C8988" s="12">
        <f t="shared" si="47"/>
        <v>40840.791666666562</v>
      </c>
      <c r="D8988" s="11">
        <v>5</v>
      </c>
      <c r="E8988" s="11">
        <v>0</v>
      </c>
    </row>
    <row r="8989" spans="1:5" hidden="1" x14ac:dyDescent="0.25">
      <c r="A8989" t="s">
        <v>4573</v>
      </c>
      <c r="B8989" s="12">
        <f t="shared" si="48"/>
        <v>40840.791666666562</v>
      </c>
      <c r="C8989" s="12">
        <f t="shared" si="47"/>
        <v>40840.802083333227</v>
      </c>
      <c r="D8989" s="11">
        <v>5</v>
      </c>
      <c r="E8989" s="11">
        <v>0</v>
      </c>
    </row>
    <row r="8990" spans="1:5" hidden="1" x14ac:dyDescent="0.25">
      <c r="A8990" t="s">
        <v>4573</v>
      </c>
      <c r="B8990" s="12">
        <f t="shared" si="48"/>
        <v>40840.802083333227</v>
      </c>
      <c r="C8990" s="12">
        <f t="shared" si="47"/>
        <v>40840.812499999891</v>
      </c>
      <c r="D8990" s="11">
        <v>5</v>
      </c>
      <c r="E8990" s="11">
        <v>0</v>
      </c>
    </row>
    <row r="8991" spans="1:5" hidden="1" x14ac:dyDescent="0.25">
      <c r="A8991" t="s">
        <v>4573</v>
      </c>
      <c r="B8991" s="12">
        <f t="shared" si="48"/>
        <v>40840.812499999891</v>
      </c>
      <c r="C8991" s="12">
        <f t="shared" si="47"/>
        <v>40840.822916666555</v>
      </c>
      <c r="D8991" s="11">
        <v>5</v>
      </c>
      <c r="E8991" s="11">
        <v>0</v>
      </c>
    </row>
    <row r="8992" spans="1:5" hidden="1" x14ac:dyDescent="0.25">
      <c r="A8992" t="s">
        <v>4573</v>
      </c>
      <c r="B8992" s="12">
        <f t="shared" si="48"/>
        <v>40840.822916666555</v>
      </c>
      <c r="C8992" s="12">
        <f t="shared" si="47"/>
        <v>40840.833333333219</v>
      </c>
      <c r="D8992" s="11">
        <v>5</v>
      </c>
      <c r="E8992" s="11">
        <v>0</v>
      </c>
    </row>
    <row r="8993" spans="1:5" hidden="1" x14ac:dyDescent="0.25">
      <c r="A8993" t="s">
        <v>4573</v>
      </c>
      <c r="B8993" s="12">
        <f>B8992+TIME(12,15,0)</f>
        <v>40841.333333333219</v>
      </c>
      <c r="C8993" s="12">
        <f t="shared" si="47"/>
        <v>40841.343749999884</v>
      </c>
      <c r="D8993" s="11">
        <v>5</v>
      </c>
      <c r="E8993" s="11">
        <v>0</v>
      </c>
    </row>
    <row r="8994" spans="1:5" hidden="1" x14ac:dyDescent="0.25">
      <c r="A8994" t="s">
        <v>4573</v>
      </c>
      <c r="B8994" s="12">
        <f t="shared" si="48"/>
        <v>40841.343749999884</v>
      </c>
      <c r="C8994" s="12">
        <f t="shared" ref="C8994:C9057" si="49">B8994+TIME(0,15,0)</f>
        <v>40841.354166666548</v>
      </c>
      <c r="D8994" s="11">
        <v>5</v>
      </c>
      <c r="E8994" s="11">
        <v>0</v>
      </c>
    </row>
    <row r="8995" spans="1:5" hidden="1" x14ac:dyDescent="0.25">
      <c r="A8995" t="s">
        <v>4573</v>
      </c>
      <c r="B8995" s="12">
        <f t="shared" si="48"/>
        <v>40841.354166666548</v>
      </c>
      <c r="C8995" s="12">
        <f t="shared" si="49"/>
        <v>40841.364583333212</v>
      </c>
      <c r="D8995" s="11">
        <v>5</v>
      </c>
      <c r="E8995" s="11">
        <v>0</v>
      </c>
    </row>
    <row r="8996" spans="1:5" hidden="1" x14ac:dyDescent="0.25">
      <c r="A8996" t="s">
        <v>4573</v>
      </c>
      <c r="B8996" s="12">
        <f t="shared" si="48"/>
        <v>40841.364583333212</v>
      </c>
      <c r="C8996" s="12">
        <f t="shared" si="49"/>
        <v>40841.374999999876</v>
      </c>
      <c r="D8996" s="11">
        <v>5</v>
      </c>
      <c r="E8996" s="11">
        <v>0</v>
      </c>
    </row>
    <row r="8997" spans="1:5" hidden="1" x14ac:dyDescent="0.25">
      <c r="A8997" t="s">
        <v>4573</v>
      </c>
      <c r="B8997" s="12">
        <f t="shared" si="48"/>
        <v>40841.374999999876</v>
      </c>
      <c r="C8997" s="12">
        <f t="shared" si="49"/>
        <v>40841.385416666541</v>
      </c>
      <c r="D8997" s="11">
        <v>5</v>
      </c>
      <c r="E8997" s="11">
        <v>0</v>
      </c>
    </row>
    <row r="8998" spans="1:5" hidden="1" x14ac:dyDescent="0.25">
      <c r="A8998" t="s">
        <v>4573</v>
      </c>
      <c r="B8998" s="12">
        <f t="shared" si="48"/>
        <v>40841.385416666541</v>
      </c>
      <c r="C8998" s="12">
        <f t="shared" si="49"/>
        <v>40841.395833333205</v>
      </c>
      <c r="D8998" s="11">
        <v>5</v>
      </c>
      <c r="E8998" s="11">
        <v>0</v>
      </c>
    </row>
    <row r="8999" spans="1:5" hidden="1" x14ac:dyDescent="0.25">
      <c r="A8999" t="s">
        <v>4573</v>
      </c>
      <c r="B8999" s="12">
        <f t="shared" si="48"/>
        <v>40841.395833333205</v>
      </c>
      <c r="C8999" s="12">
        <f t="shared" si="49"/>
        <v>40841.406249999869</v>
      </c>
      <c r="D8999" s="11">
        <v>5</v>
      </c>
      <c r="E8999" s="11">
        <v>0</v>
      </c>
    </row>
    <row r="9000" spans="1:5" hidden="1" x14ac:dyDescent="0.25">
      <c r="A9000" t="s">
        <v>4573</v>
      </c>
      <c r="B9000" s="12">
        <f t="shared" si="48"/>
        <v>40841.406249999869</v>
      </c>
      <c r="C9000" s="12">
        <f t="shared" si="49"/>
        <v>40841.416666666533</v>
      </c>
      <c r="D9000" s="11">
        <v>5</v>
      </c>
      <c r="E9000" s="11">
        <v>0</v>
      </c>
    </row>
    <row r="9001" spans="1:5" hidden="1" x14ac:dyDescent="0.25">
      <c r="A9001" t="s">
        <v>4573</v>
      </c>
      <c r="B9001" s="12">
        <f t="shared" si="48"/>
        <v>40841.416666666533</v>
      </c>
      <c r="C9001" s="12">
        <f t="shared" si="49"/>
        <v>40841.427083333198</v>
      </c>
      <c r="D9001" s="11">
        <v>5</v>
      </c>
      <c r="E9001" s="11">
        <v>0</v>
      </c>
    </row>
    <row r="9002" spans="1:5" hidden="1" x14ac:dyDescent="0.25">
      <c r="A9002" t="s">
        <v>4573</v>
      </c>
      <c r="B9002" s="12">
        <f t="shared" si="48"/>
        <v>40841.427083333198</v>
      </c>
      <c r="C9002" s="12">
        <f t="shared" si="49"/>
        <v>40841.437499999862</v>
      </c>
      <c r="D9002" s="11">
        <v>5</v>
      </c>
      <c r="E9002" s="11">
        <v>0</v>
      </c>
    </row>
    <row r="9003" spans="1:5" hidden="1" x14ac:dyDescent="0.25">
      <c r="A9003" t="s">
        <v>4573</v>
      </c>
      <c r="B9003" s="12">
        <f t="shared" si="48"/>
        <v>40841.437499999862</v>
      </c>
      <c r="C9003" s="12">
        <f t="shared" si="49"/>
        <v>40841.447916666526</v>
      </c>
      <c r="D9003" s="11">
        <v>5</v>
      </c>
      <c r="E9003" s="11">
        <v>0</v>
      </c>
    </row>
    <row r="9004" spans="1:5" hidden="1" x14ac:dyDescent="0.25">
      <c r="A9004" t="s">
        <v>4573</v>
      </c>
      <c r="B9004" s="12">
        <f t="shared" si="48"/>
        <v>40841.447916666526</v>
      </c>
      <c r="C9004" s="12">
        <f t="shared" si="49"/>
        <v>40841.45833333319</v>
      </c>
      <c r="D9004" s="11">
        <v>5</v>
      </c>
      <c r="E9004" s="11">
        <v>0</v>
      </c>
    </row>
    <row r="9005" spans="1:5" hidden="1" x14ac:dyDescent="0.25">
      <c r="A9005" t="s">
        <v>4573</v>
      </c>
      <c r="B9005" s="12">
        <f t="shared" si="48"/>
        <v>40841.45833333319</v>
      </c>
      <c r="C9005" s="12">
        <f t="shared" si="49"/>
        <v>40841.468749999854</v>
      </c>
      <c r="D9005" s="11">
        <v>5</v>
      </c>
      <c r="E9005" s="11">
        <v>0</v>
      </c>
    </row>
    <row r="9006" spans="1:5" hidden="1" x14ac:dyDescent="0.25">
      <c r="A9006" t="s">
        <v>4573</v>
      </c>
      <c r="B9006" s="12">
        <f t="shared" si="48"/>
        <v>40841.468749999854</v>
      </c>
      <c r="C9006" s="12">
        <f t="shared" si="49"/>
        <v>40841.479166666519</v>
      </c>
      <c r="D9006" s="11">
        <v>5</v>
      </c>
      <c r="E9006" s="11">
        <v>0</v>
      </c>
    </row>
    <row r="9007" spans="1:5" hidden="1" x14ac:dyDescent="0.25">
      <c r="A9007" t="s">
        <v>4573</v>
      </c>
      <c r="B9007" s="12">
        <f t="shared" si="48"/>
        <v>40841.479166666519</v>
      </c>
      <c r="C9007" s="12">
        <f t="shared" si="49"/>
        <v>40841.489583333183</v>
      </c>
      <c r="D9007" s="11">
        <v>5</v>
      </c>
      <c r="E9007" s="11">
        <v>0</v>
      </c>
    </row>
    <row r="9008" spans="1:5" hidden="1" x14ac:dyDescent="0.25">
      <c r="A9008" t="s">
        <v>4573</v>
      </c>
      <c r="B9008" s="12">
        <f t="shared" si="48"/>
        <v>40841.489583333183</v>
      </c>
      <c r="C9008" s="12">
        <f t="shared" si="49"/>
        <v>40841.499999999847</v>
      </c>
      <c r="D9008" s="11">
        <v>5</v>
      </c>
      <c r="E9008" s="11">
        <v>0</v>
      </c>
    </row>
    <row r="9009" spans="1:5" hidden="1" x14ac:dyDescent="0.25">
      <c r="A9009" t="s">
        <v>4573</v>
      </c>
      <c r="B9009" s="12">
        <f t="shared" si="48"/>
        <v>40841.499999999847</v>
      </c>
      <c r="C9009" s="12">
        <f t="shared" si="49"/>
        <v>40841.510416666511</v>
      </c>
      <c r="D9009" s="11">
        <v>5</v>
      </c>
      <c r="E9009" s="11">
        <v>0</v>
      </c>
    </row>
    <row r="9010" spans="1:5" hidden="1" x14ac:dyDescent="0.25">
      <c r="A9010" t="s">
        <v>4573</v>
      </c>
      <c r="B9010" s="12">
        <f t="shared" si="48"/>
        <v>40841.510416666511</v>
      </c>
      <c r="C9010" s="12">
        <f t="shared" si="49"/>
        <v>40841.520833333176</v>
      </c>
      <c r="D9010" s="11">
        <v>5</v>
      </c>
      <c r="E9010" s="11">
        <v>0</v>
      </c>
    </row>
    <row r="9011" spans="1:5" hidden="1" x14ac:dyDescent="0.25">
      <c r="A9011" t="s">
        <v>4573</v>
      </c>
      <c r="B9011" s="12">
        <f t="shared" si="48"/>
        <v>40841.520833333176</v>
      </c>
      <c r="C9011" s="12">
        <f t="shared" si="49"/>
        <v>40841.53124999984</v>
      </c>
      <c r="D9011" s="11">
        <v>5</v>
      </c>
      <c r="E9011" s="11">
        <v>0</v>
      </c>
    </row>
    <row r="9012" spans="1:5" hidden="1" x14ac:dyDescent="0.25">
      <c r="A9012" t="s">
        <v>4573</v>
      </c>
      <c r="B9012" s="12">
        <f t="shared" si="48"/>
        <v>40841.53124999984</v>
      </c>
      <c r="C9012" s="12">
        <f t="shared" si="49"/>
        <v>40841.541666666504</v>
      </c>
      <c r="D9012" s="11">
        <v>5</v>
      </c>
      <c r="E9012" s="11">
        <v>0</v>
      </c>
    </row>
    <row r="9013" spans="1:5" hidden="1" x14ac:dyDescent="0.25">
      <c r="A9013" t="s">
        <v>4573</v>
      </c>
      <c r="B9013" s="12">
        <f t="shared" si="48"/>
        <v>40841.541666666504</v>
      </c>
      <c r="C9013" s="12">
        <f t="shared" si="49"/>
        <v>40841.552083333168</v>
      </c>
      <c r="D9013" s="11">
        <v>5</v>
      </c>
      <c r="E9013" s="11">
        <v>0</v>
      </c>
    </row>
    <row r="9014" spans="1:5" hidden="1" x14ac:dyDescent="0.25">
      <c r="A9014" t="s">
        <v>4573</v>
      </c>
      <c r="B9014" s="12">
        <f t="shared" si="48"/>
        <v>40841.552083333168</v>
      </c>
      <c r="C9014" s="12">
        <f t="shared" si="49"/>
        <v>40841.562499999833</v>
      </c>
      <c r="D9014" s="11">
        <v>5</v>
      </c>
      <c r="E9014" s="11">
        <v>0</v>
      </c>
    </row>
    <row r="9015" spans="1:5" hidden="1" x14ac:dyDescent="0.25">
      <c r="A9015" t="s">
        <v>4573</v>
      </c>
      <c r="B9015" s="12">
        <f t="shared" si="48"/>
        <v>40841.562499999833</v>
      </c>
      <c r="C9015" s="12">
        <f t="shared" si="49"/>
        <v>40841.572916666497</v>
      </c>
      <c r="D9015" s="11">
        <v>5</v>
      </c>
      <c r="E9015" s="11">
        <v>0</v>
      </c>
    </row>
    <row r="9016" spans="1:5" hidden="1" x14ac:dyDescent="0.25">
      <c r="A9016" t="s">
        <v>4573</v>
      </c>
      <c r="B9016" s="12">
        <f t="shared" si="48"/>
        <v>40841.572916666497</v>
      </c>
      <c r="C9016" s="12">
        <f t="shared" si="49"/>
        <v>40841.583333333161</v>
      </c>
      <c r="D9016" s="11">
        <v>5</v>
      </c>
      <c r="E9016" s="11">
        <v>0</v>
      </c>
    </row>
    <row r="9017" spans="1:5" hidden="1" x14ac:dyDescent="0.25">
      <c r="A9017" t="s">
        <v>4573</v>
      </c>
      <c r="B9017" s="12">
        <f t="shared" si="48"/>
        <v>40841.583333333161</v>
      </c>
      <c r="C9017" s="12">
        <f t="shared" si="49"/>
        <v>40841.593749999825</v>
      </c>
      <c r="D9017" s="11">
        <v>5</v>
      </c>
      <c r="E9017" s="11">
        <v>0</v>
      </c>
    </row>
    <row r="9018" spans="1:5" hidden="1" x14ac:dyDescent="0.25">
      <c r="A9018" t="s">
        <v>4573</v>
      </c>
      <c r="B9018" s="12">
        <f t="shared" si="48"/>
        <v>40841.593749999825</v>
      </c>
      <c r="C9018" s="12">
        <f t="shared" si="49"/>
        <v>40841.60416666649</v>
      </c>
      <c r="D9018" s="11">
        <v>5</v>
      </c>
      <c r="E9018" s="11">
        <v>0</v>
      </c>
    </row>
    <row r="9019" spans="1:5" hidden="1" x14ac:dyDescent="0.25">
      <c r="A9019" t="s">
        <v>4573</v>
      </c>
      <c r="B9019" s="12">
        <f t="shared" si="48"/>
        <v>40841.60416666649</v>
      </c>
      <c r="C9019" s="12">
        <f t="shared" si="49"/>
        <v>40841.614583333154</v>
      </c>
      <c r="D9019" s="11">
        <v>5</v>
      </c>
      <c r="E9019" s="11">
        <v>0</v>
      </c>
    </row>
    <row r="9020" spans="1:5" hidden="1" x14ac:dyDescent="0.25">
      <c r="A9020" t="s">
        <v>4573</v>
      </c>
      <c r="B9020" s="12">
        <f t="shared" si="48"/>
        <v>40841.614583333154</v>
      </c>
      <c r="C9020" s="12">
        <f t="shared" si="49"/>
        <v>40841.624999999818</v>
      </c>
      <c r="D9020" s="11">
        <v>5</v>
      </c>
      <c r="E9020" s="11">
        <v>0</v>
      </c>
    </row>
    <row r="9021" spans="1:5" hidden="1" x14ac:dyDescent="0.25">
      <c r="A9021" t="s">
        <v>4573</v>
      </c>
      <c r="B9021" s="12">
        <f t="shared" si="48"/>
        <v>40841.624999999818</v>
      </c>
      <c r="C9021" s="12">
        <f t="shared" si="49"/>
        <v>40841.635416666482</v>
      </c>
      <c r="D9021" s="11">
        <v>5</v>
      </c>
      <c r="E9021" s="11">
        <v>0</v>
      </c>
    </row>
    <row r="9022" spans="1:5" hidden="1" x14ac:dyDescent="0.25">
      <c r="A9022" t="s">
        <v>4573</v>
      </c>
      <c r="B9022" s="12">
        <f t="shared" si="48"/>
        <v>40841.635416666482</v>
      </c>
      <c r="C9022" s="12">
        <f t="shared" si="49"/>
        <v>40841.645833333147</v>
      </c>
      <c r="D9022" s="11">
        <v>5</v>
      </c>
      <c r="E9022" s="11">
        <v>0</v>
      </c>
    </row>
    <row r="9023" spans="1:5" hidden="1" x14ac:dyDescent="0.25">
      <c r="A9023" t="s">
        <v>4573</v>
      </c>
      <c r="B9023" s="12">
        <f t="shared" si="48"/>
        <v>40841.645833333147</v>
      </c>
      <c r="C9023" s="12">
        <f t="shared" si="49"/>
        <v>40841.656249999811</v>
      </c>
      <c r="D9023" s="11">
        <v>5</v>
      </c>
      <c r="E9023" s="11">
        <v>0</v>
      </c>
    </row>
    <row r="9024" spans="1:5" hidden="1" x14ac:dyDescent="0.25">
      <c r="A9024" t="s">
        <v>4573</v>
      </c>
      <c r="B9024" s="12">
        <f t="shared" si="48"/>
        <v>40841.656249999811</v>
      </c>
      <c r="C9024" s="12">
        <f t="shared" si="49"/>
        <v>40841.666666666475</v>
      </c>
      <c r="D9024" s="11">
        <v>5</v>
      </c>
      <c r="E9024" s="11">
        <v>0</v>
      </c>
    </row>
    <row r="9025" spans="1:5" hidden="1" x14ac:dyDescent="0.25">
      <c r="A9025" t="s">
        <v>4573</v>
      </c>
      <c r="B9025" s="12">
        <f t="shared" si="48"/>
        <v>40841.666666666475</v>
      </c>
      <c r="C9025" s="12">
        <f t="shared" si="49"/>
        <v>40841.677083333139</v>
      </c>
      <c r="D9025" s="11">
        <v>5</v>
      </c>
      <c r="E9025" s="11">
        <v>0</v>
      </c>
    </row>
    <row r="9026" spans="1:5" hidden="1" x14ac:dyDescent="0.25">
      <c r="A9026" t="s">
        <v>4573</v>
      </c>
      <c r="B9026" s="12">
        <f t="shared" ref="B9026:B9088" si="50">B9025+TIME(0,15,0)</f>
        <v>40841.677083333139</v>
      </c>
      <c r="C9026" s="12">
        <f t="shared" si="49"/>
        <v>40841.687499999804</v>
      </c>
      <c r="D9026" s="11">
        <v>5</v>
      </c>
      <c r="E9026" s="11">
        <v>0</v>
      </c>
    </row>
    <row r="9027" spans="1:5" hidden="1" x14ac:dyDescent="0.25">
      <c r="A9027" t="s">
        <v>4573</v>
      </c>
      <c r="B9027" s="12">
        <f t="shared" si="50"/>
        <v>40841.687499999804</v>
      </c>
      <c r="C9027" s="12">
        <f t="shared" si="49"/>
        <v>40841.697916666468</v>
      </c>
      <c r="D9027" s="11">
        <v>5</v>
      </c>
      <c r="E9027" s="11">
        <v>0</v>
      </c>
    </row>
    <row r="9028" spans="1:5" hidden="1" x14ac:dyDescent="0.25">
      <c r="A9028" t="s">
        <v>4573</v>
      </c>
      <c r="B9028" s="12">
        <f t="shared" si="50"/>
        <v>40841.697916666468</v>
      </c>
      <c r="C9028" s="12">
        <f t="shared" si="49"/>
        <v>40841.708333333132</v>
      </c>
      <c r="D9028" s="11">
        <v>5</v>
      </c>
      <c r="E9028" s="11">
        <v>0</v>
      </c>
    </row>
    <row r="9029" spans="1:5" hidden="1" x14ac:dyDescent="0.25">
      <c r="A9029" t="s">
        <v>4573</v>
      </c>
      <c r="B9029" s="12">
        <f t="shared" si="50"/>
        <v>40841.708333333132</v>
      </c>
      <c r="C9029" s="12">
        <f t="shared" si="49"/>
        <v>40841.718749999796</v>
      </c>
      <c r="D9029" s="11">
        <v>5</v>
      </c>
      <c r="E9029" s="11">
        <v>0</v>
      </c>
    </row>
    <row r="9030" spans="1:5" hidden="1" x14ac:dyDescent="0.25">
      <c r="A9030" t="s">
        <v>4573</v>
      </c>
      <c r="B9030" s="12">
        <f t="shared" si="50"/>
        <v>40841.718749999796</v>
      </c>
      <c r="C9030" s="12">
        <f t="shared" si="49"/>
        <v>40841.729166666461</v>
      </c>
      <c r="D9030" s="11">
        <v>5</v>
      </c>
      <c r="E9030" s="11">
        <v>0</v>
      </c>
    </row>
    <row r="9031" spans="1:5" hidden="1" x14ac:dyDescent="0.25">
      <c r="A9031" t="s">
        <v>4573</v>
      </c>
      <c r="B9031" s="12">
        <f t="shared" si="50"/>
        <v>40841.729166666461</v>
      </c>
      <c r="C9031" s="12">
        <f t="shared" si="49"/>
        <v>40841.739583333125</v>
      </c>
      <c r="D9031" s="11">
        <v>5</v>
      </c>
      <c r="E9031" s="11">
        <v>0</v>
      </c>
    </row>
    <row r="9032" spans="1:5" hidden="1" x14ac:dyDescent="0.25">
      <c r="A9032" t="s">
        <v>4573</v>
      </c>
      <c r="B9032" s="12">
        <f t="shared" si="50"/>
        <v>40841.739583333125</v>
      </c>
      <c r="C9032" s="12">
        <f t="shared" si="49"/>
        <v>40841.749999999789</v>
      </c>
      <c r="D9032" s="11">
        <v>5</v>
      </c>
      <c r="E9032" s="11">
        <v>0</v>
      </c>
    </row>
    <row r="9033" spans="1:5" hidden="1" x14ac:dyDescent="0.25">
      <c r="A9033" t="s">
        <v>4573</v>
      </c>
      <c r="B9033" s="12">
        <f t="shared" si="50"/>
        <v>40841.749999999789</v>
      </c>
      <c r="C9033" s="12">
        <f t="shared" si="49"/>
        <v>40841.760416666453</v>
      </c>
      <c r="D9033" s="11">
        <v>5</v>
      </c>
      <c r="E9033" s="11">
        <v>0</v>
      </c>
    </row>
    <row r="9034" spans="1:5" hidden="1" x14ac:dyDescent="0.25">
      <c r="A9034" t="s">
        <v>4573</v>
      </c>
      <c r="B9034" s="12">
        <f t="shared" si="50"/>
        <v>40841.760416666453</v>
      </c>
      <c r="C9034" s="12">
        <f t="shared" si="49"/>
        <v>40841.770833333117</v>
      </c>
      <c r="D9034" s="11">
        <v>5</v>
      </c>
      <c r="E9034" s="11">
        <v>0</v>
      </c>
    </row>
    <row r="9035" spans="1:5" hidden="1" x14ac:dyDescent="0.25">
      <c r="A9035" t="s">
        <v>4573</v>
      </c>
      <c r="B9035" s="12">
        <f t="shared" si="50"/>
        <v>40841.770833333117</v>
      </c>
      <c r="C9035" s="12">
        <f t="shared" si="49"/>
        <v>40841.781249999782</v>
      </c>
      <c r="D9035" s="11">
        <v>5</v>
      </c>
      <c r="E9035" s="11">
        <v>0</v>
      </c>
    </row>
    <row r="9036" spans="1:5" hidden="1" x14ac:dyDescent="0.25">
      <c r="A9036" t="s">
        <v>4573</v>
      </c>
      <c r="B9036" s="12">
        <f t="shared" si="50"/>
        <v>40841.781249999782</v>
      </c>
      <c r="C9036" s="12">
        <f t="shared" si="49"/>
        <v>40841.791666666446</v>
      </c>
      <c r="D9036" s="11">
        <v>5</v>
      </c>
      <c r="E9036" s="11">
        <v>0</v>
      </c>
    </row>
    <row r="9037" spans="1:5" hidden="1" x14ac:dyDescent="0.25">
      <c r="A9037" t="s">
        <v>4573</v>
      </c>
      <c r="B9037" s="12">
        <f t="shared" si="50"/>
        <v>40841.791666666446</v>
      </c>
      <c r="C9037" s="12">
        <f t="shared" si="49"/>
        <v>40841.80208333311</v>
      </c>
      <c r="D9037" s="11">
        <v>5</v>
      </c>
      <c r="E9037" s="11">
        <v>0</v>
      </c>
    </row>
    <row r="9038" spans="1:5" hidden="1" x14ac:dyDescent="0.25">
      <c r="A9038" t="s">
        <v>4573</v>
      </c>
      <c r="B9038" s="12">
        <f t="shared" si="50"/>
        <v>40841.80208333311</v>
      </c>
      <c r="C9038" s="12">
        <f t="shared" si="49"/>
        <v>40841.812499999774</v>
      </c>
      <c r="D9038" s="11">
        <v>5</v>
      </c>
      <c r="E9038" s="11">
        <v>0</v>
      </c>
    </row>
    <row r="9039" spans="1:5" hidden="1" x14ac:dyDescent="0.25">
      <c r="A9039" t="s">
        <v>4573</v>
      </c>
      <c r="B9039" s="12">
        <f t="shared" si="50"/>
        <v>40841.812499999774</v>
      </c>
      <c r="C9039" s="12">
        <f t="shared" si="49"/>
        <v>40841.822916666439</v>
      </c>
      <c r="D9039" s="11">
        <v>5</v>
      </c>
      <c r="E9039" s="11">
        <v>0</v>
      </c>
    </row>
    <row r="9040" spans="1:5" hidden="1" x14ac:dyDescent="0.25">
      <c r="A9040" t="s">
        <v>4573</v>
      </c>
      <c r="B9040" s="12">
        <f t="shared" si="50"/>
        <v>40841.822916666439</v>
      </c>
      <c r="C9040" s="12">
        <f t="shared" si="49"/>
        <v>40841.833333333103</v>
      </c>
      <c r="D9040" s="11">
        <v>5</v>
      </c>
      <c r="E9040" s="11">
        <v>0</v>
      </c>
    </row>
    <row r="9041" spans="1:5" hidden="1" x14ac:dyDescent="0.25">
      <c r="A9041" t="s">
        <v>4573</v>
      </c>
      <c r="B9041" s="12">
        <f>B9040+TIME(12,15,0)</f>
        <v>40842.333333333103</v>
      </c>
      <c r="C9041" s="12">
        <f t="shared" si="49"/>
        <v>40842.343749999767</v>
      </c>
      <c r="D9041" s="11">
        <v>5</v>
      </c>
      <c r="E9041" s="11">
        <v>0</v>
      </c>
    </row>
    <row r="9042" spans="1:5" hidden="1" x14ac:dyDescent="0.25">
      <c r="A9042" t="s">
        <v>4573</v>
      </c>
      <c r="B9042" s="12">
        <f t="shared" si="50"/>
        <v>40842.343749999767</v>
      </c>
      <c r="C9042" s="12">
        <f t="shared" si="49"/>
        <v>40842.354166666431</v>
      </c>
      <c r="D9042" s="11">
        <v>5</v>
      </c>
      <c r="E9042" s="11">
        <v>0</v>
      </c>
    </row>
    <row r="9043" spans="1:5" hidden="1" x14ac:dyDescent="0.25">
      <c r="A9043" t="s">
        <v>4573</v>
      </c>
      <c r="B9043" s="12">
        <f t="shared" si="50"/>
        <v>40842.354166666431</v>
      </c>
      <c r="C9043" s="12">
        <f t="shared" si="49"/>
        <v>40842.364583333096</v>
      </c>
      <c r="D9043" s="11">
        <v>5</v>
      </c>
      <c r="E9043" s="11">
        <v>0</v>
      </c>
    </row>
    <row r="9044" spans="1:5" hidden="1" x14ac:dyDescent="0.25">
      <c r="A9044" t="s">
        <v>4573</v>
      </c>
      <c r="B9044" s="12">
        <f t="shared" si="50"/>
        <v>40842.364583333096</v>
      </c>
      <c r="C9044" s="12">
        <f t="shared" si="49"/>
        <v>40842.37499999976</v>
      </c>
      <c r="D9044" s="11">
        <v>5</v>
      </c>
      <c r="E9044" s="11">
        <v>0</v>
      </c>
    </row>
    <row r="9045" spans="1:5" hidden="1" x14ac:dyDescent="0.25">
      <c r="A9045" t="s">
        <v>4573</v>
      </c>
      <c r="B9045" s="12">
        <f t="shared" si="50"/>
        <v>40842.37499999976</v>
      </c>
      <c r="C9045" s="12">
        <f t="shared" si="49"/>
        <v>40842.385416666424</v>
      </c>
      <c r="D9045" s="11">
        <v>5</v>
      </c>
      <c r="E9045" s="11">
        <v>0</v>
      </c>
    </row>
    <row r="9046" spans="1:5" hidden="1" x14ac:dyDescent="0.25">
      <c r="A9046" t="s">
        <v>4573</v>
      </c>
      <c r="B9046" s="12">
        <f t="shared" si="50"/>
        <v>40842.385416666424</v>
      </c>
      <c r="C9046" s="12">
        <f t="shared" si="49"/>
        <v>40842.395833333088</v>
      </c>
      <c r="D9046" s="11">
        <v>5</v>
      </c>
      <c r="E9046" s="11">
        <v>0</v>
      </c>
    </row>
    <row r="9047" spans="1:5" hidden="1" x14ac:dyDescent="0.25">
      <c r="A9047" t="s">
        <v>4573</v>
      </c>
      <c r="B9047" s="12">
        <f t="shared" si="50"/>
        <v>40842.395833333088</v>
      </c>
      <c r="C9047" s="12">
        <f t="shared" si="49"/>
        <v>40842.406249999753</v>
      </c>
      <c r="D9047" s="11">
        <v>5</v>
      </c>
      <c r="E9047" s="11">
        <v>0</v>
      </c>
    </row>
    <row r="9048" spans="1:5" hidden="1" x14ac:dyDescent="0.25">
      <c r="A9048" t="s">
        <v>4573</v>
      </c>
      <c r="B9048" s="12">
        <f t="shared" si="50"/>
        <v>40842.406249999753</v>
      </c>
      <c r="C9048" s="12">
        <f t="shared" si="49"/>
        <v>40842.416666666417</v>
      </c>
      <c r="D9048" s="11">
        <v>5</v>
      </c>
      <c r="E9048" s="11">
        <v>0</v>
      </c>
    </row>
    <row r="9049" spans="1:5" hidden="1" x14ac:dyDescent="0.25">
      <c r="A9049" t="s">
        <v>4573</v>
      </c>
      <c r="B9049" s="12">
        <f t="shared" si="50"/>
        <v>40842.416666666417</v>
      </c>
      <c r="C9049" s="12">
        <f t="shared" si="49"/>
        <v>40842.427083333081</v>
      </c>
      <c r="D9049" s="11">
        <v>5</v>
      </c>
      <c r="E9049" s="11">
        <v>0</v>
      </c>
    </row>
    <row r="9050" spans="1:5" hidden="1" x14ac:dyDescent="0.25">
      <c r="A9050" t="s">
        <v>4573</v>
      </c>
      <c r="B9050" s="12">
        <f t="shared" si="50"/>
        <v>40842.427083333081</v>
      </c>
      <c r="C9050" s="12">
        <f t="shared" si="49"/>
        <v>40842.437499999745</v>
      </c>
      <c r="D9050" s="11">
        <v>5</v>
      </c>
      <c r="E9050" s="11">
        <v>0</v>
      </c>
    </row>
    <row r="9051" spans="1:5" hidden="1" x14ac:dyDescent="0.25">
      <c r="A9051" t="s">
        <v>4573</v>
      </c>
      <c r="B9051" s="12">
        <f t="shared" si="50"/>
        <v>40842.437499999745</v>
      </c>
      <c r="C9051" s="12">
        <f t="shared" si="49"/>
        <v>40842.44791666641</v>
      </c>
      <c r="D9051" s="11">
        <v>5</v>
      </c>
      <c r="E9051" s="11">
        <v>0</v>
      </c>
    </row>
    <row r="9052" spans="1:5" hidden="1" x14ac:dyDescent="0.25">
      <c r="A9052" t="s">
        <v>4573</v>
      </c>
      <c r="B9052" s="12">
        <f t="shared" si="50"/>
        <v>40842.44791666641</v>
      </c>
      <c r="C9052" s="12">
        <f t="shared" si="49"/>
        <v>40842.458333333074</v>
      </c>
      <c r="D9052" s="11">
        <v>5</v>
      </c>
      <c r="E9052" s="11">
        <v>0</v>
      </c>
    </row>
    <row r="9053" spans="1:5" hidden="1" x14ac:dyDescent="0.25">
      <c r="A9053" t="s">
        <v>4573</v>
      </c>
      <c r="B9053" s="12">
        <f t="shared" si="50"/>
        <v>40842.458333333074</v>
      </c>
      <c r="C9053" s="12">
        <f t="shared" si="49"/>
        <v>40842.468749999738</v>
      </c>
      <c r="D9053" s="11">
        <v>5</v>
      </c>
      <c r="E9053" s="11">
        <v>0</v>
      </c>
    </row>
    <row r="9054" spans="1:5" hidden="1" x14ac:dyDescent="0.25">
      <c r="A9054" t="s">
        <v>4573</v>
      </c>
      <c r="B9054" s="12">
        <f t="shared" si="50"/>
        <v>40842.468749999738</v>
      </c>
      <c r="C9054" s="12">
        <f t="shared" si="49"/>
        <v>40842.479166666402</v>
      </c>
      <c r="D9054" s="11">
        <v>5</v>
      </c>
      <c r="E9054" s="11">
        <v>0</v>
      </c>
    </row>
    <row r="9055" spans="1:5" hidden="1" x14ac:dyDescent="0.25">
      <c r="A9055" t="s">
        <v>4573</v>
      </c>
      <c r="B9055" s="12">
        <f t="shared" si="50"/>
        <v>40842.479166666402</v>
      </c>
      <c r="C9055" s="12">
        <f t="shared" si="49"/>
        <v>40842.489583333067</v>
      </c>
      <c r="D9055" s="11">
        <v>5</v>
      </c>
      <c r="E9055" s="11">
        <v>0</v>
      </c>
    </row>
    <row r="9056" spans="1:5" hidden="1" x14ac:dyDescent="0.25">
      <c r="A9056" t="s">
        <v>4573</v>
      </c>
      <c r="B9056" s="12">
        <f t="shared" si="50"/>
        <v>40842.489583333067</v>
      </c>
      <c r="C9056" s="12">
        <f t="shared" si="49"/>
        <v>40842.499999999731</v>
      </c>
      <c r="D9056" s="11">
        <v>5</v>
      </c>
      <c r="E9056" s="11">
        <v>0</v>
      </c>
    </row>
    <row r="9057" spans="1:5" hidden="1" x14ac:dyDescent="0.25">
      <c r="A9057" t="s">
        <v>4573</v>
      </c>
      <c r="B9057" s="12">
        <f t="shared" si="50"/>
        <v>40842.499999999731</v>
      </c>
      <c r="C9057" s="12">
        <f t="shared" si="49"/>
        <v>40842.510416666395</v>
      </c>
      <c r="D9057" s="11">
        <v>5</v>
      </c>
      <c r="E9057" s="11">
        <v>0</v>
      </c>
    </row>
    <row r="9058" spans="1:5" hidden="1" x14ac:dyDescent="0.25">
      <c r="A9058" t="s">
        <v>4573</v>
      </c>
      <c r="B9058" s="12">
        <f t="shared" si="50"/>
        <v>40842.510416666395</v>
      </c>
      <c r="C9058" s="12">
        <f t="shared" ref="C9058:C9121" si="51">B9058+TIME(0,15,0)</f>
        <v>40842.520833333059</v>
      </c>
      <c r="D9058" s="11">
        <v>5</v>
      </c>
      <c r="E9058" s="11">
        <v>0</v>
      </c>
    </row>
    <row r="9059" spans="1:5" hidden="1" x14ac:dyDescent="0.25">
      <c r="A9059" t="s">
        <v>4573</v>
      </c>
      <c r="B9059" s="12">
        <f t="shared" si="50"/>
        <v>40842.520833333059</v>
      </c>
      <c r="C9059" s="12">
        <f t="shared" si="51"/>
        <v>40842.531249999724</v>
      </c>
      <c r="D9059" s="11">
        <v>5</v>
      </c>
      <c r="E9059" s="11">
        <v>0</v>
      </c>
    </row>
    <row r="9060" spans="1:5" hidden="1" x14ac:dyDescent="0.25">
      <c r="A9060" t="s">
        <v>4573</v>
      </c>
      <c r="B9060" s="12">
        <f t="shared" si="50"/>
        <v>40842.531249999724</v>
      </c>
      <c r="C9060" s="12">
        <f t="shared" si="51"/>
        <v>40842.541666666388</v>
      </c>
      <c r="D9060" s="11">
        <v>5</v>
      </c>
      <c r="E9060" s="11">
        <v>0</v>
      </c>
    </row>
    <row r="9061" spans="1:5" hidden="1" x14ac:dyDescent="0.25">
      <c r="A9061" t="s">
        <v>4573</v>
      </c>
      <c r="B9061" s="12">
        <f t="shared" si="50"/>
        <v>40842.541666666388</v>
      </c>
      <c r="C9061" s="12">
        <f t="shared" si="51"/>
        <v>40842.552083333052</v>
      </c>
      <c r="D9061" s="11">
        <v>5</v>
      </c>
      <c r="E9061" s="11">
        <v>0</v>
      </c>
    </row>
    <row r="9062" spans="1:5" hidden="1" x14ac:dyDescent="0.25">
      <c r="A9062" t="s">
        <v>4573</v>
      </c>
      <c r="B9062" s="12">
        <f t="shared" si="50"/>
        <v>40842.552083333052</v>
      </c>
      <c r="C9062" s="12">
        <f t="shared" si="51"/>
        <v>40842.562499999716</v>
      </c>
      <c r="D9062" s="11">
        <v>5</v>
      </c>
      <c r="E9062" s="11">
        <v>0</v>
      </c>
    </row>
    <row r="9063" spans="1:5" hidden="1" x14ac:dyDescent="0.25">
      <c r="A9063" t="s">
        <v>4573</v>
      </c>
      <c r="B9063" s="12">
        <f t="shared" si="50"/>
        <v>40842.562499999716</v>
      </c>
      <c r="C9063" s="12">
        <f t="shared" si="51"/>
        <v>40842.57291666638</v>
      </c>
      <c r="D9063" s="11">
        <v>5</v>
      </c>
      <c r="E9063" s="11">
        <v>0</v>
      </c>
    </row>
    <row r="9064" spans="1:5" hidden="1" x14ac:dyDescent="0.25">
      <c r="A9064" t="s">
        <v>4573</v>
      </c>
      <c r="B9064" s="12">
        <f t="shared" si="50"/>
        <v>40842.57291666638</v>
      </c>
      <c r="C9064" s="12">
        <f t="shared" si="51"/>
        <v>40842.583333333045</v>
      </c>
      <c r="D9064" s="11">
        <v>5</v>
      </c>
      <c r="E9064" s="11">
        <v>0</v>
      </c>
    </row>
    <row r="9065" spans="1:5" hidden="1" x14ac:dyDescent="0.25">
      <c r="A9065" t="s">
        <v>4573</v>
      </c>
      <c r="B9065" s="12">
        <f t="shared" si="50"/>
        <v>40842.583333333045</v>
      </c>
      <c r="C9065" s="12">
        <f t="shared" si="51"/>
        <v>40842.593749999709</v>
      </c>
      <c r="D9065" s="11">
        <v>5</v>
      </c>
      <c r="E9065" s="11">
        <v>0</v>
      </c>
    </row>
    <row r="9066" spans="1:5" hidden="1" x14ac:dyDescent="0.25">
      <c r="A9066" t="s">
        <v>4573</v>
      </c>
      <c r="B9066" s="12">
        <f t="shared" si="50"/>
        <v>40842.593749999709</v>
      </c>
      <c r="C9066" s="12">
        <f t="shared" si="51"/>
        <v>40842.604166666373</v>
      </c>
      <c r="D9066" s="11">
        <v>5</v>
      </c>
      <c r="E9066" s="11">
        <v>0</v>
      </c>
    </row>
    <row r="9067" spans="1:5" hidden="1" x14ac:dyDescent="0.25">
      <c r="A9067" t="s">
        <v>4573</v>
      </c>
      <c r="B9067" s="12">
        <f t="shared" si="50"/>
        <v>40842.604166666373</v>
      </c>
      <c r="C9067" s="12">
        <f t="shared" si="51"/>
        <v>40842.614583333037</v>
      </c>
      <c r="D9067" s="11">
        <v>5</v>
      </c>
      <c r="E9067" s="11">
        <v>0</v>
      </c>
    </row>
    <row r="9068" spans="1:5" hidden="1" x14ac:dyDescent="0.25">
      <c r="A9068" t="s">
        <v>4573</v>
      </c>
      <c r="B9068" s="12">
        <f t="shared" si="50"/>
        <v>40842.614583333037</v>
      </c>
      <c r="C9068" s="12">
        <f t="shared" si="51"/>
        <v>40842.624999999702</v>
      </c>
      <c r="D9068" s="11">
        <v>5</v>
      </c>
      <c r="E9068" s="11">
        <v>0</v>
      </c>
    </row>
    <row r="9069" spans="1:5" hidden="1" x14ac:dyDescent="0.25">
      <c r="A9069" t="s">
        <v>4573</v>
      </c>
      <c r="B9069" s="12">
        <f t="shared" si="50"/>
        <v>40842.624999999702</v>
      </c>
      <c r="C9069" s="12">
        <f t="shared" si="51"/>
        <v>40842.635416666366</v>
      </c>
      <c r="D9069" s="11">
        <v>5</v>
      </c>
      <c r="E9069" s="11">
        <v>0</v>
      </c>
    </row>
    <row r="9070" spans="1:5" hidden="1" x14ac:dyDescent="0.25">
      <c r="A9070" t="s">
        <v>4573</v>
      </c>
      <c r="B9070" s="12">
        <f t="shared" si="50"/>
        <v>40842.635416666366</v>
      </c>
      <c r="C9070" s="12">
        <f t="shared" si="51"/>
        <v>40842.64583333303</v>
      </c>
      <c r="D9070" s="11">
        <v>5</v>
      </c>
      <c r="E9070" s="11">
        <v>0</v>
      </c>
    </row>
    <row r="9071" spans="1:5" hidden="1" x14ac:dyDescent="0.25">
      <c r="A9071" t="s">
        <v>4573</v>
      </c>
      <c r="B9071" s="12">
        <f t="shared" si="50"/>
        <v>40842.64583333303</v>
      </c>
      <c r="C9071" s="12">
        <f t="shared" si="51"/>
        <v>40842.656249999694</v>
      </c>
      <c r="D9071" s="11">
        <v>5</v>
      </c>
      <c r="E9071" s="11">
        <v>0</v>
      </c>
    </row>
    <row r="9072" spans="1:5" hidden="1" x14ac:dyDescent="0.25">
      <c r="A9072" t="s">
        <v>4573</v>
      </c>
      <c r="B9072" s="12">
        <f t="shared" si="50"/>
        <v>40842.656249999694</v>
      </c>
      <c r="C9072" s="12">
        <f t="shared" si="51"/>
        <v>40842.666666666359</v>
      </c>
      <c r="D9072" s="11">
        <v>5</v>
      </c>
      <c r="E9072" s="11">
        <v>0</v>
      </c>
    </row>
    <row r="9073" spans="1:5" hidden="1" x14ac:dyDescent="0.25">
      <c r="A9073" t="s">
        <v>4573</v>
      </c>
      <c r="B9073" s="12">
        <f t="shared" si="50"/>
        <v>40842.666666666359</v>
      </c>
      <c r="C9073" s="12">
        <f t="shared" si="51"/>
        <v>40842.677083333023</v>
      </c>
      <c r="D9073" s="11">
        <v>5</v>
      </c>
      <c r="E9073" s="11">
        <v>0</v>
      </c>
    </row>
    <row r="9074" spans="1:5" hidden="1" x14ac:dyDescent="0.25">
      <c r="A9074" t="s">
        <v>4573</v>
      </c>
      <c r="B9074" s="12">
        <f t="shared" si="50"/>
        <v>40842.677083333023</v>
      </c>
      <c r="C9074" s="12">
        <f t="shared" si="51"/>
        <v>40842.687499999687</v>
      </c>
      <c r="D9074" s="11">
        <v>5</v>
      </c>
      <c r="E9074" s="11">
        <v>0</v>
      </c>
    </row>
    <row r="9075" spans="1:5" hidden="1" x14ac:dyDescent="0.25">
      <c r="A9075" t="s">
        <v>4573</v>
      </c>
      <c r="B9075" s="12">
        <f t="shared" si="50"/>
        <v>40842.687499999687</v>
      </c>
      <c r="C9075" s="12">
        <f t="shared" si="51"/>
        <v>40842.697916666351</v>
      </c>
      <c r="D9075" s="11">
        <v>5</v>
      </c>
      <c r="E9075" s="11">
        <v>0</v>
      </c>
    </row>
    <row r="9076" spans="1:5" hidden="1" x14ac:dyDescent="0.25">
      <c r="A9076" t="s">
        <v>4573</v>
      </c>
      <c r="B9076" s="12">
        <f t="shared" si="50"/>
        <v>40842.697916666351</v>
      </c>
      <c r="C9076" s="12">
        <f t="shared" si="51"/>
        <v>40842.708333333016</v>
      </c>
      <c r="D9076" s="11">
        <v>5</v>
      </c>
      <c r="E9076" s="11">
        <v>0</v>
      </c>
    </row>
    <row r="9077" spans="1:5" hidden="1" x14ac:dyDescent="0.25">
      <c r="A9077" t="s">
        <v>4573</v>
      </c>
      <c r="B9077" s="12">
        <f t="shared" si="50"/>
        <v>40842.708333333016</v>
      </c>
      <c r="C9077" s="12">
        <f t="shared" si="51"/>
        <v>40842.71874999968</v>
      </c>
      <c r="D9077" s="11">
        <v>5</v>
      </c>
      <c r="E9077" s="11">
        <v>0</v>
      </c>
    </row>
    <row r="9078" spans="1:5" hidden="1" x14ac:dyDescent="0.25">
      <c r="A9078" t="s">
        <v>4573</v>
      </c>
      <c r="B9078" s="12">
        <f t="shared" si="50"/>
        <v>40842.71874999968</v>
      </c>
      <c r="C9078" s="12">
        <f t="shared" si="51"/>
        <v>40842.729166666344</v>
      </c>
      <c r="D9078" s="11">
        <v>5</v>
      </c>
      <c r="E9078" s="11">
        <v>0</v>
      </c>
    </row>
    <row r="9079" spans="1:5" hidden="1" x14ac:dyDescent="0.25">
      <c r="A9079" t="s">
        <v>4573</v>
      </c>
      <c r="B9079" s="12">
        <f t="shared" si="50"/>
        <v>40842.729166666344</v>
      </c>
      <c r="C9079" s="12">
        <f t="shared" si="51"/>
        <v>40842.739583333008</v>
      </c>
      <c r="D9079" s="11">
        <v>5</v>
      </c>
      <c r="E9079" s="11">
        <v>0</v>
      </c>
    </row>
    <row r="9080" spans="1:5" hidden="1" x14ac:dyDescent="0.25">
      <c r="A9080" t="s">
        <v>4573</v>
      </c>
      <c r="B9080" s="12">
        <f t="shared" si="50"/>
        <v>40842.739583333008</v>
      </c>
      <c r="C9080" s="12">
        <f t="shared" si="51"/>
        <v>40842.749999999673</v>
      </c>
      <c r="D9080" s="11">
        <v>5</v>
      </c>
      <c r="E9080" s="11">
        <v>0</v>
      </c>
    </row>
    <row r="9081" spans="1:5" hidden="1" x14ac:dyDescent="0.25">
      <c r="A9081" t="s">
        <v>4573</v>
      </c>
      <c r="B9081" s="12">
        <f t="shared" si="50"/>
        <v>40842.749999999673</v>
      </c>
      <c r="C9081" s="12">
        <f t="shared" si="51"/>
        <v>40842.760416666337</v>
      </c>
      <c r="D9081" s="11">
        <v>5</v>
      </c>
      <c r="E9081" s="11">
        <v>0</v>
      </c>
    </row>
    <row r="9082" spans="1:5" hidden="1" x14ac:dyDescent="0.25">
      <c r="A9082" t="s">
        <v>4573</v>
      </c>
      <c r="B9082" s="12">
        <f t="shared" si="50"/>
        <v>40842.760416666337</v>
      </c>
      <c r="C9082" s="12">
        <f t="shared" si="51"/>
        <v>40842.770833333001</v>
      </c>
      <c r="D9082" s="11">
        <v>5</v>
      </c>
      <c r="E9082" s="11">
        <v>0</v>
      </c>
    </row>
    <row r="9083" spans="1:5" hidden="1" x14ac:dyDescent="0.25">
      <c r="A9083" t="s">
        <v>4573</v>
      </c>
      <c r="B9083" s="12">
        <f t="shared" si="50"/>
        <v>40842.770833333001</v>
      </c>
      <c r="C9083" s="12">
        <f t="shared" si="51"/>
        <v>40842.781249999665</v>
      </c>
      <c r="D9083" s="11">
        <v>5</v>
      </c>
      <c r="E9083" s="11">
        <v>0</v>
      </c>
    </row>
    <row r="9084" spans="1:5" hidden="1" x14ac:dyDescent="0.25">
      <c r="A9084" t="s">
        <v>4573</v>
      </c>
      <c r="B9084" s="12">
        <f t="shared" si="50"/>
        <v>40842.781249999665</v>
      </c>
      <c r="C9084" s="12">
        <f t="shared" si="51"/>
        <v>40842.79166666633</v>
      </c>
      <c r="D9084" s="11">
        <v>5</v>
      </c>
      <c r="E9084" s="11">
        <v>0</v>
      </c>
    </row>
    <row r="9085" spans="1:5" hidden="1" x14ac:dyDescent="0.25">
      <c r="A9085" t="s">
        <v>4573</v>
      </c>
      <c r="B9085" s="12">
        <f t="shared" si="50"/>
        <v>40842.79166666633</v>
      </c>
      <c r="C9085" s="12">
        <f t="shared" si="51"/>
        <v>40842.802083332994</v>
      </c>
      <c r="D9085" s="11">
        <v>5</v>
      </c>
      <c r="E9085" s="11">
        <v>0</v>
      </c>
    </row>
    <row r="9086" spans="1:5" hidden="1" x14ac:dyDescent="0.25">
      <c r="A9086" t="s">
        <v>4573</v>
      </c>
      <c r="B9086" s="12">
        <f t="shared" si="50"/>
        <v>40842.802083332994</v>
      </c>
      <c r="C9086" s="12">
        <f t="shared" si="51"/>
        <v>40842.812499999658</v>
      </c>
      <c r="D9086" s="11">
        <v>5</v>
      </c>
      <c r="E9086" s="11">
        <v>0</v>
      </c>
    </row>
    <row r="9087" spans="1:5" hidden="1" x14ac:dyDescent="0.25">
      <c r="A9087" t="s">
        <v>4573</v>
      </c>
      <c r="B9087" s="12">
        <f t="shared" si="50"/>
        <v>40842.812499999658</v>
      </c>
      <c r="C9087" s="12">
        <f t="shared" si="51"/>
        <v>40842.822916666322</v>
      </c>
      <c r="D9087" s="11">
        <v>5</v>
      </c>
      <c r="E9087" s="11">
        <v>0</v>
      </c>
    </row>
    <row r="9088" spans="1:5" hidden="1" x14ac:dyDescent="0.25">
      <c r="A9088" t="s">
        <v>4573</v>
      </c>
      <c r="B9088" s="12">
        <f t="shared" si="50"/>
        <v>40842.822916666322</v>
      </c>
      <c r="C9088" s="12">
        <f t="shared" si="51"/>
        <v>40842.833333332987</v>
      </c>
      <c r="D9088" s="11">
        <v>5</v>
      </c>
      <c r="E9088" s="11">
        <v>0</v>
      </c>
    </row>
    <row r="9089" spans="1:5" hidden="1" x14ac:dyDescent="0.25">
      <c r="A9089" t="s">
        <v>4573</v>
      </c>
      <c r="B9089" s="12">
        <f>B9088+TIME(12,15,0)</f>
        <v>40843.333333332987</v>
      </c>
      <c r="C9089" s="12">
        <f t="shared" si="51"/>
        <v>40843.343749999651</v>
      </c>
      <c r="D9089" s="11">
        <v>5</v>
      </c>
      <c r="E9089" s="11">
        <v>0</v>
      </c>
    </row>
    <row r="9090" spans="1:5" hidden="1" x14ac:dyDescent="0.25">
      <c r="A9090" t="s">
        <v>4573</v>
      </c>
      <c r="B9090" s="12">
        <f t="shared" ref="B9090:B9153" si="52">B9089+TIME(0,15,0)</f>
        <v>40843.343749999651</v>
      </c>
      <c r="C9090" s="12">
        <f t="shared" si="51"/>
        <v>40843.354166666315</v>
      </c>
      <c r="D9090" s="11">
        <v>5</v>
      </c>
      <c r="E9090" s="11">
        <v>0</v>
      </c>
    </row>
    <row r="9091" spans="1:5" hidden="1" x14ac:dyDescent="0.25">
      <c r="A9091" t="s">
        <v>4573</v>
      </c>
      <c r="B9091" s="12">
        <f t="shared" si="52"/>
        <v>40843.354166666315</v>
      </c>
      <c r="C9091" s="12">
        <f t="shared" si="51"/>
        <v>40843.364583332979</v>
      </c>
      <c r="D9091" s="11">
        <v>5</v>
      </c>
      <c r="E9091" s="11">
        <v>0</v>
      </c>
    </row>
    <row r="9092" spans="1:5" hidden="1" x14ac:dyDescent="0.25">
      <c r="A9092" t="s">
        <v>4573</v>
      </c>
      <c r="B9092" s="12">
        <f t="shared" si="52"/>
        <v>40843.364583332979</v>
      </c>
      <c r="C9092" s="12">
        <f t="shared" si="51"/>
        <v>40843.374999999643</v>
      </c>
      <c r="D9092" s="11">
        <v>5</v>
      </c>
      <c r="E9092" s="11">
        <v>0</v>
      </c>
    </row>
    <row r="9093" spans="1:5" hidden="1" x14ac:dyDescent="0.25">
      <c r="A9093" t="s">
        <v>4573</v>
      </c>
      <c r="B9093" s="12">
        <f t="shared" si="52"/>
        <v>40843.374999999643</v>
      </c>
      <c r="C9093" s="12">
        <f t="shared" si="51"/>
        <v>40843.385416666308</v>
      </c>
      <c r="D9093" s="11">
        <v>5</v>
      </c>
      <c r="E9093" s="11">
        <v>0</v>
      </c>
    </row>
    <row r="9094" spans="1:5" hidden="1" x14ac:dyDescent="0.25">
      <c r="A9094" t="s">
        <v>4573</v>
      </c>
      <c r="B9094" s="12">
        <f t="shared" si="52"/>
        <v>40843.385416666308</v>
      </c>
      <c r="C9094" s="12">
        <f t="shared" si="51"/>
        <v>40843.395833332972</v>
      </c>
      <c r="D9094" s="11">
        <v>5</v>
      </c>
      <c r="E9094" s="11">
        <v>0</v>
      </c>
    </row>
    <row r="9095" spans="1:5" hidden="1" x14ac:dyDescent="0.25">
      <c r="A9095" t="s">
        <v>4573</v>
      </c>
      <c r="B9095" s="12">
        <f t="shared" si="52"/>
        <v>40843.395833332972</v>
      </c>
      <c r="C9095" s="12">
        <f t="shared" si="51"/>
        <v>40843.406249999636</v>
      </c>
      <c r="D9095" s="11">
        <v>5</v>
      </c>
      <c r="E9095" s="11">
        <v>0</v>
      </c>
    </row>
    <row r="9096" spans="1:5" hidden="1" x14ac:dyDescent="0.25">
      <c r="A9096" t="s">
        <v>4573</v>
      </c>
      <c r="B9096" s="12">
        <f t="shared" si="52"/>
        <v>40843.406249999636</v>
      </c>
      <c r="C9096" s="12">
        <f t="shared" si="51"/>
        <v>40843.4166666663</v>
      </c>
      <c r="D9096" s="11">
        <v>5</v>
      </c>
      <c r="E9096" s="11">
        <v>0</v>
      </c>
    </row>
    <row r="9097" spans="1:5" hidden="1" x14ac:dyDescent="0.25">
      <c r="A9097" t="s">
        <v>4573</v>
      </c>
      <c r="B9097" s="12">
        <f t="shared" si="52"/>
        <v>40843.4166666663</v>
      </c>
      <c r="C9097" s="12">
        <f t="shared" si="51"/>
        <v>40843.427083332965</v>
      </c>
      <c r="D9097" s="11">
        <v>5</v>
      </c>
      <c r="E9097" s="11">
        <v>0</v>
      </c>
    </row>
    <row r="9098" spans="1:5" hidden="1" x14ac:dyDescent="0.25">
      <c r="A9098" t="s">
        <v>4573</v>
      </c>
      <c r="B9098" s="12">
        <f t="shared" si="52"/>
        <v>40843.427083332965</v>
      </c>
      <c r="C9098" s="12">
        <f t="shared" si="51"/>
        <v>40843.437499999629</v>
      </c>
      <c r="D9098" s="11">
        <v>5</v>
      </c>
      <c r="E9098" s="11">
        <v>0</v>
      </c>
    </row>
    <row r="9099" spans="1:5" hidden="1" x14ac:dyDescent="0.25">
      <c r="A9099" t="s">
        <v>4573</v>
      </c>
      <c r="B9099" s="12">
        <f t="shared" si="52"/>
        <v>40843.437499999629</v>
      </c>
      <c r="C9099" s="12">
        <f t="shared" si="51"/>
        <v>40843.447916666293</v>
      </c>
      <c r="D9099" s="11">
        <v>5</v>
      </c>
      <c r="E9099" s="11">
        <v>0</v>
      </c>
    </row>
    <row r="9100" spans="1:5" hidden="1" x14ac:dyDescent="0.25">
      <c r="A9100" t="s">
        <v>4573</v>
      </c>
      <c r="B9100" s="12">
        <f t="shared" si="52"/>
        <v>40843.447916666293</v>
      </c>
      <c r="C9100" s="12">
        <f t="shared" si="51"/>
        <v>40843.458333332957</v>
      </c>
      <c r="D9100" s="11">
        <v>5</v>
      </c>
      <c r="E9100" s="11">
        <v>0</v>
      </c>
    </row>
    <row r="9101" spans="1:5" hidden="1" x14ac:dyDescent="0.25">
      <c r="A9101" t="s">
        <v>4573</v>
      </c>
      <c r="B9101" s="12">
        <f t="shared" si="52"/>
        <v>40843.458333332957</v>
      </c>
      <c r="C9101" s="12">
        <f t="shared" si="51"/>
        <v>40843.468749999622</v>
      </c>
      <c r="D9101" s="11">
        <v>5</v>
      </c>
      <c r="E9101" s="11">
        <v>0</v>
      </c>
    </row>
    <row r="9102" spans="1:5" hidden="1" x14ac:dyDescent="0.25">
      <c r="A9102" t="s">
        <v>4573</v>
      </c>
      <c r="B9102" s="12">
        <f t="shared" si="52"/>
        <v>40843.468749999622</v>
      </c>
      <c r="C9102" s="12">
        <f t="shared" si="51"/>
        <v>40843.479166666286</v>
      </c>
      <c r="D9102" s="11">
        <v>5</v>
      </c>
      <c r="E9102" s="11">
        <v>0</v>
      </c>
    </row>
    <row r="9103" spans="1:5" hidden="1" x14ac:dyDescent="0.25">
      <c r="A9103" t="s">
        <v>4573</v>
      </c>
      <c r="B9103" s="12">
        <f t="shared" si="52"/>
        <v>40843.479166666286</v>
      </c>
      <c r="C9103" s="12">
        <f t="shared" si="51"/>
        <v>40843.48958333295</v>
      </c>
      <c r="D9103" s="11">
        <v>5</v>
      </c>
      <c r="E9103" s="11">
        <v>0</v>
      </c>
    </row>
    <row r="9104" spans="1:5" hidden="1" x14ac:dyDescent="0.25">
      <c r="A9104" t="s">
        <v>4573</v>
      </c>
      <c r="B9104" s="12">
        <f t="shared" si="52"/>
        <v>40843.48958333295</v>
      </c>
      <c r="C9104" s="12">
        <f t="shared" si="51"/>
        <v>40843.499999999614</v>
      </c>
      <c r="D9104" s="11">
        <v>5</v>
      </c>
      <c r="E9104" s="11">
        <v>0</v>
      </c>
    </row>
    <row r="9105" spans="1:5" hidden="1" x14ac:dyDescent="0.25">
      <c r="A9105" t="s">
        <v>4573</v>
      </c>
      <c r="B9105" s="12">
        <f t="shared" si="52"/>
        <v>40843.499999999614</v>
      </c>
      <c r="C9105" s="12">
        <f t="shared" si="51"/>
        <v>40843.510416666279</v>
      </c>
      <c r="D9105" s="11">
        <v>5</v>
      </c>
      <c r="E9105" s="11">
        <v>0</v>
      </c>
    </row>
    <row r="9106" spans="1:5" hidden="1" x14ac:dyDescent="0.25">
      <c r="A9106" t="s">
        <v>4573</v>
      </c>
      <c r="B9106" s="12">
        <f t="shared" si="52"/>
        <v>40843.510416666279</v>
      </c>
      <c r="C9106" s="12">
        <f t="shared" si="51"/>
        <v>40843.520833332943</v>
      </c>
      <c r="D9106" s="11">
        <v>5</v>
      </c>
      <c r="E9106" s="11">
        <v>0</v>
      </c>
    </row>
    <row r="9107" spans="1:5" hidden="1" x14ac:dyDescent="0.25">
      <c r="A9107" t="s">
        <v>4573</v>
      </c>
      <c r="B9107" s="12">
        <f t="shared" si="52"/>
        <v>40843.520833332943</v>
      </c>
      <c r="C9107" s="12">
        <f t="shared" si="51"/>
        <v>40843.531249999607</v>
      </c>
      <c r="D9107" s="11">
        <v>5</v>
      </c>
      <c r="E9107" s="11">
        <v>0</v>
      </c>
    </row>
    <row r="9108" spans="1:5" hidden="1" x14ac:dyDescent="0.25">
      <c r="A9108" t="s">
        <v>4573</v>
      </c>
      <c r="B9108" s="12">
        <f t="shared" si="52"/>
        <v>40843.531249999607</v>
      </c>
      <c r="C9108" s="12">
        <f t="shared" si="51"/>
        <v>40843.541666666271</v>
      </c>
      <c r="D9108" s="11">
        <v>5</v>
      </c>
      <c r="E9108" s="11">
        <v>0</v>
      </c>
    </row>
    <row r="9109" spans="1:5" hidden="1" x14ac:dyDescent="0.25">
      <c r="A9109" t="s">
        <v>4573</v>
      </c>
      <c r="B9109" s="12">
        <f t="shared" si="52"/>
        <v>40843.541666666271</v>
      </c>
      <c r="C9109" s="12">
        <f t="shared" si="51"/>
        <v>40843.552083332936</v>
      </c>
      <c r="D9109" s="11">
        <v>5</v>
      </c>
      <c r="E9109" s="11">
        <v>0</v>
      </c>
    </row>
    <row r="9110" spans="1:5" hidden="1" x14ac:dyDescent="0.25">
      <c r="A9110" t="s">
        <v>4573</v>
      </c>
      <c r="B9110" s="12">
        <f t="shared" si="52"/>
        <v>40843.552083332936</v>
      </c>
      <c r="C9110" s="12">
        <f t="shared" si="51"/>
        <v>40843.5624999996</v>
      </c>
      <c r="D9110" s="11">
        <v>5</v>
      </c>
      <c r="E9110" s="11">
        <v>0</v>
      </c>
    </row>
    <row r="9111" spans="1:5" hidden="1" x14ac:dyDescent="0.25">
      <c r="A9111" t="s">
        <v>4573</v>
      </c>
      <c r="B9111" s="12">
        <f t="shared" si="52"/>
        <v>40843.5624999996</v>
      </c>
      <c r="C9111" s="12">
        <f t="shared" si="51"/>
        <v>40843.572916666264</v>
      </c>
      <c r="D9111" s="11">
        <v>5</v>
      </c>
      <c r="E9111" s="11">
        <v>0</v>
      </c>
    </row>
    <row r="9112" spans="1:5" hidden="1" x14ac:dyDescent="0.25">
      <c r="A9112" t="s">
        <v>4573</v>
      </c>
      <c r="B9112" s="12">
        <f t="shared" si="52"/>
        <v>40843.572916666264</v>
      </c>
      <c r="C9112" s="12">
        <f t="shared" si="51"/>
        <v>40843.583333332928</v>
      </c>
      <c r="D9112" s="11">
        <v>5</v>
      </c>
      <c r="E9112" s="11">
        <v>0</v>
      </c>
    </row>
    <row r="9113" spans="1:5" hidden="1" x14ac:dyDescent="0.25">
      <c r="A9113" t="s">
        <v>4573</v>
      </c>
      <c r="B9113" s="12">
        <f t="shared" si="52"/>
        <v>40843.583333332928</v>
      </c>
      <c r="C9113" s="12">
        <f t="shared" si="51"/>
        <v>40843.593749999593</v>
      </c>
      <c r="D9113" s="11">
        <v>5</v>
      </c>
      <c r="E9113" s="11">
        <v>0</v>
      </c>
    </row>
    <row r="9114" spans="1:5" hidden="1" x14ac:dyDescent="0.25">
      <c r="A9114" t="s">
        <v>4573</v>
      </c>
      <c r="B9114" s="12">
        <f t="shared" si="52"/>
        <v>40843.593749999593</v>
      </c>
      <c r="C9114" s="12">
        <f t="shared" si="51"/>
        <v>40843.604166666257</v>
      </c>
      <c r="D9114" s="11">
        <v>5</v>
      </c>
      <c r="E9114" s="11">
        <v>0</v>
      </c>
    </row>
    <row r="9115" spans="1:5" hidden="1" x14ac:dyDescent="0.25">
      <c r="A9115" t="s">
        <v>4573</v>
      </c>
      <c r="B9115" s="12">
        <f t="shared" si="52"/>
        <v>40843.604166666257</v>
      </c>
      <c r="C9115" s="12">
        <f t="shared" si="51"/>
        <v>40843.614583332921</v>
      </c>
      <c r="D9115" s="11">
        <v>5</v>
      </c>
      <c r="E9115" s="11">
        <v>0</v>
      </c>
    </row>
    <row r="9116" spans="1:5" hidden="1" x14ac:dyDescent="0.25">
      <c r="A9116" t="s">
        <v>4573</v>
      </c>
      <c r="B9116" s="12">
        <f t="shared" si="52"/>
        <v>40843.614583332921</v>
      </c>
      <c r="C9116" s="12">
        <f t="shared" si="51"/>
        <v>40843.624999999585</v>
      </c>
      <c r="D9116" s="11">
        <v>5</v>
      </c>
      <c r="E9116" s="11">
        <v>0</v>
      </c>
    </row>
    <row r="9117" spans="1:5" hidden="1" x14ac:dyDescent="0.25">
      <c r="A9117" t="s">
        <v>4573</v>
      </c>
      <c r="B9117" s="12">
        <f t="shared" si="52"/>
        <v>40843.624999999585</v>
      </c>
      <c r="C9117" s="12">
        <f t="shared" si="51"/>
        <v>40843.63541666625</v>
      </c>
      <c r="D9117" s="11">
        <v>5</v>
      </c>
      <c r="E9117" s="11">
        <v>0</v>
      </c>
    </row>
    <row r="9118" spans="1:5" hidden="1" x14ac:dyDescent="0.25">
      <c r="A9118" t="s">
        <v>4573</v>
      </c>
      <c r="B9118" s="12">
        <f t="shared" si="52"/>
        <v>40843.63541666625</v>
      </c>
      <c r="C9118" s="12">
        <f t="shared" si="51"/>
        <v>40843.645833332914</v>
      </c>
      <c r="D9118" s="11">
        <v>5</v>
      </c>
      <c r="E9118" s="11">
        <v>0</v>
      </c>
    </row>
    <row r="9119" spans="1:5" hidden="1" x14ac:dyDescent="0.25">
      <c r="A9119" t="s">
        <v>4573</v>
      </c>
      <c r="B9119" s="12">
        <f t="shared" si="52"/>
        <v>40843.645833332914</v>
      </c>
      <c r="C9119" s="12">
        <f t="shared" si="51"/>
        <v>40843.656249999578</v>
      </c>
      <c r="D9119" s="11">
        <v>5</v>
      </c>
      <c r="E9119" s="11">
        <v>0</v>
      </c>
    </row>
    <row r="9120" spans="1:5" hidden="1" x14ac:dyDescent="0.25">
      <c r="A9120" t="s">
        <v>4573</v>
      </c>
      <c r="B9120" s="12">
        <f t="shared" si="52"/>
        <v>40843.656249999578</v>
      </c>
      <c r="C9120" s="12">
        <f t="shared" si="51"/>
        <v>40843.666666666242</v>
      </c>
      <c r="D9120" s="11">
        <v>5</v>
      </c>
      <c r="E9120" s="11">
        <v>0</v>
      </c>
    </row>
    <row r="9121" spans="1:5" hidden="1" x14ac:dyDescent="0.25">
      <c r="A9121" t="s">
        <v>4573</v>
      </c>
      <c r="B9121" s="12">
        <f t="shared" si="52"/>
        <v>40843.666666666242</v>
      </c>
      <c r="C9121" s="12">
        <f t="shared" si="51"/>
        <v>40843.677083332906</v>
      </c>
      <c r="D9121" s="11">
        <v>5</v>
      </c>
      <c r="E9121" s="11">
        <v>0</v>
      </c>
    </row>
    <row r="9122" spans="1:5" hidden="1" x14ac:dyDescent="0.25">
      <c r="A9122" t="s">
        <v>4573</v>
      </c>
      <c r="B9122" s="12">
        <f t="shared" si="52"/>
        <v>40843.677083332906</v>
      </c>
      <c r="C9122" s="12">
        <f t="shared" ref="C9122:C9185" si="53">B9122+TIME(0,15,0)</f>
        <v>40843.687499999571</v>
      </c>
      <c r="D9122" s="11">
        <v>5</v>
      </c>
      <c r="E9122" s="11">
        <v>0</v>
      </c>
    </row>
    <row r="9123" spans="1:5" hidden="1" x14ac:dyDescent="0.25">
      <c r="A9123" t="s">
        <v>4573</v>
      </c>
      <c r="B9123" s="12">
        <f t="shared" si="52"/>
        <v>40843.687499999571</v>
      </c>
      <c r="C9123" s="12">
        <f t="shared" si="53"/>
        <v>40843.697916666235</v>
      </c>
      <c r="D9123" s="11">
        <v>5</v>
      </c>
      <c r="E9123" s="11">
        <v>0</v>
      </c>
    </row>
    <row r="9124" spans="1:5" hidden="1" x14ac:dyDescent="0.25">
      <c r="A9124" t="s">
        <v>4573</v>
      </c>
      <c r="B9124" s="12">
        <f t="shared" si="52"/>
        <v>40843.697916666235</v>
      </c>
      <c r="C9124" s="12">
        <f t="shared" si="53"/>
        <v>40843.708333332899</v>
      </c>
      <c r="D9124" s="11">
        <v>5</v>
      </c>
      <c r="E9124" s="11">
        <v>0</v>
      </c>
    </row>
    <row r="9125" spans="1:5" hidden="1" x14ac:dyDescent="0.25">
      <c r="A9125" t="s">
        <v>4573</v>
      </c>
      <c r="B9125" s="12">
        <f t="shared" si="52"/>
        <v>40843.708333332899</v>
      </c>
      <c r="C9125" s="12">
        <f t="shared" si="53"/>
        <v>40843.718749999563</v>
      </c>
      <c r="D9125" s="11">
        <v>5</v>
      </c>
      <c r="E9125" s="11">
        <v>0</v>
      </c>
    </row>
    <row r="9126" spans="1:5" hidden="1" x14ac:dyDescent="0.25">
      <c r="A9126" t="s">
        <v>4573</v>
      </c>
      <c r="B9126" s="12">
        <f t="shared" si="52"/>
        <v>40843.718749999563</v>
      </c>
      <c r="C9126" s="12">
        <f t="shared" si="53"/>
        <v>40843.729166666228</v>
      </c>
      <c r="D9126" s="11">
        <v>5</v>
      </c>
      <c r="E9126" s="11">
        <v>0</v>
      </c>
    </row>
    <row r="9127" spans="1:5" hidden="1" x14ac:dyDescent="0.25">
      <c r="A9127" t="s">
        <v>4573</v>
      </c>
      <c r="B9127" s="12">
        <f t="shared" si="52"/>
        <v>40843.729166666228</v>
      </c>
      <c r="C9127" s="12">
        <f t="shared" si="53"/>
        <v>40843.739583332892</v>
      </c>
      <c r="D9127" s="11">
        <v>5</v>
      </c>
      <c r="E9127" s="11">
        <v>0</v>
      </c>
    </row>
    <row r="9128" spans="1:5" hidden="1" x14ac:dyDescent="0.25">
      <c r="A9128" t="s">
        <v>4573</v>
      </c>
      <c r="B9128" s="12">
        <f t="shared" si="52"/>
        <v>40843.739583332892</v>
      </c>
      <c r="C9128" s="12">
        <f t="shared" si="53"/>
        <v>40843.749999999556</v>
      </c>
      <c r="D9128" s="11">
        <v>5</v>
      </c>
      <c r="E9128" s="11">
        <v>0</v>
      </c>
    </row>
    <row r="9129" spans="1:5" hidden="1" x14ac:dyDescent="0.25">
      <c r="A9129" t="s">
        <v>4573</v>
      </c>
      <c r="B9129" s="12">
        <f t="shared" si="52"/>
        <v>40843.749999999556</v>
      </c>
      <c r="C9129" s="12">
        <f t="shared" si="53"/>
        <v>40843.76041666622</v>
      </c>
      <c r="D9129" s="11">
        <v>5</v>
      </c>
      <c r="E9129" s="11">
        <v>0</v>
      </c>
    </row>
    <row r="9130" spans="1:5" hidden="1" x14ac:dyDescent="0.25">
      <c r="A9130" t="s">
        <v>4573</v>
      </c>
      <c r="B9130" s="12">
        <f t="shared" si="52"/>
        <v>40843.76041666622</v>
      </c>
      <c r="C9130" s="12">
        <f t="shared" si="53"/>
        <v>40843.770833332885</v>
      </c>
      <c r="D9130" s="11">
        <v>5</v>
      </c>
      <c r="E9130" s="11">
        <v>0</v>
      </c>
    </row>
    <row r="9131" spans="1:5" hidden="1" x14ac:dyDescent="0.25">
      <c r="A9131" t="s">
        <v>4573</v>
      </c>
      <c r="B9131" s="12">
        <f t="shared" si="52"/>
        <v>40843.770833332885</v>
      </c>
      <c r="C9131" s="12">
        <f t="shared" si="53"/>
        <v>40843.781249999549</v>
      </c>
      <c r="D9131" s="11">
        <v>5</v>
      </c>
      <c r="E9131" s="11">
        <v>0</v>
      </c>
    </row>
    <row r="9132" spans="1:5" hidden="1" x14ac:dyDescent="0.25">
      <c r="A9132" t="s">
        <v>4573</v>
      </c>
      <c r="B9132" s="12">
        <f t="shared" si="52"/>
        <v>40843.781249999549</v>
      </c>
      <c r="C9132" s="12">
        <f t="shared" si="53"/>
        <v>40843.791666666213</v>
      </c>
      <c r="D9132" s="11">
        <v>5</v>
      </c>
      <c r="E9132" s="11">
        <v>0</v>
      </c>
    </row>
    <row r="9133" spans="1:5" hidden="1" x14ac:dyDescent="0.25">
      <c r="A9133" t="s">
        <v>4573</v>
      </c>
      <c r="B9133" s="12">
        <f t="shared" si="52"/>
        <v>40843.791666666213</v>
      </c>
      <c r="C9133" s="12">
        <f t="shared" si="53"/>
        <v>40843.802083332877</v>
      </c>
      <c r="D9133" s="11">
        <v>5</v>
      </c>
      <c r="E9133" s="11">
        <v>0</v>
      </c>
    </row>
    <row r="9134" spans="1:5" hidden="1" x14ac:dyDescent="0.25">
      <c r="A9134" t="s">
        <v>4573</v>
      </c>
      <c r="B9134" s="12">
        <f t="shared" si="52"/>
        <v>40843.802083332877</v>
      </c>
      <c r="C9134" s="12">
        <f t="shared" si="53"/>
        <v>40843.812499999542</v>
      </c>
      <c r="D9134" s="11">
        <v>5</v>
      </c>
      <c r="E9134" s="11">
        <v>0</v>
      </c>
    </row>
    <row r="9135" spans="1:5" hidden="1" x14ac:dyDescent="0.25">
      <c r="A9135" t="s">
        <v>4573</v>
      </c>
      <c r="B9135" s="12">
        <f t="shared" si="52"/>
        <v>40843.812499999542</v>
      </c>
      <c r="C9135" s="12">
        <f t="shared" si="53"/>
        <v>40843.822916666206</v>
      </c>
      <c r="D9135" s="11">
        <v>5</v>
      </c>
      <c r="E9135" s="11">
        <v>0</v>
      </c>
    </row>
    <row r="9136" spans="1:5" hidden="1" x14ac:dyDescent="0.25">
      <c r="A9136" t="s">
        <v>4573</v>
      </c>
      <c r="B9136" s="12">
        <f t="shared" si="52"/>
        <v>40843.822916666206</v>
      </c>
      <c r="C9136" s="12">
        <f t="shared" si="53"/>
        <v>40843.83333333287</v>
      </c>
      <c r="D9136" s="11">
        <v>5</v>
      </c>
      <c r="E9136" s="11">
        <v>0</v>
      </c>
    </row>
    <row r="9137" spans="1:5" hidden="1" x14ac:dyDescent="0.25">
      <c r="A9137" t="s">
        <v>4573</v>
      </c>
      <c r="B9137" s="12">
        <f>B9136+TIME(12,15,0)</f>
        <v>40844.33333333287</v>
      </c>
      <c r="C9137" s="12">
        <f t="shared" si="53"/>
        <v>40844.343749999534</v>
      </c>
      <c r="D9137" s="11">
        <v>5</v>
      </c>
      <c r="E9137" s="11">
        <v>0</v>
      </c>
    </row>
    <row r="9138" spans="1:5" hidden="1" x14ac:dyDescent="0.25">
      <c r="A9138" t="s">
        <v>4573</v>
      </c>
      <c r="B9138" s="12">
        <f t="shared" si="52"/>
        <v>40844.343749999534</v>
      </c>
      <c r="C9138" s="12">
        <f t="shared" si="53"/>
        <v>40844.354166666199</v>
      </c>
      <c r="D9138" s="11">
        <v>5</v>
      </c>
      <c r="E9138" s="11">
        <v>0</v>
      </c>
    </row>
    <row r="9139" spans="1:5" hidden="1" x14ac:dyDescent="0.25">
      <c r="A9139" t="s">
        <v>4573</v>
      </c>
      <c r="B9139" s="12">
        <f t="shared" si="52"/>
        <v>40844.354166666199</v>
      </c>
      <c r="C9139" s="12">
        <f t="shared" si="53"/>
        <v>40844.364583332863</v>
      </c>
      <c r="D9139" s="11">
        <v>5</v>
      </c>
      <c r="E9139" s="11">
        <v>0</v>
      </c>
    </row>
    <row r="9140" spans="1:5" hidden="1" x14ac:dyDescent="0.25">
      <c r="A9140" t="s">
        <v>4573</v>
      </c>
      <c r="B9140" s="12">
        <f t="shared" si="52"/>
        <v>40844.364583332863</v>
      </c>
      <c r="C9140" s="12">
        <f t="shared" si="53"/>
        <v>40844.374999999527</v>
      </c>
      <c r="D9140" s="11">
        <v>5</v>
      </c>
      <c r="E9140" s="11">
        <v>0</v>
      </c>
    </row>
    <row r="9141" spans="1:5" hidden="1" x14ac:dyDescent="0.25">
      <c r="A9141" t="s">
        <v>4573</v>
      </c>
      <c r="B9141" s="12">
        <f t="shared" si="52"/>
        <v>40844.374999999527</v>
      </c>
      <c r="C9141" s="12">
        <f t="shared" si="53"/>
        <v>40844.385416666191</v>
      </c>
      <c r="D9141" s="11">
        <v>5</v>
      </c>
      <c r="E9141" s="11">
        <v>0</v>
      </c>
    </row>
    <row r="9142" spans="1:5" hidden="1" x14ac:dyDescent="0.25">
      <c r="A9142" t="s">
        <v>4573</v>
      </c>
      <c r="B9142" s="12">
        <f t="shared" si="52"/>
        <v>40844.385416666191</v>
      </c>
      <c r="C9142" s="12">
        <f t="shared" si="53"/>
        <v>40844.395833332856</v>
      </c>
      <c r="D9142" s="11">
        <v>5</v>
      </c>
      <c r="E9142" s="11">
        <v>0</v>
      </c>
    </row>
    <row r="9143" spans="1:5" hidden="1" x14ac:dyDescent="0.25">
      <c r="A9143" t="s">
        <v>4573</v>
      </c>
      <c r="B9143" s="12">
        <f t="shared" si="52"/>
        <v>40844.395833332856</v>
      </c>
      <c r="C9143" s="12">
        <f t="shared" si="53"/>
        <v>40844.40624999952</v>
      </c>
      <c r="D9143" s="11">
        <v>5</v>
      </c>
      <c r="E9143" s="11">
        <v>0</v>
      </c>
    </row>
    <row r="9144" spans="1:5" hidden="1" x14ac:dyDescent="0.25">
      <c r="A9144" t="s">
        <v>4573</v>
      </c>
      <c r="B9144" s="12">
        <f t="shared" si="52"/>
        <v>40844.40624999952</v>
      </c>
      <c r="C9144" s="12">
        <f t="shared" si="53"/>
        <v>40844.416666666184</v>
      </c>
      <c r="D9144" s="11">
        <v>5</v>
      </c>
      <c r="E9144" s="11">
        <v>0</v>
      </c>
    </row>
    <row r="9145" spans="1:5" hidden="1" x14ac:dyDescent="0.25">
      <c r="A9145" t="s">
        <v>4573</v>
      </c>
      <c r="B9145" s="12">
        <f t="shared" si="52"/>
        <v>40844.416666666184</v>
      </c>
      <c r="C9145" s="12">
        <f t="shared" si="53"/>
        <v>40844.427083332848</v>
      </c>
      <c r="D9145" s="11">
        <v>5</v>
      </c>
      <c r="E9145" s="11">
        <v>0</v>
      </c>
    </row>
    <row r="9146" spans="1:5" hidden="1" x14ac:dyDescent="0.25">
      <c r="A9146" t="s">
        <v>4573</v>
      </c>
      <c r="B9146" s="12">
        <f t="shared" si="52"/>
        <v>40844.427083332848</v>
      </c>
      <c r="C9146" s="12">
        <f t="shared" si="53"/>
        <v>40844.437499999513</v>
      </c>
      <c r="D9146" s="11">
        <v>5</v>
      </c>
      <c r="E9146" s="11">
        <v>0</v>
      </c>
    </row>
    <row r="9147" spans="1:5" hidden="1" x14ac:dyDescent="0.25">
      <c r="A9147" t="s">
        <v>4573</v>
      </c>
      <c r="B9147" s="12">
        <f t="shared" si="52"/>
        <v>40844.437499999513</v>
      </c>
      <c r="C9147" s="12">
        <f t="shared" si="53"/>
        <v>40844.447916666177</v>
      </c>
      <c r="D9147" s="11">
        <v>5</v>
      </c>
      <c r="E9147" s="11">
        <v>0</v>
      </c>
    </row>
    <row r="9148" spans="1:5" hidden="1" x14ac:dyDescent="0.25">
      <c r="A9148" t="s">
        <v>4573</v>
      </c>
      <c r="B9148" s="12">
        <f t="shared" si="52"/>
        <v>40844.447916666177</v>
      </c>
      <c r="C9148" s="12">
        <f t="shared" si="53"/>
        <v>40844.458333332841</v>
      </c>
      <c r="D9148" s="11">
        <v>5</v>
      </c>
      <c r="E9148" s="11">
        <v>0</v>
      </c>
    </row>
    <row r="9149" spans="1:5" hidden="1" x14ac:dyDescent="0.25">
      <c r="A9149" t="s">
        <v>4573</v>
      </c>
      <c r="B9149" s="12">
        <f t="shared" si="52"/>
        <v>40844.458333332841</v>
      </c>
      <c r="C9149" s="12">
        <f t="shared" si="53"/>
        <v>40844.468749999505</v>
      </c>
      <c r="D9149" s="11">
        <v>5</v>
      </c>
      <c r="E9149" s="11">
        <v>0</v>
      </c>
    </row>
    <row r="9150" spans="1:5" hidden="1" x14ac:dyDescent="0.25">
      <c r="A9150" t="s">
        <v>4573</v>
      </c>
      <c r="B9150" s="12">
        <f t="shared" si="52"/>
        <v>40844.468749999505</v>
      </c>
      <c r="C9150" s="12">
        <f t="shared" si="53"/>
        <v>40844.479166666169</v>
      </c>
      <c r="D9150" s="11">
        <v>5</v>
      </c>
      <c r="E9150" s="11">
        <v>0</v>
      </c>
    </row>
    <row r="9151" spans="1:5" hidden="1" x14ac:dyDescent="0.25">
      <c r="A9151" t="s">
        <v>4573</v>
      </c>
      <c r="B9151" s="12">
        <f t="shared" si="52"/>
        <v>40844.479166666169</v>
      </c>
      <c r="C9151" s="12">
        <f t="shared" si="53"/>
        <v>40844.489583332834</v>
      </c>
      <c r="D9151" s="11">
        <v>5</v>
      </c>
      <c r="E9151" s="11">
        <v>0</v>
      </c>
    </row>
    <row r="9152" spans="1:5" hidden="1" x14ac:dyDescent="0.25">
      <c r="A9152" t="s">
        <v>4573</v>
      </c>
      <c r="B9152" s="12">
        <f t="shared" si="52"/>
        <v>40844.489583332834</v>
      </c>
      <c r="C9152" s="12">
        <f t="shared" si="53"/>
        <v>40844.499999999498</v>
      </c>
      <c r="D9152" s="11">
        <v>5</v>
      </c>
      <c r="E9152" s="11">
        <v>0</v>
      </c>
    </row>
    <row r="9153" spans="1:5" hidden="1" x14ac:dyDescent="0.25">
      <c r="A9153" t="s">
        <v>4573</v>
      </c>
      <c r="B9153" s="12">
        <f t="shared" si="52"/>
        <v>40844.499999999498</v>
      </c>
      <c r="C9153" s="12">
        <f t="shared" si="53"/>
        <v>40844.510416666162</v>
      </c>
      <c r="D9153" s="11">
        <v>5</v>
      </c>
      <c r="E9153" s="11">
        <v>0</v>
      </c>
    </row>
    <row r="9154" spans="1:5" hidden="1" x14ac:dyDescent="0.25">
      <c r="A9154" t="s">
        <v>4573</v>
      </c>
      <c r="B9154" s="12">
        <f t="shared" ref="B9154:B9217" si="54">B9153+TIME(0,15,0)</f>
        <v>40844.510416666162</v>
      </c>
      <c r="C9154" s="12">
        <f t="shared" si="53"/>
        <v>40844.520833332826</v>
      </c>
      <c r="D9154" s="11">
        <v>5</v>
      </c>
      <c r="E9154" s="11">
        <v>0</v>
      </c>
    </row>
    <row r="9155" spans="1:5" hidden="1" x14ac:dyDescent="0.25">
      <c r="A9155" t="s">
        <v>4573</v>
      </c>
      <c r="B9155" s="12">
        <f t="shared" si="54"/>
        <v>40844.520833332826</v>
      </c>
      <c r="C9155" s="12">
        <f t="shared" si="53"/>
        <v>40844.531249999491</v>
      </c>
      <c r="D9155" s="11">
        <v>5</v>
      </c>
      <c r="E9155" s="11">
        <v>0</v>
      </c>
    </row>
    <row r="9156" spans="1:5" hidden="1" x14ac:dyDescent="0.25">
      <c r="A9156" t="s">
        <v>4573</v>
      </c>
      <c r="B9156" s="12">
        <f t="shared" si="54"/>
        <v>40844.531249999491</v>
      </c>
      <c r="C9156" s="12">
        <f t="shared" si="53"/>
        <v>40844.541666666155</v>
      </c>
      <c r="D9156" s="11">
        <v>5</v>
      </c>
      <c r="E9156" s="11">
        <v>0</v>
      </c>
    </row>
    <row r="9157" spans="1:5" hidden="1" x14ac:dyDescent="0.25">
      <c r="A9157" t="s">
        <v>4573</v>
      </c>
      <c r="B9157" s="12">
        <f t="shared" si="54"/>
        <v>40844.541666666155</v>
      </c>
      <c r="C9157" s="12">
        <f t="shared" si="53"/>
        <v>40844.552083332819</v>
      </c>
      <c r="D9157" s="11">
        <v>5</v>
      </c>
      <c r="E9157" s="11">
        <v>0</v>
      </c>
    </row>
    <row r="9158" spans="1:5" hidden="1" x14ac:dyDescent="0.25">
      <c r="A9158" t="s">
        <v>4573</v>
      </c>
      <c r="B9158" s="12">
        <f t="shared" si="54"/>
        <v>40844.552083332819</v>
      </c>
      <c r="C9158" s="12">
        <f t="shared" si="53"/>
        <v>40844.562499999483</v>
      </c>
      <c r="D9158" s="11">
        <v>5</v>
      </c>
      <c r="E9158" s="11">
        <v>0</v>
      </c>
    </row>
    <row r="9159" spans="1:5" hidden="1" x14ac:dyDescent="0.25">
      <c r="A9159" t="s">
        <v>4573</v>
      </c>
      <c r="B9159" s="12">
        <f t="shared" si="54"/>
        <v>40844.562499999483</v>
      </c>
      <c r="C9159" s="12">
        <f t="shared" si="53"/>
        <v>40844.572916666148</v>
      </c>
      <c r="D9159" s="11">
        <v>5</v>
      </c>
      <c r="E9159" s="11">
        <v>0</v>
      </c>
    </row>
    <row r="9160" spans="1:5" hidden="1" x14ac:dyDescent="0.25">
      <c r="A9160" t="s">
        <v>4573</v>
      </c>
      <c r="B9160" s="12">
        <f t="shared" si="54"/>
        <v>40844.572916666148</v>
      </c>
      <c r="C9160" s="12">
        <f t="shared" si="53"/>
        <v>40844.583333332812</v>
      </c>
      <c r="D9160" s="11">
        <v>5</v>
      </c>
      <c r="E9160" s="11">
        <v>0</v>
      </c>
    </row>
    <row r="9161" spans="1:5" hidden="1" x14ac:dyDescent="0.25">
      <c r="A9161" t="s">
        <v>4573</v>
      </c>
      <c r="B9161" s="12">
        <f t="shared" si="54"/>
        <v>40844.583333332812</v>
      </c>
      <c r="C9161" s="12">
        <f t="shared" si="53"/>
        <v>40844.593749999476</v>
      </c>
      <c r="D9161" s="11">
        <v>5</v>
      </c>
      <c r="E9161" s="11">
        <v>0</v>
      </c>
    </row>
    <row r="9162" spans="1:5" hidden="1" x14ac:dyDescent="0.25">
      <c r="A9162" t="s">
        <v>4573</v>
      </c>
      <c r="B9162" s="12">
        <f t="shared" si="54"/>
        <v>40844.593749999476</v>
      </c>
      <c r="C9162" s="12">
        <f t="shared" si="53"/>
        <v>40844.60416666614</v>
      </c>
      <c r="D9162" s="11">
        <v>5</v>
      </c>
      <c r="E9162" s="11">
        <v>0</v>
      </c>
    </row>
    <row r="9163" spans="1:5" hidden="1" x14ac:dyDescent="0.25">
      <c r="A9163" t="s">
        <v>4573</v>
      </c>
      <c r="B9163" s="12">
        <f t="shared" si="54"/>
        <v>40844.60416666614</v>
      </c>
      <c r="C9163" s="12">
        <f t="shared" si="53"/>
        <v>40844.614583332805</v>
      </c>
      <c r="D9163" s="11">
        <v>5</v>
      </c>
      <c r="E9163" s="11">
        <v>0</v>
      </c>
    </row>
    <row r="9164" spans="1:5" hidden="1" x14ac:dyDescent="0.25">
      <c r="A9164" t="s">
        <v>4573</v>
      </c>
      <c r="B9164" s="12">
        <f t="shared" si="54"/>
        <v>40844.614583332805</v>
      </c>
      <c r="C9164" s="12">
        <f t="shared" si="53"/>
        <v>40844.624999999469</v>
      </c>
      <c r="D9164" s="11">
        <v>5</v>
      </c>
      <c r="E9164" s="11">
        <v>0</v>
      </c>
    </row>
    <row r="9165" spans="1:5" hidden="1" x14ac:dyDescent="0.25">
      <c r="A9165" t="s">
        <v>4573</v>
      </c>
      <c r="B9165" s="12">
        <f t="shared" si="54"/>
        <v>40844.624999999469</v>
      </c>
      <c r="C9165" s="12">
        <f t="shared" si="53"/>
        <v>40844.635416666133</v>
      </c>
      <c r="D9165" s="11">
        <v>5</v>
      </c>
      <c r="E9165" s="11">
        <v>0</v>
      </c>
    </row>
    <row r="9166" spans="1:5" hidden="1" x14ac:dyDescent="0.25">
      <c r="A9166" t="s">
        <v>4573</v>
      </c>
      <c r="B9166" s="12">
        <f t="shared" si="54"/>
        <v>40844.635416666133</v>
      </c>
      <c r="C9166" s="12">
        <f t="shared" si="53"/>
        <v>40844.645833332797</v>
      </c>
      <c r="D9166" s="11">
        <v>5</v>
      </c>
      <c r="E9166" s="11">
        <v>0</v>
      </c>
    </row>
    <row r="9167" spans="1:5" hidden="1" x14ac:dyDescent="0.25">
      <c r="A9167" t="s">
        <v>4573</v>
      </c>
      <c r="B9167" s="12">
        <f t="shared" si="54"/>
        <v>40844.645833332797</v>
      </c>
      <c r="C9167" s="12">
        <f t="shared" si="53"/>
        <v>40844.656249999462</v>
      </c>
      <c r="D9167" s="11">
        <v>5</v>
      </c>
      <c r="E9167" s="11">
        <v>0</v>
      </c>
    </row>
    <row r="9168" spans="1:5" hidden="1" x14ac:dyDescent="0.25">
      <c r="A9168" t="s">
        <v>4573</v>
      </c>
      <c r="B9168" s="12">
        <f t="shared" si="54"/>
        <v>40844.656249999462</v>
      </c>
      <c r="C9168" s="12">
        <f t="shared" si="53"/>
        <v>40844.666666666126</v>
      </c>
      <c r="D9168" s="11">
        <v>5</v>
      </c>
      <c r="E9168" s="11">
        <v>0</v>
      </c>
    </row>
    <row r="9169" spans="1:5" hidden="1" x14ac:dyDescent="0.25">
      <c r="A9169" t="s">
        <v>4573</v>
      </c>
      <c r="B9169" s="12">
        <f t="shared" si="54"/>
        <v>40844.666666666126</v>
      </c>
      <c r="C9169" s="12">
        <f t="shared" si="53"/>
        <v>40844.67708333279</v>
      </c>
      <c r="D9169" s="11">
        <v>5</v>
      </c>
      <c r="E9169" s="11">
        <v>0</v>
      </c>
    </row>
    <row r="9170" spans="1:5" hidden="1" x14ac:dyDescent="0.25">
      <c r="A9170" t="s">
        <v>4573</v>
      </c>
      <c r="B9170" s="12">
        <f t="shared" si="54"/>
        <v>40844.67708333279</v>
      </c>
      <c r="C9170" s="12">
        <f t="shared" si="53"/>
        <v>40844.687499999454</v>
      </c>
      <c r="D9170" s="11">
        <v>5</v>
      </c>
      <c r="E9170" s="11">
        <v>0</v>
      </c>
    </row>
    <row r="9171" spans="1:5" hidden="1" x14ac:dyDescent="0.25">
      <c r="A9171" t="s">
        <v>4573</v>
      </c>
      <c r="B9171" s="12">
        <f t="shared" si="54"/>
        <v>40844.687499999454</v>
      </c>
      <c r="C9171" s="12">
        <f t="shared" si="53"/>
        <v>40844.697916666119</v>
      </c>
      <c r="D9171" s="11">
        <v>5</v>
      </c>
      <c r="E9171" s="11">
        <v>0</v>
      </c>
    </row>
    <row r="9172" spans="1:5" hidden="1" x14ac:dyDescent="0.25">
      <c r="A9172" t="s">
        <v>4573</v>
      </c>
      <c r="B9172" s="12">
        <f t="shared" si="54"/>
        <v>40844.697916666119</v>
      </c>
      <c r="C9172" s="12">
        <f t="shared" si="53"/>
        <v>40844.708333332783</v>
      </c>
      <c r="D9172" s="11">
        <v>5</v>
      </c>
      <c r="E9172" s="11">
        <v>0</v>
      </c>
    </row>
    <row r="9173" spans="1:5" hidden="1" x14ac:dyDescent="0.25">
      <c r="A9173" t="s">
        <v>4573</v>
      </c>
      <c r="B9173" s="12">
        <f t="shared" si="54"/>
        <v>40844.708333332783</v>
      </c>
      <c r="C9173" s="12">
        <f t="shared" si="53"/>
        <v>40844.718749999447</v>
      </c>
      <c r="D9173" s="11">
        <v>5</v>
      </c>
      <c r="E9173" s="11">
        <v>0</v>
      </c>
    </row>
    <row r="9174" spans="1:5" hidden="1" x14ac:dyDescent="0.25">
      <c r="A9174" t="s">
        <v>4573</v>
      </c>
      <c r="B9174" s="12">
        <f t="shared" si="54"/>
        <v>40844.718749999447</v>
      </c>
      <c r="C9174" s="12">
        <f t="shared" si="53"/>
        <v>40844.729166666111</v>
      </c>
      <c r="D9174" s="11">
        <v>5</v>
      </c>
      <c r="E9174" s="11">
        <v>0</v>
      </c>
    </row>
    <row r="9175" spans="1:5" hidden="1" x14ac:dyDescent="0.25">
      <c r="A9175" t="s">
        <v>4573</v>
      </c>
      <c r="B9175" s="12">
        <f t="shared" si="54"/>
        <v>40844.729166666111</v>
      </c>
      <c r="C9175" s="12">
        <f t="shared" si="53"/>
        <v>40844.739583332776</v>
      </c>
      <c r="D9175" s="11">
        <v>5</v>
      </c>
      <c r="E9175" s="11">
        <v>0</v>
      </c>
    </row>
    <row r="9176" spans="1:5" hidden="1" x14ac:dyDescent="0.25">
      <c r="A9176" t="s">
        <v>4573</v>
      </c>
      <c r="B9176" s="12">
        <f t="shared" si="54"/>
        <v>40844.739583332776</v>
      </c>
      <c r="C9176" s="12">
        <f t="shared" si="53"/>
        <v>40844.74999999944</v>
      </c>
      <c r="D9176" s="11">
        <v>5</v>
      </c>
      <c r="E9176" s="11">
        <v>0</v>
      </c>
    </row>
    <row r="9177" spans="1:5" hidden="1" x14ac:dyDescent="0.25">
      <c r="A9177" t="s">
        <v>4573</v>
      </c>
      <c r="B9177" s="12">
        <f t="shared" si="54"/>
        <v>40844.74999999944</v>
      </c>
      <c r="C9177" s="12">
        <f t="shared" si="53"/>
        <v>40844.760416666104</v>
      </c>
      <c r="D9177" s="11">
        <v>5</v>
      </c>
      <c r="E9177" s="11">
        <v>0</v>
      </c>
    </row>
    <row r="9178" spans="1:5" hidden="1" x14ac:dyDescent="0.25">
      <c r="A9178" t="s">
        <v>4573</v>
      </c>
      <c r="B9178" s="12">
        <f t="shared" si="54"/>
        <v>40844.760416666104</v>
      </c>
      <c r="C9178" s="12">
        <f t="shared" si="53"/>
        <v>40844.770833332768</v>
      </c>
      <c r="D9178" s="11">
        <v>5</v>
      </c>
      <c r="E9178" s="11">
        <v>0</v>
      </c>
    </row>
    <row r="9179" spans="1:5" hidden="1" x14ac:dyDescent="0.25">
      <c r="A9179" t="s">
        <v>4573</v>
      </c>
      <c r="B9179" s="12">
        <f t="shared" si="54"/>
        <v>40844.770833332768</v>
      </c>
      <c r="C9179" s="12">
        <f t="shared" si="53"/>
        <v>40844.781249999432</v>
      </c>
      <c r="D9179" s="11">
        <v>5</v>
      </c>
      <c r="E9179" s="11">
        <v>0</v>
      </c>
    </row>
    <row r="9180" spans="1:5" hidden="1" x14ac:dyDescent="0.25">
      <c r="A9180" t="s">
        <v>4573</v>
      </c>
      <c r="B9180" s="12">
        <f t="shared" si="54"/>
        <v>40844.781249999432</v>
      </c>
      <c r="C9180" s="12">
        <f t="shared" si="53"/>
        <v>40844.791666666097</v>
      </c>
      <c r="D9180" s="11">
        <v>5</v>
      </c>
      <c r="E9180" s="11">
        <v>0</v>
      </c>
    </row>
    <row r="9181" spans="1:5" hidden="1" x14ac:dyDescent="0.25">
      <c r="A9181" t="s">
        <v>4573</v>
      </c>
      <c r="B9181" s="12">
        <f t="shared" si="54"/>
        <v>40844.791666666097</v>
      </c>
      <c r="C9181" s="12">
        <f t="shared" si="53"/>
        <v>40844.802083332761</v>
      </c>
      <c r="D9181" s="11">
        <v>5</v>
      </c>
      <c r="E9181" s="11">
        <v>0</v>
      </c>
    </row>
    <row r="9182" spans="1:5" hidden="1" x14ac:dyDescent="0.25">
      <c r="A9182" t="s">
        <v>4573</v>
      </c>
      <c r="B9182" s="12">
        <f t="shared" si="54"/>
        <v>40844.802083332761</v>
      </c>
      <c r="C9182" s="12">
        <f t="shared" si="53"/>
        <v>40844.812499999425</v>
      </c>
      <c r="D9182" s="11">
        <v>5</v>
      </c>
      <c r="E9182" s="11">
        <v>0</v>
      </c>
    </row>
    <row r="9183" spans="1:5" hidden="1" x14ac:dyDescent="0.25">
      <c r="A9183" t="s">
        <v>4573</v>
      </c>
      <c r="B9183" s="12">
        <f t="shared" si="54"/>
        <v>40844.812499999425</v>
      </c>
      <c r="C9183" s="12">
        <f t="shared" si="53"/>
        <v>40844.822916666089</v>
      </c>
      <c r="D9183" s="11">
        <v>5</v>
      </c>
      <c r="E9183" s="11">
        <v>0</v>
      </c>
    </row>
    <row r="9184" spans="1:5" hidden="1" x14ac:dyDescent="0.25">
      <c r="A9184" t="s">
        <v>4573</v>
      </c>
      <c r="B9184" s="12">
        <f t="shared" si="54"/>
        <v>40844.822916666089</v>
      </c>
      <c r="C9184" s="12">
        <f t="shared" si="53"/>
        <v>40844.833333332754</v>
      </c>
      <c r="D9184" s="11">
        <v>5</v>
      </c>
      <c r="E9184" s="11">
        <v>0</v>
      </c>
    </row>
    <row r="9185" spans="1:5" hidden="1" x14ac:dyDescent="0.25">
      <c r="A9185" t="s">
        <v>4577</v>
      </c>
      <c r="B9185" s="12">
        <f>B9184+TIME(12,15,0)+DAY(2)</f>
        <v>40847.333333332754</v>
      </c>
      <c r="C9185" s="12">
        <f t="shared" si="53"/>
        <v>40847.343749999418</v>
      </c>
      <c r="D9185" s="11">
        <v>5</v>
      </c>
      <c r="E9185" s="11">
        <v>0</v>
      </c>
    </row>
    <row r="9186" spans="1:5" hidden="1" x14ac:dyDescent="0.25">
      <c r="A9186" t="s">
        <v>4577</v>
      </c>
      <c r="B9186" s="12">
        <f t="shared" si="54"/>
        <v>40847.343749999418</v>
      </c>
      <c r="C9186" s="12">
        <f t="shared" ref="C9186:C9249" si="55">B9186+TIME(0,15,0)</f>
        <v>40847.354166666082</v>
      </c>
      <c r="D9186" s="11">
        <v>5</v>
      </c>
      <c r="E9186" s="11">
        <v>0</v>
      </c>
    </row>
    <row r="9187" spans="1:5" hidden="1" x14ac:dyDescent="0.25">
      <c r="A9187" t="s">
        <v>4577</v>
      </c>
      <c r="B9187" s="12">
        <f t="shared" si="54"/>
        <v>40847.354166666082</v>
      </c>
      <c r="C9187" s="12">
        <f t="shared" si="55"/>
        <v>40847.364583332746</v>
      </c>
      <c r="D9187" s="11">
        <v>5</v>
      </c>
      <c r="E9187" s="11">
        <v>0</v>
      </c>
    </row>
    <row r="9188" spans="1:5" hidden="1" x14ac:dyDescent="0.25">
      <c r="A9188" t="s">
        <v>4577</v>
      </c>
      <c r="B9188" s="12">
        <f t="shared" si="54"/>
        <v>40847.364583332746</v>
      </c>
      <c r="C9188" s="12">
        <f t="shared" si="55"/>
        <v>40847.374999999411</v>
      </c>
      <c r="D9188" s="11">
        <v>5</v>
      </c>
      <c r="E9188" s="11">
        <v>0</v>
      </c>
    </row>
    <row r="9189" spans="1:5" hidden="1" x14ac:dyDescent="0.25">
      <c r="A9189" t="s">
        <v>4577</v>
      </c>
      <c r="B9189" s="12">
        <f t="shared" si="54"/>
        <v>40847.374999999411</v>
      </c>
      <c r="C9189" s="12">
        <f t="shared" si="55"/>
        <v>40847.385416666075</v>
      </c>
      <c r="D9189" s="11">
        <v>5</v>
      </c>
      <c r="E9189" s="11">
        <v>0</v>
      </c>
    </row>
    <row r="9190" spans="1:5" hidden="1" x14ac:dyDescent="0.25">
      <c r="A9190" t="s">
        <v>4577</v>
      </c>
      <c r="B9190" s="12">
        <f t="shared" si="54"/>
        <v>40847.385416666075</v>
      </c>
      <c r="C9190" s="12">
        <f t="shared" si="55"/>
        <v>40847.395833332739</v>
      </c>
      <c r="D9190" s="11">
        <v>5</v>
      </c>
      <c r="E9190" s="11">
        <v>0</v>
      </c>
    </row>
    <row r="9191" spans="1:5" hidden="1" x14ac:dyDescent="0.25">
      <c r="A9191" t="s">
        <v>4577</v>
      </c>
      <c r="B9191" s="12">
        <f t="shared" si="54"/>
        <v>40847.395833332739</v>
      </c>
      <c r="C9191" s="12">
        <f t="shared" si="55"/>
        <v>40847.406249999403</v>
      </c>
      <c r="D9191" s="11">
        <v>5</v>
      </c>
      <c r="E9191" s="11">
        <v>0</v>
      </c>
    </row>
    <row r="9192" spans="1:5" hidden="1" x14ac:dyDescent="0.25">
      <c r="A9192" t="s">
        <v>4577</v>
      </c>
      <c r="B9192" s="12">
        <f t="shared" si="54"/>
        <v>40847.406249999403</v>
      </c>
      <c r="C9192" s="12">
        <f t="shared" si="55"/>
        <v>40847.416666666068</v>
      </c>
      <c r="D9192" s="11">
        <v>5</v>
      </c>
      <c r="E9192" s="11">
        <v>0</v>
      </c>
    </row>
    <row r="9193" spans="1:5" hidden="1" x14ac:dyDescent="0.25">
      <c r="A9193" t="s">
        <v>4577</v>
      </c>
      <c r="B9193" s="12">
        <f t="shared" si="54"/>
        <v>40847.416666666068</v>
      </c>
      <c r="C9193" s="12">
        <f t="shared" si="55"/>
        <v>40847.427083332732</v>
      </c>
      <c r="D9193" s="11">
        <v>5</v>
      </c>
      <c r="E9193" s="11">
        <v>0</v>
      </c>
    </row>
    <row r="9194" spans="1:5" hidden="1" x14ac:dyDescent="0.25">
      <c r="A9194" t="s">
        <v>4577</v>
      </c>
      <c r="B9194" s="12">
        <f t="shared" si="54"/>
        <v>40847.427083332732</v>
      </c>
      <c r="C9194" s="12">
        <f t="shared" si="55"/>
        <v>40847.437499999396</v>
      </c>
      <c r="D9194" s="11">
        <v>5</v>
      </c>
      <c r="E9194" s="11">
        <v>0</v>
      </c>
    </row>
    <row r="9195" spans="1:5" hidden="1" x14ac:dyDescent="0.25">
      <c r="A9195" t="s">
        <v>4577</v>
      </c>
      <c r="B9195" s="12">
        <f t="shared" si="54"/>
        <v>40847.437499999396</v>
      </c>
      <c r="C9195" s="12">
        <f t="shared" si="55"/>
        <v>40847.44791666606</v>
      </c>
      <c r="D9195" s="11">
        <v>5</v>
      </c>
      <c r="E9195" s="11">
        <v>0</v>
      </c>
    </row>
    <row r="9196" spans="1:5" hidden="1" x14ac:dyDescent="0.25">
      <c r="A9196" t="s">
        <v>4577</v>
      </c>
      <c r="B9196" s="12">
        <f t="shared" si="54"/>
        <v>40847.44791666606</v>
      </c>
      <c r="C9196" s="12">
        <f t="shared" si="55"/>
        <v>40847.458333332725</v>
      </c>
      <c r="D9196" s="11">
        <v>5</v>
      </c>
      <c r="E9196" s="11">
        <v>0</v>
      </c>
    </row>
    <row r="9197" spans="1:5" hidden="1" x14ac:dyDescent="0.25">
      <c r="A9197" t="s">
        <v>4577</v>
      </c>
      <c r="B9197" s="12">
        <f t="shared" si="54"/>
        <v>40847.458333332725</v>
      </c>
      <c r="C9197" s="12">
        <f t="shared" si="55"/>
        <v>40847.468749999389</v>
      </c>
      <c r="D9197" s="11">
        <v>5</v>
      </c>
      <c r="E9197" s="11">
        <v>0</v>
      </c>
    </row>
    <row r="9198" spans="1:5" hidden="1" x14ac:dyDescent="0.25">
      <c r="A9198" t="s">
        <v>4577</v>
      </c>
      <c r="B9198" s="12">
        <f t="shared" si="54"/>
        <v>40847.468749999389</v>
      </c>
      <c r="C9198" s="12">
        <f t="shared" si="55"/>
        <v>40847.479166666053</v>
      </c>
      <c r="D9198" s="11">
        <v>5</v>
      </c>
      <c r="E9198" s="11">
        <v>0</v>
      </c>
    </row>
    <row r="9199" spans="1:5" hidden="1" x14ac:dyDescent="0.25">
      <c r="A9199" t="s">
        <v>4577</v>
      </c>
      <c r="B9199" s="12">
        <f t="shared" si="54"/>
        <v>40847.479166666053</v>
      </c>
      <c r="C9199" s="12">
        <f t="shared" si="55"/>
        <v>40847.489583332717</v>
      </c>
      <c r="D9199" s="11">
        <v>5</v>
      </c>
      <c r="E9199" s="11">
        <v>0</v>
      </c>
    </row>
    <row r="9200" spans="1:5" hidden="1" x14ac:dyDescent="0.25">
      <c r="A9200" t="s">
        <v>4577</v>
      </c>
      <c r="B9200" s="12">
        <f t="shared" si="54"/>
        <v>40847.489583332717</v>
      </c>
      <c r="C9200" s="12">
        <f t="shared" si="55"/>
        <v>40847.499999999382</v>
      </c>
      <c r="D9200" s="11">
        <v>5</v>
      </c>
      <c r="E9200" s="11">
        <v>0</v>
      </c>
    </row>
    <row r="9201" spans="1:5" hidden="1" x14ac:dyDescent="0.25">
      <c r="A9201" t="s">
        <v>4577</v>
      </c>
      <c r="B9201" s="12">
        <f t="shared" si="54"/>
        <v>40847.499999999382</v>
      </c>
      <c r="C9201" s="12">
        <f t="shared" si="55"/>
        <v>40847.510416666046</v>
      </c>
      <c r="D9201" s="11">
        <v>5</v>
      </c>
      <c r="E9201" s="11">
        <v>0</v>
      </c>
    </row>
    <row r="9202" spans="1:5" hidden="1" x14ac:dyDescent="0.25">
      <c r="A9202" t="s">
        <v>4577</v>
      </c>
      <c r="B9202" s="12">
        <f t="shared" si="54"/>
        <v>40847.510416666046</v>
      </c>
      <c r="C9202" s="12">
        <f t="shared" si="55"/>
        <v>40847.52083333271</v>
      </c>
      <c r="D9202" s="11">
        <v>5</v>
      </c>
      <c r="E9202" s="11">
        <v>0</v>
      </c>
    </row>
    <row r="9203" spans="1:5" hidden="1" x14ac:dyDescent="0.25">
      <c r="A9203" t="s">
        <v>4577</v>
      </c>
      <c r="B9203" s="12">
        <f t="shared" si="54"/>
        <v>40847.52083333271</v>
      </c>
      <c r="C9203" s="12">
        <f t="shared" si="55"/>
        <v>40847.531249999374</v>
      </c>
      <c r="D9203" s="11">
        <v>5</v>
      </c>
      <c r="E9203" s="11">
        <v>0</v>
      </c>
    </row>
    <row r="9204" spans="1:5" hidden="1" x14ac:dyDescent="0.25">
      <c r="A9204" t="s">
        <v>4577</v>
      </c>
      <c r="B9204" s="12">
        <f t="shared" si="54"/>
        <v>40847.531249999374</v>
      </c>
      <c r="C9204" s="12">
        <f t="shared" si="55"/>
        <v>40847.541666666039</v>
      </c>
      <c r="D9204" s="11">
        <v>5</v>
      </c>
      <c r="E9204" s="11">
        <v>0</v>
      </c>
    </row>
    <row r="9205" spans="1:5" hidden="1" x14ac:dyDescent="0.25">
      <c r="A9205" t="s">
        <v>4577</v>
      </c>
      <c r="B9205" s="12">
        <f t="shared" si="54"/>
        <v>40847.541666666039</v>
      </c>
      <c r="C9205" s="12">
        <f t="shared" si="55"/>
        <v>40847.552083332703</v>
      </c>
      <c r="D9205" s="11">
        <v>5</v>
      </c>
      <c r="E9205" s="11">
        <v>0</v>
      </c>
    </row>
    <row r="9206" spans="1:5" hidden="1" x14ac:dyDescent="0.25">
      <c r="A9206" t="s">
        <v>4577</v>
      </c>
      <c r="B9206" s="12">
        <f t="shared" si="54"/>
        <v>40847.552083332703</v>
      </c>
      <c r="C9206" s="12">
        <f t="shared" si="55"/>
        <v>40847.562499999367</v>
      </c>
      <c r="D9206" s="11">
        <v>5</v>
      </c>
      <c r="E9206" s="11">
        <v>0</v>
      </c>
    </row>
    <row r="9207" spans="1:5" hidden="1" x14ac:dyDescent="0.25">
      <c r="A9207" t="s">
        <v>4577</v>
      </c>
      <c r="B9207" s="12">
        <f t="shared" si="54"/>
        <v>40847.562499999367</v>
      </c>
      <c r="C9207" s="12">
        <f t="shared" si="55"/>
        <v>40847.572916666031</v>
      </c>
      <c r="D9207" s="11">
        <v>5</v>
      </c>
      <c r="E9207" s="11">
        <v>0</v>
      </c>
    </row>
    <row r="9208" spans="1:5" hidden="1" x14ac:dyDescent="0.25">
      <c r="A9208" t="s">
        <v>4577</v>
      </c>
      <c r="B9208" s="12">
        <f t="shared" si="54"/>
        <v>40847.572916666031</v>
      </c>
      <c r="C9208" s="12">
        <f t="shared" si="55"/>
        <v>40847.583333332695</v>
      </c>
      <c r="D9208" s="11">
        <v>5</v>
      </c>
      <c r="E9208" s="11">
        <v>0</v>
      </c>
    </row>
    <row r="9209" spans="1:5" hidden="1" x14ac:dyDescent="0.25">
      <c r="A9209" t="s">
        <v>4577</v>
      </c>
      <c r="B9209" s="12">
        <f t="shared" si="54"/>
        <v>40847.583333332695</v>
      </c>
      <c r="C9209" s="12">
        <f t="shared" si="55"/>
        <v>40847.59374999936</v>
      </c>
      <c r="D9209" s="11">
        <v>5</v>
      </c>
      <c r="E9209" s="11">
        <v>0</v>
      </c>
    </row>
    <row r="9210" spans="1:5" hidden="1" x14ac:dyDescent="0.25">
      <c r="A9210" t="s">
        <v>4577</v>
      </c>
      <c r="B9210" s="12">
        <f t="shared" si="54"/>
        <v>40847.59374999936</v>
      </c>
      <c r="C9210" s="12">
        <f t="shared" si="55"/>
        <v>40847.604166666024</v>
      </c>
      <c r="D9210" s="11">
        <v>5</v>
      </c>
      <c r="E9210" s="11">
        <v>0</v>
      </c>
    </row>
    <row r="9211" spans="1:5" hidden="1" x14ac:dyDescent="0.25">
      <c r="A9211" t="s">
        <v>4577</v>
      </c>
      <c r="B9211" s="12">
        <f t="shared" si="54"/>
        <v>40847.604166666024</v>
      </c>
      <c r="C9211" s="12">
        <f t="shared" si="55"/>
        <v>40847.614583332688</v>
      </c>
      <c r="D9211" s="11">
        <v>5</v>
      </c>
      <c r="E9211" s="11">
        <v>0</v>
      </c>
    </row>
    <row r="9212" spans="1:5" hidden="1" x14ac:dyDescent="0.25">
      <c r="A9212" t="s">
        <v>4577</v>
      </c>
      <c r="B9212" s="12">
        <f t="shared" si="54"/>
        <v>40847.614583332688</v>
      </c>
      <c r="C9212" s="12">
        <f t="shared" si="55"/>
        <v>40847.624999999352</v>
      </c>
      <c r="D9212" s="11">
        <v>5</v>
      </c>
      <c r="E9212" s="11">
        <v>0</v>
      </c>
    </row>
    <row r="9213" spans="1:5" hidden="1" x14ac:dyDescent="0.25">
      <c r="A9213" t="s">
        <v>4577</v>
      </c>
      <c r="B9213" s="12">
        <f t="shared" si="54"/>
        <v>40847.624999999352</v>
      </c>
      <c r="C9213" s="12">
        <f t="shared" si="55"/>
        <v>40847.635416666017</v>
      </c>
      <c r="D9213" s="11">
        <v>5</v>
      </c>
      <c r="E9213" s="11">
        <v>0</v>
      </c>
    </row>
    <row r="9214" spans="1:5" hidden="1" x14ac:dyDescent="0.25">
      <c r="A9214" t="s">
        <v>4577</v>
      </c>
      <c r="B9214" s="12">
        <f t="shared" si="54"/>
        <v>40847.635416666017</v>
      </c>
      <c r="C9214" s="12">
        <f t="shared" si="55"/>
        <v>40847.645833332681</v>
      </c>
      <c r="D9214" s="11">
        <v>5</v>
      </c>
      <c r="E9214" s="11">
        <v>0</v>
      </c>
    </row>
    <row r="9215" spans="1:5" hidden="1" x14ac:dyDescent="0.25">
      <c r="A9215" t="s">
        <v>4577</v>
      </c>
      <c r="B9215" s="12">
        <f t="shared" si="54"/>
        <v>40847.645833332681</v>
      </c>
      <c r="C9215" s="12">
        <f t="shared" si="55"/>
        <v>40847.656249999345</v>
      </c>
      <c r="D9215" s="11">
        <v>5</v>
      </c>
      <c r="E9215" s="11">
        <v>0</v>
      </c>
    </row>
    <row r="9216" spans="1:5" hidden="1" x14ac:dyDescent="0.25">
      <c r="A9216" t="s">
        <v>4577</v>
      </c>
      <c r="B9216" s="12">
        <f t="shared" si="54"/>
        <v>40847.656249999345</v>
      </c>
      <c r="C9216" s="12">
        <f t="shared" si="55"/>
        <v>40847.666666666009</v>
      </c>
      <c r="D9216" s="11">
        <v>5</v>
      </c>
      <c r="E9216" s="11">
        <v>0</v>
      </c>
    </row>
    <row r="9217" spans="1:5" hidden="1" x14ac:dyDescent="0.25">
      <c r="A9217" t="s">
        <v>4577</v>
      </c>
      <c r="B9217" s="12">
        <f t="shared" si="54"/>
        <v>40847.666666666009</v>
      </c>
      <c r="C9217" s="12">
        <f t="shared" si="55"/>
        <v>40847.677083332674</v>
      </c>
      <c r="D9217" s="11">
        <v>5</v>
      </c>
      <c r="E9217" s="11">
        <v>0</v>
      </c>
    </row>
    <row r="9218" spans="1:5" hidden="1" x14ac:dyDescent="0.25">
      <c r="A9218" t="s">
        <v>4577</v>
      </c>
      <c r="B9218" s="12">
        <f t="shared" ref="B9218:B9280" si="56">B9217+TIME(0,15,0)</f>
        <v>40847.677083332674</v>
      </c>
      <c r="C9218" s="12">
        <f t="shared" si="55"/>
        <v>40847.687499999338</v>
      </c>
      <c r="D9218" s="11">
        <v>5</v>
      </c>
      <c r="E9218" s="11">
        <v>0</v>
      </c>
    </row>
    <row r="9219" spans="1:5" hidden="1" x14ac:dyDescent="0.25">
      <c r="A9219" t="s">
        <v>4577</v>
      </c>
      <c r="B9219" s="12">
        <f t="shared" si="56"/>
        <v>40847.687499999338</v>
      </c>
      <c r="C9219" s="12">
        <f t="shared" si="55"/>
        <v>40847.697916666002</v>
      </c>
      <c r="D9219" s="11">
        <v>5</v>
      </c>
      <c r="E9219" s="11">
        <v>0</v>
      </c>
    </row>
    <row r="9220" spans="1:5" hidden="1" x14ac:dyDescent="0.25">
      <c r="A9220" t="s">
        <v>4577</v>
      </c>
      <c r="B9220" s="12">
        <f t="shared" si="56"/>
        <v>40847.697916666002</v>
      </c>
      <c r="C9220" s="12">
        <f t="shared" si="55"/>
        <v>40847.708333332666</v>
      </c>
      <c r="D9220" s="11">
        <v>5</v>
      </c>
      <c r="E9220" s="11">
        <v>0</v>
      </c>
    </row>
    <row r="9221" spans="1:5" hidden="1" x14ac:dyDescent="0.25">
      <c r="A9221" t="s">
        <v>4577</v>
      </c>
      <c r="B9221" s="12">
        <f t="shared" si="56"/>
        <v>40847.708333332666</v>
      </c>
      <c r="C9221" s="12">
        <f t="shared" si="55"/>
        <v>40847.718749999331</v>
      </c>
      <c r="D9221" s="11">
        <v>5</v>
      </c>
      <c r="E9221" s="11">
        <v>0</v>
      </c>
    </row>
    <row r="9222" spans="1:5" hidden="1" x14ac:dyDescent="0.25">
      <c r="A9222" t="s">
        <v>4577</v>
      </c>
      <c r="B9222" s="12">
        <f t="shared" si="56"/>
        <v>40847.718749999331</v>
      </c>
      <c r="C9222" s="12">
        <f t="shared" si="55"/>
        <v>40847.729166665995</v>
      </c>
      <c r="D9222" s="11">
        <v>5</v>
      </c>
      <c r="E9222" s="11">
        <v>0</v>
      </c>
    </row>
    <row r="9223" spans="1:5" hidden="1" x14ac:dyDescent="0.25">
      <c r="A9223" t="s">
        <v>4577</v>
      </c>
      <c r="B9223" s="12">
        <f t="shared" si="56"/>
        <v>40847.729166665995</v>
      </c>
      <c r="C9223" s="12">
        <f t="shared" si="55"/>
        <v>40847.739583332659</v>
      </c>
      <c r="D9223" s="11">
        <v>5</v>
      </c>
      <c r="E9223" s="11">
        <v>0</v>
      </c>
    </row>
    <row r="9224" spans="1:5" hidden="1" x14ac:dyDescent="0.25">
      <c r="A9224" t="s">
        <v>4577</v>
      </c>
      <c r="B9224" s="12">
        <f t="shared" si="56"/>
        <v>40847.739583332659</v>
      </c>
      <c r="C9224" s="12">
        <f t="shared" si="55"/>
        <v>40847.749999999323</v>
      </c>
      <c r="D9224" s="11">
        <v>5</v>
      </c>
      <c r="E9224" s="11">
        <v>0</v>
      </c>
    </row>
    <row r="9225" spans="1:5" hidden="1" x14ac:dyDescent="0.25">
      <c r="A9225" t="s">
        <v>4577</v>
      </c>
      <c r="B9225" s="12">
        <f t="shared" si="56"/>
        <v>40847.749999999323</v>
      </c>
      <c r="C9225" s="12">
        <f t="shared" si="55"/>
        <v>40847.760416665988</v>
      </c>
      <c r="D9225" s="11">
        <v>5</v>
      </c>
      <c r="E9225" s="11">
        <v>0</v>
      </c>
    </row>
    <row r="9226" spans="1:5" hidden="1" x14ac:dyDescent="0.25">
      <c r="A9226" t="s">
        <v>4577</v>
      </c>
      <c r="B9226" s="12">
        <f t="shared" si="56"/>
        <v>40847.760416665988</v>
      </c>
      <c r="C9226" s="12">
        <f t="shared" si="55"/>
        <v>40847.770833332652</v>
      </c>
      <c r="D9226" s="11">
        <v>5</v>
      </c>
      <c r="E9226" s="11">
        <v>0</v>
      </c>
    </row>
    <row r="9227" spans="1:5" hidden="1" x14ac:dyDescent="0.25">
      <c r="A9227" t="s">
        <v>4577</v>
      </c>
      <c r="B9227" s="12">
        <f t="shared" si="56"/>
        <v>40847.770833332652</v>
      </c>
      <c r="C9227" s="12">
        <f t="shared" si="55"/>
        <v>40847.781249999316</v>
      </c>
      <c r="D9227" s="11">
        <v>5</v>
      </c>
      <c r="E9227" s="11">
        <v>0</v>
      </c>
    </row>
    <row r="9228" spans="1:5" hidden="1" x14ac:dyDescent="0.25">
      <c r="A9228" t="s">
        <v>4577</v>
      </c>
      <c r="B9228" s="12">
        <f t="shared" si="56"/>
        <v>40847.781249999316</v>
      </c>
      <c r="C9228" s="12">
        <f t="shared" si="55"/>
        <v>40847.79166666598</v>
      </c>
      <c r="D9228" s="11">
        <v>5</v>
      </c>
      <c r="E9228" s="11">
        <v>0</v>
      </c>
    </row>
    <row r="9229" spans="1:5" hidden="1" x14ac:dyDescent="0.25">
      <c r="A9229" t="s">
        <v>4577</v>
      </c>
      <c r="B9229" s="12">
        <f t="shared" si="56"/>
        <v>40847.79166666598</v>
      </c>
      <c r="C9229" s="12">
        <f t="shared" si="55"/>
        <v>40847.802083332645</v>
      </c>
      <c r="D9229" s="11">
        <v>5</v>
      </c>
      <c r="E9229" s="11">
        <v>0</v>
      </c>
    </row>
    <row r="9230" spans="1:5" hidden="1" x14ac:dyDescent="0.25">
      <c r="A9230" t="s">
        <v>4577</v>
      </c>
      <c r="B9230" s="12">
        <f t="shared" si="56"/>
        <v>40847.802083332645</v>
      </c>
      <c r="C9230" s="12">
        <f t="shared" si="55"/>
        <v>40847.812499999309</v>
      </c>
      <c r="D9230" s="11">
        <v>5</v>
      </c>
      <c r="E9230" s="11">
        <v>0</v>
      </c>
    </row>
    <row r="9231" spans="1:5" hidden="1" x14ac:dyDescent="0.25">
      <c r="A9231" t="s">
        <v>4577</v>
      </c>
      <c r="B9231" s="12">
        <f t="shared" si="56"/>
        <v>40847.812499999309</v>
      </c>
      <c r="C9231" s="12">
        <f t="shared" si="55"/>
        <v>40847.822916665973</v>
      </c>
      <c r="D9231" s="11">
        <v>5</v>
      </c>
      <c r="E9231" s="11">
        <v>0</v>
      </c>
    </row>
    <row r="9232" spans="1:5" hidden="1" x14ac:dyDescent="0.25">
      <c r="A9232" t="s">
        <v>4577</v>
      </c>
      <c r="B9232" s="12">
        <f t="shared" si="56"/>
        <v>40847.822916665973</v>
      </c>
      <c r="C9232" s="12">
        <f t="shared" si="55"/>
        <v>40847.833333332637</v>
      </c>
      <c r="D9232" s="11">
        <v>5</v>
      </c>
      <c r="E9232" s="11">
        <v>0</v>
      </c>
    </row>
    <row r="9233" spans="1:5" hidden="1" x14ac:dyDescent="0.25">
      <c r="A9233" t="s">
        <v>4577</v>
      </c>
      <c r="B9233" s="12">
        <f>B9232+TIME(12,15,0)</f>
        <v>40848.333333332637</v>
      </c>
      <c r="C9233" s="12">
        <f t="shared" si="55"/>
        <v>40848.343749999302</v>
      </c>
      <c r="D9233" s="11">
        <v>5</v>
      </c>
      <c r="E9233" s="11">
        <v>0</v>
      </c>
    </row>
    <row r="9234" spans="1:5" hidden="1" x14ac:dyDescent="0.25">
      <c r="A9234" t="s">
        <v>4577</v>
      </c>
      <c r="B9234" s="12">
        <f t="shared" si="56"/>
        <v>40848.343749999302</v>
      </c>
      <c r="C9234" s="12">
        <f t="shared" si="55"/>
        <v>40848.354166665966</v>
      </c>
      <c r="D9234" s="11">
        <v>5</v>
      </c>
      <c r="E9234" s="11">
        <v>0</v>
      </c>
    </row>
    <row r="9235" spans="1:5" hidden="1" x14ac:dyDescent="0.25">
      <c r="A9235" t="s">
        <v>4577</v>
      </c>
      <c r="B9235" s="12">
        <f t="shared" si="56"/>
        <v>40848.354166665966</v>
      </c>
      <c r="C9235" s="12">
        <f t="shared" si="55"/>
        <v>40848.36458333263</v>
      </c>
      <c r="D9235" s="11">
        <v>5</v>
      </c>
      <c r="E9235" s="11">
        <v>0</v>
      </c>
    </row>
    <row r="9236" spans="1:5" hidden="1" x14ac:dyDescent="0.25">
      <c r="A9236" t="s">
        <v>4577</v>
      </c>
      <c r="B9236" s="12">
        <f t="shared" si="56"/>
        <v>40848.36458333263</v>
      </c>
      <c r="C9236" s="12">
        <f t="shared" si="55"/>
        <v>40848.374999999294</v>
      </c>
      <c r="D9236" s="11">
        <v>5</v>
      </c>
      <c r="E9236" s="11">
        <v>0</v>
      </c>
    </row>
    <row r="9237" spans="1:5" hidden="1" x14ac:dyDescent="0.25">
      <c r="A9237" t="s">
        <v>4577</v>
      </c>
      <c r="B9237" s="12">
        <f t="shared" si="56"/>
        <v>40848.374999999294</v>
      </c>
      <c r="C9237" s="12">
        <f t="shared" si="55"/>
        <v>40848.385416665958</v>
      </c>
      <c r="D9237" s="11">
        <v>5</v>
      </c>
      <c r="E9237" s="11">
        <v>0</v>
      </c>
    </row>
    <row r="9238" spans="1:5" hidden="1" x14ac:dyDescent="0.25">
      <c r="A9238" t="s">
        <v>4577</v>
      </c>
      <c r="B9238" s="12">
        <f t="shared" si="56"/>
        <v>40848.385416665958</v>
      </c>
      <c r="C9238" s="12">
        <f t="shared" si="55"/>
        <v>40848.395833332623</v>
      </c>
      <c r="D9238" s="11">
        <v>5</v>
      </c>
      <c r="E9238" s="11">
        <v>0</v>
      </c>
    </row>
    <row r="9239" spans="1:5" hidden="1" x14ac:dyDescent="0.25">
      <c r="A9239" t="s">
        <v>4577</v>
      </c>
      <c r="B9239" s="12">
        <f t="shared" si="56"/>
        <v>40848.395833332623</v>
      </c>
      <c r="C9239" s="12">
        <f t="shared" si="55"/>
        <v>40848.406249999287</v>
      </c>
      <c r="D9239" s="11">
        <v>5</v>
      </c>
      <c r="E9239" s="11">
        <v>0</v>
      </c>
    </row>
    <row r="9240" spans="1:5" hidden="1" x14ac:dyDescent="0.25">
      <c r="A9240" t="s">
        <v>4577</v>
      </c>
      <c r="B9240" s="12">
        <f t="shared" si="56"/>
        <v>40848.406249999287</v>
      </c>
      <c r="C9240" s="12">
        <f t="shared" si="55"/>
        <v>40848.416666665951</v>
      </c>
      <c r="D9240" s="11">
        <v>5</v>
      </c>
      <c r="E9240" s="11">
        <v>0</v>
      </c>
    </row>
    <row r="9241" spans="1:5" hidden="1" x14ac:dyDescent="0.25">
      <c r="A9241" t="s">
        <v>4577</v>
      </c>
      <c r="B9241" s="12">
        <f t="shared" si="56"/>
        <v>40848.416666665951</v>
      </c>
      <c r="C9241" s="12">
        <f t="shared" si="55"/>
        <v>40848.427083332615</v>
      </c>
      <c r="D9241" s="11">
        <v>5</v>
      </c>
      <c r="E9241" s="11">
        <v>0</v>
      </c>
    </row>
    <row r="9242" spans="1:5" hidden="1" x14ac:dyDescent="0.25">
      <c r="A9242" t="s">
        <v>4577</v>
      </c>
      <c r="B9242" s="12">
        <f t="shared" si="56"/>
        <v>40848.427083332615</v>
      </c>
      <c r="C9242" s="12">
        <f t="shared" si="55"/>
        <v>40848.43749999928</v>
      </c>
      <c r="D9242" s="11">
        <v>5</v>
      </c>
      <c r="E9242" s="11">
        <v>0</v>
      </c>
    </row>
    <row r="9243" spans="1:5" hidden="1" x14ac:dyDescent="0.25">
      <c r="A9243" t="s">
        <v>4577</v>
      </c>
      <c r="B9243" s="12">
        <f t="shared" si="56"/>
        <v>40848.43749999928</v>
      </c>
      <c r="C9243" s="12">
        <f t="shared" si="55"/>
        <v>40848.447916665944</v>
      </c>
      <c r="D9243" s="11">
        <v>5</v>
      </c>
      <c r="E9243" s="11">
        <v>0</v>
      </c>
    </row>
    <row r="9244" spans="1:5" hidden="1" x14ac:dyDescent="0.25">
      <c r="A9244" t="s">
        <v>4577</v>
      </c>
      <c r="B9244" s="12">
        <f t="shared" si="56"/>
        <v>40848.447916665944</v>
      </c>
      <c r="C9244" s="12">
        <f t="shared" si="55"/>
        <v>40848.458333332608</v>
      </c>
      <c r="D9244" s="11">
        <v>5</v>
      </c>
      <c r="E9244" s="11">
        <v>0</v>
      </c>
    </row>
    <row r="9245" spans="1:5" hidden="1" x14ac:dyDescent="0.25">
      <c r="A9245" t="s">
        <v>4577</v>
      </c>
      <c r="B9245" s="12">
        <f t="shared" si="56"/>
        <v>40848.458333332608</v>
      </c>
      <c r="C9245" s="12">
        <f t="shared" si="55"/>
        <v>40848.468749999272</v>
      </c>
      <c r="D9245" s="11">
        <v>5</v>
      </c>
      <c r="E9245" s="11">
        <v>0</v>
      </c>
    </row>
    <row r="9246" spans="1:5" hidden="1" x14ac:dyDescent="0.25">
      <c r="A9246" t="s">
        <v>4577</v>
      </c>
      <c r="B9246" s="12">
        <f t="shared" si="56"/>
        <v>40848.468749999272</v>
      </c>
      <c r="C9246" s="12">
        <f t="shared" si="55"/>
        <v>40848.479166665937</v>
      </c>
      <c r="D9246" s="11">
        <v>5</v>
      </c>
      <c r="E9246" s="11">
        <v>0</v>
      </c>
    </row>
    <row r="9247" spans="1:5" hidden="1" x14ac:dyDescent="0.25">
      <c r="A9247" t="s">
        <v>4577</v>
      </c>
      <c r="B9247" s="12">
        <f t="shared" si="56"/>
        <v>40848.479166665937</v>
      </c>
      <c r="C9247" s="12">
        <f t="shared" si="55"/>
        <v>40848.489583332601</v>
      </c>
      <c r="D9247" s="11">
        <v>5</v>
      </c>
      <c r="E9247" s="11">
        <v>0</v>
      </c>
    </row>
    <row r="9248" spans="1:5" hidden="1" x14ac:dyDescent="0.25">
      <c r="A9248" t="s">
        <v>4577</v>
      </c>
      <c r="B9248" s="12">
        <f t="shared" si="56"/>
        <v>40848.489583332601</v>
      </c>
      <c r="C9248" s="12">
        <f t="shared" si="55"/>
        <v>40848.499999999265</v>
      </c>
      <c r="D9248" s="11">
        <v>5</v>
      </c>
      <c r="E9248" s="11">
        <v>0</v>
      </c>
    </row>
    <row r="9249" spans="1:5" hidden="1" x14ac:dyDescent="0.25">
      <c r="A9249" t="s">
        <v>4577</v>
      </c>
      <c r="B9249" s="12">
        <f t="shared" si="56"/>
        <v>40848.499999999265</v>
      </c>
      <c r="C9249" s="12">
        <f t="shared" si="55"/>
        <v>40848.510416665929</v>
      </c>
      <c r="D9249" s="11">
        <v>5</v>
      </c>
      <c r="E9249" s="11">
        <v>0</v>
      </c>
    </row>
    <row r="9250" spans="1:5" hidden="1" x14ac:dyDescent="0.25">
      <c r="A9250" t="s">
        <v>4577</v>
      </c>
      <c r="B9250" s="12">
        <f t="shared" si="56"/>
        <v>40848.510416665929</v>
      </c>
      <c r="C9250" s="12">
        <f t="shared" ref="C9250:C9313" si="57">B9250+TIME(0,15,0)</f>
        <v>40848.520833332594</v>
      </c>
      <c r="D9250" s="11">
        <v>5</v>
      </c>
      <c r="E9250" s="11">
        <v>0</v>
      </c>
    </row>
    <row r="9251" spans="1:5" hidden="1" x14ac:dyDescent="0.25">
      <c r="A9251" t="s">
        <v>4577</v>
      </c>
      <c r="B9251" s="12">
        <f t="shared" si="56"/>
        <v>40848.520833332594</v>
      </c>
      <c r="C9251" s="12">
        <f t="shared" si="57"/>
        <v>40848.531249999258</v>
      </c>
      <c r="D9251" s="11">
        <v>5</v>
      </c>
      <c r="E9251" s="11">
        <v>0</v>
      </c>
    </row>
    <row r="9252" spans="1:5" hidden="1" x14ac:dyDescent="0.25">
      <c r="A9252" t="s">
        <v>4577</v>
      </c>
      <c r="B9252" s="12">
        <f t="shared" si="56"/>
        <v>40848.531249999258</v>
      </c>
      <c r="C9252" s="12">
        <f t="shared" si="57"/>
        <v>40848.541666665922</v>
      </c>
      <c r="D9252" s="11">
        <v>5</v>
      </c>
      <c r="E9252" s="11">
        <v>0</v>
      </c>
    </row>
    <row r="9253" spans="1:5" hidden="1" x14ac:dyDescent="0.25">
      <c r="A9253" t="s">
        <v>4577</v>
      </c>
      <c r="B9253" s="12">
        <f t="shared" si="56"/>
        <v>40848.541666665922</v>
      </c>
      <c r="C9253" s="12">
        <f t="shared" si="57"/>
        <v>40848.552083332586</v>
      </c>
      <c r="D9253" s="11">
        <v>5</v>
      </c>
      <c r="E9253" s="11">
        <v>0</v>
      </c>
    </row>
    <row r="9254" spans="1:5" hidden="1" x14ac:dyDescent="0.25">
      <c r="A9254" t="s">
        <v>4577</v>
      </c>
      <c r="B9254" s="12">
        <f t="shared" si="56"/>
        <v>40848.552083332586</v>
      </c>
      <c r="C9254" s="12">
        <f t="shared" si="57"/>
        <v>40848.562499999251</v>
      </c>
      <c r="D9254" s="11">
        <v>5</v>
      </c>
      <c r="E9254" s="11">
        <v>0</v>
      </c>
    </row>
    <row r="9255" spans="1:5" hidden="1" x14ac:dyDescent="0.25">
      <c r="A9255" t="s">
        <v>4577</v>
      </c>
      <c r="B9255" s="12">
        <f t="shared" si="56"/>
        <v>40848.562499999251</v>
      </c>
      <c r="C9255" s="12">
        <f t="shared" si="57"/>
        <v>40848.572916665915</v>
      </c>
      <c r="D9255" s="11">
        <v>5</v>
      </c>
      <c r="E9255" s="11">
        <v>0</v>
      </c>
    </row>
    <row r="9256" spans="1:5" hidden="1" x14ac:dyDescent="0.25">
      <c r="A9256" t="s">
        <v>4577</v>
      </c>
      <c r="B9256" s="12">
        <f t="shared" si="56"/>
        <v>40848.572916665915</v>
      </c>
      <c r="C9256" s="12">
        <f t="shared" si="57"/>
        <v>40848.583333332579</v>
      </c>
      <c r="D9256" s="11">
        <v>5</v>
      </c>
      <c r="E9256" s="11">
        <v>0</v>
      </c>
    </row>
    <row r="9257" spans="1:5" hidden="1" x14ac:dyDescent="0.25">
      <c r="A9257" t="s">
        <v>4577</v>
      </c>
      <c r="B9257" s="12">
        <f t="shared" si="56"/>
        <v>40848.583333332579</v>
      </c>
      <c r="C9257" s="12">
        <f t="shared" si="57"/>
        <v>40848.593749999243</v>
      </c>
      <c r="D9257" s="11">
        <v>5</v>
      </c>
      <c r="E9257" s="11">
        <v>0</v>
      </c>
    </row>
    <row r="9258" spans="1:5" hidden="1" x14ac:dyDescent="0.25">
      <c r="A9258" t="s">
        <v>4577</v>
      </c>
      <c r="B9258" s="12">
        <f t="shared" si="56"/>
        <v>40848.593749999243</v>
      </c>
      <c r="C9258" s="12">
        <f t="shared" si="57"/>
        <v>40848.604166665908</v>
      </c>
      <c r="D9258" s="11">
        <v>5</v>
      </c>
      <c r="E9258" s="11">
        <v>0</v>
      </c>
    </row>
    <row r="9259" spans="1:5" hidden="1" x14ac:dyDescent="0.25">
      <c r="A9259" t="s">
        <v>4577</v>
      </c>
      <c r="B9259" s="12">
        <f t="shared" si="56"/>
        <v>40848.604166665908</v>
      </c>
      <c r="C9259" s="12">
        <f t="shared" si="57"/>
        <v>40848.614583332572</v>
      </c>
      <c r="D9259" s="11">
        <v>5</v>
      </c>
      <c r="E9259" s="11">
        <v>0</v>
      </c>
    </row>
    <row r="9260" spans="1:5" hidden="1" x14ac:dyDescent="0.25">
      <c r="A9260" t="s">
        <v>4577</v>
      </c>
      <c r="B9260" s="12">
        <f t="shared" si="56"/>
        <v>40848.614583332572</v>
      </c>
      <c r="C9260" s="12">
        <f t="shared" si="57"/>
        <v>40848.624999999236</v>
      </c>
      <c r="D9260" s="11">
        <v>5</v>
      </c>
      <c r="E9260" s="11">
        <v>0</v>
      </c>
    </row>
    <row r="9261" spans="1:5" hidden="1" x14ac:dyDescent="0.25">
      <c r="A9261" t="s">
        <v>4577</v>
      </c>
      <c r="B9261" s="12">
        <f t="shared" si="56"/>
        <v>40848.624999999236</v>
      </c>
      <c r="C9261" s="12">
        <f t="shared" si="57"/>
        <v>40848.6354166659</v>
      </c>
      <c r="D9261" s="11">
        <v>5</v>
      </c>
      <c r="E9261" s="11">
        <v>0</v>
      </c>
    </row>
    <row r="9262" spans="1:5" hidden="1" x14ac:dyDescent="0.25">
      <c r="A9262" t="s">
        <v>4577</v>
      </c>
      <c r="B9262" s="12">
        <f t="shared" si="56"/>
        <v>40848.6354166659</v>
      </c>
      <c r="C9262" s="12">
        <f t="shared" si="57"/>
        <v>40848.645833332565</v>
      </c>
      <c r="D9262" s="11">
        <v>5</v>
      </c>
      <c r="E9262" s="11">
        <v>0</v>
      </c>
    </row>
    <row r="9263" spans="1:5" hidden="1" x14ac:dyDescent="0.25">
      <c r="A9263" t="s">
        <v>4577</v>
      </c>
      <c r="B9263" s="12">
        <f t="shared" si="56"/>
        <v>40848.645833332565</v>
      </c>
      <c r="C9263" s="12">
        <f t="shared" si="57"/>
        <v>40848.656249999229</v>
      </c>
      <c r="D9263" s="11">
        <v>5</v>
      </c>
      <c r="E9263" s="11">
        <v>0</v>
      </c>
    </row>
    <row r="9264" spans="1:5" hidden="1" x14ac:dyDescent="0.25">
      <c r="A9264" t="s">
        <v>4577</v>
      </c>
      <c r="B9264" s="12">
        <f t="shared" si="56"/>
        <v>40848.656249999229</v>
      </c>
      <c r="C9264" s="12">
        <f t="shared" si="57"/>
        <v>40848.666666665893</v>
      </c>
      <c r="D9264" s="11">
        <v>5</v>
      </c>
      <c r="E9264" s="11">
        <v>0</v>
      </c>
    </row>
    <row r="9265" spans="1:5" hidden="1" x14ac:dyDescent="0.25">
      <c r="A9265" t="s">
        <v>4577</v>
      </c>
      <c r="B9265" s="12">
        <f t="shared" si="56"/>
        <v>40848.666666665893</v>
      </c>
      <c r="C9265" s="12">
        <f t="shared" si="57"/>
        <v>40848.677083332557</v>
      </c>
      <c r="D9265" s="11">
        <v>5</v>
      </c>
      <c r="E9265" s="11">
        <v>0</v>
      </c>
    </row>
    <row r="9266" spans="1:5" hidden="1" x14ac:dyDescent="0.25">
      <c r="A9266" t="s">
        <v>4577</v>
      </c>
      <c r="B9266" s="12">
        <f t="shared" si="56"/>
        <v>40848.677083332557</v>
      </c>
      <c r="C9266" s="12">
        <f t="shared" si="57"/>
        <v>40848.687499999221</v>
      </c>
      <c r="D9266" s="11">
        <v>5</v>
      </c>
      <c r="E9266" s="11">
        <v>0</v>
      </c>
    </row>
    <row r="9267" spans="1:5" hidden="1" x14ac:dyDescent="0.25">
      <c r="A9267" t="s">
        <v>4577</v>
      </c>
      <c r="B9267" s="12">
        <f t="shared" si="56"/>
        <v>40848.687499999221</v>
      </c>
      <c r="C9267" s="12">
        <f t="shared" si="57"/>
        <v>40848.697916665886</v>
      </c>
      <c r="D9267" s="11">
        <v>5</v>
      </c>
      <c r="E9267" s="11">
        <v>0</v>
      </c>
    </row>
    <row r="9268" spans="1:5" hidden="1" x14ac:dyDescent="0.25">
      <c r="A9268" t="s">
        <v>4577</v>
      </c>
      <c r="B9268" s="12">
        <f t="shared" si="56"/>
        <v>40848.697916665886</v>
      </c>
      <c r="C9268" s="12">
        <f t="shared" si="57"/>
        <v>40848.70833333255</v>
      </c>
      <c r="D9268" s="11">
        <v>5</v>
      </c>
      <c r="E9268" s="11">
        <v>0</v>
      </c>
    </row>
    <row r="9269" spans="1:5" hidden="1" x14ac:dyDescent="0.25">
      <c r="A9269" t="s">
        <v>4577</v>
      </c>
      <c r="B9269" s="12">
        <f t="shared" si="56"/>
        <v>40848.70833333255</v>
      </c>
      <c r="C9269" s="12">
        <f t="shared" si="57"/>
        <v>40848.718749999214</v>
      </c>
      <c r="D9269" s="11">
        <v>5</v>
      </c>
      <c r="E9269" s="11">
        <v>0</v>
      </c>
    </row>
    <row r="9270" spans="1:5" hidden="1" x14ac:dyDescent="0.25">
      <c r="A9270" t="s">
        <v>4577</v>
      </c>
      <c r="B9270" s="12">
        <f t="shared" si="56"/>
        <v>40848.718749999214</v>
      </c>
      <c r="C9270" s="12">
        <f t="shared" si="57"/>
        <v>40848.729166665878</v>
      </c>
      <c r="D9270" s="11">
        <v>5</v>
      </c>
      <c r="E9270" s="11">
        <v>0</v>
      </c>
    </row>
    <row r="9271" spans="1:5" hidden="1" x14ac:dyDescent="0.25">
      <c r="A9271" t="s">
        <v>4577</v>
      </c>
      <c r="B9271" s="12">
        <f t="shared" si="56"/>
        <v>40848.729166665878</v>
      </c>
      <c r="C9271" s="12">
        <f t="shared" si="57"/>
        <v>40848.739583332543</v>
      </c>
      <c r="D9271" s="11">
        <v>5</v>
      </c>
      <c r="E9271" s="11">
        <v>0</v>
      </c>
    </row>
    <row r="9272" spans="1:5" hidden="1" x14ac:dyDescent="0.25">
      <c r="A9272" t="s">
        <v>4577</v>
      </c>
      <c r="B9272" s="12">
        <f t="shared" si="56"/>
        <v>40848.739583332543</v>
      </c>
      <c r="C9272" s="12">
        <f t="shared" si="57"/>
        <v>40848.749999999207</v>
      </c>
      <c r="D9272" s="11">
        <v>5</v>
      </c>
      <c r="E9272" s="11">
        <v>0</v>
      </c>
    </row>
    <row r="9273" spans="1:5" hidden="1" x14ac:dyDescent="0.25">
      <c r="A9273" t="s">
        <v>4577</v>
      </c>
      <c r="B9273" s="12">
        <f t="shared" si="56"/>
        <v>40848.749999999207</v>
      </c>
      <c r="C9273" s="12">
        <f t="shared" si="57"/>
        <v>40848.760416665871</v>
      </c>
      <c r="D9273" s="11">
        <v>5</v>
      </c>
      <c r="E9273" s="11">
        <v>0</v>
      </c>
    </row>
    <row r="9274" spans="1:5" hidden="1" x14ac:dyDescent="0.25">
      <c r="A9274" t="s">
        <v>4577</v>
      </c>
      <c r="B9274" s="12">
        <f t="shared" si="56"/>
        <v>40848.760416665871</v>
      </c>
      <c r="C9274" s="12">
        <f t="shared" si="57"/>
        <v>40848.770833332535</v>
      </c>
      <c r="D9274" s="11">
        <v>5</v>
      </c>
      <c r="E9274" s="11">
        <v>0</v>
      </c>
    </row>
    <row r="9275" spans="1:5" hidden="1" x14ac:dyDescent="0.25">
      <c r="A9275" t="s">
        <v>4577</v>
      </c>
      <c r="B9275" s="12">
        <f t="shared" si="56"/>
        <v>40848.770833332535</v>
      </c>
      <c r="C9275" s="12">
        <f t="shared" si="57"/>
        <v>40848.7812499992</v>
      </c>
      <c r="D9275" s="11">
        <v>5</v>
      </c>
      <c r="E9275" s="11">
        <v>0</v>
      </c>
    </row>
    <row r="9276" spans="1:5" hidden="1" x14ac:dyDescent="0.25">
      <c r="A9276" t="s">
        <v>4577</v>
      </c>
      <c r="B9276" s="12">
        <f t="shared" si="56"/>
        <v>40848.7812499992</v>
      </c>
      <c r="C9276" s="12">
        <f t="shared" si="57"/>
        <v>40848.791666665864</v>
      </c>
      <c r="D9276" s="11">
        <v>5</v>
      </c>
      <c r="E9276" s="11">
        <v>0</v>
      </c>
    </row>
    <row r="9277" spans="1:5" hidden="1" x14ac:dyDescent="0.25">
      <c r="A9277" t="s">
        <v>4577</v>
      </c>
      <c r="B9277" s="12">
        <f t="shared" si="56"/>
        <v>40848.791666665864</v>
      </c>
      <c r="C9277" s="12">
        <f t="shared" si="57"/>
        <v>40848.802083332528</v>
      </c>
      <c r="D9277" s="11">
        <v>5</v>
      </c>
      <c r="E9277" s="11">
        <v>0</v>
      </c>
    </row>
    <row r="9278" spans="1:5" hidden="1" x14ac:dyDescent="0.25">
      <c r="A9278" t="s">
        <v>4577</v>
      </c>
      <c r="B9278" s="12">
        <f t="shared" si="56"/>
        <v>40848.802083332528</v>
      </c>
      <c r="C9278" s="12">
        <f t="shared" si="57"/>
        <v>40848.812499999192</v>
      </c>
      <c r="D9278" s="11">
        <v>5</v>
      </c>
      <c r="E9278" s="11">
        <v>0</v>
      </c>
    </row>
    <row r="9279" spans="1:5" hidden="1" x14ac:dyDescent="0.25">
      <c r="A9279" t="s">
        <v>4577</v>
      </c>
      <c r="B9279" s="12">
        <f t="shared" si="56"/>
        <v>40848.812499999192</v>
      </c>
      <c r="C9279" s="12">
        <f t="shared" si="57"/>
        <v>40848.822916665857</v>
      </c>
      <c r="D9279" s="11">
        <v>5</v>
      </c>
      <c r="E9279" s="11">
        <v>0</v>
      </c>
    </row>
    <row r="9280" spans="1:5" hidden="1" x14ac:dyDescent="0.25">
      <c r="A9280" t="s">
        <v>4577</v>
      </c>
      <c r="B9280" s="12">
        <f t="shared" si="56"/>
        <v>40848.822916665857</v>
      </c>
      <c r="C9280" s="12">
        <f t="shared" si="57"/>
        <v>40848.833333332521</v>
      </c>
      <c r="D9280" s="11">
        <v>5</v>
      </c>
      <c r="E9280" s="11">
        <v>0</v>
      </c>
    </row>
    <row r="9281" spans="1:5" hidden="1" x14ac:dyDescent="0.25">
      <c r="A9281" t="s">
        <v>4577</v>
      </c>
      <c r="B9281" s="12">
        <f>B9280+TIME(12,15,0)</f>
        <v>40849.333333332521</v>
      </c>
      <c r="C9281" s="12">
        <f t="shared" si="57"/>
        <v>40849.343749999185</v>
      </c>
      <c r="D9281" s="11">
        <v>5</v>
      </c>
      <c r="E9281" s="11">
        <v>0</v>
      </c>
    </row>
    <row r="9282" spans="1:5" hidden="1" x14ac:dyDescent="0.25">
      <c r="A9282" t="s">
        <v>4577</v>
      </c>
      <c r="B9282" s="12">
        <f t="shared" ref="B9282:B9345" si="58">B9281+TIME(0,15,0)</f>
        <v>40849.343749999185</v>
      </c>
      <c r="C9282" s="12">
        <f t="shared" si="57"/>
        <v>40849.354166665849</v>
      </c>
      <c r="D9282" s="11">
        <v>5</v>
      </c>
      <c r="E9282" s="11">
        <v>0</v>
      </c>
    </row>
    <row r="9283" spans="1:5" hidden="1" x14ac:dyDescent="0.25">
      <c r="A9283" t="s">
        <v>4577</v>
      </c>
      <c r="B9283" s="12">
        <f t="shared" si="58"/>
        <v>40849.354166665849</v>
      </c>
      <c r="C9283" s="12">
        <f t="shared" si="57"/>
        <v>40849.364583332514</v>
      </c>
      <c r="D9283" s="11">
        <v>5</v>
      </c>
      <c r="E9283" s="11">
        <v>0</v>
      </c>
    </row>
    <row r="9284" spans="1:5" hidden="1" x14ac:dyDescent="0.25">
      <c r="A9284" t="s">
        <v>4577</v>
      </c>
      <c r="B9284" s="12">
        <f t="shared" si="58"/>
        <v>40849.364583332514</v>
      </c>
      <c r="C9284" s="12">
        <f t="shared" si="57"/>
        <v>40849.374999999178</v>
      </c>
      <c r="D9284" s="11">
        <v>5</v>
      </c>
      <c r="E9284" s="11">
        <v>0</v>
      </c>
    </row>
    <row r="9285" spans="1:5" hidden="1" x14ac:dyDescent="0.25">
      <c r="A9285" t="s">
        <v>4577</v>
      </c>
      <c r="B9285" s="12">
        <f t="shared" si="58"/>
        <v>40849.374999999178</v>
      </c>
      <c r="C9285" s="12">
        <f t="shared" si="57"/>
        <v>40849.385416665842</v>
      </c>
      <c r="D9285" s="11">
        <v>5</v>
      </c>
      <c r="E9285" s="11">
        <v>0</v>
      </c>
    </row>
    <row r="9286" spans="1:5" hidden="1" x14ac:dyDescent="0.25">
      <c r="A9286" t="s">
        <v>4577</v>
      </c>
      <c r="B9286" s="12">
        <f t="shared" si="58"/>
        <v>40849.385416665842</v>
      </c>
      <c r="C9286" s="12">
        <f t="shared" si="57"/>
        <v>40849.395833332506</v>
      </c>
      <c r="D9286" s="11">
        <v>5</v>
      </c>
      <c r="E9286" s="11">
        <v>0</v>
      </c>
    </row>
    <row r="9287" spans="1:5" hidden="1" x14ac:dyDescent="0.25">
      <c r="A9287" t="s">
        <v>4577</v>
      </c>
      <c r="B9287" s="12">
        <f t="shared" si="58"/>
        <v>40849.395833332506</v>
      </c>
      <c r="C9287" s="12">
        <f t="shared" si="57"/>
        <v>40849.406249999171</v>
      </c>
      <c r="D9287" s="11">
        <v>5</v>
      </c>
      <c r="E9287" s="11">
        <v>0</v>
      </c>
    </row>
    <row r="9288" spans="1:5" hidden="1" x14ac:dyDescent="0.25">
      <c r="A9288" t="s">
        <v>4577</v>
      </c>
      <c r="B9288" s="12">
        <f t="shared" si="58"/>
        <v>40849.406249999171</v>
      </c>
      <c r="C9288" s="12">
        <f t="shared" si="57"/>
        <v>40849.416666665835</v>
      </c>
      <c r="D9288" s="11">
        <v>5</v>
      </c>
      <c r="E9288" s="11">
        <v>0</v>
      </c>
    </row>
    <row r="9289" spans="1:5" hidden="1" x14ac:dyDescent="0.25">
      <c r="A9289" t="s">
        <v>4577</v>
      </c>
      <c r="B9289" s="12">
        <f t="shared" si="58"/>
        <v>40849.416666665835</v>
      </c>
      <c r="C9289" s="12">
        <f t="shared" si="57"/>
        <v>40849.427083332499</v>
      </c>
      <c r="D9289" s="11">
        <v>5</v>
      </c>
      <c r="E9289" s="11">
        <v>0</v>
      </c>
    </row>
    <row r="9290" spans="1:5" hidden="1" x14ac:dyDescent="0.25">
      <c r="A9290" t="s">
        <v>4577</v>
      </c>
      <c r="B9290" s="12">
        <f t="shared" si="58"/>
        <v>40849.427083332499</v>
      </c>
      <c r="C9290" s="12">
        <f t="shared" si="57"/>
        <v>40849.437499999163</v>
      </c>
      <c r="D9290" s="11">
        <v>5</v>
      </c>
      <c r="E9290" s="11">
        <v>0</v>
      </c>
    </row>
    <row r="9291" spans="1:5" hidden="1" x14ac:dyDescent="0.25">
      <c r="A9291" t="s">
        <v>4577</v>
      </c>
      <c r="B9291" s="12">
        <f t="shared" si="58"/>
        <v>40849.437499999163</v>
      </c>
      <c r="C9291" s="12">
        <f t="shared" si="57"/>
        <v>40849.447916665828</v>
      </c>
      <c r="D9291" s="11">
        <v>5</v>
      </c>
      <c r="E9291" s="11">
        <v>0</v>
      </c>
    </row>
    <row r="9292" spans="1:5" hidden="1" x14ac:dyDescent="0.25">
      <c r="A9292" t="s">
        <v>4577</v>
      </c>
      <c r="B9292" s="12">
        <f t="shared" si="58"/>
        <v>40849.447916665828</v>
      </c>
      <c r="C9292" s="12">
        <f t="shared" si="57"/>
        <v>40849.458333332492</v>
      </c>
      <c r="D9292" s="11">
        <v>5</v>
      </c>
      <c r="E9292" s="11">
        <v>0</v>
      </c>
    </row>
    <row r="9293" spans="1:5" hidden="1" x14ac:dyDescent="0.25">
      <c r="A9293" t="s">
        <v>4577</v>
      </c>
      <c r="B9293" s="12">
        <f t="shared" si="58"/>
        <v>40849.458333332492</v>
      </c>
      <c r="C9293" s="12">
        <f t="shared" si="57"/>
        <v>40849.468749999156</v>
      </c>
      <c r="D9293" s="11">
        <v>5</v>
      </c>
      <c r="E9293" s="11">
        <v>0</v>
      </c>
    </row>
    <row r="9294" spans="1:5" hidden="1" x14ac:dyDescent="0.25">
      <c r="A9294" t="s">
        <v>4577</v>
      </c>
      <c r="B9294" s="12">
        <f t="shared" si="58"/>
        <v>40849.468749999156</v>
      </c>
      <c r="C9294" s="12">
        <f t="shared" si="57"/>
        <v>40849.47916666582</v>
      </c>
      <c r="D9294" s="11">
        <v>5</v>
      </c>
      <c r="E9294" s="11">
        <v>0</v>
      </c>
    </row>
    <row r="9295" spans="1:5" hidden="1" x14ac:dyDescent="0.25">
      <c r="A9295" t="s">
        <v>4577</v>
      </c>
      <c r="B9295" s="12">
        <f t="shared" si="58"/>
        <v>40849.47916666582</v>
      </c>
      <c r="C9295" s="12">
        <f t="shared" si="57"/>
        <v>40849.489583332484</v>
      </c>
      <c r="D9295" s="11">
        <v>5</v>
      </c>
      <c r="E9295" s="11">
        <v>0</v>
      </c>
    </row>
    <row r="9296" spans="1:5" hidden="1" x14ac:dyDescent="0.25">
      <c r="A9296" t="s">
        <v>4577</v>
      </c>
      <c r="B9296" s="12">
        <f t="shared" si="58"/>
        <v>40849.489583332484</v>
      </c>
      <c r="C9296" s="12">
        <f t="shared" si="57"/>
        <v>40849.499999999149</v>
      </c>
      <c r="D9296" s="11">
        <v>5</v>
      </c>
      <c r="E9296" s="11">
        <v>0</v>
      </c>
    </row>
    <row r="9297" spans="1:5" hidden="1" x14ac:dyDescent="0.25">
      <c r="A9297" t="s">
        <v>4577</v>
      </c>
      <c r="B9297" s="12">
        <f t="shared" si="58"/>
        <v>40849.499999999149</v>
      </c>
      <c r="C9297" s="12">
        <f t="shared" si="57"/>
        <v>40849.510416665813</v>
      </c>
      <c r="D9297" s="11">
        <v>5</v>
      </c>
      <c r="E9297" s="11">
        <v>0</v>
      </c>
    </row>
    <row r="9298" spans="1:5" hidden="1" x14ac:dyDescent="0.25">
      <c r="A9298" t="s">
        <v>4577</v>
      </c>
      <c r="B9298" s="12">
        <f t="shared" si="58"/>
        <v>40849.510416665813</v>
      </c>
      <c r="C9298" s="12">
        <f t="shared" si="57"/>
        <v>40849.520833332477</v>
      </c>
      <c r="D9298" s="11">
        <v>5</v>
      </c>
      <c r="E9298" s="11">
        <v>0</v>
      </c>
    </row>
    <row r="9299" spans="1:5" hidden="1" x14ac:dyDescent="0.25">
      <c r="A9299" t="s">
        <v>4577</v>
      </c>
      <c r="B9299" s="12">
        <f t="shared" si="58"/>
        <v>40849.520833332477</v>
      </c>
      <c r="C9299" s="12">
        <f t="shared" si="57"/>
        <v>40849.531249999141</v>
      </c>
      <c r="D9299" s="11">
        <v>5</v>
      </c>
      <c r="E9299" s="11">
        <v>0</v>
      </c>
    </row>
    <row r="9300" spans="1:5" hidden="1" x14ac:dyDescent="0.25">
      <c r="A9300" t="s">
        <v>4577</v>
      </c>
      <c r="B9300" s="12">
        <f t="shared" si="58"/>
        <v>40849.531249999141</v>
      </c>
      <c r="C9300" s="12">
        <f t="shared" si="57"/>
        <v>40849.541666665806</v>
      </c>
      <c r="D9300" s="11">
        <v>5</v>
      </c>
      <c r="E9300" s="11">
        <v>0</v>
      </c>
    </row>
    <row r="9301" spans="1:5" hidden="1" x14ac:dyDescent="0.25">
      <c r="A9301" t="s">
        <v>4577</v>
      </c>
      <c r="B9301" s="12">
        <f t="shared" si="58"/>
        <v>40849.541666665806</v>
      </c>
      <c r="C9301" s="12">
        <f t="shared" si="57"/>
        <v>40849.55208333247</v>
      </c>
      <c r="D9301" s="11">
        <v>5</v>
      </c>
      <c r="E9301" s="11">
        <v>0</v>
      </c>
    </row>
    <row r="9302" spans="1:5" hidden="1" x14ac:dyDescent="0.25">
      <c r="A9302" t="s">
        <v>4577</v>
      </c>
      <c r="B9302" s="12">
        <f t="shared" si="58"/>
        <v>40849.55208333247</v>
      </c>
      <c r="C9302" s="12">
        <f t="shared" si="57"/>
        <v>40849.562499999134</v>
      </c>
      <c r="D9302" s="11">
        <v>5</v>
      </c>
      <c r="E9302" s="11">
        <v>0</v>
      </c>
    </row>
    <row r="9303" spans="1:5" hidden="1" x14ac:dyDescent="0.25">
      <c r="A9303" t="s">
        <v>4577</v>
      </c>
      <c r="B9303" s="12">
        <f t="shared" si="58"/>
        <v>40849.562499999134</v>
      </c>
      <c r="C9303" s="12">
        <f t="shared" si="57"/>
        <v>40849.572916665798</v>
      </c>
      <c r="D9303" s="11">
        <v>5</v>
      </c>
      <c r="E9303" s="11">
        <v>0</v>
      </c>
    </row>
    <row r="9304" spans="1:5" hidden="1" x14ac:dyDescent="0.25">
      <c r="A9304" t="s">
        <v>4577</v>
      </c>
      <c r="B9304" s="12">
        <f t="shared" si="58"/>
        <v>40849.572916665798</v>
      </c>
      <c r="C9304" s="12">
        <f t="shared" si="57"/>
        <v>40849.583333332463</v>
      </c>
      <c r="D9304" s="11">
        <v>5</v>
      </c>
      <c r="E9304" s="11">
        <v>0</v>
      </c>
    </row>
    <row r="9305" spans="1:5" hidden="1" x14ac:dyDescent="0.25">
      <c r="A9305" t="s">
        <v>4577</v>
      </c>
      <c r="B9305" s="12">
        <f t="shared" si="58"/>
        <v>40849.583333332463</v>
      </c>
      <c r="C9305" s="12">
        <f t="shared" si="57"/>
        <v>40849.593749999127</v>
      </c>
      <c r="D9305" s="11">
        <v>5</v>
      </c>
      <c r="E9305" s="11">
        <v>0</v>
      </c>
    </row>
    <row r="9306" spans="1:5" hidden="1" x14ac:dyDescent="0.25">
      <c r="A9306" t="s">
        <v>4577</v>
      </c>
      <c r="B9306" s="12">
        <f t="shared" si="58"/>
        <v>40849.593749999127</v>
      </c>
      <c r="C9306" s="12">
        <f t="shared" si="57"/>
        <v>40849.604166665791</v>
      </c>
      <c r="D9306" s="11">
        <v>5</v>
      </c>
      <c r="E9306" s="11">
        <v>0</v>
      </c>
    </row>
    <row r="9307" spans="1:5" hidden="1" x14ac:dyDescent="0.25">
      <c r="A9307" t="s">
        <v>4577</v>
      </c>
      <c r="B9307" s="12">
        <f t="shared" si="58"/>
        <v>40849.604166665791</v>
      </c>
      <c r="C9307" s="12">
        <f t="shared" si="57"/>
        <v>40849.614583332455</v>
      </c>
      <c r="D9307" s="11">
        <v>5</v>
      </c>
      <c r="E9307" s="11">
        <v>0</v>
      </c>
    </row>
    <row r="9308" spans="1:5" hidden="1" x14ac:dyDescent="0.25">
      <c r="A9308" t="s">
        <v>4577</v>
      </c>
      <c r="B9308" s="12">
        <f t="shared" si="58"/>
        <v>40849.614583332455</v>
      </c>
      <c r="C9308" s="12">
        <f t="shared" si="57"/>
        <v>40849.62499999912</v>
      </c>
      <c r="D9308" s="11">
        <v>5</v>
      </c>
      <c r="E9308" s="11">
        <v>0</v>
      </c>
    </row>
    <row r="9309" spans="1:5" hidden="1" x14ac:dyDescent="0.25">
      <c r="A9309" t="s">
        <v>4577</v>
      </c>
      <c r="B9309" s="12">
        <f t="shared" si="58"/>
        <v>40849.62499999912</v>
      </c>
      <c r="C9309" s="12">
        <f t="shared" si="57"/>
        <v>40849.635416665784</v>
      </c>
      <c r="D9309" s="11">
        <v>5</v>
      </c>
      <c r="E9309" s="11">
        <v>0</v>
      </c>
    </row>
    <row r="9310" spans="1:5" hidden="1" x14ac:dyDescent="0.25">
      <c r="A9310" t="s">
        <v>4577</v>
      </c>
      <c r="B9310" s="12">
        <f t="shared" si="58"/>
        <v>40849.635416665784</v>
      </c>
      <c r="C9310" s="12">
        <f t="shared" si="57"/>
        <v>40849.645833332448</v>
      </c>
      <c r="D9310" s="11">
        <v>5</v>
      </c>
      <c r="E9310" s="11">
        <v>0</v>
      </c>
    </row>
    <row r="9311" spans="1:5" hidden="1" x14ac:dyDescent="0.25">
      <c r="A9311" t="s">
        <v>4577</v>
      </c>
      <c r="B9311" s="12">
        <f t="shared" si="58"/>
        <v>40849.645833332448</v>
      </c>
      <c r="C9311" s="12">
        <f t="shared" si="57"/>
        <v>40849.656249999112</v>
      </c>
      <c r="D9311" s="11">
        <v>5</v>
      </c>
      <c r="E9311" s="11">
        <v>0</v>
      </c>
    </row>
    <row r="9312" spans="1:5" hidden="1" x14ac:dyDescent="0.25">
      <c r="A9312" t="s">
        <v>4577</v>
      </c>
      <c r="B9312" s="12">
        <f t="shared" si="58"/>
        <v>40849.656249999112</v>
      </c>
      <c r="C9312" s="12">
        <f t="shared" si="57"/>
        <v>40849.666666665777</v>
      </c>
      <c r="D9312" s="11">
        <v>5</v>
      </c>
      <c r="E9312" s="11">
        <v>0</v>
      </c>
    </row>
    <row r="9313" spans="1:5" hidden="1" x14ac:dyDescent="0.25">
      <c r="A9313" t="s">
        <v>4577</v>
      </c>
      <c r="B9313" s="12">
        <f t="shared" si="58"/>
        <v>40849.666666665777</v>
      </c>
      <c r="C9313" s="12">
        <f t="shared" si="57"/>
        <v>40849.677083332441</v>
      </c>
      <c r="D9313" s="11">
        <v>5</v>
      </c>
      <c r="E9313" s="11">
        <v>0</v>
      </c>
    </row>
    <row r="9314" spans="1:5" hidden="1" x14ac:dyDescent="0.25">
      <c r="A9314" t="s">
        <v>4577</v>
      </c>
      <c r="B9314" s="12">
        <f t="shared" si="58"/>
        <v>40849.677083332441</v>
      </c>
      <c r="C9314" s="12">
        <f t="shared" ref="C9314:C9377" si="59">B9314+TIME(0,15,0)</f>
        <v>40849.687499999105</v>
      </c>
      <c r="D9314" s="11">
        <v>5</v>
      </c>
      <c r="E9314" s="11">
        <v>0</v>
      </c>
    </row>
    <row r="9315" spans="1:5" hidden="1" x14ac:dyDescent="0.25">
      <c r="A9315" t="s">
        <v>4577</v>
      </c>
      <c r="B9315" s="12">
        <f t="shared" si="58"/>
        <v>40849.687499999105</v>
      </c>
      <c r="C9315" s="12">
        <f t="shared" si="59"/>
        <v>40849.697916665769</v>
      </c>
      <c r="D9315" s="11">
        <v>5</v>
      </c>
      <c r="E9315" s="11">
        <v>0</v>
      </c>
    </row>
    <row r="9316" spans="1:5" hidden="1" x14ac:dyDescent="0.25">
      <c r="A9316" t="s">
        <v>4577</v>
      </c>
      <c r="B9316" s="12">
        <f t="shared" si="58"/>
        <v>40849.697916665769</v>
      </c>
      <c r="C9316" s="12">
        <f t="shared" si="59"/>
        <v>40849.708333332434</v>
      </c>
      <c r="D9316" s="11">
        <v>5</v>
      </c>
      <c r="E9316" s="11">
        <v>0</v>
      </c>
    </row>
    <row r="9317" spans="1:5" hidden="1" x14ac:dyDescent="0.25">
      <c r="A9317" t="s">
        <v>4577</v>
      </c>
      <c r="B9317" s="12">
        <f t="shared" si="58"/>
        <v>40849.708333332434</v>
      </c>
      <c r="C9317" s="12">
        <f t="shared" si="59"/>
        <v>40849.718749999098</v>
      </c>
      <c r="D9317" s="11">
        <v>5</v>
      </c>
      <c r="E9317" s="11">
        <v>0</v>
      </c>
    </row>
    <row r="9318" spans="1:5" hidden="1" x14ac:dyDescent="0.25">
      <c r="A9318" t="s">
        <v>4577</v>
      </c>
      <c r="B9318" s="12">
        <f t="shared" si="58"/>
        <v>40849.718749999098</v>
      </c>
      <c r="C9318" s="12">
        <f t="shared" si="59"/>
        <v>40849.729166665762</v>
      </c>
      <c r="D9318" s="11">
        <v>5</v>
      </c>
      <c r="E9318" s="11">
        <v>0</v>
      </c>
    </row>
    <row r="9319" spans="1:5" hidden="1" x14ac:dyDescent="0.25">
      <c r="A9319" t="s">
        <v>4577</v>
      </c>
      <c r="B9319" s="12">
        <f t="shared" si="58"/>
        <v>40849.729166665762</v>
      </c>
      <c r="C9319" s="12">
        <f t="shared" si="59"/>
        <v>40849.739583332426</v>
      </c>
      <c r="D9319" s="11">
        <v>5</v>
      </c>
      <c r="E9319" s="11">
        <v>0</v>
      </c>
    </row>
    <row r="9320" spans="1:5" hidden="1" x14ac:dyDescent="0.25">
      <c r="A9320" t="s">
        <v>4577</v>
      </c>
      <c r="B9320" s="12">
        <f t="shared" si="58"/>
        <v>40849.739583332426</v>
      </c>
      <c r="C9320" s="12">
        <f t="shared" si="59"/>
        <v>40849.749999999091</v>
      </c>
      <c r="D9320" s="11">
        <v>5</v>
      </c>
      <c r="E9320" s="11">
        <v>0</v>
      </c>
    </row>
    <row r="9321" spans="1:5" hidden="1" x14ac:dyDescent="0.25">
      <c r="A9321" t="s">
        <v>4577</v>
      </c>
      <c r="B9321" s="12">
        <f t="shared" si="58"/>
        <v>40849.749999999091</v>
      </c>
      <c r="C9321" s="12">
        <f t="shared" si="59"/>
        <v>40849.760416665755</v>
      </c>
      <c r="D9321" s="11">
        <v>5</v>
      </c>
      <c r="E9321" s="11">
        <v>0</v>
      </c>
    </row>
    <row r="9322" spans="1:5" hidden="1" x14ac:dyDescent="0.25">
      <c r="A9322" t="s">
        <v>4577</v>
      </c>
      <c r="B9322" s="12">
        <f t="shared" si="58"/>
        <v>40849.760416665755</v>
      </c>
      <c r="C9322" s="12">
        <f t="shared" si="59"/>
        <v>40849.770833332419</v>
      </c>
      <c r="D9322" s="11">
        <v>5</v>
      </c>
      <c r="E9322" s="11">
        <v>0</v>
      </c>
    </row>
    <row r="9323" spans="1:5" hidden="1" x14ac:dyDescent="0.25">
      <c r="A9323" t="s">
        <v>4577</v>
      </c>
      <c r="B9323" s="12">
        <f t="shared" si="58"/>
        <v>40849.770833332419</v>
      </c>
      <c r="C9323" s="12">
        <f t="shared" si="59"/>
        <v>40849.781249999083</v>
      </c>
      <c r="D9323" s="11">
        <v>5</v>
      </c>
      <c r="E9323" s="11">
        <v>0</v>
      </c>
    </row>
    <row r="9324" spans="1:5" hidden="1" x14ac:dyDescent="0.25">
      <c r="A9324" t="s">
        <v>4577</v>
      </c>
      <c r="B9324" s="12">
        <f t="shared" si="58"/>
        <v>40849.781249999083</v>
      </c>
      <c r="C9324" s="12">
        <f t="shared" si="59"/>
        <v>40849.791666665747</v>
      </c>
      <c r="D9324" s="11">
        <v>5</v>
      </c>
      <c r="E9324" s="11">
        <v>0</v>
      </c>
    </row>
    <row r="9325" spans="1:5" hidden="1" x14ac:dyDescent="0.25">
      <c r="A9325" t="s">
        <v>4577</v>
      </c>
      <c r="B9325" s="12">
        <f t="shared" si="58"/>
        <v>40849.791666665747</v>
      </c>
      <c r="C9325" s="12">
        <f t="shared" si="59"/>
        <v>40849.802083332412</v>
      </c>
      <c r="D9325" s="11">
        <v>5</v>
      </c>
      <c r="E9325" s="11">
        <v>0</v>
      </c>
    </row>
    <row r="9326" spans="1:5" hidden="1" x14ac:dyDescent="0.25">
      <c r="A9326" t="s">
        <v>4577</v>
      </c>
      <c r="B9326" s="12">
        <f t="shared" si="58"/>
        <v>40849.802083332412</v>
      </c>
      <c r="C9326" s="12">
        <f t="shared" si="59"/>
        <v>40849.812499999076</v>
      </c>
      <c r="D9326" s="11">
        <v>5</v>
      </c>
      <c r="E9326" s="11">
        <v>0</v>
      </c>
    </row>
    <row r="9327" spans="1:5" hidden="1" x14ac:dyDescent="0.25">
      <c r="A9327" t="s">
        <v>4577</v>
      </c>
      <c r="B9327" s="12">
        <f t="shared" si="58"/>
        <v>40849.812499999076</v>
      </c>
      <c r="C9327" s="12">
        <f t="shared" si="59"/>
        <v>40849.82291666574</v>
      </c>
      <c r="D9327" s="11">
        <v>5</v>
      </c>
      <c r="E9327" s="11">
        <v>0</v>
      </c>
    </row>
    <row r="9328" spans="1:5" hidden="1" x14ac:dyDescent="0.25">
      <c r="A9328" t="s">
        <v>4577</v>
      </c>
      <c r="B9328" s="12">
        <f t="shared" si="58"/>
        <v>40849.82291666574</v>
      </c>
      <c r="C9328" s="12">
        <f t="shared" si="59"/>
        <v>40849.833333332404</v>
      </c>
      <c r="D9328" s="11">
        <v>5</v>
      </c>
      <c r="E9328" s="11">
        <v>0</v>
      </c>
    </row>
    <row r="9329" spans="1:5" hidden="1" x14ac:dyDescent="0.25">
      <c r="A9329" t="s">
        <v>4577</v>
      </c>
      <c r="B9329" s="12">
        <f>B9328+TIME(12,15,0)</f>
        <v>40850.333333332404</v>
      </c>
      <c r="C9329" s="12">
        <f t="shared" si="59"/>
        <v>40850.343749999069</v>
      </c>
      <c r="D9329" s="11">
        <v>5</v>
      </c>
      <c r="E9329" s="11">
        <v>0</v>
      </c>
    </row>
    <row r="9330" spans="1:5" hidden="1" x14ac:dyDescent="0.25">
      <c r="A9330" t="s">
        <v>4577</v>
      </c>
      <c r="B9330" s="12">
        <f t="shared" si="58"/>
        <v>40850.343749999069</v>
      </c>
      <c r="C9330" s="12">
        <f t="shared" si="59"/>
        <v>40850.354166665733</v>
      </c>
      <c r="D9330" s="11">
        <v>5</v>
      </c>
      <c r="E9330" s="11">
        <v>0</v>
      </c>
    </row>
    <row r="9331" spans="1:5" hidden="1" x14ac:dyDescent="0.25">
      <c r="A9331" t="s">
        <v>4577</v>
      </c>
      <c r="B9331" s="12">
        <f t="shared" si="58"/>
        <v>40850.354166665733</v>
      </c>
      <c r="C9331" s="12">
        <f t="shared" si="59"/>
        <v>40850.364583332397</v>
      </c>
      <c r="D9331" s="11">
        <v>5</v>
      </c>
      <c r="E9331" s="11">
        <v>0</v>
      </c>
    </row>
    <row r="9332" spans="1:5" hidden="1" x14ac:dyDescent="0.25">
      <c r="A9332" t="s">
        <v>4577</v>
      </c>
      <c r="B9332" s="12">
        <f t="shared" si="58"/>
        <v>40850.364583332397</v>
      </c>
      <c r="C9332" s="12">
        <f t="shared" si="59"/>
        <v>40850.374999999061</v>
      </c>
      <c r="D9332" s="11">
        <v>5</v>
      </c>
      <c r="E9332" s="11">
        <v>0</v>
      </c>
    </row>
    <row r="9333" spans="1:5" hidden="1" x14ac:dyDescent="0.25">
      <c r="A9333" t="s">
        <v>4577</v>
      </c>
      <c r="B9333" s="12">
        <f t="shared" si="58"/>
        <v>40850.374999999061</v>
      </c>
      <c r="C9333" s="12">
        <f t="shared" si="59"/>
        <v>40850.385416665726</v>
      </c>
      <c r="D9333" s="11">
        <v>5</v>
      </c>
      <c r="E9333" s="11">
        <v>0</v>
      </c>
    </row>
    <row r="9334" spans="1:5" hidden="1" x14ac:dyDescent="0.25">
      <c r="A9334" t="s">
        <v>4577</v>
      </c>
      <c r="B9334" s="12">
        <f t="shared" si="58"/>
        <v>40850.385416665726</v>
      </c>
      <c r="C9334" s="12">
        <f t="shared" si="59"/>
        <v>40850.39583333239</v>
      </c>
      <c r="D9334" s="11">
        <v>5</v>
      </c>
      <c r="E9334" s="11">
        <v>0</v>
      </c>
    </row>
    <row r="9335" spans="1:5" hidden="1" x14ac:dyDescent="0.25">
      <c r="A9335" t="s">
        <v>4577</v>
      </c>
      <c r="B9335" s="12">
        <f t="shared" si="58"/>
        <v>40850.39583333239</v>
      </c>
      <c r="C9335" s="12">
        <f t="shared" si="59"/>
        <v>40850.406249999054</v>
      </c>
      <c r="D9335" s="11">
        <v>5</v>
      </c>
      <c r="E9335" s="11">
        <v>0</v>
      </c>
    </row>
    <row r="9336" spans="1:5" hidden="1" x14ac:dyDescent="0.25">
      <c r="A9336" t="s">
        <v>4577</v>
      </c>
      <c r="B9336" s="12">
        <f t="shared" si="58"/>
        <v>40850.406249999054</v>
      </c>
      <c r="C9336" s="12">
        <f t="shared" si="59"/>
        <v>40850.416666665718</v>
      </c>
      <c r="D9336" s="11">
        <v>5</v>
      </c>
      <c r="E9336" s="11">
        <v>0</v>
      </c>
    </row>
    <row r="9337" spans="1:5" hidden="1" x14ac:dyDescent="0.25">
      <c r="A9337" t="s">
        <v>4577</v>
      </c>
      <c r="B9337" s="12">
        <f t="shared" si="58"/>
        <v>40850.416666665718</v>
      </c>
      <c r="C9337" s="12">
        <f t="shared" si="59"/>
        <v>40850.427083332383</v>
      </c>
      <c r="D9337" s="11">
        <v>5</v>
      </c>
      <c r="E9337" s="11">
        <v>0</v>
      </c>
    </row>
    <row r="9338" spans="1:5" hidden="1" x14ac:dyDescent="0.25">
      <c r="A9338" t="s">
        <v>4577</v>
      </c>
      <c r="B9338" s="12">
        <f t="shared" si="58"/>
        <v>40850.427083332383</v>
      </c>
      <c r="C9338" s="12">
        <f t="shared" si="59"/>
        <v>40850.437499999047</v>
      </c>
      <c r="D9338" s="11">
        <v>5</v>
      </c>
      <c r="E9338" s="11">
        <v>0</v>
      </c>
    </row>
    <row r="9339" spans="1:5" hidden="1" x14ac:dyDescent="0.25">
      <c r="A9339" t="s">
        <v>4577</v>
      </c>
      <c r="B9339" s="12">
        <f t="shared" si="58"/>
        <v>40850.437499999047</v>
      </c>
      <c r="C9339" s="12">
        <f t="shared" si="59"/>
        <v>40850.447916665711</v>
      </c>
      <c r="D9339" s="11">
        <v>5</v>
      </c>
      <c r="E9339" s="11">
        <v>0</v>
      </c>
    </row>
    <row r="9340" spans="1:5" hidden="1" x14ac:dyDescent="0.25">
      <c r="A9340" t="s">
        <v>4577</v>
      </c>
      <c r="B9340" s="12">
        <f t="shared" si="58"/>
        <v>40850.447916665711</v>
      </c>
      <c r="C9340" s="12">
        <f t="shared" si="59"/>
        <v>40850.458333332375</v>
      </c>
      <c r="D9340" s="11">
        <v>5</v>
      </c>
      <c r="E9340" s="11">
        <v>0</v>
      </c>
    </row>
    <row r="9341" spans="1:5" hidden="1" x14ac:dyDescent="0.25">
      <c r="A9341" t="s">
        <v>4577</v>
      </c>
      <c r="B9341" s="12">
        <f t="shared" si="58"/>
        <v>40850.458333332375</v>
      </c>
      <c r="C9341" s="12">
        <f t="shared" si="59"/>
        <v>40850.46874999904</v>
      </c>
      <c r="D9341" s="11">
        <v>5</v>
      </c>
      <c r="E9341" s="11">
        <v>0</v>
      </c>
    </row>
    <row r="9342" spans="1:5" hidden="1" x14ac:dyDescent="0.25">
      <c r="A9342" t="s">
        <v>4577</v>
      </c>
      <c r="B9342" s="12">
        <f t="shared" si="58"/>
        <v>40850.46874999904</v>
      </c>
      <c r="C9342" s="12">
        <f t="shared" si="59"/>
        <v>40850.479166665704</v>
      </c>
      <c r="D9342" s="11">
        <v>5</v>
      </c>
      <c r="E9342" s="11">
        <v>0</v>
      </c>
    </row>
    <row r="9343" spans="1:5" hidden="1" x14ac:dyDescent="0.25">
      <c r="A9343" t="s">
        <v>4577</v>
      </c>
      <c r="B9343" s="12">
        <f t="shared" si="58"/>
        <v>40850.479166665704</v>
      </c>
      <c r="C9343" s="12">
        <f t="shared" si="59"/>
        <v>40850.489583332368</v>
      </c>
      <c r="D9343" s="11">
        <v>5</v>
      </c>
      <c r="E9343" s="11">
        <v>0</v>
      </c>
    </row>
    <row r="9344" spans="1:5" hidden="1" x14ac:dyDescent="0.25">
      <c r="A9344" t="s">
        <v>4577</v>
      </c>
      <c r="B9344" s="12">
        <f t="shared" si="58"/>
        <v>40850.489583332368</v>
      </c>
      <c r="C9344" s="12">
        <f t="shared" si="59"/>
        <v>40850.499999999032</v>
      </c>
      <c r="D9344" s="11">
        <v>5</v>
      </c>
      <c r="E9344" s="11">
        <v>0</v>
      </c>
    </row>
    <row r="9345" spans="1:5" hidden="1" x14ac:dyDescent="0.25">
      <c r="A9345" t="s">
        <v>4577</v>
      </c>
      <c r="B9345" s="12">
        <f t="shared" si="58"/>
        <v>40850.499999999032</v>
      </c>
      <c r="C9345" s="12">
        <f t="shared" si="59"/>
        <v>40850.510416665697</v>
      </c>
      <c r="D9345" s="11">
        <v>5</v>
      </c>
      <c r="E9345" s="11">
        <v>0</v>
      </c>
    </row>
    <row r="9346" spans="1:5" hidden="1" x14ac:dyDescent="0.25">
      <c r="A9346" t="s">
        <v>4577</v>
      </c>
      <c r="B9346" s="12">
        <f t="shared" ref="B9346:B9409" si="60">B9345+TIME(0,15,0)</f>
        <v>40850.510416665697</v>
      </c>
      <c r="C9346" s="12">
        <f t="shared" si="59"/>
        <v>40850.520833332361</v>
      </c>
      <c r="D9346" s="11">
        <v>5</v>
      </c>
      <c r="E9346" s="11">
        <v>0</v>
      </c>
    </row>
    <row r="9347" spans="1:5" hidden="1" x14ac:dyDescent="0.25">
      <c r="A9347" t="s">
        <v>4577</v>
      </c>
      <c r="B9347" s="12">
        <f t="shared" si="60"/>
        <v>40850.520833332361</v>
      </c>
      <c r="C9347" s="12">
        <f t="shared" si="59"/>
        <v>40850.531249999025</v>
      </c>
      <c r="D9347" s="11">
        <v>5</v>
      </c>
      <c r="E9347" s="11">
        <v>0</v>
      </c>
    </row>
    <row r="9348" spans="1:5" hidden="1" x14ac:dyDescent="0.25">
      <c r="A9348" t="s">
        <v>4577</v>
      </c>
      <c r="B9348" s="12">
        <f t="shared" si="60"/>
        <v>40850.531249999025</v>
      </c>
      <c r="C9348" s="12">
        <f t="shared" si="59"/>
        <v>40850.541666665689</v>
      </c>
      <c r="D9348" s="11">
        <v>5</v>
      </c>
      <c r="E9348" s="11">
        <v>0</v>
      </c>
    </row>
    <row r="9349" spans="1:5" hidden="1" x14ac:dyDescent="0.25">
      <c r="A9349" t="s">
        <v>4577</v>
      </c>
      <c r="B9349" s="12">
        <f t="shared" si="60"/>
        <v>40850.541666665689</v>
      </c>
      <c r="C9349" s="12">
        <f t="shared" si="59"/>
        <v>40850.552083332354</v>
      </c>
      <c r="D9349" s="11">
        <v>5</v>
      </c>
      <c r="E9349" s="11">
        <v>0</v>
      </c>
    </row>
    <row r="9350" spans="1:5" hidden="1" x14ac:dyDescent="0.25">
      <c r="A9350" t="s">
        <v>4577</v>
      </c>
      <c r="B9350" s="12">
        <f t="shared" si="60"/>
        <v>40850.552083332354</v>
      </c>
      <c r="C9350" s="12">
        <f t="shared" si="59"/>
        <v>40850.562499999018</v>
      </c>
      <c r="D9350" s="11">
        <v>5</v>
      </c>
      <c r="E9350" s="11">
        <v>0</v>
      </c>
    </row>
    <row r="9351" spans="1:5" hidden="1" x14ac:dyDescent="0.25">
      <c r="A9351" t="s">
        <v>4577</v>
      </c>
      <c r="B9351" s="12">
        <f t="shared" si="60"/>
        <v>40850.562499999018</v>
      </c>
      <c r="C9351" s="12">
        <f t="shared" si="59"/>
        <v>40850.572916665682</v>
      </c>
      <c r="D9351" s="11">
        <v>5</v>
      </c>
      <c r="E9351" s="11">
        <v>0</v>
      </c>
    </row>
    <row r="9352" spans="1:5" hidden="1" x14ac:dyDescent="0.25">
      <c r="A9352" t="s">
        <v>4577</v>
      </c>
      <c r="B9352" s="12">
        <f t="shared" si="60"/>
        <v>40850.572916665682</v>
      </c>
      <c r="C9352" s="12">
        <f t="shared" si="59"/>
        <v>40850.583333332346</v>
      </c>
      <c r="D9352" s="11">
        <v>5</v>
      </c>
      <c r="E9352" s="11">
        <v>0</v>
      </c>
    </row>
    <row r="9353" spans="1:5" hidden="1" x14ac:dyDescent="0.25">
      <c r="A9353" t="s">
        <v>4577</v>
      </c>
      <c r="B9353" s="12">
        <f t="shared" si="60"/>
        <v>40850.583333332346</v>
      </c>
      <c r="C9353" s="12">
        <f t="shared" si="59"/>
        <v>40850.59374999901</v>
      </c>
      <c r="D9353" s="11">
        <v>5</v>
      </c>
      <c r="E9353" s="11">
        <v>0</v>
      </c>
    </row>
    <row r="9354" spans="1:5" hidden="1" x14ac:dyDescent="0.25">
      <c r="A9354" t="s">
        <v>4577</v>
      </c>
      <c r="B9354" s="12">
        <f t="shared" si="60"/>
        <v>40850.59374999901</v>
      </c>
      <c r="C9354" s="12">
        <f t="shared" si="59"/>
        <v>40850.604166665675</v>
      </c>
      <c r="D9354" s="11">
        <v>5</v>
      </c>
      <c r="E9354" s="11">
        <v>0</v>
      </c>
    </row>
    <row r="9355" spans="1:5" hidden="1" x14ac:dyDescent="0.25">
      <c r="A9355" t="s">
        <v>4577</v>
      </c>
      <c r="B9355" s="12">
        <f t="shared" si="60"/>
        <v>40850.604166665675</v>
      </c>
      <c r="C9355" s="12">
        <f t="shared" si="59"/>
        <v>40850.614583332339</v>
      </c>
      <c r="D9355" s="11">
        <v>5</v>
      </c>
      <c r="E9355" s="11">
        <v>0</v>
      </c>
    </row>
    <row r="9356" spans="1:5" hidden="1" x14ac:dyDescent="0.25">
      <c r="A9356" t="s">
        <v>4577</v>
      </c>
      <c r="B9356" s="12">
        <f t="shared" si="60"/>
        <v>40850.614583332339</v>
      </c>
      <c r="C9356" s="12">
        <f t="shared" si="59"/>
        <v>40850.624999999003</v>
      </c>
      <c r="D9356" s="11">
        <v>5</v>
      </c>
      <c r="E9356" s="11">
        <v>0</v>
      </c>
    </row>
    <row r="9357" spans="1:5" hidden="1" x14ac:dyDescent="0.25">
      <c r="A9357" t="s">
        <v>4577</v>
      </c>
      <c r="B9357" s="12">
        <f t="shared" si="60"/>
        <v>40850.624999999003</v>
      </c>
      <c r="C9357" s="12">
        <f t="shared" si="59"/>
        <v>40850.635416665667</v>
      </c>
      <c r="D9357" s="11">
        <v>5</v>
      </c>
      <c r="E9357" s="11">
        <v>0</v>
      </c>
    </row>
    <row r="9358" spans="1:5" hidden="1" x14ac:dyDescent="0.25">
      <c r="A9358" t="s">
        <v>4577</v>
      </c>
      <c r="B9358" s="12">
        <f t="shared" si="60"/>
        <v>40850.635416665667</v>
      </c>
      <c r="C9358" s="12">
        <f t="shared" si="59"/>
        <v>40850.645833332332</v>
      </c>
      <c r="D9358" s="11">
        <v>5</v>
      </c>
      <c r="E9358" s="11">
        <v>0</v>
      </c>
    </row>
    <row r="9359" spans="1:5" hidden="1" x14ac:dyDescent="0.25">
      <c r="A9359" t="s">
        <v>4577</v>
      </c>
      <c r="B9359" s="12">
        <f t="shared" si="60"/>
        <v>40850.645833332332</v>
      </c>
      <c r="C9359" s="12">
        <f t="shared" si="59"/>
        <v>40850.656249998996</v>
      </c>
      <c r="D9359" s="11">
        <v>5</v>
      </c>
      <c r="E9359" s="11">
        <v>0</v>
      </c>
    </row>
    <row r="9360" spans="1:5" hidden="1" x14ac:dyDescent="0.25">
      <c r="A9360" t="s">
        <v>4577</v>
      </c>
      <c r="B9360" s="12">
        <f t="shared" si="60"/>
        <v>40850.656249998996</v>
      </c>
      <c r="C9360" s="12">
        <f t="shared" si="59"/>
        <v>40850.66666666566</v>
      </c>
      <c r="D9360" s="11">
        <v>5</v>
      </c>
      <c r="E9360" s="11">
        <v>0</v>
      </c>
    </row>
    <row r="9361" spans="1:5" hidden="1" x14ac:dyDescent="0.25">
      <c r="A9361" t="s">
        <v>4577</v>
      </c>
      <c r="B9361" s="12">
        <f t="shared" si="60"/>
        <v>40850.66666666566</v>
      </c>
      <c r="C9361" s="12">
        <f t="shared" si="59"/>
        <v>40850.677083332324</v>
      </c>
      <c r="D9361" s="11">
        <v>5</v>
      </c>
      <c r="E9361" s="11">
        <v>0</v>
      </c>
    </row>
    <row r="9362" spans="1:5" hidden="1" x14ac:dyDescent="0.25">
      <c r="A9362" t="s">
        <v>4577</v>
      </c>
      <c r="B9362" s="12">
        <f t="shared" si="60"/>
        <v>40850.677083332324</v>
      </c>
      <c r="C9362" s="12">
        <f t="shared" si="59"/>
        <v>40850.687499998989</v>
      </c>
      <c r="D9362" s="11">
        <v>5</v>
      </c>
      <c r="E9362" s="11">
        <v>0</v>
      </c>
    </row>
    <row r="9363" spans="1:5" hidden="1" x14ac:dyDescent="0.25">
      <c r="A9363" t="s">
        <v>4577</v>
      </c>
      <c r="B9363" s="12">
        <f t="shared" si="60"/>
        <v>40850.687499998989</v>
      </c>
      <c r="C9363" s="12">
        <f t="shared" si="59"/>
        <v>40850.697916665653</v>
      </c>
      <c r="D9363" s="11">
        <v>5</v>
      </c>
      <c r="E9363" s="11">
        <v>0</v>
      </c>
    </row>
    <row r="9364" spans="1:5" hidden="1" x14ac:dyDescent="0.25">
      <c r="A9364" t="s">
        <v>4577</v>
      </c>
      <c r="B9364" s="12">
        <f t="shared" si="60"/>
        <v>40850.697916665653</v>
      </c>
      <c r="C9364" s="12">
        <f t="shared" si="59"/>
        <v>40850.708333332317</v>
      </c>
      <c r="D9364" s="11">
        <v>5</v>
      </c>
      <c r="E9364" s="11">
        <v>0</v>
      </c>
    </row>
    <row r="9365" spans="1:5" hidden="1" x14ac:dyDescent="0.25">
      <c r="A9365" t="s">
        <v>4577</v>
      </c>
      <c r="B9365" s="12">
        <f t="shared" si="60"/>
        <v>40850.708333332317</v>
      </c>
      <c r="C9365" s="12">
        <f t="shared" si="59"/>
        <v>40850.718749998981</v>
      </c>
      <c r="D9365" s="11">
        <v>5</v>
      </c>
      <c r="E9365" s="11">
        <v>0</v>
      </c>
    </row>
    <row r="9366" spans="1:5" hidden="1" x14ac:dyDescent="0.25">
      <c r="A9366" t="s">
        <v>4577</v>
      </c>
      <c r="B9366" s="12">
        <f t="shared" si="60"/>
        <v>40850.718749998981</v>
      </c>
      <c r="C9366" s="12">
        <f t="shared" si="59"/>
        <v>40850.729166665646</v>
      </c>
      <c r="D9366" s="11">
        <v>5</v>
      </c>
      <c r="E9366" s="11">
        <v>0</v>
      </c>
    </row>
    <row r="9367" spans="1:5" hidden="1" x14ac:dyDescent="0.25">
      <c r="A9367" t="s">
        <v>4577</v>
      </c>
      <c r="B9367" s="12">
        <f t="shared" si="60"/>
        <v>40850.729166665646</v>
      </c>
      <c r="C9367" s="12">
        <f t="shared" si="59"/>
        <v>40850.73958333231</v>
      </c>
      <c r="D9367" s="11">
        <v>5</v>
      </c>
      <c r="E9367" s="11">
        <v>0</v>
      </c>
    </row>
    <row r="9368" spans="1:5" hidden="1" x14ac:dyDescent="0.25">
      <c r="A9368" t="s">
        <v>4577</v>
      </c>
      <c r="B9368" s="12">
        <f t="shared" si="60"/>
        <v>40850.73958333231</v>
      </c>
      <c r="C9368" s="12">
        <f t="shared" si="59"/>
        <v>40850.749999998974</v>
      </c>
      <c r="D9368" s="11">
        <v>5</v>
      </c>
      <c r="E9368" s="11">
        <v>0</v>
      </c>
    </row>
    <row r="9369" spans="1:5" hidden="1" x14ac:dyDescent="0.25">
      <c r="A9369" t="s">
        <v>4577</v>
      </c>
      <c r="B9369" s="12">
        <f t="shared" si="60"/>
        <v>40850.749999998974</v>
      </c>
      <c r="C9369" s="12">
        <f t="shared" si="59"/>
        <v>40850.760416665638</v>
      </c>
      <c r="D9369" s="11">
        <v>5</v>
      </c>
      <c r="E9369" s="11">
        <v>0</v>
      </c>
    </row>
    <row r="9370" spans="1:5" hidden="1" x14ac:dyDescent="0.25">
      <c r="A9370" t="s">
        <v>4577</v>
      </c>
      <c r="B9370" s="12">
        <f t="shared" si="60"/>
        <v>40850.760416665638</v>
      </c>
      <c r="C9370" s="12">
        <f t="shared" si="59"/>
        <v>40850.770833332303</v>
      </c>
      <c r="D9370" s="11">
        <v>5</v>
      </c>
      <c r="E9370" s="11">
        <v>0</v>
      </c>
    </row>
    <row r="9371" spans="1:5" hidden="1" x14ac:dyDescent="0.25">
      <c r="A9371" t="s">
        <v>4577</v>
      </c>
      <c r="B9371" s="12">
        <f t="shared" si="60"/>
        <v>40850.770833332303</v>
      </c>
      <c r="C9371" s="12">
        <f t="shared" si="59"/>
        <v>40850.781249998967</v>
      </c>
      <c r="D9371" s="11">
        <v>5</v>
      </c>
      <c r="E9371" s="11">
        <v>0</v>
      </c>
    </row>
    <row r="9372" spans="1:5" hidden="1" x14ac:dyDescent="0.25">
      <c r="A9372" t="s">
        <v>4577</v>
      </c>
      <c r="B9372" s="12">
        <f t="shared" si="60"/>
        <v>40850.781249998967</v>
      </c>
      <c r="C9372" s="12">
        <f t="shared" si="59"/>
        <v>40850.791666665631</v>
      </c>
      <c r="D9372" s="11">
        <v>5</v>
      </c>
      <c r="E9372" s="11">
        <v>0</v>
      </c>
    </row>
    <row r="9373" spans="1:5" hidden="1" x14ac:dyDescent="0.25">
      <c r="A9373" t="s">
        <v>4577</v>
      </c>
      <c r="B9373" s="12">
        <f t="shared" si="60"/>
        <v>40850.791666665631</v>
      </c>
      <c r="C9373" s="12">
        <f t="shared" si="59"/>
        <v>40850.802083332295</v>
      </c>
      <c r="D9373" s="11">
        <v>5</v>
      </c>
      <c r="E9373" s="11">
        <v>0</v>
      </c>
    </row>
    <row r="9374" spans="1:5" hidden="1" x14ac:dyDescent="0.25">
      <c r="A9374" t="s">
        <v>4577</v>
      </c>
      <c r="B9374" s="12">
        <f t="shared" si="60"/>
        <v>40850.802083332295</v>
      </c>
      <c r="C9374" s="12">
        <f t="shared" si="59"/>
        <v>40850.81249999896</v>
      </c>
      <c r="D9374" s="11">
        <v>5</v>
      </c>
      <c r="E9374" s="11">
        <v>0</v>
      </c>
    </row>
    <row r="9375" spans="1:5" hidden="1" x14ac:dyDescent="0.25">
      <c r="A9375" t="s">
        <v>4577</v>
      </c>
      <c r="B9375" s="12">
        <f t="shared" si="60"/>
        <v>40850.81249999896</v>
      </c>
      <c r="C9375" s="12">
        <f t="shared" si="59"/>
        <v>40850.822916665624</v>
      </c>
      <c r="D9375" s="11">
        <v>5</v>
      </c>
      <c r="E9375" s="11">
        <v>0</v>
      </c>
    </row>
    <row r="9376" spans="1:5" hidden="1" x14ac:dyDescent="0.25">
      <c r="A9376" t="s">
        <v>4577</v>
      </c>
      <c r="B9376" s="12">
        <f t="shared" si="60"/>
        <v>40850.822916665624</v>
      </c>
      <c r="C9376" s="12">
        <f t="shared" si="59"/>
        <v>40850.833333332288</v>
      </c>
      <c r="D9376" s="11">
        <v>5</v>
      </c>
      <c r="E9376" s="11">
        <v>0</v>
      </c>
    </row>
    <row r="9377" spans="1:5" hidden="1" x14ac:dyDescent="0.25">
      <c r="A9377" t="s">
        <v>4577</v>
      </c>
      <c r="B9377" s="12">
        <f>B9376+TIME(12,15,0)</f>
        <v>40851.333333332288</v>
      </c>
      <c r="C9377" s="12">
        <f t="shared" si="59"/>
        <v>40851.343749998952</v>
      </c>
      <c r="D9377" s="11">
        <v>5</v>
      </c>
      <c r="E9377" s="11">
        <v>0</v>
      </c>
    </row>
    <row r="9378" spans="1:5" hidden="1" x14ac:dyDescent="0.25">
      <c r="A9378" t="s">
        <v>4577</v>
      </c>
      <c r="B9378" s="12">
        <f t="shared" si="60"/>
        <v>40851.343749998952</v>
      </c>
      <c r="C9378" s="12">
        <f t="shared" ref="C9378:C9441" si="61">B9378+TIME(0,15,0)</f>
        <v>40851.354166665617</v>
      </c>
      <c r="D9378" s="11">
        <v>5</v>
      </c>
      <c r="E9378" s="11">
        <v>0</v>
      </c>
    </row>
    <row r="9379" spans="1:5" hidden="1" x14ac:dyDescent="0.25">
      <c r="A9379" t="s">
        <v>4577</v>
      </c>
      <c r="B9379" s="12">
        <f t="shared" si="60"/>
        <v>40851.354166665617</v>
      </c>
      <c r="C9379" s="12">
        <f t="shared" si="61"/>
        <v>40851.364583332281</v>
      </c>
      <c r="D9379" s="11">
        <v>5</v>
      </c>
      <c r="E9379" s="11">
        <v>0</v>
      </c>
    </row>
    <row r="9380" spans="1:5" hidden="1" x14ac:dyDescent="0.25">
      <c r="A9380" t="s">
        <v>4577</v>
      </c>
      <c r="B9380" s="12">
        <f t="shared" si="60"/>
        <v>40851.364583332281</v>
      </c>
      <c r="C9380" s="12">
        <f t="shared" si="61"/>
        <v>40851.374999998945</v>
      </c>
      <c r="D9380" s="11">
        <v>5</v>
      </c>
      <c r="E9380" s="11">
        <v>0</v>
      </c>
    </row>
    <row r="9381" spans="1:5" hidden="1" x14ac:dyDescent="0.25">
      <c r="A9381" t="s">
        <v>4577</v>
      </c>
      <c r="B9381" s="12">
        <f t="shared" si="60"/>
        <v>40851.374999998945</v>
      </c>
      <c r="C9381" s="12">
        <f t="shared" si="61"/>
        <v>40851.385416665609</v>
      </c>
      <c r="D9381" s="11">
        <v>5</v>
      </c>
      <c r="E9381" s="11">
        <v>0</v>
      </c>
    </row>
    <row r="9382" spans="1:5" hidden="1" x14ac:dyDescent="0.25">
      <c r="A9382" t="s">
        <v>4577</v>
      </c>
      <c r="B9382" s="12">
        <f t="shared" si="60"/>
        <v>40851.385416665609</v>
      </c>
      <c r="C9382" s="12">
        <f t="shared" si="61"/>
        <v>40851.395833332273</v>
      </c>
      <c r="D9382" s="11">
        <v>5</v>
      </c>
      <c r="E9382" s="11">
        <v>0</v>
      </c>
    </row>
    <row r="9383" spans="1:5" hidden="1" x14ac:dyDescent="0.25">
      <c r="A9383" t="s">
        <v>4577</v>
      </c>
      <c r="B9383" s="12">
        <f t="shared" si="60"/>
        <v>40851.395833332273</v>
      </c>
      <c r="C9383" s="12">
        <f t="shared" si="61"/>
        <v>40851.406249998938</v>
      </c>
      <c r="D9383" s="11">
        <v>5</v>
      </c>
      <c r="E9383" s="11">
        <v>0</v>
      </c>
    </row>
    <row r="9384" spans="1:5" hidden="1" x14ac:dyDescent="0.25">
      <c r="A9384" t="s">
        <v>4577</v>
      </c>
      <c r="B9384" s="12">
        <f t="shared" si="60"/>
        <v>40851.406249998938</v>
      </c>
      <c r="C9384" s="12">
        <f t="shared" si="61"/>
        <v>40851.416666665602</v>
      </c>
      <c r="D9384" s="11">
        <v>5</v>
      </c>
      <c r="E9384" s="11">
        <v>0</v>
      </c>
    </row>
    <row r="9385" spans="1:5" hidden="1" x14ac:dyDescent="0.25">
      <c r="A9385" t="s">
        <v>4577</v>
      </c>
      <c r="B9385" s="12">
        <f t="shared" si="60"/>
        <v>40851.416666665602</v>
      </c>
      <c r="C9385" s="12">
        <f t="shared" si="61"/>
        <v>40851.427083332266</v>
      </c>
      <c r="D9385" s="11">
        <v>5</v>
      </c>
      <c r="E9385" s="11">
        <v>0</v>
      </c>
    </row>
    <row r="9386" spans="1:5" hidden="1" x14ac:dyDescent="0.25">
      <c r="A9386" t="s">
        <v>4577</v>
      </c>
      <c r="B9386" s="12">
        <f t="shared" si="60"/>
        <v>40851.427083332266</v>
      </c>
      <c r="C9386" s="12">
        <f t="shared" si="61"/>
        <v>40851.43749999893</v>
      </c>
      <c r="D9386" s="11">
        <v>5</v>
      </c>
      <c r="E9386" s="11">
        <v>0</v>
      </c>
    </row>
    <row r="9387" spans="1:5" hidden="1" x14ac:dyDescent="0.25">
      <c r="A9387" t="s">
        <v>4577</v>
      </c>
      <c r="B9387" s="12">
        <f t="shared" si="60"/>
        <v>40851.43749999893</v>
      </c>
      <c r="C9387" s="12">
        <f t="shared" si="61"/>
        <v>40851.447916665595</v>
      </c>
      <c r="D9387" s="11">
        <v>5</v>
      </c>
      <c r="E9387" s="11">
        <v>0</v>
      </c>
    </row>
    <row r="9388" spans="1:5" hidden="1" x14ac:dyDescent="0.25">
      <c r="A9388" t="s">
        <v>4577</v>
      </c>
      <c r="B9388" s="12">
        <f t="shared" si="60"/>
        <v>40851.447916665595</v>
      </c>
      <c r="C9388" s="12">
        <f t="shared" si="61"/>
        <v>40851.458333332259</v>
      </c>
      <c r="D9388" s="11">
        <v>5</v>
      </c>
      <c r="E9388" s="11">
        <v>0</v>
      </c>
    </row>
    <row r="9389" spans="1:5" hidden="1" x14ac:dyDescent="0.25">
      <c r="A9389" t="s">
        <v>4577</v>
      </c>
      <c r="B9389" s="12">
        <f t="shared" si="60"/>
        <v>40851.458333332259</v>
      </c>
      <c r="C9389" s="12">
        <f t="shared" si="61"/>
        <v>40851.468749998923</v>
      </c>
      <c r="D9389" s="11">
        <v>5</v>
      </c>
      <c r="E9389" s="11">
        <v>0</v>
      </c>
    </row>
    <row r="9390" spans="1:5" hidden="1" x14ac:dyDescent="0.25">
      <c r="A9390" t="s">
        <v>4577</v>
      </c>
      <c r="B9390" s="12">
        <f t="shared" si="60"/>
        <v>40851.468749998923</v>
      </c>
      <c r="C9390" s="12">
        <f t="shared" si="61"/>
        <v>40851.479166665587</v>
      </c>
      <c r="D9390" s="11">
        <v>5</v>
      </c>
      <c r="E9390" s="11">
        <v>0</v>
      </c>
    </row>
    <row r="9391" spans="1:5" hidden="1" x14ac:dyDescent="0.25">
      <c r="A9391" t="s">
        <v>4577</v>
      </c>
      <c r="B9391" s="12">
        <f t="shared" si="60"/>
        <v>40851.479166665587</v>
      </c>
      <c r="C9391" s="12">
        <f t="shared" si="61"/>
        <v>40851.489583332252</v>
      </c>
      <c r="D9391" s="11">
        <v>5</v>
      </c>
      <c r="E9391" s="11">
        <v>0</v>
      </c>
    </row>
    <row r="9392" spans="1:5" hidden="1" x14ac:dyDescent="0.25">
      <c r="A9392" t="s">
        <v>4577</v>
      </c>
      <c r="B9392" s="12">
        <f t="shared" si="60"/>
        <v>40851.489583332252</v>
      </c>
      <c r="C9392" s="12">
        <f t="shared" si="61"/>
        <v>40851.499999998916</v>
      </c>
      <c r="D9392" s="11">
        <v>5</v>
      </c>
      <c r="E9392" s="11">
        <v>0</v>
      </c>
    </row>
    <row r="9393" spans="1:5" hidden="1" x14ac:dyDescent="0.25">
      <c r="A9393" t="s">
        <v>4577</v>
      </c>
      <c r="B9393" s="12">
        <f t="shared" si="60"/>
        <v>40851.499999998916</v>
      </c>
      <c r="C9393" s="12">
        <f t="shared" si="61"/>
        <v>40851.51041666558</v>
      </c>
      <c r="D9393" s="11">
        <v>5</v>
      </c>
      <c r="E9393" s="11">
        <v>0</v>
      </c>
    </row>
    <row r="9394" spans="1:5" hidden="1" x14ac:dyDescent="0.25">
      <c r="A9394" t="s">
        <v>4577</v>
      </c>
      <c r="B9394" s="12">
        <f t="shared" si="60"/>
        <v>40851.51041666558</v>
      </c>
      <c r="C9394" s="12">
        <f t="shared" si="61"/>
        <v>40851.520833332244</v>
      </c>
      <c r="D9394" s="11">
        <v>5</v>
      </c>
      <c r="E9394" s="11">
        <v>0</v>
      </c>
    </row>
    <row r="9395" spans="1:5" hidden="1" x14ac:dyDescent="0.25">
      <c r="A9395" t="s">
        <v>4577</v>
      </c>
      <c r="B9395" s="12">
        <f t="shared" si="60"/>
        <v>40851.520833332244</v>
      </c>
      <c r="C9395" s="12">
        <f t="shared" si="61"/>
        <v>40851.531249998909</v>
      </c>
      <c r="D9395" s="11">
        <v>5</v>
      </c>
      <c r="E9395" s="11">
        <v>0</v>
      </c>
    </row>
    <row r="9396" spans="1:5" hidden="1" x14ac:dyDescent="0.25">
      <c r="A9396" t="s">
        <v>4577</v>
      </c>
      <c r="B9396" s="12">
        <f t="shared" si="60"/>
        <v>40851.531249998909</v>
      </c>
      <c r="C9396" s="12">
        <f t="shared" si="61"/>
        <v>40851.541666665573</v>
      </c>
      <c r="D9396" s="11">
        <v>5</v>
      </c>
      <c r="E9396" s="11">
        <v>0</v>
      </c>
    </row>
    <row r="9397" spans="1:5" hidden="1" x14ac:dyDescent="0.25">
      <c r="A9397" t="s">
        <v>4577</v>
      </c>
      <c r="B9397" s="12">
        <f t="shared" si="60"/>
        <v>40851.541666665573</v>
      </c>
      <c r="C9397" s="12">
        <f t="shared" si="61"/>
        <v>40851.552083332237</v>
      </c>
      <c r="D9397" s="11">
        <v>5</v>
      </c>
      <c r="E9397" s="11">
        <v>0</v>
      </c>
    </row>
    <row r="9398" spans="1:5" hidden="1" x14ac:dyDescent="0.25">
      <c r="A9398" t="s">
        <v>4577</v>
      </c>
      <c r="B9398" s="12">
        <f t="shared" si="60"/>
        <v>40851.552083332237</v>
      </c>
      <c r="C9398" s="12">
        <f t="shared" si="61"/>
        <v>40851.562499998901</v>
      </c>
      <c r="D9398" s="11">
        <v>5</v>
      </c>
      <c r="E9398" s="11">
        <v>0</v>
      </c>
    </row>
    <row r="9399" spans="1:5" hidden="1" x14ac:dyDescent="0.25">
      <c r="A9399" t="s">
        <v>4577</v>
      </c>
      <c r="B9399" s="12">
        <f t="shared" si="60"/>
        <v>40851.562499998901</v>
      </c>
      <c r="C9399" s="12">
        <f t="shared" si="61"/>
        <v>40851.572916665566</v>
      </c>
      <c r="D9399" s="11">
        <v>5</v>
      </c>
      <c r="E9399" s="11">
        <v>0</v>
      </c>
    </row>
    <row r="9400" spans="1:5" hidden="1" x14ac:dyDescent="0.25">
      <c r="A9400" t="s">
        <v>4577</v>
      </c>
      <c r="B9400" s="12">
        <f t="shared" si="60"/>
        <v>40851.572916665566</v>
      </c>
      <c r="C9400" s="12">
        <f t="shared" si="61"/>
        <v>40851.58333333223</v>
      </c>
      <c r="D9400" s="11">
        <v>5</v>
      </c>
      <c r="E9400" s="11">
        <v>0</v>
      </c>
    </row>
    <row r="9401" spans="1:5" hidden="1" x14ac:dyDescent="0.25">
      <c r="A9401" t="s">
        <v>4577</v>
      </c>
      <c r="B9401" s="12">
        <f t="shared" si="60"/>
        <v>40851.58333333223</v>
      </c>
      <c r="C9401" s="12">
        <f t="shared" si="61"/>
        <v>40851.593749998894</v>
      </c>
      <c r="D9401" s="11">
        <v>5</v>
      </c>
      <c r="E9401" s="11">
        <v>0</v>
      </c>
    </row>
    <row r="9402" spans="1:5" hidden="1" x14ac:dyDescent="0.25">
      <c r="A9402" t="s">
        <v>4577</v>
      </c>
      <c r="B9402" s="12">
        <f t="shared" si="60"/>
        <v>40851.593749998894</v>
      </c>
      <c r="C9402" s="12">
        <f t="shared" si="61"/>
        <v>40851.604166665558</v>
      </c>
      <c r="D9402" s="11">
        <v>5</v>
      </c>
      <c r="E9402" s="11">
        <v>0</v>
      </c>
    </row>
    <row r="9403" spans="1:5" hidden="1" x14ac:dyDescent="0.25">
      <c r="A9403" t="s">
        <v>4577</v>
      </c>
      <c r="B9403" s="12">
        <f t="shared" si="60"/>
        <v>40851.604166665558</v>
      </c>
      <c r="C9403" s="12">
        <f t="shared" si="61"/>
        <v>40851.614583332223</v>
      </c>
      <c r="D9403" s="11">
        <v>5</v>
      </c>
      <c r="E9403" s="11">
        <v>0</v>
      </c>
    </row>
    <row r="9404" spans="1:5" hidden="1" x14ac:dyDescent="0.25">
      <c r="A9404" t="s">
        <v>4577</v>
      </c>
      <c r="B9404" s="12">
        <f t="shared" si="60"/>
        <v>40851.614583332223</v>
      </c>
      <c r="C9404" s="12">
        <f t="shared" si="61"/>
        <v>40851.624999998887</v>
      </c>
      <c r="D9404" s="11">
        <v>5</v>
      </c>
      <c r="E9404" s="11">
        <v>0</v>
      </c>
    </row>
    <row r="9405" spans="1:5" hidden="1" x14ac:dyDescent="0.25">
      <c r="A9405" t="s">
        <v>4577</v>
      </c>
      <c r="B9405" s="12">
        <f t="shared" si="60"/>
        <v>40851.624999998887</v>
      </c>
      <c r="C9405" s="12">
        <f t="shared" si="61"/>
        <v>40851.635416665551</v>
      </c>
      <c r="D9405" s="11">
        <v>5</v>
      </c>
      <c r="E9405" s="11">
        <v>0</v>
      </c>
    </row>
    <row r="9406" spans="1:5" hidden="1" x14ac:dyDescent="0.25">
      <c r="A9406" t="s">
        <v>4577</v>
      </c>
      <c r="B9406" s="12">
        <f t="shared" si="60"/>
        <v>40851.635416665551</v>
      </c>
      <c r="C9406" s="12">
        <f t="shared" si="61"/>
        <v>40851.645833332215</v>
      </c>
      <c r="D9406" s="11">
        <v>5</v>
      </c>
      <c r="E9406" s="11">
        <v>0</v>
      </c>
    </row>
    <row r="9407" spans="1:5" hidden="1" x14ac:dyDescent="0.25">
      <c r="A9407" t="s">
        <v>4577</v>
      </c>
      <c r="B9407" s="12">
        <f t="shared" si="60"/>
        <v>40851.645833332215</v>
      </c>
      <c r="C9407" s="12">
        <f t="shared" si="61"/>
        <v>40851.65624999888</v>
      </c>
      <c r="D9407" s="11">
        <v>5</v>
      </c>
      <c r="E9407" s="11">
        <v>0</v>
      </c>
    </row>
    <row r="9408" spans="1:5" hidden="1" x14ac:dyDescent="0.25">
      <c r="A9408" t="s">
        <v>4577</v>
      </c>
      <c r="B9408" s="12">
        <f t="shared" si="60"/>
        <v>40851.65624999888</v>
      </c>
      <c r="C9408" s="12">
        <f t="shared" si="61"/>
        <v>40851.666666665544</v>
      </c>
      <c r="D9408" s="11">
        <v>5</v>
      </c>
      <c r="E9408" s="11">
        <v>0</v>
      </c>
    </row>
    <row r="9409" spans="1:5" hidden="1" x14ac:dyDescent="0.25">
      <c r="A9409" t="s">
        <v>4577</v>
      </c>
      <c r="B9409" s="12">
        <f t="shared" si="60"/>
        <v>40851.666666665544</v>
      </c>
      <c r="C9409" s="12">
        <f t="shared" si="61"/>
        <v>40851.677083332208</v>
      </c>
      <c r="D9409" s="11">
        <v>5</v>
      </c>
      <c r="E9409" s="11">
        <v>0</v>
      </c>
    </row>
    <row r="9410" spans="1:5" hidden="1" x14ac:dyDescent="0.25">
      <c r="A9410" t="s">
        <v>4577</v>
      </c>
      <c r="B9410" s="12">
        <f t="shared" ref="B9410:B9472" si="62">B9409+TIME(0,15,0)</f>
        <v>40851.677083332208</v>
      </c>
      <c r="C9410" s="12">
        <f t="shared" si="61"/>
        <v>40851.687499998872</v>
      </c>
      <c r="D9410" s="11">
        <v>5</v>
      </c>
      <c r="E9410" s="11">
        <v>0</v>
      </c>
    </row>
    <row r="9411" spans="1:5" hidden="1" x14ac:dyDescent="0.25">
      <c r="A9411" t="s">
        <v>4577</v>
      </c>
      <c r="B9411" s="12">
        <f t="shared" si="62"/>
        <v>40851.687499998872</v>
      </c>
      <c r="C9411" s="12">
        <f t="shared" si="61"/>
        <v>40851.697916665536</v>
      </c>
      <c r="D9411" s="11">
        <v>5</v>
      </c>
      <c r="E9411" s="11">
        <v>0</v>
      </c>
    </row>
    <row r="9412" spans="1:5" hidden="1" x14ac:dyDescent="0.25">
      <c r="A9412" t="s">
        <v>4577</v>
      </c>
      <c r="B9412" s="12">
        <f t="shared" si="62"/>
        <v>40851.697916665536</v>
      </c>
      <c r="C9412" s="12">
        <f t="shared" si="61"/>
        <v>40851.708333332201</v>
      </c>
      <c r="D9412" s="11">
        <v>5</v>
      </c>
      <c r="E9412" s="11">
        <v>0</v>
      </c>
    </row>
    <row r="9413" spans="1:5" hidden="1" x14ac:dyDescent="0.25">
      <c r="A9413" t="s">
        <v>4577</v>
      </c>
      <c r="B9413" s="12">
        <f t="shared" si="62"/>
        <v>40851.708333332201</v>
      </c>
      <c r="C9413" s="12">
        <f t="shared" si="61"/>
        <v>40851.718749998865</v>
      </c>
      <c r="D9413" s="11">
        <v>5</v>
      </c>
      <c r="E9413" s="11">
        <v>0</v>
      </c>
    </row>
    <row r="9414" spans="1:5" hidden="1" x14ac:dyDescent="0.25">
      <c r="A9414" t="s">
        <v>4577</v>
      </c>
      <c r="B9414" s="12">
        <f t="shared" si="62"/>
        <v>40851.718749998865</v>
      </c>
      <c r="C9414" s="12">
        <f t="shared" si="61"/>
        <v>40851.729166665529</v>
      </c>
      <c r="D9414" s="11">
        <v>5</v>
      </c>
      <c r="E9414" s="11">
        <v>0</v>
      </c>
    </row>
    <row r="9415" spans="1:5" hidden="1" x14ac:dyDescent="0.25">
      <c r="A9415" t="s">
        <v>4577</v>
      </c>
      <c r="B9415" s="12">
        <f t="shared" si="62"/>
        <v>40851.729166665529</v>
      </c>
      <c r="C9415" s="12">
        <f t="shared" si="61"/>
        <v>40851.739583332193</v>
      </c>
      <c r="D9415" s="11">
        <v>5</v>
      </c>
      <c r="E9415" s="11">
        <v>0</v>
      </c>
    </row>
    <row r="9416" spans="1:5" hidden="1" x14ac:dyDescent="0.25">
      <c r="A9416" t="s">
        <v>4577</v>
      </c>
      <c r="B9416" s="12">
        <f t="shared" si="62"/>
        <v>40851.739583332193</v>
      </c>
      <c r="C9416" s="12">
        <f t="shared" si="61"/>
        <v>40851.749999998858</v>
      </c>
      <c r="D9416" s="11">
        <v>5</v>
      </c>
      <c r="E9416" s="11">
        <v>0</v>
      </c>
    </row>
    <row r="9417" spans="1:5" hidden="1" x14ac:dyDescent="0.25">
      <c r="A9417" t="s">
        <v>4577</v>
      </c>
      <c r="B9417" s="12">
        <f t="shared" si="62"/>
        <v>40851.749999998858</v>
      </c>
      <c r="C9417" s="12">
        <f t="shared" si="61"/>
        <v>40851.760416665522</v>
      </c>
      <c r="D9417" s="11">
        <v>5</v>
      </c>
      <c r="E9417" s="11">
        <v>0</v>
      </c>
    </row>
    <row r="9418" spans="1:5" hidden="1" x14ac:dyDescent="0.25">
      <c r="A9418" t="s">
        <v>4577</v>
      </c>
      <c r="B9418" s="12">
        <f t="shared" si="62"/>
        <v>40851.760416665522</v>
      </c>
      <c r="C9418" s="12">
        <f t="shared" si="61"/>
        <v>40851.770833332186</v>
      </c>
      <c r="D9418" s="11">
        <v>5</v>
      </c>
      <c r="E9418" s="11">
        <v>0</v>
      </c>
    </row>
    <row r="9419" spans="1:5" hidden="1" x14ac:dyDescent="0.25">
      <c r="A9419" t="s">
        <v>4577</v>
      </c>
      <c r="B9419" s="12">
        <f t="shared" si="62"/>
        <v>40851.770833332186</v>
      </c>
      <c r="C9419" s="12">
        <f t="shared" si="61"/>
        <v>40851.78124999885</v>
      </c>
      <c r="D9419" s="11">
        <v>5</v>
      </c>
      <c r="E9419" s="11">
        <v>0</v>
      </c>
    </row>
    <row r="9420" spans="1:5" hidden="1" x14ac:dyDescent="0.25">
      <c r="A9420" t="s">
        <v>4577</v>
      </c>
      <c r="B9420" s="12">
        <f t="shared" si="62"/>
        <v>40851.78124999885</v>
      </c>
      <c r="C9420" s="12">
        <f t="shared" si="61"/>
        <v>40851.791666665515</v>
      </c>
      <c r="D9420" s="11">
        <v>5</v>
      </c>
      <c r="E9420" s="11">
        <v>0</v>
      </c>
    </row>
    <row r="9421" spans="1:5" hidden="1" x14ac:dyDescent="0.25">
      <c r="A9421" t="s">
        <v>4577</v>
      </c>
      <c r="B9421" s="12">
        <f t="shared" si="62"/>
        <v>40851.791666665515</v>
      </c>
      <c r="C9421" s="12">
        <f t="shared" si="61"/>
        <v>40851.802083332179</v>
      </c>
      <c r="D9421" s="11">
        <v>5</v>
      </c>
      <c r="E9421" s="11">
        <v>0</v>
      </c>
    </row>
    <row r="9422" spans="1:5" hidden="1" x14ac:dyDescent="0.25">
      <c r="A9422" t="s">
        <v>4577</v>
      </c>
      <c r="B9422" s="12">
        <f t="shared" si="62"/>
        <v>40851.802083332179</v>
      </c>
      <c r="C9422" s="12">
        <f t="shared" si="61"/>
        <v>40851.812499998843</v>
      </c>
      <c r="D9422" s="11">
        <v>5</v>
      </c>
      <c r="E9422" s="11">
        <v>0</v>
      </c>
    </row>
    <row r="9423" spans="1:5" hidden="1" x14ac:dyDescent="0.25">
      <c r="A9423" t="s">
        <v>4577</v>
      </c>
      <c r="B9423" s="12">
        <f t="shared" si="62"/>
        <v>40851.812499998843</v>
      </c>
      <c r="C9423" s="12">
        <f t="shared" si="61"/>
        <v>40851.822916665507</v>
      </c>
      <c r="D9423" s="11">
        <v>5</v>
      </c>
      <c r="E9423" s="11">
        <v>0</v>
      </c>
    </row>
    <row r="9424" spans="1:5" hidden="1" x14ac:dyDescent="0.25">
      <c r="A9424" t="s">
        <v>4577</v>
      </c>
      <c r="B9424" s="12">
        <f t="shared" si="62"/>
        <v>40851.822916665507</v>
      </c>
      <c r="C9424" s="12">
        <f t="shared" si="61"/>
        <v>40851.833333332172</v>
      </c>
      <c r="D9424" s="11">
        <v>5</v>
      </c>
      <c r="E9424" s="11">
        <v>0</v>
      </c>
    </row>
    <row r="9425" spans="1:5" x14ac:dyDescent="0.25">
      <c r="A9425" t="s">
        <v>4578</v>
      </c>
      <c r="B9425" s="12">
        <f>B9424+TIME(12,15,0)+DAY(2)</f>
        <v>40854.333333332172</v>
      </c>
      <c r="C9425" s="12">
        <f t="shared" si="61"/>
        <v>40854.343749998836</v>
      </c>
      <c r="D9425" s="11">
        <v>0</v>
      </c>
      <c r="E9425" s="11">
        <v>0</v>
      </c>
    </row>
    <row r="9426" spans="1:5" x14ac:dyDescent="0.25">
      <c r="A9426" t="s">
        <v>4578</v>
      </c>
      <c r="B9426" s="12">
        <f t="shared" si="62"/>
        <v>40854.343749998836</v>
      </c>
      <c r="C9426" s="12">
        <f t="shared" si="61"/>
        <v>40854.3541666655</v>
      </c>
      <c r="D9426" s="11">
        <v>0</v>
      </c>
      <c r="E9426" s="11">
        <v>0</v>
      </c>
    </row>
    <row r="9427" spans="1:5" x14ac:dyDescent="0.25">
      <c r="A9427" t="s">
        <v>4578</v>
      </c>
      <c r="B9427" s="12">
        <f t="shared" si="62"/>
        <v>40854.3541666655</v>
      </c>
      <c r="C9427" s="12">
        <f t="shared" si="61"/>
        <v>40854.364583332164</v>
      </c>
      <c r="D9427" s="11">
        <v>0</v>
      </c>
      <c r="E9427" s="11">
        <v>0</v>
      </c>
    </row>
    <row r="9428" spans="1:5" x14ac:dyDescent="0.25">
      <c r="A9428" t="s">
        <v>4578</v>
      </c>
      <c r="B9428" s="12">
        <f t="shared" si="62"/>
        <v>40854.364583332164</v>
      </c>
      <c r="C9428" s="12">
        <f t="shared" si="61"/>
        <v>40854.374999998829</v>
      </c>
      <c r="D9428" s="11">
        <v>0</v>
      </c>
      <c r="E9428" s="11">
        <v>0</v>
      </c>
    </row>
    <row r="9429" spans="1:5" x14ac:dyDescent="0.25">
      <c r="A9429" t="s">
        <v>4578</v>
      </c>
      <c r="B9429" s="12">
        <f t="shared" si="62"/>
        <v>40854.374999998829</v>
      </c>
      <c r="C9429" s="12">
        <f t="shared" si="61"/>
        <v>40854.385416665493</v>
      </c>
      <c r="D9429" s="11">
        <v>0</v>
      </c>
      <c r="E9429" s="11">
        <v>0</v>
      </c>
    </row>
    <row r="9430" spans="1:5" x14ac:dyDescent="0.25">
      <c r="A9430" t="s">
        <v>4578</v>
      </c>
      <c r="B9430" s="12">
        <f t="shared" si="62"/>
        <v>40854.385416665493</v>
      </c>
      <c r="C9430" s="12">
        <f t="shared" si="61"/>
        <v>40854.395833332157</v>
      </c>
      <c r="D9430" s="11">
        <v>0</v>
      </c>
      <c r="E9430" s="11">
        <v>0</v>
      </c>
    </row>
    <row r="9431" spans="1:5" x14ac:dyDescent="0.25">
      <c r="A9431" t="s">
        <v>4578</v>
      </c>
      <c r="B9431" s="12">
        <f t="shared" si="62"/>
        <v>40854.395833332157</v>
      </c>
      <c r="C9431" s="12">
        <f t="shared" si="61"/>
        <v>40854.406249998821</v>
      </c>
      <c r="D9431" s="11">
        <v>0</v>
      </c>
      <c r="E9431" s="11">
        <v>0</v>
      </c>
    </row>
    <row r="9432" spans="1:5" x14ac:dyDescent="0.25">
      <c r="A9432" t="s">
        <v>4578</v>
      </c>
      <c r="B9432" s="12">
        <f t="shared" si="62"/>
        <v>40854.406249998821</v>
      </c>
      <c r="C9432" s="12">
        <f t="shared" si="61"/>
        <v>40854.416666665486</v>
      </c>
      <c r="D9432" s="11">
        <v>0</v>
      </c>
      <c r="E9432" s="11">
        <v>0</v>
      </c>
    </row>
    <row r="9433" spans="1:5" x14ac:dyDescent="0.25">
      <c r="A9433" t="s">
        <v>4578</v>
      </c>
      <c r="B9433" s="12">
        <f t="shared" si="62"/>
        <v>40854.416666665486</v>
      </c>
      <c r="C9433" s="12">
        <f t="shared" si="61"/>
        <v>40854.42708333215</v>
      </c>
      <c r="D9433" s="11">
        <v>0</v>
      </c>
      <c r="E9433" s="11">
        <v>0</v>
      </c>
    </row>
    <row r="9434" spans="1:5" x14ac:dyDescent="0.25">
      <c r="A9434" t="s">
        <v>4578</v>
      </c>
      <c r="B9434" s="12">
        <f t="shared" si="62"/>
        <v>40854.42708333215</v>
      </c>
      <c r="C9434" s="12">
        <f t="shared" si="61"/>
        <v>40854.437499998814</v>
      </c>
      <c r="D9434" s="11">
        <v>0</v>
      </c>
      <c r="E9434" s="11">
        <v>0</v>
      </c>
    </row>
    <row r="9435" spans="1:5" x14ac:dyDescent="0.25">
      <c r="A9435" t="s">
        <v>4578</v>
      </c>
      <c r="B9435" s="12">
        <f t="shared" si="62"/>
        <v>40854.437499998814</v>
      </c>
      <c r="C9435" s="12">
        <f t="shared" si="61"/>
        <v>40854.447916665478</v>
      </c>
      <c r="D9435" s="11">
        <v>0</v>
      </c>
      <c r="E9435" s="11">
        <v>0</v>
      </c>
    </row>
    <row r="9436" spans="1:5" x14ac:dyDescent="0.25">
      <c r="A9436" t="s">
        <v>4578</v>
      </c>
      <c r="B9436" s="12">
        <f t="shared" si="62"/>
        <v>40854.447916665478</v>
      </c>
      <c r="C9436" s="12">
        <f t="shared" si="61"/>
        <v>40854.458333332143</v>
      </c>
      <c r="D9436" s="11">
        <v>0</v>
      </c>
      <c r="E9436" s="11">
        <v>0</v>
      </c>
    </row>
    <row r="9437" spans="1:5" x14ac:dyDescent="0.25">
      <c r="A9437" t="s">
        <v>4578</v>
      </c>
      <c r="B9437" s="12">
        <f t="shared" si="62"/>
        <v>40854.458333332143</v>
      </c>
      <c r="C9437" s="12">
        <f t="shared" si="61"/>
        <v>40854.468749998807</v>
      </c>
      <c r="D9437" s="11">
        <v>0</v>
      </c>
      <c r="E9437" s="11">
        <v>0</v>
      </c>
    </row>
    <row r="9438" spans="1:5" x14ac:dyDescent="0.25">
      <c r="A9438" t="s">
        <v>4578</v>
      </c>
      <c r="B9438" s="12">
        <f t="shared" si="62"/>
        <v>40854.468749998807</v>
      </c>
      <c r="C9438" s="12">
        <f t="shared" si="61"/>
        <v>40854.479166665471</v>
      </c>
      <c r="D9438" s="11">
        <v>0</v>
      </c>
      <c r="E9438" s="11">
        <v>0</v>
      </c>
    </row>
    <row r="9439" spans="1:5" x14ac:dyDescent="0.25">
      <c r="A9439" t="s">
        <v>4578</v>
      </c>
      <c r="B9439" s="12">
        <f t="shared" si="62"/>
        <v>40854.479166665471</v>
      </c>
      <c r="C9439" s="12">
        <f t="shared" si="61"/>
        <v>40854.489583332135</v>
      </c>
      <c r="D9439" s="11">
        <v>0</v>
      </c>
      <c r="E9439" s="11">
        <v>0</v>
      </c>
    </row>
    <row r="9440" spans="1:5" x14ac:dyDescent="0.25">
      <c r="A9440" t="s">
        <v>4578</v>
      </c>
      <c r="B9440" s="12">
        <f t="shared" si="62"/>
        <v>40854.489583332135</v>
      </c>
      <c r="C9440" s="12">
        <f t="shared" si="61"/>
        <v>40854.499999998799</v>
      </c>
      <c r="D9440" s="11">
        <v>0</v>
      </c>
      <c r="E9440" s="11">
        <v>0</v>
      </c>
    </row>
    <row r="9441" spans="1:5" x14ac:dyDescent="0.25">
      <c r="A9441" t="s">
        <v>4578</v>
      </c>
      <c r="B9441" s="12">
        <f t="shared" si="62"/>
        <v>40854.499999998799</v>
      </c>
      <c r="C9441" s="12">
        <f t="shared" si="61"/>
        <v>40854.510416665464</v>
      </c>
      <c r="D9441" s="11">
        <v>0</v>
      </c>
      <c r="E9441" s="11">
        <v>0</v>
      </c>
    </row>
    <row r="9442" spans="1:5" x14ac:dyDescent="0.25">
      <c r="A9442" t="s">
        <v>4578</v>
      </c>
      <c r="B9442" s="12">
        <f t="shared" si="62"/>
        <v>40854.510416665464</v>
      </c>
      <c r="C9442" s="12">
        <f t="shared" ref="C9442:C9505" si="63">B9442+TIME(0,15,0)</f>
        <v>40854.520833332128</v>
      </c>
      <c r="D9442" s="11">
        <v>0</v>
      </c>
      <c r="E9442" s="11">
        <v>0</v>
      </c>
    </row>
    <row r="9443" spans="1:5" x14ac:dyDescent="0.25">
      <c r="A9443" t="s">
        <v>4578</v>
      </c>
      <c r="B9443" s="12">
        <f t="shared" si="62"/>
        <v>40854.520833332128</v>
      </c>
      <c r="C9443" s="12">
        <f t="shared" si="63"/>
        <v>40854.531249998792</v>
      </c>
      <c r="D9443" s="11">
        <v>0</v>
      </c>
      <c r="E9443" s="11">
        <v>0</v>
      </c>
    </row>
    <row r="9444" spans="1:5" x14ac:dyDescent="0.25">
      <c r="A9444" t="s">
        <v>4578</v>
      </c>
      <c r="B9444" s="12">
        <f t="shared" si="62"/>
        <v>40854.531249998792</v>
      </c>
      <c r="C9444" s="12">
        <f t="shared" si="63"/>
        <v>40854.541666665456</v>
      </c>
      <c r="D9444" s="11">
        <v>0</v>
      </c>
      <c r="E9444" s="11">
        <v>0</v>
      </c>
    </row>
    <row r="9445" spans="1:5" x14ac:dyDescent="0.25">
      <c r="A9445" t="s">
        <v>4578</v>
      </c>
      <c r="B9445" s="12">
        <f t="shared" si="62"/>
        <v>40854.541666665456</v>
      </c>
      <c r="C9445" s="12">
        <f t="shared" si="63"/>
        <v>40854.552083332121</v>
      </c>
      <c r="D9445" s="11">
        <v>0</v>
      </c>
      <c r="E9445" s="11">
        <v>0</v>
      </c>
    </row>
    <row r="9446" spans="1:5" x14ac:dyDescent="0.25">
      <c r="A9446" t="s">
        <v>4578</v>
      </c>
      <c r="B9446" s="12">
        <f t="shared" si="62"/>
        <v>40854.552083332121</v>
      </c>
      <c r="C9446" s="12">
        <f t="shared" si="63"/>
        <v>40854.562499998785</v>
      </c>
      <c r="D9446" s="11">
        <v>0</v>
      </c>
      <c r="E9446" s="11">
        <v>0</v>
      </c>
    </row>
    <row r="9447" spans="1:5" x14ac:dyDescent="0.25">
      <c r="A9447" t="s">
        <v>4578</v>
      </c>
      <c r="B9447" s="12">
        <f t="shared" si="62"/>
        <v>40854.562499998785</v>
      </c>
      <c r="C9447" s="12">
        <f t="shared" si="63"/>
        <v>40854.572916665449</v>
      </c>
      <c r="D9447" s="11">
        <v>0</v>
      </c>
      <c r="E9447" s="11">
        <v>0</v>
      </c>
    </row>
    <row r="9448" spans="1:5" x14ac:dyDescent="0.25">
      <c r="A9448" t="s">
        <v>4578</v>
      </c>
      <c r="B9448" s="12">
        <f t="shared" si="62"/>
        <v>40854.572916665449</v>
      </c>
      <c r="C9448" s="12">
        <f t="shared" si="63"/>
        <v>40854.583333332113</v>
      </c>
      <c r="D9448" s="11">
        <v>0</v>
      </c>
      <c r="E9448" s="11">
        <v>0</v>
      </c>
    </row>
    <row r="9449" spans="1:5" x14ac:dyDescent="0.25">
      <c r="A9449" t="s">
        <v>4578</v>
      </c>
      <c r="B9449" s="12">
        <f t="shared" si="62"/>
        <v>40854.583333332113</v>
      </c>
      <c r="C9449" s="12">
        <f t="shared" si="63"/>
        <v>40854.593749998778</v>
      </c>
      <c r="D9449" s="11">
        <v>0</v>
      </c>
      <c r="E9449" s="11">
        <v>0</v>
      </c>
    </row>
    <row r="9450" spans="1:5" x14ac:dyDescent="0.25">
      <c r="A9450" t="s">
        <v>4578</v>
      </c>
      <c r="B9450" s="12">
        <f t="shared" si="62"/>
        <v>40854.593749998778</v>
      </c>
      <c r="C9450" s="12">
        <f t="shared" si="63"/>
        <v>40854.604166665442</v>
      </c>
      <c r="D9450" s="11">
        <v>0</v>
      </c>
      <c r="E9450" s="11">
        <v>0</v>
      </c>
    </row>
    <row r="9451" spans="1:5" x14ac:dyDescent="0.25">
      <c r="A9451" t="s">
        <v>4578</v>
      </c>
      <c r="B9451" s="12">
        <f t="shared" si="62"/>
        <v>40854.604166665442</v>
      </c>
      <c r="C9451" s="12">
        <f t="shared" si="63"/>
        <v>40854.614583332106</v>
      </c>
      <c r="D9451" s="11">
        <v>0</v>
      </c>
      <c r="E9451" s="11">
        <v>0</v>
      </c>
    </row>
    <row r="9452" spans="1:5" x14ac:dyDescent="0.25">
      <c r="A9452" t="s">
        <v>4578</v>
      </c>
      <c r="B9452" s="12">
        <f t="shared" si="62"/>
        <v>40854.614583332106</v>
      </c>
      <c r="C9452" s="12">
        <f t="shared" si="63"/>
        <v>40854.62499999877</v>
      </c>
      <c r="D9452" s="11">
        <v>0</v>
      </c>
      <c r="E9452" s="11">
        <v>0</v>
      </c>
    </row>
    <row r="9453" spans="1:5" x14ac:dyDescent="0.25">
      <c r="A9453" t="s">
        <v>4578</v>
      </c>
      <c r="B9453" s="12">
        <f t="shared" si="62"/>
        <v>40854.62499999877</v>
      </c>
      <c r="C9453" s="12">
        <f t="shared" si="63"/>
        <v>40854.635416665435</v>
      </c>
      <c r="D9453" s="11">
        <v>0</v>
      </c>
      <c r="E9453" s="11">
        <v>0</v>
      </c>
    </row>
    <row r="9454" spans="1:5" x14ac:dyDescent="0.25">
      <c r="A9454" t="s">
        <v>4578</v>
      </c>
      <c r="B9454" s="12">
        <f t="shared" si="62"/>
        <v>40854.635416665435</v>
      </c>
      <c r="C9454" s="12">
        <f t="shared" si="63"/>
        <v>40854.645833332099</v>
      </c>
      <c r="D9454" s="11">
        <v>0</v>
      </c>
      <c r="E9454" s="11">
        <v>0</v>
      </c>
    </row>
    <row r="9455" spans="1:5" x14ac:dyDescent="0.25">
      <c r="A9455" t="s">
        <v>4578</v>
      </c>
      <c r="B9455" s="12">
        <f t="shared" si="62"/>
        <v>40854.645833332099</v>
      </c>
      <c r="C9455" s="12">
        <f t="shared" si="63"/>
        <v>40854.656249998763</v>
      </c>
      <c r="D9455" s="11">
        <v>0</v>
      </c>
      <c r="E9455" s="11">
        <v>0</v>
      </c>
    </row>
    <row r="9456" spans="1:5" x14ac:dyDescent="0.25">
      <c r="A9456" t="s">
        <v>4578</v>
      </c>
      <c r="B9456" s="12">
        <f t="shared" si="62"/>
        <v>40854.656249998763</v>
      </c>
      <c r="C9456" s="12">
        <f t="shared" si="63"/>
        <v>40854.666666665427</v>
      </c>
      <c r="D9456" s="11">
        <v>0</v>
      </c>
      <c r="E9456" s="11">
        <v>0</v>
      </c>
    </row>
    <row r="9457" spans="1:5" x14ac:dyDescent="0.25">
      <c r="A9457" t="s">
        <v>4578</v>
      </c>
      <c r="B9457" s="12">
        <f t="shared" si="62"/>
        <v>40854.666666665427</v>
      </c>
      <c r="C9457" s="12">
        <f t="shared" si="63"/>
        <v>40854.677083332092</v>
      </c>
      <c r="D9457" s="11">
        <v>0</v>
      </c>
      <c r="E9457" s="11">
        <v>0</v>
      </c>
    </row>
    <row r="9458" spans="1:5" x14ac:dyDescent="0.25">
      <c r="A9458" t="s">
        <v>4578</v>
      </c>
      <c r="B9458" s="12">
        <f t="shared" si="62"/>
        <v>40854.677083332092</v>
      </c>
      <c r="C9458" s="12">
        <f t="shared" si="63"/>
        <v>40854.687499998756</v>
      </c>
      <c r="D9458" s="11">
        <v>0</v>
      </c>
      <c r="E9458" s="11">
        <v>0</v>
      </c>
    </row>
    <row r="9459" spans="1:5" x14ac:dyDescent="0.25">
      <c r="A9459" t="s">
        <v>4578</v>
      </c>
      <c r="B9459" s="12">
        <f t="shared" si="62"/>
        <v>40854.687499998756</v>
      </c>
      <c r="C9459" s="12">
        <f t="shared" si="63"/>
        <v>40854.69791666542</v>
      </c>
      <c r="D9459" s="11">
        <v>0</v>
      </c>
      <c r="E9459" s="11">
        <v>0</v>
      </c>
    </row>
    <row r="9460" spans="1:5" x14ac:dyDescent="0.25">
      <c r="A9460" t="s">
        <v>4578</v>
      </c>
      <c r="B9460" s="12">
        <f t="shared" si="62"/>
        <v>40854.69791666542</v>
      </c>
      <c r="C9460" s="12">
        <f t="shared" si="63"/>
        <v>40854.708333332084</v>
      </c>
      <c r="D9460" s="11">
        <v>0</v>
      </c>
      <c r="E9460" s="11">
        <v>0</v>
      </c>
    </row>
    <row r="9461" spans="1:5" x14ac:dyDescent="0.25">
      <c r="A9461" t="s">
        <v>4578</v>
      </c>
      <c r="B9461" s="12">
        <f t="shared" si="62"/>
        <v>40854.708333332084</v>
      </c>
      <c r="C9461" s="12">
        <f t="shared" si="63"/>
        <v>40854.718749998749</v>
      </c>
      <c r="D9461" s="11">
        <v>0</v>
      </c>
      <c r="E9461" s="11">
        <v>0</v>
      </c>
    </row>
    <row r="9462" spans="1:5" x14ac:dyDescent="0.25">
      <c r="A9462" t="s">
        <v>4578</v>
      </c>
      <c r="B9462" s="12">
        <f t="shared" si="62"/>
        <v>40854.718749998749</v>
      </c>
      <c r="C9462" s="12">
        <f t="shared" si="63"/>
        <v>40854.729166665413</v>
      </c>
      <c r="D9462" s="11">
        <v>0</v>
      </c>
      <c r="E9462" s="11">
        <v>0</v>
      </c>
    </row>
    <row r="9463" spans="1:5" x14ac:dyDescent="0.25">
      <c r="A9463" t="s">
        <v>4578</v>
      </c>
      <c r="B9463" s="12">
        <f t="shared" si="62"/>
        <v>40854.729166665413</v>
      </c>
      <c r="C9463" s="12">
        <f t="shared" si="63"/>
        <v>40854.739583332077</v>
      </c>
      <c r="D9463" s="11">
        <v>0</v>
      </c>
      <c r="E9463" s="11">
        <v>0</v>
      </c>
    </row>
    <row r="9464" spans="1:5" x14ac:dyDescent="0.25">
      <c r="A9464" t="s">
        <v>4578</v>
      </c>
      <c r="B9464" s="12">
        <f t="shared" si="62"/>
        <v>40854.739583332077</v>
      </c>
      <c r="C9464" s="12">
        <f t="shared" si="63"/>
        <v>40854.749999998741</v>
      </c>
      <c r="D9464" s="11">
        <v>0</v>
      </c>
      <c r="E9464" s="11">
        <v>0</v>
      </c>
    </row>
    <row r="9465" spans="1:5" x14ac:dyDescent="0.25">
      <c r="A9465" t="s">
        <v>4578</v>
      </c>
      <c r="B9465" s="12">
        <f t="shared" si="62"/>
        <v>40854.749999998741</v>
      </c>
      <c r="C9465" s="12">
        <f t="shared" si="63"/>
        <v>40854.760416665406</v>
      </c>
      <c r="D9465" s="11">
        <v>0</v>
      </c>
      <c r="E9465" s="11">
        <v>0</v>
      </c>
    </row>
    <row r="9466" spans="1:5" x14ac:dyDescent="0.25">
      <c r="A9466" t="s">
        <v>4578</v>
      </c>
      <c r="B9466" s="12">
        <f t="shared" si="62"/>
        <v>40854.760416665406</v>
      </c>
      <c r="C9466" s="12">
        <f t="shared" si="63"/>
        <v>40854.77083333207</v>
      </c>
      <c r="D9466" s="11">
        <v>0</v>
      </c>
      <c r="E9466" s="11">
        <v>0</v>
      </c>
    </row>
    <row r="9467" spans="1:5" x14ac:dyDescent="0.25">
      <c r="A9467" t="s">
        <v>4578</v>
      </c>
      <c r="B9467" s="12">
        <f t="shared" si="62"/>
        <v>40854.77083333207</v>
      </c>
      <c r="C9467" s="12">
        <f t="shared" si="63"/>
        <v>40854.781249998734</v>
      </c>
      <c r="D9467" s="11">
        <v>0</v>
      </c>
      <c r="E9467" s="11">
        <v>0</v>
      </c>
    </row>
    <row r="9468" spans="1:5" x14ac:dyDescent="0.25">
      <c r="A9468" t="s">
        <v>4578</v>
      </c>
      <c r="B9468" s="12">
        <f t="shared" si="62"/>
        <v>40854.781249998734</v>
      </c>
      <c r="C9468" s="12">
        <f t="shared" si="63"/>
        <v>40854.791666665398</v>
      </c>
      <c r="D9468" s="11">
        <v>0</v>
      </c>
      <c r="E9468" s="11">
        <v>0</v>
      </c>
    </row>
    <row r="9469" spans="1:5" x14ac:dyDescent="0.25">
      <c r="A9469" t="s">
        <v>4578</v>
      </c>
      <c r="B9469" s="12">
        <f t="shared" si="62"/>
        <v>40854.791666665398</v>
      </c>
      <c r="C9469" s="12">
        <f t="shared" si="63"/>
        <v>40854.802083332062</v>
      </c>
      <c r="D9469" s="11">
        <v>0</v>
      </c>
      <c r="E9469" s="11">
        <v>0</v>
      </c>
    </row>
    <row r="9470" spans="1:5" x14ac:dyDescent="0.25">
      <c r="A9470" t="s">
        <v>4578</v>
      </c>
      <c r="B9470" s="12">
        <f t="shared" si="62"/>
        <v>40854.802083332062</v>
      </c>
      <c r="C9470" s="12">
        <f t="shared" si="63"/>
        <v>40854.812499998727</v>
      </c>
      <c r="D9470" s="11">
        <v>0</v>
      </c>
      <c r="E9470" s="11">
        <v>0</v>
      </c>
    </row>
    <row r="9471" spans="1:5" x14ac:dyDescent="0.25">
      <c r="A9471" t="s">
        <v>4578</v>
      </c>
      <c r="B9471" s="12">
        <f t="shared" si="62"/>
        <v>40854.812499998727</v>
      </c>
      <c r="C9471" s="12">
        <f t="shared" si="63"/>
        <v>40854.822916665391</v>
      </c>
      <c r="D9471" s="11">
        <v>0</v>
      </c>
      <c r="E9471" s="11">
        <v>0</v>
      </c>
    </row>
    <row r="9472" spans="1:5" x14ac:dyDescent="0.25">
      <c r="A9472" t="s">
        <v>4578</v>
      </c>
      <c r="B9472" s="12">
        <f t="shared" si="62"/>
        <v>40854.822916665391</v>
      </c>
      <c r="C9472" s="12">
        <f t="shared" si="63"/>
        <v>40854.833333332055</v>
      </c>
      <c r="D9472" s="11">
        <v>0</v>
      </c>
      <c r="E9472" s="11">
        <v>0</v>
      </c>
    </row>
    <row r="9473" spans="1:5" x14ac:dyDescent="0.25">
      <c r="A9473" t="s">
        <v>4578</v>
      </c>
      <c r="B9473" s="12">
        <f>B9472+TIME(12,15,0)</f>
        <v>40855.333333332055</v>
      </c>
      <c r="C9473" s="12">
        <f t="shared" si="63"/>
        <v>40855.343749998719</v>
      </c>
      <c r="D9473" s="11">
        <v>0</v>
      </c>
      <c r="E9473" s="11">
        <v>0</v>
      </c>
    </row>
    <row r="9474" spans="1:5" x14ac:dyDescent="0.25">
      <c r="A9474" t="s">
        <v>4578</v>
      </c>
      <c r="B9474" s="12">
        <f t="shared" ref="B9474:B9537" si="64">B9473+TIME(0,15,0)</f>
        <v>40855.343749998719</v>
      </c>
      <c r="C9474" s="12">
        <f t="shared" si="63"/>
        <v>40855.354166665384</v>
      </c>
      <c r="D9474" s="11">
        <v>0</v>
      </c>
      <c r="E9474" s="11">
        <v>0</v>
      </c>
    </row>
    <row r="9475" spans="1:5" x14ac:dyDescent="0.25">
      <c r="A9475" t="s">
        <v>4578</v>
      </c>
      <c r="B9475" s="12">
        <f t="shared" si="64"/>
        <v>40855.354166665384</v>
      </c>
      <c r="C9475" s="12">
        <f t="shared" si="63"/>
        <v>40855.364583332048</v>
      </c>
      <c r="D9475" s="11">
        <v>0</v>
      </c>
      <c r="E9475" s="11">
        <v>0</v>
      </c>
    </row>
    <row r="9476" spans="1:5" x14ac:dyDescent="0.25">
      <c r="A9476" t="s">
        <v>4578</v>
      </c>
      <c r="B9476" s="12">
        <f t="shared" si="64"/>
        <v>40855.364583332048</v>
      </c>
      <c r="C9476" s="12">
        <f t="shared" si="63"/>
        <v>40855.374999998712</v>
      </c>
      <c r="D9476" s="11">
        <v>0</v>
      </c>
      <c r="E9476" s="11">
        <v>0</v>
      </c>
    </row>
    <row r="9477" spans="1:5" x14ac:dyDescent="0.25">
      <c r="A9477" t="s">
        <v>4578</v>
      </c>
      <c r="B9477" s="12">
        <f t="shared" si="64"/>
        <v>40855.374999998712</v>
      </c>
      <c r="C9477" s="12">
        <f t="shared" si="63"/>
        <v>40855.385416665376</v>
      </c>
      <c r="D9477" s="11">
        <v>0</v>
      </c>
      <c r="E9477" s="11">
        <v>0</v>
      </c>
    </row>
    <row r="9478" spans="1:5" x14ac:dyDescent="0.25">
      <c r="A9478" t="s">
        <v>4578</v>
      </c>
      <c r="B9478" s="12">
        <f t="shared" si="64"/>
        <v>40855.385416665376</v>
      </c>
      <c r="C9478" s="12">
        <f t="shared" si="63"/>
        <v>40855.395833332041</v>
      </c>
      <c r="D9478" s="11">
        <v>0</v>
      </c>
      <c r="E9478" s="11">
        <v>0</v>
      </c>
    </row>
    <row r="9479" spans="1:5" x14ac:dyDescent="0.25">
      <c r="A9479" t="s">
        <v>4578</v>
      </c>
      <c r="B9479" s="12">
        <f t="shared" si="64"/>
        <v>40855.395833332041</v>
      </c>
      <c r="C9479" s="12">
        <f t="shared" si="63"/>
        <v>40855.406249998705</v>
      </c>
      <c r="D9479" s="11">
        <v>0</v>
      </c>
      <c r="E9479" s="11">
        <v>0</v>
      </c>
    </row>
    <row r="9480" spans="1:5" x14ac:dyDescent="0.25">
      <c r="A9480" t="s">
        <v>4578</v>
      </c>
      <c r="B9480" s="12">
        <f t="shared" si="64"/>
        <v>40855.406249998705</v>
      </c>
      <c r="C9480" s="12">
        <f t="shared" si="63"/>
        <v>40855.416666665369</v>
      </c>
      <c r="D9480" s="11">
        <v>0</v>
      </c>
      <c r="E9480" s="11">
        <v>0</v>
      </c>
    </row>
    <row r="9481" spans="1:5" x14ac:dyDescent="0.25">
      <c r="A9481" t="s">
        <v>4578</v>
      </c>
      <c r="B9481" s="12">
        <f t="shared" si="64"/>
        <v>40855.416666665369</v>
      </c>
      <c r="C9481" s="12">
        <f t="shared" si="63"/>
        <v>40855.427083332033</v>
      </c>
      <c r="D9481" s="11">
        <v>0</v>
      </c>
      <c r="E9481" s="11">
        <v>0</v>
      </c>
    </row>
    <row r="9482" spans="1:5" x14ac:dyDescent="0.25">
      <c r="A9482" t="s">
        <v>4578</v>
      </c>
      <c r="B9482" s="12">
        <f t="shared" si="64"/>
        <v>40855.427083332033</v>
      </c>
      <c r="C9482" s="12">
        <f t="shared" si="63"/>
        <v>40855.437499998698</v>
      </c>
      <c r="D9482" s="11">
        <v>0</v>
      </c>
      <c r="E9482" s="11">
        <v>0</v>
      </c>
    </row>
    <row r="9483" spans="1:5" x14ac:dyDescent="0.25">
      <c r="A9483" t="s">
        <v>4578</v>
      </c>
      <c r="B9483" s="12">
        <f t="shared" si="64"/>
        <v>40855.437499998698</v>
      </c>
      <c r="C9483" s="12">
        <f t="shared" si="63"/>
        <v>40855.447916665362</v>
      </c>
      <c r="D9483" s="11">
        <v>0</v>
      </c>
      <c r="E9483" s="11">
        <v>0</v>
      </c>
    </row>
    <row r="9484" spans="1:5" x14ac:dyDescent="0.25">
      <c r="A9484" t="s">
        <v>4578</v>
      </c>
      <c r="B9484" s="12">
        <f t="shared" si="64"/>
        <v>40855.447916665362</v>
      </c>
      <c r="C9484" s="12">
        <f t="shared" si="63"/>
        <v>40855.458333332026</v>
      </c>
      <c r="D9484" s="11">
        <v>0</v>
      </c>
      <c r="E9484" s="11">
        <v>0</v>
      </c>
    </row>
    <row r="9485" spans="1:5" x14ac:dyDescent="0.25">
      <c r="A9485" t="s">
        <v>4578</v>
      </c>
      <c r="B9485" s="12">
        <f t="shared" si="64"/>
        <v>40855.458333332026</v>
      </c>
      <c r="C9485" s="12">
        <f t="shared" si="63"/>
        <v>40855.46874999869</v>
      </c>
      <c r="D9485" s="11">
        <v>0</v>
      </c>
      <c r="E9485" s="11">
        <v>0</v>
      </c>
    </row>
    <row r="9486" spans="1:5" x14ac:dyDescent="0.25">
      <c r="A9486" t="s">
        <v>4578</v>
      </c>
      <c r="B9486" s="12">
        <f t="shared" si="64"/>
        <v>40855.46874999869</v>
      </c>
      <c r="C9486" s="12">
        <f t="shared" si="63"/>
        <v>40855.479166665355</v>
      </c>
      <c r="D9486" s="11">
        <v>0</v>
      </c>
      <c r="E9486" s="11">
        <v>0</v>
      </c>
    </row>
    <row r="9487" spans="1:5" x14ac:dyDescent="0.25">
      <c r="A9487" t="s">
        <v>4578</v>
      </c>
      <c r="B9487" s="12">
        <f t="shared" si="64"/>
        <v>40855.479166665355</v>
      </c>
      <c r="C9487" s="12">
        <f t="shared" si="63"/>
        <v>40855.489583332019</v>
      </c>
      <c r="D9487" s="11">
        <v>0</v>
      </c>
      <c r="E9487" s="11">
        <v>0</v>
      </c>
    </row>
    <row r="9488" spans="1:5" x14ac:dyDescent="0.25">
      <c r="A9488" t="s">
        <v>4578</v>
      </c>
      <c r="B9488" s="12">
        <f t="shared" si="64"/>
        <v>40855.489583332019</v>
      </c>
      <c r="C9488" s="12">
        <f t="shared" si="63"/>
        <v>40855.499999998683</v>
      </c>
      <c r="D9488" s="11">
        <v>0</v>
      </c>
      <c r="E9488" s="11">
        <v>0</v>
      </c>
    </row>
    <row r="9489" spans="1:5" x14ac:dyDescent="0.25">
      <c r="A9489" t="s">
        <v>4578</v>
      </c>
      <c r="B9489" s="12">
        <f t="shared" si="64"/>
        <v>40855.499999998683</v>
      </c>
      <c r="C9489" s="12">
        <f t="shared" si="63"/>
        <v>40855.510416665347</v>
      </c>
      <c r="D9489" s="11">
        <v>0</v>
      </c>
      <c r="E9489" s="11">
        <v>0</v>
      </c>
    </row>
    <row r="9490" spans="1:5" x14ac:dyDescent="0.25">
      <c r="A9490" t="s">
        <v>4578</v>
      </c>
      <c r="B9490" s="12">
        <f t="shared" si="64"/>
        <v>40855.510416665347</v>
      </c>
      <c r="C9490" s="12">
        <f t="shared" si="63"/>
        <v>40855.520833332012</v>
      </c>
      <c r="D9490" s="11">
        <v>0</v>
      </c>
      <c r="E9490" s="11">
        <v>0</v>
      </c>
    </row>
    <row r="9491" spans="1:5" x14ac:dyDescent="0.25">
      <c r="A9491" t="s">
        <v>4578</v>
      </c>
      <c r="B9491" s="12">
        <f t="shared" si="64"/>
        <v>40855.520833332012</v>
      </c>
      <c r="C9491" s="12">
        <f t="shared" si="63"/>
        <v>40855.531249998676</v>
      </c>
      <c r="D9491" s="11">
        <v>0</v>
      </c>
      <c r="E9491" s="11">
        <v>0</v>
      </c>
    </row>
    <row r="9492" spans="1:5" x14ac:dyDescent="0.25">
      <c r="A9492" t="s">
        <v>4578</v>
      </c>
      <c r="B9492" s="12">
        <f t="shared" si="64"/>
        <v>40855.531249998676</v>
      </c>
      <c r="C9492" s="12">
        <f t="shared" si="63"/>
        <v>40855.54166666534</v>
      </c>
      <c r="D9492" s="11">
        <v>0</v>
      </c>
      <c r="E9492" s="11">
        <v>0</v>
      </c>
    </row>
    <row r="9493" spans="1:5" x14ac:dyDescent="0.25">
      <c r="A9493" t="s">
        <v>4578</v>
      </c>
      <c r="B9493" s="12">
        <f t="shared" si="64"/>
        <v>40855.54166666534</v>
      </c>
      <c r="C9493" s="12">
        <f t="shared" si="63"/>
        <v>40855.552083332004</v>
      </c>
      <c r="D9493" s="11">
        <v>0</v>
      </c>
      <c r="E9493" s="11">
        <v>0</v>
      </c>
    </row>
    <row r="9494" spans="1:5" x14ac:dyDescent="0.25">
      <c r="A9494" t="s">
        <v>4578</v>
      </c>
      <c r="B9494" s="12">
        <f t="shared" si="64"/>
        <v>40855.552083332004</v>
      </c>
      <c r="C9494" s="12">
        <f t="shared" si="63"/>
        <v>40855.562499998668</v>
      </c>
      <c r="D9494" s="11">
        <v>0</v>
      </c>
      <c r="E9494" s="11">
        <v>0</v>
      </c>
    </row>
    <row r="9495" spans="1:5" x14ac:dyDescent="0.25">
      <c r="A9495" t="s">
        <v>4578</v>
      </c>
      <c r="B9495" s="12">
        <f t="shared" si="64"/>
        <v>40855.562499998668</v>
      </c>
      <c r="C9495" s="12">
        <f t="shared" si="63"/>
        <v>40855.572916665333</v>
      </c>
      <c r="D9495" s="11">
        <v>0</v>
      </c>
      <c r="E9495" s="11">
        <v>0</v>
      </c>
    </row>
    <row r="9496" spans="1:5" x14ac:dyDescent="0.25">
      <c r="A9496" t="s">
        <v>4578</v>
      </c>
      <c r="B9496" s="12">
        <f t="shared" si="64"/>
        <v>40855.572916665333</v>
      </c>
      <c r="C9496" s="12">
        <f t="shared" si="63"/>
        <v>40855.583333331997</v>
      </c>
      <c r="D9496" s="11">
        <v>0</v>
      </c>
      <c r="E9496" s="11">
        <v>0</v>
      </c>
    </row>
    <row r="9497" spans="1:5" x14ac:dyDescent="0.25">
      <c r="A9497" t="s">
        <v>4578</v>
      </c>
      <c r="B9497" s="12">
        <f t="shared" si="64"/>
        <v>40855.583333331997</v>
      </c>
      <c r="C9497" s="12">
        <f t="shared" si="63"/>
        <v>40855.593749998661</v>
      </c>
      <c r="D9497" s="11">
        <v>0</v>
      </c>
      <c r="E9497" s="11">
        <v>0</v>
      </c>
    </row>
    <row r="9498" spans="1:5" x14ac:dyDescent="0.25">
      <c r="A9498" t="s">
        <v>4578</v>
      </c>
      <c r="B9498" s="12">
        <f t="shared" si="64"/>
        <v>40855.593749998661</v>
      </c>
      <c r="C9498" s="12">
        <f t="shared" si="63"/>
        <v>40855.604166665325</v>
      </c>
      <c r="D9498" s="11">
        <v>0</v>
      </c>
      <c r="E9498" s="11">
        <v>0</v>
      </c>
    </row>
    <row r="9499" spans="1:5" x14ac:dyDescent="0.25">
      <c r="A9499" t="s">
        <v>4578</v>
      </c>
      <c r="B9499" s="12">
        <f t="shared" si="64"/>
        <v>40855.604166665325</v>
      </c>
      <c r="C9499" s="12">
        <f t="shared" si="63"/>
        <v>40855.61458333199</v>
      </c>
      <c r="D9499" s="11">
        <v>0</v>
      </c>
      <c r="E9499" s="11">
        <v>0</v>
      </c>
    </row>
    <row r="9500" spans="1:5" x14ac:dyDescent="0.25">
      <c r="A9500" t="s">
        <v>4578</v>
      </c>
      <c r="B9500" s="12">
        <f t="shared" si="64"/>
        <v>40855.61458333199</v>
      </c>
      <c r="C9500" s="12">
        <f t="shared" si="63"/>
        <v>40855.624999998654</v>
      </c>
      <c r="D9500" s="11">
        <v>0</v>
      </c>
      <c r="E9500" s="11">
        <v>0</v>
      </c>
    </row>
    <row r="9501" spans="1:5" x14ac:dyDescent="0.25">
      <c r="A9501" t="s">
        <v>4578</v>
      </c>
      <c r="B9501" s="12">
        <f t="shared" si="64"/>
        <v>40855.624999998654</v>
      </c>
      <c r="C9501" s="12">
        <f t="shared" si="63"/>
        <v>40855.635416665318</v>
      </c>
      <c r="D9501" s="11">
        <v>0</v>
      </c>
      <c r="E9501" s="11">
        <v>0</v>
      </c>
    </row>
    <row r="9502" spans="1:5" x14ac:dyDescent="0.25">
      <c r="A9502" t="s">
        <v>4578</v>
      </c>
      <c r="B9502" s="12">
        <f t="shared" si="64"/>
        <v>40855.635416665318</v>
      </c>
      <c r="C9502" s="12">
        <f t="shared" si="63"/>
        <v>40855.645833331982</v>
      </c>
      <c r="D9502" s="11">
        <v>0</v>
      </c>
      <c r="E9502" s="11">
        <v>0</v>
      </c>
    </row>
    <row r="9503" spans="1:5" x14ac:dyDescent="0.25">
      <c r="A9503" t="s">
        <v>4578</v>
      </c>
      <c r="B9503" s="12">
        <f t="shared" si="64"/>
        <v>40855.645833331982</v>
      </c>
      <c r="C9503" s="12">
        <f t="shared" si="63"/>
        <v>40855.656249998647</v>
      </c>
      <c r="D9503" s="11">
        <v>0</v>
      </c>
      <c r="E9503" s="11">
        <v>0</v>
      </c>
    </row>
    <row r="9504" spans="1:5" x14ac:dyDescent="0.25">
      <c r="A9504" t="s">
        <v>4578</v>
      </c>
      <c r="B9504" s="12">
        <f t="shared" si="64"/>
        <v>40855.656249998647</v>
      </c>
      <c r="C9504" s="12">
        <f t="shared" si="63"/>
        <v>40855.666666665311</v>
      </c>
      <c r="D9504" s="11">
        <v>0</v>
      </c>
      <c r="E9504" s="11">
        <v>0</v>
      </c>
    </row>
    <row r="9505" spans="1:5" x14ac:dyDescent="0.25">
      <c r="A9505" t="s">
        <v>4578</v>
      </c>
      <c r="B9505" s="12">
        <f t="shared" si="64"/>
        <v>40855.666666665311</v>
      </c>
      <c r="C9505" s="12">
        <f t="shared" si="63"/>
        <v>40855.677083331975</v>
      </c>
      <c r="D9505" s="11">
        <v>0</v>
      </c>
      <c r="E9505" s="11">
        <v>0</v>
      </c>
    </row>
    <row r="9506" spans="1:5" x14ac:dyDescent="0.25">
      <c r="A9506" t="s">
        <v>4578</v>
      </c>
      <c r="B9506" s="12">
        <f t="shared" si="64"/>
        <v>40855.677083331975</v>
      </c>
      <c r="C9506" s="12">
        <f t="shared" ref="C9506:C9569" si="65">B9506+TIME(0,15,0)</f>
        <v>40855.687499998639</v>
      </c>
      <c r="D9506" s="11">
        <v>0</v>
      </c>
      <c r="E9506" s="11">
        <v>0</v>
      </c>
    </row>
    <row r="9507" spans="1:5" x14ac:dyDescent="0.25">
      <c r="A9507" t="s">
        <v>4578</v>
      </c>
      <c r="B9507" s="12">
        <f t="shared" si="64"/>
        <v>40855.687499998639</v>
      </c>
      <c r="C9507" s="12">
        <f t="shared" si="65"/>
        <v>40855.697916665304</v>
      </c>
      <c r="D9507" s="11">
        <v>0</v>
      </c>
      <c r="E9507" s="11">
        <v>0</v>
      </c>
    </row>
    <row r="9508" spans="1:5" x14ac:dyDescent="0.25">
      <c r="A9508" t="s">
        <v>4578</v>
      </c>
      <c r="B9508" s="12">
        <f t="shared" si="64"/>
        <v>40855.697916665304</v>
      </c>
      <c r="C9508" s="12">
        <f t="shared" si="65"/>
        <v>40855.708333331968</v>
      </c>
      <c r="D9508" s="11">
        <v>0</v>
      </c>
      <c r="E9508" s="11">
        <v>0</v>
      </c>
    </row>
    <row r="9509" spans="1:5" x14ac:dyDescent="0.25">
      <c r="A9509" t="s">
        <v>4578</v>
      </c>
      <c r="B9509" s="12">
        <f t="shared" si="64"/>
        <v>40855.708333331968</v>
      </c>
      <c r="C9509" s="12">
        <f t="shared" si="65"/>
        <v>40855.718749998632</v>
      </c>
      <c r="D9509" s="11">
        <v>0</v>
      </c>
      <c r="E9509" s="11">
        <v>0</v>
      </c>
    </row>
    <row r="9510" spans="1:5" x14ac:dyDescent="0.25">
      <c r="A9510" t="s">
        <v>4578</v>
      </c>
      <c r="B9510" s="12">
        <f t="shared" si="64"/>
        <v>40855.718749998632</v>
      </c>
      <c r="C9510" s="12">
        <f t="shared" si="65"/>
        <v>40855.729166665296</v>
      </c>
      <c r="D9510" s="11">
        <v>0</v>
      </c>
      <c r="E9510" s="11">
        <v>0</v>
      </c>
    </row>
    <row r="9511" spans="1:5" x14ac:dyDescent="0.25">
      <c r="A9511" t="s">
        <v>4578</v>
      </c>
      <c r="B9511" s="12">
        <f t="shared" si="64"/>
        <v>40855.729166665296</v>
      </c>
      <c r="C9511" s="12">
        <f t="shared" si="65"/>
        <v>40855.739583331961</v>
      </c>
      <c r="D9511" s="11">
        <v>0</v>
      </c>
      <c r="E9511" s="11">
        <v>0</v>
      </c>
    </row>
    <row r="9512" spans="1:5" x14ac:dyDescent="0.25">
      <c r="A9512" t="s">
        <v>4578</v>
      </c>
      <c r="B9512" s="12">
        <f t="shared" si="64"/>
        <v>40855.739583331961</v>
      </c>
      <c r="C9512" s="12">
        <f t="shared" si="65"/>
        <v>40855.749999998625</v>
      </c>
      <c r="D9512" s="11">
        <v>0</v>
      </c>
      <c r="E9512" s="11">
        <v>0</v>
      </c>
    </row>
    <row r="9513" spans="1:5" x14ac:dyDescent="0.25">
      <c r="A9513" t="s">
        <v>4578</v>
      </c>
      <c r="B9513" s="12">
        <f t="shared" si="64"/>
        <v>40855.749999998625</v>
      </c>
      <c r="C9513" s="12">
        <f t="shared" si="65"/>
        <v>40855.760416665289</v>
      </c>
      <c r="D9513" s="11">
        <v>0</v>
      </c>
      <c r="E9513" s="11">
        <v>0</v>
      </c>
    </row>
    <row r="9514" spans="1:5" x14ac:dyDescent="0.25">
      <c r="A9514" t="s">
        <v>4578</v>
      </c>
      <c r="B9514" s="12">
        <f t="shared" si="64"/>
        <v>40855.760416665289</v>
      </c>
      <c r="C9514" s="12">
        <f t="shared" si="65"/>
        <v>40855.770833331953</v>
      </c>
      <c r="D9514" s="11">
        <v>0</v>
      </c>
      <c r="E9514" s="11">
        <v>0</v>
      </c>
    </row>
    <row r="9515" spans="1:5" x14ac:dyDescent="0.25">
      <c r="A9515" t="s">
        <v>4578</v>
      </c>
      <c r="B9515" s="12">
        <f t="shared" si="64"/>
        <v>40855.770833331953</v>
      </c>
      <c r="C9515" s="12">
        <f t="shared" si="65"/>
        <v>40855.781249998618</v>
      </c>
      <c r="D9515" s="11">
        <v>0</v>
      </c>
      <c r="E9515" s="11">
        <v>0</v>
      </c>
    </row>
    <row r="9516" spans="1:5" x14ac:dyDescent="0.25">
      <c r="A9516" t="s">
        <v>4578</v>
      </c>
      <c r="B9516" s="12">
        <f t="shared" si="64"/>
        <v>40855.781249998618</v>
      </c>
      <c r="C9516" s="12">
        <f t="shared" si="65"/>
        <v>40855.791666665282</v>
      </c>
      <c r="D9516" s="11">
        <v>0</v>
      </c>
      <c r="E9516" s="11">
        <v>0</v>
      </c>
    </row>
    <row r="9517" spans="1:5" x14ac:dyDescent="0.25">
      <c r="A9517" t="s">
        <v>4578</v>
      </c>
      <c r="B9517" s="12">
        <f t="shared" si="64"/>
        <v>40855.791666665282</v>
      </c>
      <c r="C9517" s="12">
        <f t="shared" si="65"/>
        <v>40855.802083331946</v>
      </c>
      <c r="D9517" s="11">
        <v>0</v>
      </c>
      <c r="E9517" s="11">
        <v>0</v>
      </c>
    </row>
    <row r="9518" spans="1:5" x14ac:dyDescent="0.25">
      <c r="A9518" t="s">
        <v>4578</v>
      </c>
      <c r="B9518" s="12">
        <f t="shared" si="64"/>
        <v>40855.802083331946</v>
      </c>
      <c r="C9518" s="12">
        <f t="shared" si="65"/>
        <v>40855.81249999861</v>
      </c>
      <c r="D9518" s="11">
        <v>0</v>
      </c>
      <c r="E9518" s="11">
        <v>0</v>
      </c>
    </row>
    <row r="9519" spans="1:5" x14ac:dyDescent="0.25">
      <c r="A9519" t="s">
        <v>4578</v>
      </c>
      <c r="B9519" s="12">
        <f t="shared" si="64"/>
        <v>40855.81249999861</v>
      </c>
      <c r="C9519" s="12">
        <f t="shared" si="65"/>
        <v>40855.822916665275</v>
      </c>
      <c r="D9519" s="11">
        <v>0</v>
      </c>
      <c r="E9519" s="11">
        <v>0</v>
      </c>
    </row>
    <row r="9520" spans="1:5" x14ac:dyDescent="0.25">
      <c r="A9520" t="s">
        <v>4578</v>
      </c>
      <c r="B9520" s="12">
        <f t="shared" si="64"/>
        <v>40855.822916665275</v>
      </c>
      <c r="C9520" s="12">
        <f t="shared" si="65"/>
        <v>40855.833333331939</v>
      </c>
      <c r="D9520" s="11">
        <v>0</v>
      </c>
      <c r="E9520" s="11">
        <v>0</v>
      </c>
    </row>
    <row r="9521" spans="1:5" x14ac:dyDescent="0.25">
      <c r="A9521" t="s">
        <v>4578</v>
      </c>
      <c r="B9521" s="12">
        <f>B9520+TIME(12,15,0)</f>
        <v>40856.333333331939</v>
      </c>
      <c r="C9521" s="12">
        <f t="shared" si="65"/>
        <v>40856.343749998603</v>
      </c>
      <c r="D9521" s="11">
        <v>0</v>
      </c>
      <c r="E9521" s="11">
        <v>0</v>
      </c>
    </row>
    <row r="9522" spans="1:5" x14ac:dyDescent="0.25">
      <c r="A9522" t="s">
        <v>4578</v>
      </c>
      <c r="B9522" s="12">
        <f t="shared" si="64"/>
        <v>40856.343749998603</v>
      </c>
      <c r="C9522" s="12">
        <f t="shared" si="65"/>
        <v>40856.354166665267</v>
      </c>
      <c r="D9522" s="11">
        <v>0</v>
      </c>
      <c r="E9522" s="11">
        <v>0</v>
      </c>
    </row>
    <row r="9523" spans="1:5" x14ac:dyDescent="0.25">
      <c r="A9523" t="s">
        <v>4578</v>
      </c>
      <c r="B9523" s="12">
        <f t="shared" si="64"/>
        <v>40856.354166665267</v>
      </c>
      <c r="C9523" s="12">
        <f t="shared" si="65"/>
        <v>40856.364583331931</v>
      </c>
      <c r="D9523" s="11">
        <v>0</v>
      </c>
      <c r="E9523" s="11">
        <v>0</v>
      </c>
    </row>
    <row r="9524" spans="1:5" x14ac:dyDescent="0.25">
      <c r="A9524" t="s">
        <v>4578</v>
      </c>
      <c r="B9524" s="12">
        <f t="shared" si="64"/>
        <v>40856.364583331931</v>
      </c>
      <c r="C9524" s="12">
        <f t="shared" si="65"/>
        <v>40856.374999998596</v>
      </c>
      <c r="D9524" s="11">
        <v>0</v>
      </c>
      <c r="E9524" s="11">
        <v>0</v>
      </c>
    </row>
    <row r="9525" spans="1:5" x14ac:dyDescent="0.25">
      <c r="A9525" t="s">
        <v>4578</v>
      </c>
      <c r="B9525" s="12">
        <f t="shared" si="64"/>
        <v>40856.374999998596</v>
      </c>
      <c r="C9525" s="12">
        <f t="shared" si="65"/>
        <v>40856.38541666526</v>
      </c>
      <c r="D9525" s="11">
        <v>0</v>
      </c>
      <c r="E9525" s="11">
        <v>0</v>
      </c>
    </row>
    <row r="9526" spans="1:5" x14ac:dyDescent="0.25">
      <c r="A9526" t="s">
        <v>4578</v>
      </c>
      <c r="B9526" s="12">
        <f t="shared" si="64"/>
        <v>40856.38541666526</v>
      </c>
      <c r="C9526" s="12">
        <f t="shared" si="65"/>
        <v>40856.395833331924</v>
      </c>
      <c r="D9526" s="11">
        <v>0</v>
      </c>
      <c r="E9526" s="11">
        <v>0</v>
      </c>
    </row>
    <row r="9527" spans="1:5" x14ac:dyDescent="0.25">
      <c r="A9527" t="s">
        <v>4578</v>
      </c>
      <c r="B9527" s="12">
        <f t="shared" si="64"/>
        <v>40856.395833331924</v>
      </c>
      <c r="C9527" s="12">
        <f t="shared" si="65"/>
        <v>40856.406249998588</v>
      </c>
      <c r="D9527" s="11">
        <v>0</v>
      </c>
      <c r="E9527" s="11">
        <v>0</v>
      </c>
    </row>
    <row r="9528" spans="1:5" x14ac:dyDescent="0.25">
      <c r="A9528" t="s">
        <v>4578</v>
      </c>
      <c r="B9528" s="12">
        <f t="shared" si="64"/>
        <v>40856.406249998588</v>
      </c>
      <c r="C9528" s="12">
        <f t="shared" si="65"/>
        <v>40856.416666665253</v>
      </c>
      <c r="D9528" s="11">
        <v>0</v>
      </c>
      <c r="E9528" s="11">
        <v>0</v>
      </c>
    </row>
    <row r="9529" spans="1:5" x14ac:dyDescent="0.25">
      <c r="A9529" t="s">
        <v>4578</v>
      </c>
      <c r="B9529" s="12">
        <f t="shared" si="64"/>
        <v>40856.416666665253</v>
      </c>
      <c r="C9529" s="12">
        <f t="shared" si="65"/>
        <v>40856.427083331917</v>
      </c>
      <c r="D9529" s="11">
        <v>0</v>
      </c>
      <c r="E9529" s="11">
        <v>0</v>
      </c>
    </row>
    <row r="9530" spans="1:5" x14ac:dyDescent="0.25">
      <c r="A9530" t="s">
        <v>4578</v>
      </c>
      <c r="B9530" s="12">
        <f t="shared" si="64"/>
        <v>40856.427083331917</v>
      </c>
      <c r="C9530" s="12">
        <f t="shared" si="65"/>
        <v>40856.437499998581</v>
      </c>
      <c r="D9530" s="11">
        <v>0</v>
      </c>
      <c r="E9530" s="11">
        <v>0</v>
      </c>
    </row>
    <row r="9531" spans="1:5" x14ac:dyDescent="0.25">
      <c r="A9531" t="s">
        <v>4578</v>
      </c>
      <c r="B9531" s="12">
        <f t="shared" si="64"/>
        <v>40856.437499998581</v>
      </c>
      <c r="C9531" s="12">
        <f t="shared" si="65"/>
        <v>40856.447916665245</v>
      </c>
      <c r="D9531" s="11">
        <v>0</v>
      </c>
      <c r="E9531" s="11">
        <v>0</v>
      </c>
    </row>
    <row r="9532" spans="1:5" x14ac:dyDescent="0.25">
      <c r="A9532" t="s">
        <v>4578</v>
      </c>
      <c r="B9532" s="12">
        <f t="shared" si="64"/>
        <v>40856.447916665245</v>
      </c>
      <c r="C9532" s="12">
        <f t="shared" si="65"/>
        <v>40856.45833333191</v>
      </c>
      <c r="D9532" s="11">
        <v>0</v>
      </c>
      <c r="E9532" s="11">
        <v>0</v>
      </c>
    </row>
    <row r="9533" spans="1:5" x14ac:dyDescent="0.25">
      <c r="A9533" t="s">
        <v>4578</v>
      </c>
      <c r="B9533" s="12">
        <f t="shared" si="64"/>
        <v>40856.45833333191</v>
      </c>
      <c r="C9533" s="12">
        <f t="shared" si="65"/>
        <v>40856.468749998574</v>
      </c>
      <c r="D9533" s="11">
        <v>0</v>
      </c>
      <c r="E9533" s="11">
        <v>0</v>
      </c>
    </row>
    <row r="9534" spans="1:5" x14ac:dyDescent="0.25">
      <c r="A9534" t="s">
        <v>4578</v>
      </c>
      <c r="B9534" s="12">
        <f t="shared" si="64"/>
        <v>40856.468749998574</v>
      </c>
      <c r="C9534" s="12">
        <f t="shared" si="65"/>
        <v>40856.479166665238</v>
      </c>
      <c r="D9534" s="11">
        <v>0</v>
      </c>
      <c r="E9534" s="11">
        <v>0</v>
      </c>
    </row>
    <row r="9535" spans="1:5" x14ac:dyDescent="0.25">
      <c r="A9535" t="s">
        <v>4578</v>
      </c>
      <c r="B9535" s="12">
        <f t="shared" si="64"/>
        <v>40856.479166665238</v>
      </c>
      <c r="C9535" s="12">
        <f t="shared" si="65"/>
        <v>40856.489583331902</v>
      </c>
      <c r="D9535" s="11">
        <v>0</v>
      </c>
      <c r="E9535" s="11">
        <v>0</v>
      </c>
    </row>
    <row r="9536" spans="1:5" x14ac:dyDescent="0.25">
      <c r="A9536" t="s">
        <v>4578</v>
      </c>
      <c r="B9536" s="12">
        <f t="shared" si="64"/>
        <v>40856.489583331902</v>
      </c>
      <c r="C9536" s="12">
        <f t="shared" si="65"/>
        <v>40856.499999998567</v>
      </c>
      <c r="D9536" s="11">
        <v>0</v>
      </c>
      <c r="E9536" s="11">
        <v>0</v>
      </c>
    </row>
    <row r="9537" spans="1:5" x14ac:dyDescent="0.25">
      <c r="A9537" t="s">
        <v>4578</v>
      </c>
      <c r="B9537" s="12">
        <f t="shared" si="64"/>
        <v>40856.499999998567</v>
      </c>
      <c r="C9537" s="12">
        <f t="shared" si="65"/>
        <v>40856.510416665231</v>
      </c>
      <c r="D9537" s="11">
        <v>0</v>
      </c>
      <c r="E9537" s="11">
        <v>0</v>
      </c>
    </row>
    <row r="9538" spans="1:5" x14ac:dyDescent="0.25">
      <c r="A9538" t="s">
        <v>4578</v>
      </c>
      <c r="B9538" s="12">
        <f t="shared" ref="B9538:B9601" si="66">B9537+TIME(0,15,0)</f>
        <v>40856.510416665231</v>
      </c>
      <c r="C9538" s="12">
        <f t="shared" si="65"/>
        <v>40856.520833331895</v>
      </c>
      <c r="D9538" s="11">
        <v>0</v>
      </c>
      <c r="E9538" s="11">
        <v>0</v>
      </c>
    </row>
    <row r="9539" spans="1:5" x14ac:dyDescent="0.25">
      <c r="A9539" t="s">
        <v>4578</v>
      </c>
      <c r="B9539" s="12">
        <f t="shared" si="66"/>
        <v>40856.520833331895</v>
      </c>
      <c r="C9539" s="12">
        <f t="shared" si="65"/>
        <v>40856.531249998559</v>
      </c>
      <c r="D9539" s="11">
        <v>0</v>
      </c>
      <c r="E9539" s="11">
        <v>0</v>
      </c>
    </row>
    <row r="9540" spans="1:5" x14ac:dyDescent="0.25">
      <c r="A9540" t="s">
        <v>4578</v>
      </c>
      <c r="B9540" s="12">
        <f t="shared" si="66"/>
        <v>40856.531249998559</v>
      </c>
      <c r="C9540" s="12">
        <f t="shared" si="65"/>
        <v>40856.541666665224</v>
      </c>
      <c r="D9540" s="11">
        <v>0</v>
      </c>
      <c r="E9540" s="11">
        <v>0</v>
      </c>
    </row>
    <row r="9541" spans="1:5" x14ac:dyDescent="0.25">
      <c r="A9541" t="s">
        <v>4578</v>
      </c>
      <c r="B9541" s="12">
        <f t="shared" si="66"/>
        <v>40856.541666665224</v>
      </c>
      <c r="C9541" s="12">
        <f t="shared" si="65"/>
        <v>40856.552083331888</v>
      </c>
      <c r="D9541" s="11">
        <v>0</v>
      </c>
      <c r="E9541" s="11">
        <v>0</v>
      </c>
    </row>
    <row r="9542" spans="1:5" x14ac:dyDescent="0.25">
      <c r="A9542" t="s">
        <v>4578</v>
      </c>
      <c r="B9542" s="12">
        <f t="shared" si="66"/>
        <v>40856.552083331888</v>
      </c>
      <c r="C9542" s="12">
        <f t="shared" si="65"/>
        <v>40856.562499998552</v>
      </c>
      <c r="D9542" s="11">
        <v>0</v>
      </c>
      <c r="E9542" s="11">
        <v>0</v>
      </c>
    </row>
    <row r="9543" spans="1:5" x14ac:dyDescent="0.25">
      <c r="A9543" t="s">
        <v>4578</v>
      </c>
      <c r="B9543" s="12">
        <f t="shared" si="66"/>
        <v>40856.562499998552</v>
      </c>
      <c r="C9543" s="12">
        <f t="shared" si="65"/>
        <v>40856.572916665216</v>
      </c>
      <c r="D9543" s="11">
        <v>0</v>
      </c>
      <c r="E9543" s="11">
        <v>0</v>
      </c>
    </row>
    <row r="9544" spans="1:5" x14ac:dyDescent="0.25">
      <c r="A9544" t="s">
        <v>4578</v>
      </c>
      <c r="B9544" s="12">
        <f t="shared" si="66"/>
        <v>40856.572916665216</v>
      </c>
      <c r="C9544" s="12">
        <f t="shared" si="65"/>
        <v>40856.583333331881</v>
      </c>
      <c r="D9544" s="11">
        <v>0</v>
      </c>
      <c r="E9544" s="11">
        <v>0</v>
      </c>
    </row>
    <row r="9545" spans="1:5" x14ac:dyDescent="0.25">
      <c r="A9545" t="s">
        <v>4578</v>
      </c>
      <c r="B9545" s="12">
        <f t="shared" si="66"/>
        <v>40856.583333331881</v>
      </c>
      <c r="C9545" s="12">
        <f t="shared" si="65"/>
        <v>40856.593749998545</v>
      </c>
      <c r="D9545" s="11">
        <v>0</v>
      </c>
      <c r="E9545" s="11">
        <v>0</v>
      </c>
    </row>
    <row r="9546" spans="1:5" x14ac:dyDescent="0.25">
      <c r="A9546" t="s">
        <v>4578</v>
      </c>
      <c r="B9546" s="12">
        <f t="shared" si="66"/>
        <v>40856.593749998545</v>
      </c>
      <c r="C9546" s="12">
        <f t="shared" si="65"/>
        <v>40856.604166665209</v>
      </c>
      <c r="D9546" s="11">
        <v>0</v>
      </c>
      <c r="E9546" s="11">
        <v>0</v>
      </c>
    </row>
    <row r="9547" spans="1:5" x14ac:dyDescent="0.25">
      <c r="A9547" t="s">
        <v>4578</v>
      </c>
      <c r="B9547" s="12">
        <f t="shared" si="66"/>
        <v>40856.604166665209</v>
      </c>
      <c r="C9547" s="12">
        <f t="shared" si="65"/>
        <v>40856.614583331873</v>
      </c>
      <c r="D9547" s="11">
        <v>0</v>
      </c>
      <c r="E9547" s="11">
        <v>0</v>
      </c>
    </row>
    <row r="9548" spans="1:5" x14ac:dyDescent="0.25">
      <c r="A9548" t="s">
        <v>4578</v>
      </c>
      <c r="B9548" s="12">
        <f t="shared" si="66"/>
        <v>40856.614583331873</v>
      </c>
      <c r="C9548" s="12">
        <f t="shared" si="65"/>
        <v>40856.624999998538</v>
      </c>
      <c r="D9548" s="11">
        <v>0</v>
      </c>
      <c r="E9548" s="11">
        <v>0</v>
      </c>
    </row>
    <row r="9549" spans="1:5" x14ac:dyDescent="0.25">
      <c r="A9549" t="s">
        <v>4578</v>
      </c>
      <c r="B9549" s="12">
        <f t="shared" si="66"/>
        <v>40856.624999998538</v>
      </c>
      <c r="C9549" s="12">
        <f t="shared" si="65"/>
        <v>40856.635416665202</v>
      </c>
      <c r="D9549" s="11">
        <v>0</v>
      </c>
      <c r="E9549" s="11">
        <v>0</v>
      </c>
    </row>
    <row r="9550" spans="1:5" x14ac:dyDescent="0.25">
      <c r="A9550" t="s">
        <v>4578</v>
      </c>
      <c r="B9550" s="12">
        <f t="shared" si="66"/>
        <v>40856.635416665202</v>
      </c>
      <c r="C9550" s="12">
        <f t="shared" si="65"/>
        <v>40856.645833331866</v>
      </c>
      <c r="D9550" s="11">
        <v>0</v>
      </c>
      <c r="E9550" s="11">
        <v>0</v>
      </c>
    </row>
    <row r="9551" spans="1:5" x14ac:dyDescent="0.25">
      <c r="A9551" t="s">
        <v>4578</v>
      </c>
      <c r="B9551" s="12">
        <f t="shared" si="66"/>
        <v>40856.645833331866</v>
      </c>
      <c r="C9551" s="12">
        <f t="shared" si="65"/>
        <v>40856.65624999853</v>
      </c>
      <c r="D9551" s="11">
        <v>0</v>
      </c>
      <c r="E9551" s="11">
        <v>0</v>
      </c>
    </row>
    <row r="9552" spans="1:5" x14ac:dyDescent="0.25">
      <c r="A9552" t="s">
        <v>4578</v>
      </c>
      <c r="B9552" s="12">
        <f t="shared" si="66"/>
        <v>40856.65624999853</v>
      </c>
      <c r="C9552" s="12">
        <f t="shared" si="65"/>
        <v>40856.666666665194</v>
      </c>
      <c r="D9552" s="11">
        <v>0</v>
      </c>
      <c r="E9552" s="11">
        <v>0</v>
      </c>
    </row>
    <row r="9553" spans="1:5" x14ac:dyDescent="0.25">
      <c r="A9553" t="s">
        <v>4578</v>
      </c>
      <c r="B9553" s="12">
        <f t="shared" si="66"/>
        <v>40856.666666665194</v>
      </c>
      <c r="C9553" s="12">
        <f t="shared" si="65"/>
        <v>40856.677083331859</v>
      </c>
      <c r="D9553" s="11">
        <v>0</v>
      </c>
      <c r="E9553" s="11">
        <v>0</v>
      </c>
    </row>
    <row r="9554" spans="1:5" x14ac:dyDescent="0.25">
      <c r="A9554" t="s">
        <v>4578</v>
      </c>
      <c r="B9554" s="12">
        <f t="shared" si="66"/>
        <v>40856.677083331859</v>
      </c>
      <c r="C9554" s="12">
        <f t="shared" si="65"/>
        <v>40856.687499998523</v>
      </c>
      <c r="D9554" s="11">
        <v>0</v>
      </c>
      <c r="E9554" s="11">
        <v>0</v>
      </c>
    </row>
    <row r="9555" spans="1:5" x14ac:dyDescent="0.25">
      <c r="A9555" t="s">
        <v>4578</v>
      </c>
      <c r="B9555" s="12">
        <f t="shared" si="66"/>
        <v>40856.687499998523</v>
      </c>
      <c r="C9555" s="12">
        <f t="shared" si="65"/>
        <v>40856.697916665187</v>
      </c>
      <c r="D9555" s="11">
        <v>0</v>
      </c>
      <c r="E9555" s="11">
        <v>0</v>
      </c>
    </row>
    <row r="9556" spans="1:5" x14ac:dyDescent="0.25">
      <c r="A9556" t="s">
        <v>4578</v>
      </c>
      <c r="B9556" s="12">
        <f t="shared" si="66"/>
        <v>40856.697916665187</v>
      </c>
      <c r="C9556" s="12">
        <f t="shared" si="65"/>
        <v>40856.708333331851</v>
      </c>
      <c r="D9556" s="11">
        <v>0</v>
      </c>
      <c r="E9556" s="11">
        <v>0</v>
      </c>
    </row>
    <row r="9557" spans="1:5" x14ac:dyDescent="0.25">
      <c r="A9557" t="s">
        <v>4578</v>
      </c>
      <c r="B9557" s="12">
        <f t="shared" si="66"/>
        <v>40856.708333331851</v>
      </c>
      <c r="C9557" s="12">
        <f t="shared" si="65"/>
        <v>40856.718749998516</v>
      </c>
      <c r="D9557" s="11">
        <v>0</v>
      </c>
      <c r="E9557" s="11">
        <v>0</v>
      </c>
    </row>
    <row r="9558" spans="1:5" x14ac:dyDescent="0.25">
      <c r="A9558" t="s">
        <v>4578</v>
      </c>
      <c r="B9558" s="12">
        <f t="shared" si="66"/>
        <v>40856.718749998516</v>
      </c>
      <c r="C9558" s="12">
        <f t="shared" si="65"/>
        <v>40856.72916666518</v>
      </c>
      <c r="D9558" s="11">
        <v>0</v>
      </c>
      <c r="E9558" s="11">
        <v>0</v>
      </c>
    </row>
    <row r="9559" spans="1:5" x14ac:dyDescent="0.25">
      <c r="A9559" t="s">
        <v>4578</v>
      </c>
      <c r="B9559" s="12">
        <f t="shared" si="66"/>
        <v>40856.72916666518</v>
      </c>
      <c r="C9559" s="12">
        <f t="shared" si="65"/>
        <v>40856.739583331844</v>
      </c>
      <c r="D9559" s="11">
        <v>0</v>
      </c>
      <c r="E9559" s="11">
        <v>0</v>
      </c>
    </row>
    <row r="9560" spans="1:5" x14ac:dyDescent="0.25">
      <c r="A9560" t="s">
        <v>4578</v>
      </c>
      <c r="B9560" s="12">
        <f t="shared" si="66"/>
        <v>40856.739583331844</v>
      </c>
      <c r="C9560" s="12">
        <f t="shared" si="65"/>
        <v>40856.749999998508</v>
      </c>
      <c r="D9560" s="11">
        <v>0</v>
      </c>
      <c r="E9560" s="11">
        <v>0</v>
      </c>
    </row>
    <row r="9561" spans="1:5" x14ac:dyDescent="0.25">
      <c r="A9561" t="s">
        <v>4578</v>
      </c>
      <c r="B9561" s="12">
        <f t="shared" si="66"/>
        <v>40856.749999998508</v>
      </c>
      <c r="C9561" s="12">
        <f t="shared" si="65"/>
        <v>40856.760416665173</v>
      </c>
      <c r="D9561" s="11">
        <v>0</v>
      </c>
      <c r="E9561" s="11">
        <v>0</v>
      </c>
    </row>
    <row r="9562" spans="1:5" x14ac:dyDescent="0.25">
      <c r="A9562" t="s">
        <v>4578</v>
      </c>
      <c r="B9562" s="12">
        <f t="shared" si="66"/>
        <v>40856.760416665173</v>
      </c>
      <c r="C9562" s="12">
        <f t="shared" si="65"/>
        <v>40856.770833331837</v>
      </c>
      <c r="D9562" s="11">
        <v>0</v>
      </c>
      <c r="E9562" s="11">
        <v>0</v>
      </c>
    </row>
    <row r="9563" spans="1:5" x14ac:dyDescent="0.25">
      <c r="A9563" t="s">
        <v>4578</v>
      </c>
      <c r="B9563" s="12">
        <f t="shared" si="66"/>
        <v>40856.770833331837</v>
      </c>
      <c r="C9563" s="12">
        <f t="shared" si="65"/>
        <v>40856.781249998501</v>
      </c>
      <c r="D9563" s="11">
        <v>0</v>
      </c>
      <c r="E9563" s="11">
        <v>0</v>
      </c>
    </row>
    <row r="9564" spans="1:5" x14ac:dyDescent="0.25">
      <c r="A9564" t="s">
        <v>4578</v>
      </c>
      <c r="B9564" s="12">
        <f t="shared" si="66"/>
        <v>40856.781249998501</v>
      </c>
      <c r="C9564" s="12">
        <f t="shared" si="65"/>
        <v>40856.791666665165</v>
      </c>
      <c r="D9564" s="11">
        <v>0</v>
      </c>
      <c r="E9564" s="11">
        <v>0</v>
      </c>
    </row>
    <row r="9565" spans="1:5" x14ac:dyDescent="0.25">
      <c r="A9565" t="s">
        <v>4578</v>
      </c>
      <c r="B9565" s="12">
        <f t="shared" si="66"/>
        <v>40856.791666665165</v>
      </c>
      <c r="C9565" s="12">
        <f t="shared" si="65"/>
        <v>40856.80208333183</v>
      </c>
      <c r="D9565" s="11">
        <v>0</v>
      </c>
      <c r="E9565" s="11">
        <v>0</v>
      </c>
    </row>
    <row r="9566" spans="1:5" x14ac:dyDescent="0.25">
      <c r="A9566" t="s">
        <v>4578</v>
      </c>
      <c r="B9566" s="12">
        <f t="shared" si="66"/>
        <v>40856.80208333183</v>
      </c>
      <c r="C9566" s="12">
        <f t="shared" si="65"/>
        <v>40856.812499998494</v>
      </c>
      <c r="D9566" s="11">
        <v>0</v>
      </c>
      <c r="E9566" s="11">
        <v>0</v>
      </c>
    </row>
    <row r="9567" spans="1:5" x14ac:dyDescent="0.25">
      <c r="A9567" t="s">
        <v>4578</v>
      </c>
      <c r="B9567" s="12">
        <f t="shared" si="66"/>
        <v>40856.812499998494</v>
      </c>
      <c r="C9567" s="12">
        <f t="shared" si="65"/>
        <v>40856.822916665158</v>
      </c>
      <c r="D9567" s="11">
        <v>0</v>
      </c>
      <c r="E9567" s="11">
        <v>0</v>
      </c>
    </row>
    <row r="9568" spans="1:5" x14ac:dyDescent="0.25">
      <c r="A9568" t="s">
        <v>4578</v>
      </c>
      <c r="B9568" s="12">
        <f t="shared" si="66"/>
        <v>40856.822916665158</v>
      </c>
      <c r="C9568" s="12">
        <f t="shared" si="65"/>
        <v>40856.833333331822</v>
      </c>
      <c r="D9568" s="11">
        <v>0</v>
      </c>
      <c r="E9568" s="11">
        <v>0</v>
      </c>
    </row>
    <row r="9569" spans="1:5" x14ac:dyDescent="0.25">
      <c r="A9569" t="s">
        <v>4578</v>
      </c>
      <c r="B9569" s="12">
        <f>B9568+TIME(12,15,0)</f>
        <v>40857.333333331822</v>
      </c>
      <c r="C9569" s="12">
        <f t="shared" si="65"/>
        <v>40857.343749998487</v>
      </c>
      <c r="D9569" s="11">
        <v>0</v>
      </c>
      <c r="E9569" s="11">
        <v>0</v>
      </c>
    </row>
    <row r="9570" spans="1:5" x14ac:dyDescent="0.25">
      <c r="A9570" t="s">
        <v>4578</v>
      </c>
      <c r="B9570" s="12">
        <f t="shared" si="66"/>
        <v>40857.343749998487</v>
      </c>
      <c r="C9570" s="12">
        <f t="shared" ref="C9570:C9633" si="67">B9570+TIME(0,15,0)</f>
        <v>40857.354166665151</v>
      </c>
      <c r="D9570" s="11">
        <v>0</v>
      </c>
      <c r="E9570" s="11">
        <v>0</v>
      </c>
    </row>
    <row r="9571" spans="1:5" x14ac:dyDescent="0.25">
      <c r="A9571" t="s">
        <v>4578</v>
      </c>
      <c r="B9571" s="12">
        <f t="shared" si="66"/>
        <v>40857.354166665151</v>
      </c>
      <c r="C9571" s="12">
        <f t="shared" si="67"/>
        <v>40857.364583331815</v>
      </c>
      <c r="D9571" s="11">
        <v>0</v>
      </c>
      <c r="E9571" s="11">
        <v>0</v>
      </c>
    </row>
    <row r="9572" spans="1:5" x14ac:dyDescent="0.25">
      <c r="A9572" t="s">
        <v>4578</v>
      </c>
      <c r="B9572" s="12">
        <f t="shared" si="66"/>
        <v>40857.364583331815</v>
      </c>
      <c r="C9572" s="12">
        <f t="shared" si="67"/>
        <v>40857.374999998479</v>
      </c>
      <c r="D9572" s="11">
        <v>0</v>
      </c>
      <c r="E9572" s="11">
        <v>0</v>
      </c>
    </row>
    <row r="9573" spans="1:5" x14ac:dyDescent="0.25">
      <c r="A9573" t="s">
        <v>4578</v>
      </c>
      <c r="B9573" s="12">
        <f t="shared" si="66"/>
        <v>40857.374999998479</v>
      </c>
      <c r="C9573" s="12">
        <f t="shared" si="67"/>
        <v>40857.385416665144</v>
      </c>
      <c r="D9573" s="11">
        <v>0</v>
      </c>
      <c r="E9573" s="11">
        <v>0</v>
      </c>
    </row>
    <row r="9574" spans="1:5" x14ac:dyDescent="0.25">
      <c r="A9574" t="s">
        <v>4578</v>
      </c>
      <c r="B9574" s="12">
        <f t="shared" si="66"/>
        <v>40857.385416665144</v>
      </c>
      <c r="C9574" s="12">
        <f t="shared" si="67"/>
        <v>40857.395833331808</v>
      </c>
      <c r="D9574" s="11">
        <v>0</v>
      </c>
      <c r="E9574" s="11">
        <v>0</v>
      </c>
    </row>
    <row r="9575" spans="1:5" x14ac:dyDescent="0.25">
      <c r="A9575" t="s">
        <v>4578</v>
      </c>
      <c r="B9575" s="12">
        <f t="shared" si="66"/>
        <v>40857.395833331808</v>
      </c>
      <c r="C9575" s="12">
        <f t="shared" si="67"/>
        <v>40857.406249998472</v>
      </c>
      <c r="D9575" s="11">
        <v>0</v>
      </c>
      <c r="E9575" s="11">
        <v>0</v>
      </c>
    </row>
    <row r="9576" spans="1:5" x14ac:dyDescent="0.25">
      <c r="A9576" t="s">
        <v>4578</v>
      </c>
      <c r="B9576" s="12">
        <f t="shared" si="66"/>
        <v>40857.406249998472</v>
      </c>
      <c r="C9576" s="12">
        <f t="shared" si="67"/>
        <v>40857.416666665136</v>
      </c>
      <c r="D9576" s="11">
        <v>0</v>
      </c>
      <c r="E9576" s="11">
        <v>0</v>
      </c>
    </row>
    <row r="9577" spans="1:5" x14ac:dyDescent="0.25">
      <c r="A9577" t="s">
        <v>4578</v>
      </c>
      <c r="B9577" s="12">
        <f t="shared" si="66"/>
        <v>40857.416666665136</v>
      </c>
      <c r="C9577" s="12">
        <f t="shared" si="67"/>
        <v>40857.427083331801</v>
      </c>
      <c r="D9577" s="11">
        <v>0</v>
      </c>
      <c r="E9577" s="11">
        <v>0</v>
      </c>
    </row>
    <row r="9578" spans="1:5" x14ac:dyDescent="0.25">
      <c r="A9578" t="s">
        <v>4578</v>
      </c>
      <c r="B9578" s="12">
        <f t="shared" si="66"/>
        <v>40857.427083331801</v>
      </c>
      <c r="C9578" s="12">
        <f t="shared" si="67"/>
        <v>40857.437499998465</v>
      </c>
      <c r="D9578" s="11">
        <v>0</v>
      </c>
      <c r="E9578" s="11">
        <v>0</v>
      </c>
    </row>
    <row r="9579" spans="1:5" x14ac:dyDescent="0.25">
      <c r="A9579" t="s">
        <v>4578</v>
      </c>
      <c r="B9579" s="12">
        <f t="shared" si="66"/>
        <v>40857.437499998465</v>
      </c>
      <c r="C9579" s="12">
        <f t="shared" si="67"/>
        <v>40857.447916665129</v>
      </c>
      <c r="D9579" s="11">
        <v>0</v>
      </c>
      <c r="E9579" s="11">
        <v>0</v>
      </c>
    </row>
    <row r="9580" spans="1:5" x14ac:dyDescent="0.25">
      <c r="A9580" t="s">
        <v>4578</v>
      </c>
      <c r="B9580" s="12">
        <f t="shared" si="66"/>
        <v>40857.447916665129</v>
      </c>
      <c r="C9580" s="12">
        <f t="shared" si="67"/>
        <v>40857.458333331793</v>
      </c>
      <c r="D9580" s="11">
        <v>0</v>
      </c>
      <c r="E9580" s="11">
        <v>0</v>
      </c>
    </row>
    <row r="9581" spans="1:5" x14ac:dyDescent="0.25">
      <c r="A9581" t="s">
        <v>4578</v>
      </c>
      <c r="B9581" s="12">
        <f t="shared" si="66"/>
        <v>40857.458333331793</v>
      </c>
      <c r="C9581" s="12">
        <f t="shared" si="67"/>
        <v>40857.468749998457</v>
      </c>
      <c r="D9581" s="11">
        <v>0</v>
      </c>
      <c r="E9581" s="11">
        <v>0</v>
      </c>
    </row>
    <row r="9582" spans="1:5" x14ac:dyDescent="0.25">
      <c r="A9582" t="s">
        <v>4578</v>
      </c>
      <c r="B9582" s="12">
        <f t="shared" si="66"/>
        <v>40857.468749998457</v>
      </c>
      <c r="C9582" s="12">
        <f t="shared" si="67"/>
        <v>40857.479166665122</v>
      </c>
      <c r="D9582" s="11">
        <v>0</v>
      </c>
      <c r="E9582" s="11">
        <v>0</v>
      </c>
    </row>
    <row r="9583" spans="1:5" x14ac:dyDescent="0.25">
      <c r="A9583" t="s">
        <v>4578</v>
      </c>
      <c r="B9583" s="12">
        <f t="shared" si="66"/>
        <v>40857.479166665122</v>
      </c>
      <c r="C9583" s="12">
        <f t="shared" si="67"/>
        <v>40857.489583331786</v>
      </c>
      <c r="D9583" s="11">
        <v>0</v>
      </c>
      <c r="E9583" s="11">
        <v>0</v>
      </c>
    </row>
    <row r="9584" spans="1:5" x14ac:dyDescent="0.25">
      <c r="A9584" t="s">
        <v>4578</v>
      </c>
      <c r="B9584" s="12">
        <f t="shared" si="66"/>
        <v>40857.489583331786</v>
      </c>
      <c r="C9584" s="12">
        <f t="shared" si="67"/>
        <v>40857.49999999845</v>
      </c>
      <c r="D9584" s="11">
        <v>0</v>
      </c>
      <c r="E9584" s="11">
        <v>0</v>
      </c>
    </row>
    <row r="9585" spans="1:5" x14ac:dyDescent="0.25">
      <c r="A9585" t="s">
        <v>4578</v>
      </c>
      <c r="B9585" s="12">
        <f t="shared" si="66"/>
        <v>40857.49999999845</v>
      </c>
      <c r="C9585" s="12">
        <f t="shared" si="67"/>
        <v>40857.510416665114</v>
      </c>
      <c r="D9585" s="11">
        <v>0</v>
      </c>
      <c r="E9585" s="11">
        <v>0</v>
      </c>
    </row>
    <row r="9586" spans="1:5" x14ac:dyDescent="0.25">
      <c r="A9586" t="s">
        <v>4578</v>
      </c>
      <c r="B9586" s="12">
        <f t="shared" si="66"/>
        <v>40857.510416665114</v>
      </c>
      <c r="C9586" s="12">
        <f t="shared" si="67"/>
        <v>40857.520833331779</v>
      </c>
      <c r="D9586" s="11">
        <v>0</v>
      </c>
      <c r="E9586" s="11">
        <v>0</v>
      </c>
    </row>
    <row r="9587" spans="1:5" x14ac:dyDescent="0.25">
      <c r="A9587" t="s">
        <v>4578</v>
      </c>
      <c r="B9587" s="12">
        <f t="shared" si="66"/>
        <v>40857.520833331779</v>
      </c>
      <c r="C9587" s="12">
        <f t="shared" si="67"/>
        <v>40857.531249998443</v>
      </c>
      <c r="D9587" s="11">
        <v>0</v>
      </c>
      <c r="E9587" s="11">
        <v>0</v>
      </c>
    </row>
    <row r="9588" spans="1:5" x14ac:dyDescent="0.25">
      <c r="A9588" t="s">
        <v>4578</v>
      </c>
      <c r="B9588" s="12">
        <f t="shared" si="66"/>
        <v>40857.531249998443</v>
      </c>
      <c r="C9588" s="12">
        <f t="shared" si="67"/>
        <v>40857.541666665107</v>
      </c>
      <c r="D9588" s="11">
        <v>0</v>
      </c>
      <c r="E9588" s="11">
        <v>0</v>
      </c>
    </row>
    <row r="9589" spans="1:5" x14ac:dyDescent="0.25">
      <c r="A9589" t="s">
        <v>4578</v>
      </c>
      <c r="B9589" s="12">
        <f t="shared" si="66"/>
        <v>40857.541666665107</v>
      </c>
      <c r="C9589" s="12">
        <f t="shared" si="67"/>
        <v>40857.552083331771</v>
      </c>
      <c r="D9589" s="11">
        <v>0</v>
      </c>
      <c r="E9589" s="11">
        <v>0</v>
      </c>
    </row>
    <row r="9590" spans="1:5" x14ac:dyDescent="0.25">
      <c r="A9590" t="s">
        <v>4578</v>
      </c>
      <c r="B9590" s="12">
        <f t="shared" si="66"/>
        <v>40857.552083331771</v>
      </c>
      <c r="C9590" s="12">
        <f t="shared" si="67"/>
        <v>40857.562499998436</v>
      </c>
      <c r="D9590" s="11">
        <v>0</v>
      </c>
      <c r="E9590" s="11">
        <v>0</v>
      </c>
    </row>
    <row r="9591" spans="1:5" x14ac:dyDescent="0.25">
      <c r="A9591" t="s">
        <v>4578</v>
      </c>
      <c r="B9591" s="12">
        <f t="shared" si="66"/>
        <v>40857.562499998436</v>
      </c>
      <c r="C9591" s="12">
        <f t="shared" si="67"/>
        <v>40857.5729166651</v>
      </c>
      <c r="D9591" s="11">
        <v>0</v>
      </c>
      <c r="E9591" s="11">
        <v>0</v>
      </c>
    </row>
    <row r="9592" spans="1:5" x14ac:dyDescent="0.25">
      <c r="A9592" t="s">
        <v>4578</v>
      </c>
      <c r="B9592" s="12">
        <f t="shared" si="66"/>
        <v>40857.5729166651</v>
      </c>
      <c r="C9592" s="12">
        <f t="shared" si="67"/>
        <v>40857.583333331764</v>
      </c>
      <c r="D9592" s="11">
        <v>0</v>
      </c>
      <c r="E9592" s="11">
        <v>0</v>
      </c>
    </row>
    <row r="9593" spans="1:5" x14ac:dyDescent="0.25">
      <c r="A9593" t="s">
        <v>4578</v>
      </c>
      <c r="B9593" s="12">
        <f t="shared" si="66"/>
        <v>40857.583333331764</v>
      </c>
      <c r="C9593" s="12">
        <f t="shared" si="67"/>
        <v>40857.593749998428</v>
      </c>
      <c r="D9593" s="11">
        <v>0</v>
      </c>
      <c r="E9593" s="11">
        <v>0</v>
      </c>
    </row>
    <row r="9594" spans="1:5" x14ac:dyDescent="0.25">
      <c r="A9594" t="s">
        <v>4578</v>
      </c>
      <c r="B9594" s="12">
        <f t="shared" si="66"/>
        <v>40857.593749998428</v>
      </c>
      <c r="C9594" s="12">
        <f t="shared" si="67"/>
        <v>40857.604166665093</v>
      </c>
      <c r="D9594" s="11">
        <v>0</v>
      </c>
      <c r="E9594" s="11">
        <v>0</v>
      </c>
    </row>
    <row r="9595" spans="1:5" x14ac:dyDescent="0.25">
      <c r="A9595" t="s">
        <v>4578</v>
      </c>
      <c r="B9595" s="12">
        <f t="shared" si="66"/>
        <v>40857.604166665093</v>
      </c>
      <c r="C9595" s="12">
        <f t="shared" si="67"/>
        <v>40857.614583331757</v>
      </c>
      <c r="D9595" s="11">
        <v>0</v>
      </c>
      <c r="E9595" s="11">
        <v>0</v>
      </c>
    </row>
    <row r="9596" spans="1:5" x14ac:dyDescent="0.25">
      <c r="A9596" t="s">
        <v>4578</v>
      </c>
      <c r="B9596" s="12">
        <f t="shared" si="66"/>
        <v>40857.614583331757</v>
      </c>
      <c r="C9596" s="12">
        <f t="shared" si="67"/>
        <v>40857.624999998421</v>
      </c>
      <c r="D9596" s="11">
        <v>0</v>
      </c>
      <c r="E9596" s="11">
        <v>0</v>
      </c>
    </row>
    <row r="9597" spans="1:5" x14ac:dyDescent="0.25">
      <c r="A9597" t="s">
        <v>4578</v>
      </c>
      <c r="B9597" s="12">
        <f t="shared" si="66"/>
        <v>40857.624999998421</v>
      </c>
      <c r="C9597" s="12">
        <f t="shared" si="67"/>
        <v>40857.635416665085</v>
      </c>
      <c r="D9597" s="11">
        <v>0</v>
      </c>
      <c r="E9597" s="11">
        <v>0</v>
      </c>
    </row>
    <row r="9598" spans="1:5" x14ac:dyDescent="0.25">
      <c r="A9598" t="s">
        <v>4578</v>
      </c>
      <c r="B9598" s="12">
        <f t="shared" si="66"/>
        <v>40857.635416665085</v>
      </c>
      <c r="C9598" s="12">
        <f t="shared" si="67"/>
        <v>40857.64583333175</v>
      </c>
      <c r="D9598" s="11">
        <v>0</v>
      </c>
      <c r="E9598" s="11">
        <v>0</v>
      </c>
    </row>
    <row r="9599" spans="1:5" x14ac:dyDescent="0.25">
      <c r="A9599" t="s">
        <v>4578</v>
      </c>
      <c r="B9599" s="12">
        <f t="shared" si="66"/>
        <v>40857.64583333175</v>
      </c>
      <c r="C9599" s="12">
        <f t="shared" si="67"/>
        <v>40857.656249998414</v>
      </c>
      <c r="D9599" s="11">
        <v>0</v>
      </c>
      <c r="E9599" s="11">
        <v>0</v>
      </c>
    </row>
    <row r="9600" spans="1:5" x14ac:dyDescent="0.25">
      <c r="A9600" t="s">
        <v>4578</v>
      </c>
      <c r="B9600" s="12">
        <f t="shared" si="66"/>
        <v>40857.656249998414</v>
      </c>
      <c r="C9600" s="12">
        <f t="shared" si="67"/>
        <v>40857.666666665078</v>
      </c>
      <c r="D9600" s="11">
        <v>0</v>
      </c>
      <c r="E9600" s="11">
        <v>0</v>
      </c>
    </row>
    <row r="9601" spans="1:5" x14ac:dyDescent="0.25">
      <c r="A9601" t="s">
        <v>4578</v>
      </c>
      <c r="B9601" s="12">
        <f t="shared" si="66"/>
        <v>40857.666666665078</v>
      </c>
      <c r="C9601" s="12">
        <f t="shared" si="67"/>
        <v>40857.677083331742</v>
      </c>
      <c r="D9601" s="11">
        <v>0</v>
      </c>
      <c r="E9601" s="11">
        <v>0</v>
      </c>
    </row>
    <row r="9602" spans="1:5" x14ac:dyDescent="0.25">
      <c r="A9602" t="s">
        <v>4578</v>
      </c>
      <c r="B9602" s="12">
        <f t="shared" ref="B9602:B9664" si="68">B9601+TIME(0,15,0)</f>
        <v>40857.677083331742</v>
      </c>
      <c r="C9602" s="12">
        <f t="shared" si="67"/>
        <v>40857.687499998407</v>
      </c>
      <c r="D9602" s="11">
        <v>0</v>
      </c>
      <c r="E9602" s="11">
        <v>0</v>
      </c>
    </row>
    <row r="9603" spans="1:5" x14ac:dyDescent="0.25">
      <c r="A9603" t="s">
        <v>4578</v>
      </c>
      <c r="B9603" s="12">
        <f t="shared" si="68"/>
        <v>40857.687499998407</v>
      </c>
      <c r="C9603" s="12">
        <f t="shared" si="67"/>
        <v>40857.697916665071</v>
      </c>
      <c r="D9603" s="11">
        <v>0</v>
      </c>
      <c r="E9603" s="11">
        <v>0</v>
      </c>
    </row>
    <row r="9604" spans="1:5" x14ac:dyDescent="0.25">
      <c r="A9604" t="s">
        <v>4578</v>
      </c>
      <c r="B9604" s="12">
        <f t="shared" si="68"/>
        <v>40857.697916665071</v>
      </c>
      <c r="C9604" s="12">
        <f t="shared" si="67"/>
        <v>40857.708333331735</v>
      </c>
      <c r="D9604" s="11">
        <v>0</v>
      </c>
      <c r="E9604" s="11">
        <v>0</v>
      </c>
    </row>
    <row r="9605" spans="1:5" x14ac:dyDescent="0.25">
      <c r="A9605" t="s">
        <v>4578</v>
      </c>
      <c r="B9605" s="12">
        <f t="shared" si="68"/>
        <v>40857.708333331735</v>
      </c>
      <c r="C9605" s="12">
        <f t="shared" si="67"/>
        <v>40857.718749998399</v>
      </c>
      <c r="D9605" s="11">
        <v>0</v>
      </c>
      <c r="E9605" s="11">
        <v>0</v>
      </c>
    </row>
    <row r="9606" spans="1:5" x14ac:dyDescent="0.25">
      <c r="A9606" t="s">
        <v>4578</v>
      </c>
      <c r="B9606" s="12">
        <f t="shared" si="68"/>
        <v>40857.718749998399</v>
      </c>
      <c r="C9606" s="12">
        <f t="shared" si="67"/>
        <v>40857.729166665064</v>
      </c>
      <c r="D9606" s="11">
        <v>0</v>
      </c>
      <c r="E9606" s="11">
        <v>0</v>
      </c>
    </row>
    <row r="9607" spans="1:5" x14ac:dyDescent="0.25">
      <c r="A9607" t="s">
        <v>4578</v>
      </c>
      <c r="B9607" s="12">
        <f t="shared" si="68"/>
        <v>40857.729166665064</v>
      </c>
      <c r="C9607" s="12">
        <f t="shared" si="67"/>
        <v>40857.739583331728</v>
      </c>
      <c r="D9607" s="11">
        <v>0</v>
      </c>
      <c r="E9607" s="11">
        <v>0</v>
      </c>
    </row>
    <row r="9608" spans="1:5" x14ac:dyDescent="0.25">
      <c r="A9608" t="s">
        <v>4578</v>
      </c>
      <c r="B9608" s="12">
        <f t="shared" si="68"/>
        <v>40857.739583331728</v>
      </c>
      <c r="C9608" s="12">
        <f t="shared" si="67"/>
        <v>40857.749999998392</v>
      </c>
      <c r="D9608" s="11">
        <v>0</v>
      </c>
      <c r="E9608" s="11">
        <v>0</v>
      </c>
    </row>
    <row r="9609" spans="1:5" x14ac:dyDescent="0.25">
      <c r="A9609" t="s">
        <v>4578</v>
      </c>
      <c r="B9609" s="12">
        <f t="shared" si="68"/>
        <v>40857.749999998392</v>
      </c>
      <c r="C9609" s="12">
        <f t="shared" si="67"/>
        <v>40857.760416665056</v>
      </c>
      <c r="D9609" s="11">
        <v>0</v>
      </c>
      <c r="E9609" s="11">
        <v>0</v>
      </c>
    </row>
    <row r="9610" spans="1:5" x14ac:dyDescent="0.25">
      <c r="A9610" t="s">
        <v>4578</v>
      </c>
      <c r="B9610" s="12">
        <f t="shared" si="68"/>
        <v>40857.760416665056</v>
      </c>
      <c r="C9610" s="12">
        <f t="shared" si="67"/>
        <v>40857.77083333172</v>
      </c>
      <c r="D9610" s="11">
        <v>0</v>
      </c>
      <c r="E9610" s="11">
        <v>0</v>
      </c>
    </row>
    <row r="9611" spans="1:5" x14ac:dyDescent="0.25">
      <c r="A9611" t="s">
        <v>4578</v>
      </c>
      <c r="B9611" s="12">
        <f t="shared" si="68"/>
        <v>40857.77083333172</v>
      </c>
      <c r="C9611" s="12">
        <f t="shared" si="67"/>
        <v>40857.781249998385</v>
      </c>
      <c r="D9611" s="11">
        <v>0</v>
      </c>
      <c r="E9611" s="11">
        <v>0</v>
      </c>
    </row>
    <row r="9612" spans="1:5" x14ac:dyDescent="0.25">
      <c r="A9612" t="s">
        <v>4578</v>
      </c>
      <c r="B9612" s="12">
        <f t="shared" si="68"/>
        <v>40857.781249998385</v>
      </c>
      <c r="C9612" s="12">
        <f t="shared" si="67"/>
        <v>40857.791666665049</v>
      </c>
      <c r="D9612" s="11">
        <v>0</v>
      </c>
      <c r="E9612" s="11">
        <v>0</v>
      </c>
    </row>
    <row r="9613" spans="1:5" x14ac:dyDescent="0.25">
      <c r="A9613" t="s">
        <v>4578</v>
      </c>
      <c r="B9613" s="12">
        <f t="shared" si="68"/>
        <v>40857.791666665049</v>
      </c>
      <c r="C9613" s="12">
        <f t="shared" si="67"/>
        <v>40857.802083331713</v>
      </c>
      <c r="D9613" s="11">
        <v>0</v>
      </c>
      <c r="E9613" s="11">
        <v>0</v>
      </c>
    </row>
    <row r="9614" spans="1:5" x14ac:dyDescent="0.25">
      <c r="A9614" t="s">
        <v>4578</v>
      </c>
      <c r="B9614" s="12">
        <f t="shared" si="68"/>
        <v>40857.802083331713</v>
      </c>
      <c r="C9614" s="12">
        <f t="shared" si="67"/>
        <v>40857.812499998377</v>
      </c>
      <c r="D9614" s="11">
        <v>0</v>
      </c>
      <c r="E9614" s="11">
        <v>0</v>
      </c>
    </row>
    <row r="9615" spans="1:5" x14ac:dyDescent="0.25">
      <c r="A9615" t="s">
        <v>4578</v>
      </c>
      <c r="B9615" s="12">
        <f t="shared" si="68"/>
        <v>40857.812499998377</v>
      </c>
      <c r="C9615" s="12">
        <f t="shared" si="67"/>
        <v>40857.822916665042</v>
      </c>
      <c r="D9615" s="11">
        <v>0</v>
      </c>
      <c r="E9615" s="11">
        <v>0</v>
      </c>
    </row>
    <row r="9616" spans="1:5" x14ac:dyDescent="0.25">
      <c r="A9616" t="s">
        <v>4578</v>
      </c>
      <c r="B9616" s="12">
        <f t="shared" si="68"/>
        <v>40857.822916665042</v>
      </c>
      <c r="C9616" s="12">
        <f t="shared" si="67"/>
        <v>40857.833333331706</v>
      </c>
      <c r="D9616" s="11">
        <v>0</v>
      </c>
      <c r="E9616" s="11">
        <v>0</v>
      </c>
    </row>
    <row r="9617" spans="1:5" x14ac:dyDescent="0.25">
      <c r="A9617" t="s">
        <v>4578</v>
      </c>
      <c r="B9617" s="12">
        <f>B9616+TIME(12,15,0)</f>
        <v>40858.333333331706</v>
      </c>
      <c r="C9617" s="12">
        <f t="shared" si="67"/>
        <v>40858.34374999837</v>
      </c>
      <c r="D9617" s="11">
        <v>0</v>
      </c>
      <c r="E9617" s="11">
        <v>0</v>
      </c>
    </row>
    <row r="9618" spans="1:5" x14ac:dyDescent="0.25">
      <c r="A9618" t="s">
        <v>4578</v>
      </c>
      <c r="B9618" s="12">
        <f t="shared" si="68"/>
        <v>40858.34374999837</v>
      </c>
      <c r="C9618" s="12">
        <f t="shared" si="67"/>
        <v>40858.354166665034</v>
      </c>
      <c r="D9618" s="11">
        <v>0</v>
      </c>
      <c r="E9618" s="11">
        <v>0</v>
      </c>
    </row>
    <row r="9619" spans="1:5" x14ac:dyDescent="0.25">
      <c r="A9619" t="s">
        <v>4578</v>
      </c>
      <c r="B9619" s="12">
        <f t="shared" si="68"/>
        <v>40858.354166665034</v>
      </c>
      <c r="C9619" s="12">
        <f t="shared" si="67"/>
        <v>40858.364583331699</v>
      </c>
      <c r="D9619" s="11">
        <v>0</v>
      </c>
      <c r="E9619" s="11">
        <v>0</v>
      </c>
    </row>
    <row r="9620" spans="1:5" x14ac:dyDescent="0.25">
      <c r="A9620" t="s">
        <v>4578</v>
      </c>
      <c r="B9620" s="12">
        <f t="shared" si="68"/>
        <v>40858.364583331699</v>
      </c>
      <c r="C9620" s="12">
        <f t="shared" si="67"/>
        <v>40858.374999998363</v>
      </c>
      <c r="D9620" s="11">
        <v>0</v>
      </c>
      <c r="E9620" s="11">
        <v>0</v>
      </c>
    </row>
    <row r="9621" spans="1:5" x14ac:dyDescent="0.25">
      <c r="A9621" t="s">
        <v>4578</v>
      </c>
      <c r="B9621" s="12">
        <f t="shared" si="68"/>
        <v>40858.374999998363</v>
      </c>
      <c r="C9621" s="12">
        <f t="shared" si="67"/>
        <v>40858.385416665027</v>
      </c>
      <c r="D9621" s="11">
        <v>0</v>
      </c>
      <c r="E9621" s="11">
        <v>0</v>
      </c>
    </row>
    <row r="9622" spans="1:5" x14ac:dyDescent="0.25">
      <c r="A9622" t="s">
        <v>4578</v>
      </c>
      <c r="B9622" s="12">
        <f t="shared" si="68"/>
        <v>40858.385416665027</v>
      </c>
      <c r="C9622" s="12">
        <f t="shared" si="67"/>
        <v>40858.395833331691</v>
      </c>
      <c r="D9622" s="11">
        <v>0</v>
      </c>
      <c r="E9622" s="11">
        <v>0</v>
      </c>
    </row>
    <row r="9623" spans="1:5" x14ac:dyDescent="0.25">
      <c r="A9623" t="s">
        <v>4578</v>
      </c>
      <c r="B9623" s="12">
        <f t="shared" si="68"/>
        <v>40858.395833331691</v>
      </c>
      <c r="C9623" s="12">
        <f t="shared" si="67"/>
        <v>40858.406249998356</v>
      </c>
      <c r="D9623" s="11">
        <v>0</v>
      </c>
      <c r="E9623" s="11">
        <v>0</v>
      </c>
    </row>
    <row r="9624" spans="1:5" x14ac:dyDescent="0.25">
      <c r="A9624" t="s">
        <v>4578</v>
      </c>
      <c r="B9624" s="12">
        <f t="shared" si="68"/>
        <v>40858.406249998356</v>
      </c>
      <c r="C9624" s="12">
        <f t="shared" si="67"/>
        <v>40858.41666666502</v>
      </c>
      <c r="D9624" s="11">
        <v>0</v>
      </c>
      <c r="E9624" s="11">
        <v>0</v>
      </c>
    </row>
    <row r="9625" spans="1:5" x14ac:dyDescent="0.25">
      <c r="A9625" t="s">
        <v>4578</v>
      </c>
      <c r="B9625" s="12">
        <f t="shared" si="68"/>
        <v>40858.41666666502</v>
      </c>
      <c r="C9625" s="12">
        <f t="shared" si="67"/>
        <v>40858.427083331684</v>
      </c>
      <c r="D9625" s="11">
        <v>0</v>
      </c>
      <c r="E9625" s="11">
        <v>0</v>
      </c>
    </row>
    <row r="9626" spans="1:5" x14ac:dyDescent="0.25">
      <c r="A9626" t="s">
        <v>4578</v>
      </c>
      <c r="B9626" s="12">
        <f t="shared" si="68"/>
        <v>40858.427083331684</v>
      </c>
      <c r="C9626" s="12">
        <f t="shared" si="67"/>
        <v>40858.437499998348</v>
      </c>
      <c r="D9626" s="11">
        <v>0</v>
      </c>
      <c r="E9626" s="11">
        <v>0</v>
      </c>
    </row>
    <row r="9627" spans="1:5" x14ac:dyDescent="0.25">
      <c r="A9627" t="s">
        <v>4578</v>
      </c>
      <c r="B9627" s="12">
        <f t="shared" si="68"/>
        <v>40858.437499998348</v>
      </c>
      <c r="C9627" s="12">
        <f t="shared" si="67"/>
        <v>40858.447916665013</v>
      </c>
      <c r="D9627" s="11">
        <v>0</v>
      </c>
      <c r="E9627" s="11">
        <v>0</v>
      </c>
    </row>
    <row r="9628" spans="1:5" x14ac:dyDescent="0.25">
      <c r="A9628" t="s">
        <v>4578</v>
      </c>
      <c r="B9628" s="12">
        <f t="shared" si="68"/>
        <v>40858.447916665013</v>
      </c>
      <c r="C9628" s="12">
        <f t="shared" si="67"/>
        <v>40858.458333331677</v>
      </c>
      <c r="D9628" s="11">
        <v>0</v>
      </c>
      <c r="E9628" s="11">
        <v>0</v>
      </c>
    </row>
    <row r="9629" spans="1:5" x14ac:dyDescent="0.25">
      <c r="A9629" t="s">
        <v>4578</v>
      </c>
      <c r="B9629" s="12">
        <f t="shared" si="68"/>
        <v>40858.458333331677</v>
      </c>
      <c r="C9629" s="12">
        <f t="shared" si="67"/>
        <v>40858.468749998341</v>
      </c>
      <c r="D9629" s="11">
        <v>0</v>
      </c>
      <c r="E9629" s="11">
        <v>0</v>
      </c>
    </row>
    <row r="9630" spans="1:5" x14ac:dyDescent="0.25">
      <c r="A9630" t="s">
        <v>4578</v>
      </c>
      <c r="B9630" s="12">
        <f t="shared" si="68"/>
        <v>40858.468749998341</v>
      </c>
      <c r="C9630" s="12">
        <f t="shared" si="67"/>
        <v>40858.479166665005</v>
      </c>
      <c r="D9630" s="11">
        <v>0</v>
      </c>
      <c r="E9630" s="11">
        <v>0</v>
      </c>
    </row>
    <row r="9631" spans="1:5" x14ac:dyDescent="0.25">
      <c r="A9631" t="s">
        <v>4578</v>
      </c>
      <c r="B9631" s="12">
        <f t="shared" si="68"/>
        <v>40858.479166665005</v>
      </c>
      <c r="C9631" s="12">
        <f t="shared" si="67"/>
        <v>40858.48958333167</v>
      </c>
      <c r="D9631" s="11">
        <v>0</v>
      </c>
      <c r="E9631" s="11">
        <v>0</v>
      </c>
    </row>
    <row r="9632" spans="1:5" x14ac:dyDescent="0.25">
      <c r="A9632" t="s">
        <v>4578</v>
      </c>
      <c r="B9632" s="12">
        <f t="shared" si="68"/>
        <v>40858.48958333167</v>
      </c>
      <c r="C9632" s="12">
        <f t="shared" si="67"/>
        <v>40858.499999998334</v>
      </c>
      <c r="D9632" s="11">
        <v>0</v>
      </c>
      <c r="E9632" s="11">
        <v>0</v>
      </c>
    </row>
    <row r="9633" spans="1:5" x14ac:dyDescent="0.25">
      <c r="A9633" t="s">
        <v>4578</v>
      </c>
      <c r="B9633" s="12">
        <f t="shared" si="68"/>
        <v>40858.499999998334</v>
      </c>
      <c r="C9633" s="12">
        <f t="shared" si="67"/>
        <v>40858.510416664998</v>
      </c>
      <c r="D9633" s="11">
        <v>0</v>
      </c>
      <c r="E9633" s="11">
        <v>0</v>
      </c>
    </row>
    <row r="9634" spans="1:5" x14ac:dyDescent="0.25">
      <c r="A9634" t="s">
        <v>4578</v>
      </c>
      <c r="B9634" s="12">
        <f t="shared" si="68"/>
        <v>40858.510416664998</v>
      </c>
      <c r="C9634" s="12">
        <f t="shared" ref="C9634:C9664" si="69">B9634+TIME(0,15,0)</f>
        <v>40858.520833331662</v>
      </c>
      <c r="D9634" s="11">
        <v>0</v>
      </c>
      <c r="E9634" s="11">
        <v>0</v>
      </c>
    </row>
    <row r="9635" spans="1:5" x14ac:dyDescent="0.25">
      <c r="A9635" t="s">
        <v>4578</v>
      </c>
      <c r="B9635" s="12">
        <f t="shared" si="68"/>
        <v>40858.520833331662</v>
      </c>
      <c r="C9635" s="12">
        <f t="shared" si="69"/>
        <v>40858.531249998327</v>
      </c>
      <c r="D9635" s="11">
        <v>0</v>
      </c>
      <c r="E9635" s="11">
        <v>0</v>
      </c>
    </row>
    <row r="9636" spans="1:5" x14ac:dyDescent="0.25">
      <c r="A9636" t="s">
        <v>4578</v>
      </c>
      <c r="B9636" s="12">
        <f t="shared" si="68"/>
        <v>40858.531249998327</v>
      </c>
      <c r="C9636" s="12">
        <f t="shared" si="69"/>
        <v>40858.541666664991</v>
      </c>
      <c r="D9636" s="11">
        <v>0</v>
      </c>
      <c r="E9636" s="11">
        <v>0</v>
      </c>
    </row>
    <row r="9637" spans="1:5" x14ac:dyDescent="0.25">
      <c r="A9637" t="s">
        <v>4578</v>
      </c>
      <c r="B9637" s="12">
        <f t="shared" si="68"/>
        <v>40858.541666664991</v>
      </c>
      <c r="C9637" s="12">
        <f t="shared" si="69"/>
        <v>40858.552083331655</v>
      </c>
      <c r="D9637" s="11">
        <v>0</v>
      </c>
      <c r="E9637" s="11">
        <v>0</v>
      </c>
    </row>
    <row r="9638" spans="1:5" x14ac:dyDescent="0.25">
      <c r="A9638" t="s">
        <v>4578</v>
      </c>
      <c r="B9638" s="12">
        <f t="shared" si="68"/>
        <v>40858.552083331655</v>
      </c>
      <c r="C9638" s="12">
        <f t="shared" si="69"/>
        <v>40858.562499998319</v>
      </c>
      <c r="D9638" s="11">
        <v>0</v>
      </c>
      <c r="E9638" s="11">
        <v>0</v>
      </c>
    </row>
    <row r="9639" spans="1:5" x14ac:dyDescent="0.25">
      <c r="A9639" t="s">
        <v>4578</v>
      </c>
      <c r="B9639" s="12">
        <f t="shared" si="68"/>
        <v>40858.562499998319</v>
      </c>
      <c r="C9639" s="12">
        <f t="shared" si="69"/>
        <v>40858.572916664983</v>
      </c>
      <c r="D9639" s="11">
        <v>0</v>
      </c>
      <c r="E9639" s="11">
        <v>0</v>
      </c>
    </row>
    <row r="9640" spans="1:5" x14ac:dyDescent="0.25">
      <c r="A9640" t="s">
        <v>4578</v>
      </c>
      <c r="B9640" s="12">
        <f t="shared" si="68"/>
        <v>40858.572916664983</v>
      </c>
      <c r="C9640" s="12">
        <f t="shared" si="69"/>
        <v>40858.583333331648</v>
      </c>
      <c r="D9640" s="11">
        <v>0</v>
      </c>
      <c r="E9640" s="11">
        <v>0</v>
      </c>
    </row>
    <row r="9641" spans="1:5" x14ac:dyDescent="0.25">
      <c r="A9641" t="s">
        <v>4578</v>
      </c>
      <c r="B9641" s="12">
        <f t="shared" si="68"/>
        <v>40858.583333331648</v>
      </c>
      <c r="C9641" s="12">
        <f t="shared" si="69"/>
        <v>40858.593749998312</v>
      </c>
      <c r="D9641" s="11">
        <v>0</v>
      </c>
      <c r="E9641" s="11">
        <v>0</v>
      </c>
    </row>
    <row r="9642" spans="1:5" x14ac:dyDescent="0.25">
      <c r="A9642" t="s">
        <v>4578</v>
      </c>
      <c r="B9642" s="12">
        <f t="shared" si="68"/>
        <v>40858.593749998312</v>
      </c>
      <c r="C9642" s="12">
        <f t="shared" si="69"/>
        <v>40858.604166664976</v>
      </c>
      <c r="D9642" s="11">
        <v>0</v>
      </c>
      <c r="E9642" s="11">
        <v>0</v>
      </c>
    </row>
    <row r="9643" spans="1:5" x14ac:dyDescent="0.25">
      <c r="A9643" t="s">
        <v>4578</v>
      </c>
      <c r="B9643" s="12">
        <f t="shared" si="68"/>
        <v>40858.604166664976</v>
      </c>
      <c r="C9643" s="12">
        <f t="shared" si="69"/>
        <v>40858.61458333164</v>
      </c>
      <c r="D9643" s="11">
        <v>0</v>
      </c>
      <c r="E9643" s="11">
        <v>0</v>
      </c>
    </row>
    <row r="9644" spans="1:5" x14ac:dyDescent="0.25">
      <c r="A9644" t="s">
        <v>4578</v>
      </c>
      <c r="B9644" s="12">
        <f t="shared" si="68"/>
        <v>40858.61458333164</v>
      </c>
      <c r="C9644" s="12">
        <f t="shared" si="69"/>
        <v>40858.624999998305</v>
      </c>
      <c r="D9644" s="11">
        <v>0</v>
      </c>
      <c r="E9644" s="11">
        <v>0</v>
      </c>
    </row>
    <row r="9645" spans="1:5" x14ac:dyDescent="0.25">
      <c r="A9645" t="s">
        <v>4578</v>
      </c>
      <c r="B9645" s="12">
        <f t="shared" si="68"/>
        <v>40858.624999998305</v>
      </c>
      <c r="C9645" s="12">
        <f t="shared" si="69"/>
        <v>40858.635416664969</v>
      </c>
      <c r="D9645" s="11">
        <v>0</v>
      </c>
      <c r="E9645" s="11">
        <v>0</v>
      </c>
    </row>
    <row r="9646" spans="1:5" x14ac:dyDescent="0.25">
      <c r="A9646" t="s">
        <v>4578</v>
      </c>
      <c r="B9646" s="12">
        <f t="shared" si="68"/>
        <v>40858.635416664969</v>
      </c>
      <c r="C9646" s="12">
        <f t="shared" si="69"/>
        <v>40858.645833331633</v>
      </c>
      <c r="D9646" s="11">
        <v>0</v>
      </c>
      <c r="E9646" s="11">
        <v>0</v>
      </c>
    </row>
    <row r="9647" spans="1:5" x14ac:dyDescent="0.25">
      <c r="A9647" t="s">
        <v>4578</v>
      </c>
      <c r="B9647" s="12">
        <f t="shared" si="68"/>
        <v>40858.645833331633</v>
      </c>
      <c r="C9647" s="12">
        <f t="shared" si="69"/>
        <v>40858.656249998297</v>
      </c>
      <c r="D9647" s="11">
        <v>0</v>
      </c>
      <c r="E9647" s="11">
        <v>0</v>
      </c>
    </row>
    <row r="9648" spans="1:5" x14ac:dyDescent="0.25">
      <c r="A9648" t="s">
        <v>4578</v>
      </c>
      <c r="B9648" s="12">
        <f t="shared" si="68"/>
        <v>40858.656249998297</v>
      </c>
      <c r="C9648" s="12">
        <f t="shared" si="69"/>
        <v>40858.666666664962</v>
      </c>
      <c r="D9648" s="11">
        <v>0</v>
      </c>
      <c r="E9648" s="11">
        <v>0</v>
      </c>
    </row>
    <row r="9649" spans="1:5" x14ac:dyDescent="0.25">
      <c r="A9649" t="s">
        <v>4578</v>
      </c>
      <c r="B9649" s="12">
        <f t="shared" si="68"/>
        <v>40858.666666664962</v>
      </c>
      <c r="C9649" s="12">
        <f t="shared" si="69"/>
        <v>40858.677083331626</v>
      </c>
      <c r="D9649" s="11">
        <v>0</v>
      </c>
      <c r="E9649" s="11">
        <v>0</v>
      </c>
    </row>
    <row r="9650" spans="1:5" x14ac:dyDescent="0.25">
      <c r="A9650" t="s">
        <v>4578</v>
      </c>
      <c r="B9650" s="12">
        <f t="shared" si="68"/>
        <v>40858.677083331626</v>
      </c>
      <c r="C9650" s="12">
        <f t="shared" si="69"/>
        <v>40858.68749999829</v>
      </c>
      <c r="D9650" s="11">
        <v>0</v>
      </c>
      <c r="E9650" s="11">
        <v>0</v>
      </c>
    </row>
    <row r="9651" spans="1:5" x14ac:dyDescent="0.25">
      <c r="A9651" t="s">
        <v>4578</v>
      </c>
      <c r="B9651" s="12">
        <f t="shared" si="68"/>
        <v>40858.68749999829</v>
      </c>
      <c r="C9651" s="12">
        <f t="shared" si="69"/>
        <v>40858.697916664954</v>
      </c>
      <c r="D9651" s="11">
        <v>0</v>
      </c>
      <c r="E9651" s="11">
        <v>0</v>
      </c>
    </row>
    <row r="9652" spans="1:5" x14ac:dyDescent="0.25">
      <c r="A9652" t="s">
        <v>4578</v>
      </c>
      <c r="B9652" s="12">
        <f t="shared" si="68"/>
        <v>40858.697916664954</v>
      </c>
      <c r="C9652" s="12">
        <f t="shared" si="69"/>
        <v>40858.708333331619</v>
      </c>
      <c r="D9652" s="11">
        <v>0</v>
      </c>
      <c r="E9652" s="11">
        <v>0</v>
      </c>
    </row>
    <row r="9653" spans="1:5" x14ac:dyDescent="0.25">
      <c r="A9653" t="s">
        <v>4578</v>
      </c>
      <c r="B9653" s="12">
        <f t="shared" si="68"/>
        <v>40858.708333331619</v>
      </c>
      <c r="C9653" s="12">
        <f t="shared" si="69"/>
        <v>40858.718749998283</v>
      </c>
      <c r="D9653" s="11">
        <v>0</v>
      </c>
      <c r="E9653" s="11">
        <v>0</v>
      </c>
    </row>
    <row r="9654" spans="1:5" x14ac:dyDescent="0.25">
      <c r="A9654" t="s">
        <v>4578</v>
      </c>
      <c r="B9654" s="12">
        <f t="shared" si="68"/>
        <v>40858.718749998283</v>
      </c>
      <c r="C9654" s="12">
        <f t="shared" si="69"/>
        <v>40858.729166664947</v>
      </c>
      <c r="D9654" s="11">
        <v>0</v>
      </c>
      <c r="E9654" s="11">
        <v>0</v>
      </c>
    </row>
    <row r="9655" spans="1:5" x14ac:dyDescent="0.25">
      <c r="A9655" t="s">
        <v>4578</v>
      </c>
      <c r="B9655" s="12">
        <f t="shared" si="68"/>
        <v>40858.729166664947</v>
      </c>
      <c r="C9655" s="12">
        <f t="shared" si="69"/>
        <v>40858.739583331611</v>
      </c>
      <c r="D9655" s="11">
        <v>0</v>
      </c>
      <c r="E9655" s="11">
        <v>0</v>
      </c>
    </row>
    <row r="9656" spans="1:5" x14ac:dyDescent="0.25">
      <c r="A9656" t="s">
        <v>4578</v>
      </c>
      <c r="B9656" s="12">
        <f t="shared" si="68"/>
        <v>40858.739583331611</v>
      </c>
      <c r="C9656" s="12">
        <f t="shared" si="69"/>
        <v>40858.749999998276</v>
      </c>
      <c r="D9656" s="11">
        <v>0</v>
      </c>
      <c r="E9656" s="11">
        <v>0</v>
      </c>
    </row>
    <row r="9657" spans="1:5" x14ac:dyDescent="0.25">
      <c r="A9657" t="s">
        <v>4578</v>
      </c>
      <c r="B9657" s="12">
        <f t="shared" si="68"/>
        <v>40858.749999998276</v>
      </c>
      <c r="C9657" s="12">
        <f t="shared" si="69"/>
        <v>40858.76041666494</v>
      </c>
      <c r="D9657" s="11">
        <v>0</v>
      </c>
      <c r="E9657" s="11">
        <v>0</v>
      </c>
    </row>
    <row r="9658" spans="1:5" x14ac:dyDescent="0.25">
      <c r="A9658" t="s">
        <v>4578</v>
      </c>
      <c r="B9658" s="12">
        <f t="shared" si="68"/>
        <v>40858.76041666494</v>
      </c>
      <c r="C9658" s="12">
        <f t="shared" si="69"/>
        <v>40858.770833331604</v>
      </c>
      <c r="D9658" s="11">
        <v>0</v>
      </c>
      <c r="E9658" s="11">
        <v>0</v>
      </c>
    </row>
    <row r="9659" spans="1:5" x14ac:dyDescent="0.25">
      <c r="A9659" t="s">
        <v>4578</v>
      </c>
      <c r="B9659" s="12">
        <f t="shared" si="68"/>
        <v>40858.770833331604</v>
      </c>
      <c r="C9659" s="12">
        <f t="shared" si="69"/>
        <v>40858.781249998268</v>
      </c>
      <c r="D9659" s="11">
        <v>0</v>
      </c>
      <c r="E9659" s="11">
        <v>0</v>
      </c>
    </row>
    <row r="9660" spans="1:5" x14ac:dyDescent="0.25">
      <c r="A9660" t="s">
        <v>4578</v>
      </c>
      <c r="B9660" s="12">
        <f t="shared" si="68"/>
        <v>40858.781249998268</v>
      </c>
      <c r="C9660" s="12">
        <f t="shared" si="69"/>
        <v>40858.791666664933</v>
      </c>
      <c r="D9660" s="11">
        <v>0</v>
      </c>
      <c r="E9660" s="11">
        <v>0</v>
      </c>
    </row>
    <row r="9661" spans="1:5" x14ac:dyDescent="0.25">
      <c r="A9661" t="s">
        <v>4578</v>
      </c>
      <c r="B9661" s="12">
        <f t="shared" si="68"/>
        <v>40858.791666664933</v>
      </c>
      <c r="C9661" s="12">
        <f t="shared" si="69"/>
        <v>40858.802083331597</v>
      </c>
      <c r="D9661" s="11">
        <v>0</v>
      </c>
      <c r="E9661" s="11">
        <v>0</v>
      </c>
    </row>
    <row r="9662" spans="1:5" x14ac:dyDescent="0.25">
      <c r="A9662" t="s">
        <v>4578</v>
      </c>
      <c r="B9662" s="12">
        <f t="shared" si="68"/>
        <v>40858.802083331597</v>
      </c>
      <c r="C9662" s="12">
        <f t="shared" si="69"/>
        <v>40858.812499998261</v>
      </c>
      <c r="D9662" s="11">
        <v>0</v>
      </c>
      <c r="E9662" s="11">
        <v>0</v>
      </c>
    </row>
    <row r="9663" spans="1:5" x14ac:dyDescent="0.25">
      <c r="A9663" t="s">
        <v>4578</v>
      </c>
      <c r="B9663" s="12">
        <f t="shared" si="68"/>
        <v>40858.812499998261</v>
      </c>
      <c r="C9663" s="12">
        <f t="shared" si="69"/>
        <v>40858.822916664925</v>
      </c>
      <c r="D9663" s="11">
        <v>0</v>
      </c>
      <c r="E9663" s="11">
        <v>0</v>
      </c>
    </row>
    <row r="9664" spans="1:5" x14ac:dyDescent="0.25">
      <c r="A9664" t="s">
        <v>4578</v>
      </c>
      <c r="B9664" s="12">
        <f t="shared" si="68"/>
        <v>40858.822916664925</v>
      </c>
      <c r="C9664" s="12">
        <f t="shared" si="69"/>
        <v>40858.83333333159</v>
      </c>
      <c r="D9664" s="11">
        <v>0</v>
      </c>
      <c r="E9664" s="11">
        <v>0</v>
      </c>
    </row>
    <row r="9665" spans="1:5" hidden="1" x14ac:dyDescent="0.25">
      <c r="A9665" t="s">
        <v>4583</v>
      </c>
      <c r="B9665" s="12">
        <v>40845</v>
      </c>
      <c r="C9665" s="12">
        <v>40845.041666666664</v>
      </c>
      <c r="D9665" s="11">
        <v>4</v>
      </c>
      <c r="E9665" s="11">
        <v>3</v>
      </c>
    </row>
    <row r="9666" spans="1:5" hidden="1" x14ac:dyDescent="0.25">
      <c r="A9666" t="s">
        <v>4583</v>
      </c>
      <c r="B9666" s="12">
        <f>B9665+TIME(1,0,0)</f>
        <v>40845.041666666664</v>
      </c>
      <c r="C9666" s="12">
        <f>C9665+TIME(1,0,0)</f>
        <v>40845.083333333328</v>
      </c>
      <c r="D9666" s="11">
        <v>3.66</v>
      </c>
      <c r="E9666" s="11">
        <v>3.2</v>
      </c>
    </row>
    <row r="9667" spans="1:5" hidden="1" x14ac:dyDescent="0.25">
      <c r="A9667" t="s">
        <v>4583</v>
      </c>
      <c r="B9667" s="12">
        <f t="shared" ref="B9667:B9685" si="70">B9666+TIME(1,0,0)</f>
        <v>40845.083333333328</v>
      </c>
      <c r="C9667" s="12">
        <f t="shared" ref="C9667:C9685" si="71">C9666+TIME(1,0,0)</f>
        <v>40845.124999999993</v>
      </c>
      <c r="D9667" s="11">
        <v>3.33</v>
      </c>
      <c r="E9667" s="11">
        <v>3.4</v>
      </c>
    </row>
    <row r="9668" spans="1:5" hidden="1" x14ac:dyDescent="0.25">
      <c r="A9668" t="s">
        <v>4583</v>
      </c>
      <c r="B9668" s="12">
        <f t="shared" si="70"/>
        <v>40845.124999999993</v>
      </c>
      <c r="C9668" s="12">
        <f t="shared" si="71"/>
        <v>40845.166666666657</v>
      </c>
      <c r="D9668" s="11">
        <v>3.21</v>
      </c>
      <c r="E9668" s="11">
        <v>3.6</v>
      </c>
    </row>
    <row r="9669" spans="1:5" hidden="1" x14ac:dyDescent="0.25">
      <c r="A9669" t="s">
        <v>4583</v>
      </c>
      <c r="B9669" s="12">
        <f t="shared" si="70"/>
        <v>40845.166666666657</v>
      </c>
      <c r="C9669" s="12">
        <f t="shared" si="71"/>
        <v>40845.208333333321</v>
      </c>
      <c r="D9669" s="11">
        <v>4</v>
      </c>
      <c r="E9669" s="11">
        <v>3</v>
      </c>
    </row>
    <row r="9670" spans="1:5" hidden="1" x14ac:dyDescent="0.25">
      <c r="A9670" t="s">
        <v>4583</v>
      </c>
      <c r="B9670" s="12">
        <f t="shared" si="70"/>
        <v>40845.208333333321</v>
      </c>
      <c r="C9670" s="12">
        <f t="shared" si="71"/>
        <v>40845.249999999985</v>
      </c>
      <c r="D9670" s="11">
        <v>3.66</v>
      </c>
      <c r="E9670" s="11">
        <v>3.2</v>
      </c>
    </row>
    <row r="9671" spans="1:5" hidden="1" x14ac:dyDescent="0.25">
      <c r="A9671" t="s">
        <v>4583</v>
      </c>
      <c r="B9671" s="12">
        <f t="shared" si="70"/>
        <v>40845.249999999985</v>
      </c>
      <c r="C9671" s="12">
        <f t="shared" si="71"/>
        <v>40845.29166666665</v>
      </c>
      <c r="D9671" s="11">
        <v>3.33</v>
      </c>
      <c r="E9671" s="11">
        <v>3.4</v>
      </c>
    </row>
    <row r="9672" spans="1:5" hidden="1" x14ac:dyDescent="0.25">
      <c r="A9672" t="s">
        <v>4583</v>
      </c>
      <c r="B9672" s="12">
        <f t="shared" si="70"/>
        <v>40845.29166666665</v>
      </c>
      <c r="C9672" s="12">
        <f t="shared" si="71"/>
        <v>40845.333333333314</v>
      </c>
      <c r="D9672" s="11">
        <v>3.21</v>
      </c>
      <c r="E9672" s="11">
        <v>3.6</v>
      </c>
    </row>
    <row r="9673" spans="1:5" hidden="1" x14ac:dyDescent="0.25">
      <c r="A9673" t="s">
        <v>4583</v>
      </c>
      <c r="B9673" s="12">
        <f t="shared" si="70"/>
        <v>40845.333333333314</v>
      </c>
      <c r="C9673" s="12">
        <f t="shared" si="71"/>
        <v>40845.374999999978</v>
      </c>
      <c r="D9673" s="11">
        <v>4</v>
      </c>
      <c r="E9673" s="11">
        <v>3</v>
      </c>
    </row>
    <row r="9674" spans="1:5" hidden="1" x14ac:dyDescent="0.25">
      <c r="A9674" t="s">
        <v>4583</v>
      </c>
      <c r="B9674" s="12">
        <f t="shared" si="70"/>
        <v>40845.374999999978</v>
      </c>
      <c r="C9674" s="12">
        <f t="shared" si="71"/>
        <v>40845.416666666642</v>
      </c>
      <c r="D9674" s="11">
        <v>3.66</v>
      </c>
      <c r="E9674" s="11">
        <v>3.2</v>
      </c>
    </row>
    <row r="9675" spans="1:5" hidden="1" x14ac:dyDescent="0.25">
      <c r="A9675" t="s">
        <v>4583</v>
      </c>
      <c r="B9675" s="12">
        <f t="shared" si="70"/>
        <v>40845.416666666642</v>
      </c>
      <c r="C9675" s="12">
        <f t="shared" si="71"/>
        <v>40845.458333333307</v>
      </c>
      <c r="D9675" s="11">
        <v>3.33</v>
      </c>
      <c r="E9675" s="11">
        <v>3.4</v>
      </c>
    </row>
    <row r="9676" spans="1:5" hidden="1" x14ac:dyDescent="0.25">
      <c r="A9676" t="s">
        <v>4583</v>
      </c>
      <c r="B9676" s="12">
        <f t="shared" si="70"/>
        <v>40845.458333333307</v>
      </c>
      <c r="C9676" s="12">
        <f t="shared" si="71"/>
        <v>40845.499999999971</v>
      </c>
      <c r="D9676" s="11">
        <v>3.21</v>
      </c>
      <c r="E9676" s="11">
        <v>3.6</v>
      </c>
    </row>
    <row r="9677" spans="1:5" hidden="1" x14ac:dyDescent="0.25">
      <c r="A9677" t="s">
        <v>4583</v>
      </c>
      <c r="B9677" s="12">
        <f t="shared" si="70"/>
        <v>40845.499999999971</v>
      </c>
      <c r="C9677" s="12">
        <f t="shared" si="71"/>
        <v>40845.541666666635</v>
      </c>
      <c r="D9677" s="11">
        <v>4</v>
      </c>
      <c r="E9677" s="11">
        <v>3</v>
      </c>
    </row>
    <row r="9678" spans="1:5" hidden="1" x14ac:dyDescent="0.25">
      <c r="A9678" t="s">
        <v>4583</v>
      </c>
      <c r="B9678" s="12">
        <f t="shared" si="70"/>
        <v>40845.541666666635</v>
      </c>
      <c r="C9678" s="12">
        <f t="shared" si="71"/>
        <v>40845.583333333299</v>
      </c>
      <c r="D9678" s="11">
        <v>3.66</v>
      </c>
      <c r="E9678" s="11">
        <v>3.2</v>
      </c>
    </row>
    <row r="9679" spans="1:5" hidden="1" x14ac:dyDescent="0.25">
      <c r="A9679" t="s">
        <v>4583</v>
      </c>
      <c r="B9679" s="12">
        <f t="shared" si="70"/>
        <v>40845.583333333299</v>
      </c>
      <c r="C9679" s="12">
        <f t="shared" si="71"/>
        <v>40845.624999999964</v>
      </c>
      <c r="D9679" s="11">
        <v>3.33</v>
      </c>
      <c r="E9679" s="11">
        <v>3.4</v>
      </c>
    </row>
    <row r="9680" spans="1:5" hidden="1" x14ac:dyDescent="0.25">
      <c r="A9680" t="s">
        <v>4583</v>
      </c>
      <c r="B9680" s="12">
        <f t="shared" si="70"/>
        <v>40845.624999999964</v>
      </c>
      <c r="C9680" s="12">
        <f t="shared" si="71"/>
        <v>40845.666666666628</v>
      </c>
      <c r="D9680" s="11">
        <v>3.21</v>
      </c>
      <c r="E9680" s="11">
        <v>3.6</v>
      </c>
    </row>
    <row r="9681" spans="1:5" hidden="1" x14ac:dyDescent="0.25">
      <c r="A9681" t="s">
        <v>4583</v>
      </c>
      <c r="B9681" s="12">
        <f t="shared" si="70"/>
        <v>40845.666666666628</v>
      </c>
      <c r="C9681" s="12">
        <f t="shared" si="71"/>
        <v>40845.708333333292</v>
      </c>
      <c r="D9681" s="11">
        <v>4</v>
      </c>
      <c r="E9681" s="11">
        <v>3</v>
      </c>
    </row>
    <row r="9682" spans="1:5" hidden="1" x14ac:dyDescent="0.25">
      <c r="A9682" t="s">
        <v>4583</v>
      </c>
      <c r="B9682" s="12">
        <f t="shared" si="70"/>
        <v>40845.708333333292</v>
      </c>
      <c r="C9682" s="12">
        <f t="shared" si="71"/>
        <v>40845.749999999956</v>
      </c>
      <c r="D9682" s="11">
        <v>3.66</v>
      </c>
      <c r="E9682" s="11">
        <v>3.2</v>
      </c>
    </row>
    <row r="9683" spans="1:5" hidden="1" x14ac:dyDescent="0.25">
      <c r="A9683" t="s">
        <v>4583</v>
      </c>
      <c r="B9683" s="12">
        <f t="shared" si="70"/>
        <v>40845.749999999956</v>
      </c>
      <c r="C9683" s="12">
        <f t="shared" si="71"/>
        <v>40845.791666666621</v>
      </c>
      <c r="D9683" s="11">
        <v>3.33</v>
      </c>
      <c r="E9683" s="11">
        <v>3.4</v>
      </c>
    </row>
    <row r="9684" spans="1:5" hidden="1" x14ac:dyDescent="0.25">
      <c r="A9684" t="s">
        <v>4583</v>
      </c>
      <c r="B9684" s="12">
        <f t="shared" si="70"/>
        <v>40845.791666666621</v>
      </c>
      <c r="C9684" s="12">
        <f t="shared" si="71"/>
        <v>40845.833333333285</v>
      </c>
      <c r="D9684" s="11">
        <v>3.21</v>
      </c>
      <c r="E9684" s="11">
        <v>3.6</v>
      </c>
    </row>
    <row r="9685" spans="1:5" hidden="1" x14ac:dyDescent="0.25">
      <c r="A9685" t="s">
        <v>4583</v>
      </c>
      <c r="B9685" s="12">
        <f t="shared" si="70"/>
        <v>40845.833333333285</v>
      </c>
      <c r="C9685" s="12">
        <f t="shared" si="71"/>
        <v>40845.874999999949</v>
      </c>
      <c r="D9685" s="11">
        <v>4</v>
      </c>
      <c r="E9685" s="11">
        <v>3</v>
      </c>
    </row>
    <row r="9686" spans="1:5" hidden="1" x14ac:dyDescent="0.25">
      <c r="A9686" t="s">
        <v>4583</v>
      </c>
      <c r="B9686" s="12">
        <f>B9685+TIME(1,0,0)</f>
        <v>40845.874999999949</v>
      </c>
      <c r="C9686" s="12">
        <f>C9685+TIME(1,0,0)</f>
        <v>40845.916666666613</v>
      </c>
      <c r="D9686" s="11">
        <v>3.66</v>
      </c>
      <c r="E9686" s="11">
        <v>3.2</v>
      </c>
    </row>
    <row r="9687" spans="1:5" hidden="1" x14ac:dyDescent="0.25">
      <c r="A9687" t="s">
        <v>4583</v>
      </c>
      <c r="B9687" s="12">
        <f t="shared" ref="B9687" si="72">B9686+TIME(1,0,0)</f>
        <v>40845.916666666613</v>
      </c>
      <c r="C9687" s="12">
        <f t="shared" ref="C9687" si="73">C9686+TIME(1,0,0)</f>
        <v>40845.958333333278</v>
      </c>
      <c r="D9687" s="11">
        <v>3.33</v>
      </c>
      <c r="E9687" s="11">
        <v>3.4</v>
      </c>
    </row>
    <row r="9688" spans="1:5" hidden="1" x14ac:dyDescent="0.25">
      <c r="A9688" t="s">
        <v>4583</v>
      </c>
      <c r="B9688" s="12">
        <f>B9687+TIME(1,0,0)</f>
        <v>40845.958333333278</v>
      </c>
      <c r="C9688" s="12">
        <f>C9687+TIME(1,0,0)</f>
        <v>40845.999999999942</v>
      </c>
      <c r="D9688" s="11">
        <v>3.21</v>
      </c>
      <c r="E9688" s="11">
        <v>3.6</v>
      </c>
    </row>
    <row r="9689" spans="1:5" hidden="1" x14ac:dyDescent="0.25">
      <c r="A9689" t="s">
        <v>4584</v>
      </c>
      <c r="B9689" s="12">
        <v>40848</v>
      </c>
      <c r="C9689" s="12">
        <v>40848.041666666664</v>
      </c>
      <c r="D9689" s="11">
        <v>4</v>
      </c>
      <c r="E9689" s="11">
        <v>3</v>
      </c>
    </row>
    <row r="9690" spans="1:5" hidden="1" x14ac:dyDescent="0.25">
      <c r="A9690" t="s">
        <v>4584</v>
      </c>
      <c r="B9690" s="12">
        <f>B9689+TIME(1,0,0)</f>
        <v>40848.041666666664</v>
      </c>
      <c r="C9690" s="12">
        <f>C9689+TIME(1,0,0)</f>
        <v>40848.083333333328</v>
      </c>
      <c r="D9690" s="11">
        <v>3.66</v>
      </c>
      <c r="E9690" s="11">
        <v>3.2</v>
      </c>
    </row>
    <row r="9691" spans="1:5" hidden="1" x14ac:dyDescent="0.25">
      <c r="A9691" t="s">
        <v>4584</v>
      </c>
      <c r="B9691" s="12">
        <f t="shared" ref="B9691:B9709" si="74">B9690+TIME(1,0,0)</f>
        <v>40848.083333333328</v>
      </c>
      <c r="C9691" s="12">
        <f t="shared" ref="C9691:C9709" si="75">C9690+TIME(1,0,0)</f>
        <v>40848.124999999993</v>
      </c>
      <c r="D9691" s="11">
        <v>3.33</v>
      </c>
      <c r="E9691" s="11">
        <v>3.4</v>
      </c>
    </row>
    <row r="9692" spans="1:5" hidden="1" x14ac:dyDescent="0.25">
      <c r="A9692" t="s">
        <v>4584</v>
      </c>
      <c r="B9692" s="12">
        <f t="shared" si="74"/>
        <v>40848.124999999993</v>
      </c>
      <c r="C9692" s="12">
        <f t="shared" si="75"/>
        <v>40848.166666666657</v>
      </c>
      <c r="D9692" s="11">
        <v>3.21</v>
      </c>
      <c r="E9692" s="11">
        <v>3.6</v>
      </c>
    </row>
    <row r="9693" spans="1:5" hidden="1" x14ac:dyDescent="0.25">
      <c r="A9693" t="s">
        <v>4584</v>
      </c>
      <c r="B9693" s="12">
        <f t="shared" si="74"/>
        <v>40848.166666666657</v>
      </c>
      <c r="C9693" s="12">
        <f t="shared" si="75"/>
        <v>40848.208333333321</v>
      </c>
      <c r="D9693" s="11">
        <v>4</v>
      </c>
      <c r="E9693" s="11">
        <v>3</v>
      </c>
    </row>
    <row r="9694" spans="1:5" hidden="1" x14ac:dyDescent="0.25">
      <c r="A9694" t="s">
        <v>4584</v>
      </c>
      <c r="B9694" s="12">
        <f t="shared" si="74"/>
        <v>40848.208333333321</v>
      </c>
      <c r="C9694" s="12">
        <f t="shared" si="75"/>
        <v>40848.249999999985</v>
      </c>
      <c r="D9694" s="11">
        <v>3.66</v>
      </c>
      <c r="E9694" s="11">
        <v>3.2</v>
      </c>
    </row>
    <row r="9695" spans="1:5" hidden="1" x14ac:dyDescent="0.25">
      <c r="A9695" t="s">
        <v>4584</v>
      </c>
      <c r="B9695" s="12">
        <f t="shared" si="74"/>
        <v>40848.249999999985</v>
      </c>
      <c r="C9695" s="12">
        <f t="shared" si="75"/>
        <v>40848.29166666665</v>
      </c>
      <c r="D9695" s="11">
        <v>3.33</v>
      </c>
      <c r="E9695" s="11">
        <v>3.4</v>
      </c>
    </row>
    <row r="9696" spans="1:5" hidden="1" x14ac:dyDescent="0.25">
      <c r="A9696" t="s">
        <v>4584</v>
      </c>
      <c r="B9696" s="12">
        <f t="shared" si="74"/>
        <v>40848.29166666665</v>
      </c>
      <c r="C9696" s="12">
        <f t="shared" si="75"/>
        <v>40848.333333333314</v>
      </c>
      <c r="D9696" s="11">
        <v>3.21</v>
      </c>
      <c r="E9696" s="11">
        <v>3.6</v>
      </c>
    </row>
    <row r="9697" spans="1:5" hidden="1" x14ac:dyDescent="0.25">
      <c r="A9697" t="s">
        <v>4584</v>
      </c>
      <c r="B9697" s="12">
        <f t="shared" si="74"/>
        <v>40848.333333333314</v>
      </c>
      <c r="C9697" s="12">
        <f t="shared" si="75"/>
        <v>40848.374999999978</v>
      </c>
      <c r="D9697" s="11">
        <v>4</v>
      </c>
      <c r="E9697" s="11">
        <v>3</v>
      </c>
    </row>
    <row r="9698" spans="1:5" hidden="1" x14ac:dyDescent="0.25">
      <c r="A9698" t="s">
        <v>4584</v>
      </c>
      <c r="B9698" s="12">
        <f t="shared" si="74"/>
        <v>40848.374999999978</v>
      </c>
      <c r="C9698" s="12">
        <f t="shared" si="75"/>
        <v>40848.416666666642</v>
      </c>
      <c r="D9698" s="11">
        <v>3.66</v>
      </c>
      <c r="E9698" s="11">
        <v>3.2</v>
      </c>
    </row>
    <row r="9699" spans="1:5" hidden="1" x14ac:dyDescent="0.25">
      <c r="A9699" t="s">
        <v>4584</v>
      </c>
      <c r="B9699" s="12">
        <f t="shared" si="74"/>
        <v>40848.416666666642</v>
      </c>
      <c r="C9699" s="12">
        <f t="shared" si="75"/>
        <v>40848.458333333307</v>
      </c>
      <c r="D9699" s="11">
        <v>3.33</v>
      </c>
      <c r="E9699" s="11">
        <v>3.4</v>
      </c>
    </row>
    <row r="9700" spans="1:5" hidden="1" x14ac:dyDescent="0.25">
      <c r="A9700" t="s">
        <v>4584</v>
      </c>
      <c r="B9700" s="12">
        <f t="shared" si="74"/>
        <v>40848.458333333307</v>
      </c>
      <c r="C9700" s="12">
        <f t="shared" si="75"/>
        <v>40848.499999999971</v>
      </c>
      <c r="D9700" s="11">
        <v>3.21</v>
      </c>
      <c r="E9700" s="11">
        <v>3.6</v>
      </c>
    </row>
    <row r="9701" spans="1:5" hidden="1" x14ac:dyDescent="0.25">
      <c r="A9701" t="s">
        <v>4584</v>
      </c>
      <c r="B9701" s="12">
        <f t="shared" si="74"/>
        <v>40848.499999999971</v>
      </c>
      <c r="C9701" s="12">
        <f t="shared" si="75"/>
        <v>40848.541666666635</v>
      </c>
      <c r="D9701" s="11">
        <v>4</v>
      </c>
      <c r="E9701" s="11">
        <v>3</v>
      </c>
    </row>
    <row r="9702" spans="1:5" hidden="1" x14ac:dyDescent="0.25">
      <c r="A9702" t="s">
        <v>4584</v>
      </c>
      <c r="B9702" s="12">
        <f t="shared" si="74"/>
        <v>40848.541666666635</v>
      </c>
      <c r="C9702" s="12">
        <f t="shared" si="75"/>
        <v>40848.583333333299</v>
      </c>
      <c r="D9702" s="11">
        <v>3.66</v>
      </c>
      <c r="E9702" s="11">
        <v>3.2</v>
      </c>
    </row>
    <row r="9703" spans="1:5" hidden="1" x14ac:dyDescent="0.25">
      <c r="A9703" t="s">
        <v>4584</v>
      </c>
      <c r="B9703" s="12">
        <f t="shared" si="74"/>
        <v>40848.583333333299</v>
      </c>
      <c r="C9703" s="12">
        <f t="shared" si="75"/>
        <v>40848.624999999964</v>
      </c>
      <c r="D9703" s="11">
        <v>3.33</v>
      </c>
      <c r="E9703" s="11">
        <v>3.4</v>
      </c>
    </row>
    <row r="9704" spans="1:5" hidden="1" x14ac:dyDescent="0.25">
      <c r="A9704" t="s">
        <v>4584</v>
      </c>
      <c r="B9704" s="12">
        <f t="shared" si="74"/>
        <v>40848.624999999964</v>
      </c>
      <c r="C9704" s="12">
        <f t="shared" si="75"/>
        <v>40848.666666666628</v>
      </c>
      <c r="D9704" s="11">
        <v>3.21</v>
      </c>
      <c r="E9704" s="11">
        <v>3.6</v>
      </c>
    </row>
    <row r="9705" spans="1:5" hidden="1" x14ac:dyDescent="0.25">
      <c r="A9705" t="s">
        <v>4584</v>
      </c>
      <c r="B9705" s="12">
        <f t="shared" si="74"/>
        <v>40848.666666666628</v>
      </c>
      <c r="C9705" s="12">
        <f t="shared" si="75"/>
        <v>40848.708333333292</v>
      </c>
      <c r="D9705" s="11">
        <v>4</v>
      </c>
      <c r="E9705" s="11">
        <v>3</v>
      </c>
    </row>
    <row r="9706" spans="1:5" hidden="1" x14ac:dyDescent="0.25">
      <c r="A9706" t="s">
        <v>4584</v>
      </c>
      <c r="B9706" s="12">
        <f t="shared" si="74"/>
        <v>40848.708333333292</v>
      </c>
      <c r="C9706" s="12">
        <f t="shared" si="75"/>
        <v>40848.749999999956</v>
      </c>
      <c r="D9706" s="11">
        <v>3.66</v>
      </c>
      <c r="E9706" s="11">
        <v>3.2</v>
      </c>
    </row>
    <row r="9707" spans="1:5" hidden="1" x14ac:dyDescent="0.25">
      <c r="A9707" t="s">
        <v>4584</v>
      </c>
      <c r="B9707" s="12">
        <f t="shared" si="74"/>
        <v>40848.749999999956</v>
      </c>
      <c r="C9707" s="12">
        <f t="shared" si="75"/>
        <v>40848.791666666621</v>
      </c>
      <c r="D9707" s="11">
        <v>3.33</v>
      </c>
      <c r="E9707" s="11">
        <v>3.4</v>
      </c>
    </row>
    <row r="9708" spans="1:5" hidden="1" x14ac:dyDescent="0.25">
      <c r="A9708" t="s">
        <v>4584</v>
      </c>
      <c r="B9708" s="12">
        <f t="shared" si="74"/>
        <v>40848.791666666621</v>
      </c>
      <c r="C9708" s="12">
        <f t="shared" si="75"/>
        <v>40848.833333333285</v>
      </c>
      <c r="D9708" s="11">
        <v>3.21</v>
      </c>
      <c r="E9708" s="11">
        <v>3.6</v>
      </c>
    </row>
    <row r="9709" spans="1:5" hidden="1" x14ac:dyDescent="0.25">
      <c r="A9709" t="s">
        <v>4584</v>
      </c>
      <c r="B9709" s="12">
        <f t="shared" si="74"/>
        <v>40848.833333333285</v>
      </c>
      <c r="C9709" s="12">
        <f t="shared" si="75"/>
        <v>40848.874999999949</v>
      </c>
      <c r="D9709" s="11">
        <v>4</v>
      </c>
      <c r="E9709" s="11">
        <v>3</v>
      </c>
    </row>
    <row r="9710" spans="1:5" hidden="1" x14ac:dyDescent="0.25">
      <c r="A9710" t="s">
        <v>4584</v>
      </c>
      <c r="B9710" s="12">
        <f>B9709+TIME(1,0,0)</f>
        <v>40848.874999999949</v>
      </c>
      <c r="C9710" s="12">
        <f>C9709+TIME(1,0,0)</f>
        <v>40848.916666666613</v>
      </c>
      <c r="D9710" s="11">
        <v>3.66</v>
      </c>
      <c r="E9710" s="11">
        <v>3.2</v>
      </c>
    </row>
    <row r="9711" spans="1:5" hidden="1" x14ac:dyDescent="0.25">
      <c r="A9711" t="s">
        <v>4584</v>
      </c>
      <c r="B9711" s="12">
        <f t="shared" ref="B9711" si="76">B9710+TIME(1,0,0)</f>
        <v>40848.916666666613</v>
      </c>
      <c r="C9711" s="12">
        <f t="shared" ref="C9711" si="77">C9710+TIME(1,0,0)</f>
        <v>40848.958333333278</v>
      </c>
      <c r="D9711" s="11">
        <v>3.33</v>
      </c>
      <c r="E9711" s="11">
        <v>3.4</v>
      </c>
    </row>
    <row r="9712" spans="1:5" hidden="1" x14ac:dyDescent="0.25">
      <c r="A9712" t="s">
        <v>4584</v>
      </c>
      <c r="B9712" s="12">
        <f>B9711+TIME(1,0,0)</f>
        <v>40848.958333333278</v>
      </c>
      <c r="C9712" s="12">
        <f>C9711+TIME(1,0,0)</f>
        <v>40848.999999999942</v>
      </c>
      <c r="D9712" s="11">
        <v>3.21</v>
      </c>
      <c r="E9712" s="11">
        <v>3.6</v>
      </c>
    </row>
    <row r="9713" spans="1:5" hidden="1" x14ac:dyDescent="0.25">
      <c r="A9713" t="s">
        <v>4585</v>
      </c>
      <c r="B9713" s="12">
        <v>40868</v>
      </c>
      <c r="C9713" s="12">
        <v>40868.041666666664</v>
      </c>
      <c r="D9713" s="11">
        <v>4</v>
      </c>
      <c r="E9713" s="11">
        <v>3</v>
      </c>
    </row>
    <row r="9714" spans="1:5" hidden="1" x14ac:dyDescent="0.25">
      <c r="A9714" t="s">
        <v>4585</v>
      </c>
      <c r="B9714" s="12">
        <f>B9713+TIME(1,0,0)</f>
        <v>40868.041666666664</v>
      </c>
      <c r="C9714" s="12">
        <f>C9713+TIME(1,0,0)</f>
        <v>40868.083333333328</v>
      </c>
      <c r="D9714" s="11">
        <v>3.66</v>
      </c>
      <c r="E9714" s="11">
        <v>3.2</v>
      </c>
    </row>
    <row r="9715" spans="1:5" hidden="1" x14ac:dyDescent="0.25">
      <c r="A9715" t="s">
        <v>4585</v>
      </c>
      <c r="B9715" s="12">
        <f t="shared" ref="B9715:B9733" si="78">B9714+TIME(1,0,0)</f>
        <v>40868.083333333328</v>
      </c>
      <c r="C9715" s="12">
        <f t="shared" ref="C9715:C9733" si="79">C9714+TIME(1,0,0)</f>
        <v>40868.124999999993</v>
      </c>
      <c r="D9715" s="11">
        <v>3.33</v>
      </c>
      <c r="E9715" s="11">
        <v>3.4</v>
      </c>
    </row>
    <row r="9716" spans="1:5" hidden="1" x14ac:dyDescent="0.25">
      <c r="A9716" t="s">
        <v>4585</v>
      </c>
      <c r="B9716" s="12">
        <f t="shared" si="78"/>
        <v>40868.124999999993</v>
      </c>
      <c r="C9716" s="12">
        <f t="shared" si="79"/>
        <v>40868.166666666657</v>
      </c>
      <c r="D9716" s="11">
        <v>3.21</v>
      </c>
      <c r="E9716" s="11">
        <v>3.6</v>
      </c>
    </row>
    <row r="9717" spans="1:5" hidden="1" x14ac:dyDescent="0.25">
      <c r="A9717" t="s">
        <v>4585</v>
      </c>
      <c r="B9717" s="12">
        <f t="shared" si="78"/>
        <v>40868.166666666657</v>
      </c>
      <c r="C9717" s="12">
        <f t="shared" si="79"/>
        <v>40868.208333333321</v>
      </c>
      <c r="D9717" s="11">
        <v>4</v>
      </c>
      <c r="E9717" s="11">
        <v>3</v>
      </c>
    </row>
    <row r="9718" spans="1:5" hidden="1" x14ac:dyDescent="0.25">
      <c r="A9718" t="s">
        <v>4585</v>
      </c>
      <c r="B9718" s="12">
        <f t="shared" si="78"/>
        <v>40868.208333333321</v>
      </c>
      <c r="C9718" s="12">
        <f t="shared" si="79"/>
        <v>40868.249999999985</v>
      </c>
      <c r="D9718" s="11">
        <v>3.66</v>
      </c>
      <c r="E9718" s="11">
        <v>3.2</v>
      </c>
    </row>
    <row r="9719" spans="1:5" hidden="1" x14ac:dyDescent="0.25">
      <c r="A9719" t="s">
        <v>4585</v>
      </c>
      <c r="B9719" s="12">
        <f t="shared" si="78"/>
        <v>40868.249999999985</v>
      </c>
      <c r="C9719" s="12">
        <f t="shared" si="79"/>
        <v>40868.29166666665</v>
      </c>
      <c r="D9719" s="11">
        <v>3.33</v>
      </c>
      <c r="E9719" s="11">
        <v>3.4</v>
      </c>
    </row>
    <row r="9720" spans="1:5" hidden="1" x14ac:dyDescent="0.25">
      <c r="A9720" t="s">
        <v>4585</v>
      </c>
      <c r="B9720" s="12">
        <f t="shared" si="78"/>
        <v>40868.29166666665</v>
      </c>
      <c r="C9720" s="12">
        <f t="shared" si="79"/>
        <v>40868.333333333314</v>
      </c>
      <c r="D9720" s="11">
        <v>3.21</v>
      </c>
      <c r="E9720" s="11">
        <v>3.6</v>
      </c>
    </row>
    <row r="9721" spans="1:5" hidden="1" x14ac:dyDescent="0.25">
      <c r="A9721" t="s">
        <v>4585</v>
      </c>
      <c r="B9721" s="12">
        <f t="shared" si="78"/>
        <v>40868.333333333314</v>
      </c>
      <c r="C9721" s="12">
        <f t="shared" si="79"/>
        <v>40868.374999999978</v>
      </c>
      <c r="D9721" s="11">
        <v>4</v>
      </c>
      <c r="E9721" s="11">
        <v>3</v>
      </c>
    </row>
    <row r="9722" spans="1:5" hidden="1" x14ac:dyDescent="0.25">
      <c r="A9722" t="s">
        <v>4585</v>
      </c>
      <c r="B9722" s="12">
        <f t="shared" si="78"/>
        <v>40868.374999999978</v>
      </c>
      <c r="C9722" s="12">
        <f t="shared" si="79"/>
        <v>40868.416666666642</v>
      </c>
      <c r="D9722" s="11">
        <v>3.66</v>
      </c>
      <c r="E9722" s="11">
        <v>3.2</v>
      </c>
    </row>
    <row r="9723" spans="1:5" hidden="1" x14ac:dyDescent="0.25">
      <c r="A9723" t="s">
        <v>4585</v>
      </c>
      <c r="B9723" s="12">
        <f t="shared" si="78"/>
        <v>40868.416666666642</v>
      </c>
      <c r="C9723" s="12">
        <f t="shared" si="79"/>
        <v>40868.458333333307</v>
      </c>
      <c r="D9723" s="11">
        <v>3.33</v>
      </c>
      <c r="E9723" s="11">
        <v>3.4</v>
      </c>
    </row>
    <row r="9724" spans="1:5" hidden="1" x14ac:dyDescent="0.25">
      <c r="A9724" t="s">
        <v>4585</v>
      </c>
      <c r="B9724" s="12">
        <f t="shared" si="78"/>
        <v>40868.458333333307</v>
      </c>
      <c r="C9724" s="12">
        <f t="shared" si="79"/>
        <v>40868.499999999971</v>
      </c>
      <c r="D9724" s="11">
        <v>3.21</v>
      </c>
      <c r="E9724" s="11">
        <v>3.6</v>
      </c>
    </row>
    <row r="9725" spans="1:5" hidden="1" x14ac:dyDescent="0.25">
      <c r="A9725" t="s">
        <v>4585</v>
      </c>
      <c r="B9725" s="12">
        <f t="shared" si="78"/>
        <v>40868.499999999971</v>
      </c>
      <c r="C9725" s="12">
        <f t="shared" si="79"/>
        <v>40868.541666666635</v>
      </c>
      <c r="D9725" s="11">
        <v>4</v>
      </c>
      <c r="E9725" s="11">
        <v>3</v>
      </c>
    </row>
    <row r="9726" spans="1:5" hidden="1" x14ac:dyDescent="0.25">
      <c r="A9726" t="s">
        <v>4585</v>
      </c>
      <c r="B9726" s="12">
        <f t="shared" si="78"/>
        <v>40868.541666666635</v>
      </c>
      <c r="C9726" s="12">
        <f t="shared" si="79"/>
        <v>40868.583333333299</v>
      </c>
      <c r="D9726" s="11">
        <v>3.66</v>
      </c>
      <c r="E9726" s="11">
        <v>3.2</v>
      </c>
    </row>
    <row r="9727" spans="1:5" hidden="1" x14ac:dyDescent="0.25">
      <c r="A9727" t="s">
        <v>4585</v>
      </c>
      <c r="B9727" s="12">
        <f t="shared" si="78"/>
        <v>40868.583333333299</v>
      </c>
      <c r="C9727" s="12">
        <f t="shared" si="79"/>
        <v>40868.624999999964</v>
      </c>
      <c r="D9727" s="11">
        <v>3.33</v>
      </c>
      <c r="E9727" s="11">
        <v>3.4</v>
      </c>
    </row>
    <row r="9728" spans="1:5" hidden="1" x14ac:dyDescent="0.25">
      <c r="A9728" t="s">
        <v>4585</v>
      </c>
      <c r="B9728" s="12">
        <f t="shared" si="78"/>
        <v>40868.624999999964</v>
      </c>
      <c r="C9728" s="12">
        <f t="shared" si="79"/>
        <v>40868.666666666628</v>
      </c>
      <c r="D9728" s="11">
        <v>3.21</v>
      </c>
      <c r="E9728" s="11">
        <v>3.6</v>
      </c>
    </row>
    <row r="9729" spans="1:5" hidden="1" x14ac:dyDescent="0.25">
      <c r="A9729" t="s">
        <v>4585</v>
      </c>
      <c r="B9729" s="12">
        <f t="shared" si="78"/>
        <v>40868.666666666628</v>
      </c>
      <c r="C9729" s="12">
        <f t="shared" si="79"/>
        <v>40868.708333333292</v>
      </c>
      <c r="D9729" s="11">
        <v>4</v>
      </c>
      <c r="E9729" s="11">
        <v>3</v>
      </c>
    </row>
    <row r="9730" spans="1:5" hidden="1" x14ac:dyDescent="0.25">
      <c r="A9730" t="s">
        <v>4585</v>
      </c>
      <c r="B9730" s="12">
        <f t="shared" si="78"/>
        <v>40868.708333333292</v>
      </c>
      <c r="C9730" s="12">
        <f t="shared" si="79"/>
        <v>40868.749999999956</v>
      </c>
      <c r="D9730" s="11">
        <v>3.66</v>
      </c>
      <c r="E9730" s="11">
        <v>3.2</v>
      </c>
    </row>
    <row r="9731" spans="1:5" hidden="1" x14ac:dyDescent="0.25">
      <c r="A9731" t="s">
        <v>4585</v>
      </c>
      <c r="B9731" s="12">
        <f t="shared" si="78"/>
        <v>40868.749999999956</v>
      </c>
      <c r="C9731" s="12">
        <f t="shared" si="79"/>
        <v>40868.791666666621</v>
      </c>
      <c r="D9731" s="11">
        <v>3.33</v>
      </c>
      <c r="E9731" s="11">
        <v>3.4</v>
      </c>
    </row>
    <row r="9732" spans="1:5" hidden="1" x14ac:dyDescent="0.25">
      <c r="A9732" t="s">
        <v>4585</v>
      </c>
      <c r="B9732" s="12">
        <f t="shared" si="78"/>
        <v>40868.791666666621</v>
      </c>
      <c r="C9732" s="12">
        <f t="shared" si="79"/>
        <v>40868.833333333285</v>
      </c>
      <c r="D9732" s="11">
        <v>3.21</v>
      </c>
      <c r="E9732" s="11">
        <v>3.6</v>
      </c>
    </row>
    <row r="9733" spans="1:5" hidden="1" x14ac:dyDescent="0.25">
      <c r="A9733" t="s">
        <v>4585</v>
      </c>
      <c r="B9733" s="12">
        <f t="shared" si="78"/>
        <v>40868.833333333285</v>
      </c>
      <c r="C9733" s="12">
        <f t="shared" si="79"/>
        <v>40868.874999999949</v>
      </c>
      <c r="D9733" s="11">
        <v>4</v>
      </c>
      <c r="E9733" s="11">
        <v>3</v>
      </c>
    </row>
    <row r="9734" spans="1:5" hidden="1" x14ac:dyDescent="0.25">
      <c r="A9734" t="s">
        <v>4585</v>
      </c>
      <c r="B9734" s="12">
        <f>B9733+TIME(1,0,0)</f>
        <v>40868.874999999949</v>
      </c>
      <c r="C9734" s="12">
        <f>C9733+TIME(1,0,0)</f>
        <v>40868.916666666613</v>
      </c>
      <c r="D9734" s="11">
        <v>3.66</v>
      </c>
      <c r="E9734" s="11">
        <v>3.2</v>
      </c>
    </row>
    <row r="9735" spans="1:5" hidden="1" x14ac:dyDescent="0.25">
      <c r="A9735" t="s">
        <v>4585</v>
      </c>
      <c r="B9735" s="12">
        <f t="shared" ref="B9735" si="80">B9734+TIME(1,0,0)</f>
        <v>40868.916666666613</v>
      </c>
      <c r="C9735" s="12">
        <f t="shared" ref="C9735" si="81">C9734+TIME(1,0,0)</f>
        <v>40868.958333333278</v>
      </c>
      <c r="D9735" s="11">
        <v>3.33</v>
      </c>
      <c r="E9735" s="11">
        <v>3.4</v>
      </c>
    </row>
    <row r="9736" spans="1:5" hidden="1" x14ac:dyDescent="0.25">
      <c r="A9736" t="s">
        <v>4585</v>
      </c>
      <c r="B9736" s="12">
        <f>B9735+TIME(1,0,0)</f>
        <v>40868.958333333278</v>
      </c>
      <c r="C9736" s="12">
        <f>C9735+TIME(1,0,0)</f>
        <v>40868.999999999942</v>
      </c>
      <c r="D9736" s="11">
        <v>3.21</v>
      </c>
      <c r="E9736" s="11">
        <v>3.6</v>
      </c>
    </row>
    <row r="9737" spans="1:5" hidden="1" x14ac:dyDescent="0.25">
      <c r="A9737" t="s">
        <v>4586</v>
      </c>
      <c r="B9737" s="12">
        <v>40845</v>
      </c>
      <c r="C9737" s="12">
        <f>B9737+TIME(0,30,0)</f>
        <v>40845.020833333336</v>
      </c>
      <c r="D9737" s="11">
        <v>6</v>
      </c>
      <c r="E9737" s="11">
        <v>2</v>
      </c>
    </row>
    <row r="9738" spans="1:5" hidden="1" x14ac:dyDescent="0.25">
      <c r="A9738" t="s">
        <v>4586</v>
      </c>
      <c r="B9738" s="12">
        <f>B9737+TIME(0,30,0)</f>
        <v>40845.020833333336</v>
      </c>
      <c r="C9738" s="12">
        <f t="shared" ref="C9738:C9801" si="82">B9738+TIME(0,30,0)</f>
        <v>40845.041666666672</v>
      </c>
      <c r="D9738" s="11">
        <v>5</v>
      </c>
      <c r="E9738" s="11">
        <v>2.2000000000000002</v>
      </c>
    </row>
    <row r="9739" spans="1:5" hidden="1" x14ac:dyDescent="0.25">
      <c r="A9739" t="s">
        <v>4586</v>
      </c>
      <c r="B9739" s="12">
        <f t="shared" ref="B9739:B9784" si="83">B9738+TIME(0,30,0)</f>
        <v>40845.041666666672</v>
      </c>
      <c r="C9739" s="12">
        <f t="shared" si="82"/>
        <v>40845.062500000007</v>
      </c>
      <c r="D9739" s="11">
        <v>4</v>
      </c>
      <c r="E9739" s="11">
        <v>2.4</v>
      </c>
    </row>
    <row r="9740" spans="1:5" hidden="1" x14ac:dyDescent="0.25">
      <c r="A9740" t="s">
        <v>4586</v>
      </c>
      <c r="B9740" s="12">
        <f t="shared" si="83"/>
        <v>40845.062500000007</v>
      </c>
      <c r="C9740" s="12">
        <f t="shared" si="82"/>
        <v>40845.083333333343</v>
      </c>
      <c r="D9740" s="11">
        <v>3</v>
      </c>
      <c r="E9740" s="11">
        <v>2.6</v>
      </c>
    </row>
    <row r="9741" spans="1:5" hidden="1" x14ac:dyDescent="0.25">
      <c r="A9741" t="s">
        <v>4586</v>
      </c>
      <c r="B9741" s="12">
        <f t="shared" si="83"/>
        <v>40845.083333333343</v>
      </c>
      <c r="C9741" s="12">
        <f t="shared" si="82"/>
        <v>40845.104166666679</v>
      </c>
      <c r="D9741" s="11">
        <v>6</v>
      </c>
      <c r="E9741" s="11">
        <v>2</v>
      </c>
    </row>
    <row r="9742" spans="1:5" hidden="1" x14ac:dyDescent="0.25">
      <c r="A9742" t="s">
        <v>4586</v>
      </c>
      <c r="B9742" s="12">
        <f t="shared" si="83"/>
        <v>40845.104166666679</v>
      </c>
      <c r="C9742" s="12">
        <f t="shared" si="82"/>
        <v>40845.125000000015</v>
      </c>
      <c r="D9742" s="11">
        <v>5</v>
      </c>
      <c r="E9742" s="11">
        <v>2.2000000000000002</v>
      </c>
    </row>
    <row r="9743" spans="1:5" hidden="1" x14ac:dyDescent="0.25">
      <c r="A9743" t="s">
        <v>4586</v>
      </c>
      <c r="B9743" s="12">
        <f t="shared" si="83"/>
        <v>40845.125000000015</v>
      </c>
      <c r="C9743" s="12">
        <f t="shared" si="82"/>
        <v>40845.14583333335</v>
      </c>
      <c r="D9743" s="11">
        <v>4</v>
      </c>
      <c r="E9743" s="11">
        <v>2.4</v>
      </c>
    </row>
    <row r="9744" spans="1:5" hidden="1" x14ac:dyDescent="0.25">
      <c r="A9744" t="s">
        <v>4586</v>
      </c>
      <c r="B9744" s="12">
        <f t="shared" si="83"/>
        <v>40845.14583333335</v>
      </c>
      <c r="C9744" s="12">
        <f t="shared" si="82"/>
        <v>40845.166666666686</v>
      </c>
      <c r="D9744" s="11">
        <v>3</v>
      </c>
      <c r="E9744" s="11">
        <v>2.6</v>
      </c>
    </row>
    <row r="9745" spans="1:5" hidden="1" x14ac:dyDescent="0.25">
      <c r="A9745" t="s">
        <v>4586</v>
      </c>
      <c r="B9745" s="12">
        <f t="shared" si="83"/>
        <v>40845.166666666686</v>
      </c>
      <c r="C9745" s="12">
        <f t="shared" si="82"/>
        <v>40845.187500000022</v>
      </c>
      <c r="D9745" s="11">
        <v>6</v>
      </c>
      <c r="E9745" s="11">
        <v>2</v>
      </c>
    </row>
    <row r="9746" spans="1:5" hidden="1" x14ac:dyDescent="0.25">
      <c r="A9746" t="s">
        <v>4586</v>
      </c>
      <c r="B9746" s="12">
        <f t="shared" si="83"/>
        <v>40845.187500000022</v>
      </c>
      <c r="C9746" s="12">
        <f t="shared" si="82"/>
        <v>40845.208333333358</v>
      </c>
      <c r="D9746" s="11">
        <v>5</v>
      </c>
      <c r="E9746" s="11">
        <v>2.2000000000000002</v>
      </c>
    </row>
    <row r="9747" spans="1:5" hidden="1" x14ac:dyDescent="0.25">
      <c r="A9747" t="s">
        <v>4586</v>
      </c>
      <c r="B9747" s="12">
        <f t="shared" si="83"/>
        <v>40845.208333333358</v>
      </c>
      <c r="C9747" s="12">
        <f t="shared" si="82"/>
        <v>40845.229166666693</v>
      </c>
      <c r="D9747" s="11">
        <v>4</v>
      </c>
      <c r="E9747" s="11">
        <v>2.4</v>
      </c>
    </row>
    <row r="9748" spans="1:5" hidden="1" x14ac:dyDescent="0.25">
      <c r="A9748" t="s">
        <v>4586</v>
      </c>
      <c r="B9748" s="12">
        <f t="shared" si="83"/>
        <v>40845.229166666693</v>
      </c>
      <c r="C9748" s="12">
        <f t="shared" si="82"/>
        <v>40845.250000000029</v>
      </c>
      <c r="D9748" s="11">
        <v>3</v>
      </c>
      <c r="E9748" s="11">
        <v>2.6</v>
      </c>
    </row>
    <row r="9749" spans="1:5" hidden="1" x14ac:dyDescent="0.25">
      <c r="A9749" t="s">
        <v>4586</v>
      </c>
      <c r="B9749" s="12">
        <f t="shared" si="83"/>
        <v>40845.250000000029</v>
      </c>
      <c r="C9749" s="12">
        <f t="shared" si="82"/>
        <v>40845.270833333365</v>
      </c>
      <c r="D9749" s="11">
        <v>6</v>
      </c>
      <c r="E9749" s="11">
        <v>2</v>
      </c>
    </row>
    <row r="9750" spans="1:5" hidden="1" x14ac:dyDescent="0.25">
      <c r="A9750" t="s">
        <v>4586</v>
      </c>
      <c r="B9750" s="12">
        <f t="shared" si="83"/>
        <v>40845.270833333365</v>
      </c>
      <c r="C9750" s="12">
        <f t="shared" si="82"/>
        <v>40845.291666666701</v>
      </c>
      <c r="D9750" s="11">
        <v>5</v>
      </c>
      <c r="E9750" s="11">
        <v>2.2000000000000002</v>
      </c>
    </row>
    <row r="9751" spans="1:5" hidden="1" x14ac:dyDescent="0.25">
      <c r="A9751" t="s">
        <v>4586</v>
      </c>
      <c r="B9751" s="12">
        <f t="shared" si="83"/>
        <v>40845.291666666701</v>
      </c>
      <c r="C9751" s="12">
        <f t="shared" si="82"/>
        <v>40845.312500000036</v>
      </c>
      <c r="D9751" s="11">
        <v>4</v>
      </c>
      <c r="E9751" s="11">
        <v>2.4</v>
      </c>
    </row>
    <row r="9752" spans="1:5" hidden="1" x14ac:dyDescent="0.25">
      <c r="A9752" t="s">
        <v>4586</v>
      </c>
      <c r="B9752" s="12">
        <f t="shared" si="83"/>
        <v>40845.312500000036</v>
      </c>
      <c r="C9752" s="12">
        <f t="shared" si="82"/>
        <v>40845.333333333372</v>
      </c>
      <c r="D9752" s="11">
        <v>3</v>
      </c>
      <c r="E9752" s="11">
        <v>2.6</v>
      </c>
    </row>
    <row r="9753" spans="1:5" hidden="1" x14ac:dyDescent="0.25">
      <c r="A9753" t="s">
        <v>4586</v>
      </c>
      <c r="B9753" s="12">
        <f t="shared" si="83"/>
        <v>40845.333333333372</v>
      </c>
      <c r="C9753" s="12">
        <f t="shared" si="82"/>
        <v>40845.354166666708</v>
      </c>
      <c r="D9753" s="11">
        <v>6</v>
      </c>
      <c r="E9753" s="11">
        <v>2</v>
      </c>
    </row>
    <row r="9754" spans="1:5" hidden="1" x14ac:dyDescent="0.25">
      <c r="A9754" t="s">
        <v>4586</v>
      </c>
      <c r="B9754" s="12">
        <f t="shared" si="83"/>
        <v>40845.354166666708</v>
      </c>
      <c r="C9754" s="12">
        <f t="shared" si="82"/>
        <v>40845.375000000044</v>
      </c>
      <c r="D9754" s="11">
        <v>5</v>
      </c>
      <c r="E9754" s="11">
        <v>2.2000000000000002</v>
      </c>
    </row>
    <row r="9755" spans="1:5" hidden="1" x14ac:dyDescent="0.25">
      <c r="A9755" t="s">
        <v>4586</v>
      </c>
      <c r="B9755" s="12">
        <f t="shared" si="83"/>
        <v>40845.375000000044</v>
      </c>
      <c r="C9755" s="12">
        <f t="shared" si="82"/>
        <v>40845.395833333379</v>
      </c>
      <c r="D9755" s="11">
        <v>4</v>
      </c>
      <c r="E9755" s="11">
        <v>2.4</v>
      </c>
    </row>
    <row r="9756" spans="1:5" hidden="1" x14ac:dyDescent="0.25">
      <c r="A9756" t="s">
        <v>4586</v>
      </c>
      <c r="B9756" s="12">
        <f t="shared" si="83"/>
        <v>40845.395833333379</v>
      </c>
      <c r="C9756" s="12">
        <f t="shared" si="82"/>
        <v>40845.416666666715</v>
      </c>
      <c r="D9756" s="11">
        <v>3</v>
      </c>
      <c r="E9756" s="11">
        <v>2.6</v>
      </c>
    </row>
    <row r="9757" spans="1:5" hidden="1" x14ac:dyDescent="0.25">
      <c r="A9757" t="s">
        <v>4586</v>
      </c>
      <c r="B9757" s="12">
        <f t="shared" si="83"/>
        <v>40845.416666666715</v>
      </c>
      <c r="C9757" s="12">
        <f t="shared" si="82"/>
        <v>40845.437500000051</v>
      </c>
      <c r="D9757" s="11">
        <v>6</v>
      </c>
      <c r="E9757" s="11">
        <v>2</v>
      </c>
    </row>
    <row r="9758" spans="1:5" hidden="1" x14ac:dyDescent="0.25">
      <c r="A9758" t="s">
        <v>4586</v>
      </c>
      <c r="B9758" s="12">
        <f t="shared" si="83"/>
        <v>40845.437500000051</v>
      </c>
      <c r="C9758" s="12">
        <f t="shared" si="82"/>
        <v>40845.458333333387</v>
      </c>
      <c r="D9758" s="11">
        <v>5</v>
      </c>
      <c r="E9758" s="11">
        <v>2.2000000000000002</v>
      </c>
    </row>
    <row r="9759" spans="1:5" hidden="1" x14ac:dyDescent="0.25">
      <c r="A9759" t="s">
        <v>4586</v>
      </c>
      <c r="B9759" s="12">
        <f t="shared" si="83"/>
        <v>40845.458333333387</v>
      </c>
      <c r="C9759" s="12">
        <f t="shared" si="82"/>
        <v>40845.479166666722</v>
      </c>
      <c r="D9759" s="11">
        <v>4</v>
      </c>
      <c r="E9759" s="11">
        <v>2.4</v>
      </c>
    </row>
    <row r="9760" spans="1:5" hidden="1" x14ac:dyDescent="0.25">
      <c r="A9760" t="s">
        <v>4586</v>
      </c>
      <c r="B9760" s="12">
        <f t="shared" si="83"/>
        <v>40845.479166666722</v>
      </c>
      <c r="C9760" s="12">
        <f t="shared" si="82"/>
        <v>40845.500000000058</v>
      </c>
      <c r="D9760" s="11">
        <v>3</v>
      </c>
      <c r="E9760" s="11">
        <v>2.6</v>
      </c>
    </row>
    <row r="9761" spans="1:5" hidden="1" x14ac:dyDescent="0.25">
      <c r="A9761" t="s">
        <v>4586</v>
      </c>
      <c r="B9761" s="12">
        <f t="shared" si="83"/>
        <v>40845.500000000058</v>
      </c>
      <c r="C9761" s="12">
        <f t="shared" si="82"/>
        <v>40845.520833333394</v>
      </c>
      <c r="D9761" s="11">
        <v>6</v>
      </c>
      <c r="E9761" s="11">
        <v>2</v>
      </c>
    </row>
    <row r="9762" spans="1:5" hidden="1" x14ac:dyDescent="0.25">
      <c r="A9762" t="s">
        <v>4586</v>
      </c>
      <c r="B9762" s="12">
        <f t="shared" si="83"/>
        <v>40845.520833333394</v>
      </c>
      <c r="C9762" s="12">
        <f t="shared" si="82"/>
        <v>40845.54166666673</v>
      </c>
      <c r="D9762" s="11">
        <v>5</v>
      </c>
      <c r="E9762" s="11">
        <v>2.2000000000000002</v>
      </c>
    </row>
    <row r="9763" spans="1:5" hidden="1" x14ac:dyDescent="0.25">
      <c r="A9763" t="s">
        <v>4586</v>
      </c>
      <c r="B9763" s="12">
        <f t="shared" si="83"/>
        <v>40845.54166666673</v>
      </c>
      <c r="C9763" s="12">
        <f t="shared" si="82"/>
        <v>40845.562500000065</v>
      </c>
      <c r="D9763" s="11">
        <v>4</v>
      </c>
      <c r="E9763" s="11">
        <v>2.4</v>
      </c>
    </row>
    <row r="9764" spans="1:5" hidden="1" x14ac:dyDescent="0.25">
      <c r="A9764" t="s">
        <v>4586</v>
      </c>
      <c r="B9764" s="12">
        <f t="shared" si="83"/>
        <v>40845.562500000065</v>
      </c>
      <c r="C9764" s="12">
        <f t="shared" si="82"/>
        <v>40845.583333333401</v>
      </c>
      <c r="D9764" s="11">
        <v>3</v>
      </c>
      <c r="E9764" s="11">
        <v>2.6</v>
      </c>
    </row>
    <row r="9765" spans="1:5" hidden="1" x14ac:dyDescent="0.25">
      <c r="A9765" t="s">
        <v>4586</v>
      </c>
      <c r="B9765" s="12">
        <f t="shared" si="83"/>
        <v>40845.583333333401</v>
      </c>
      <c r="C9765" s="12">
        <f t="shared" si="82"/>
        <v>40845.604166666737</v>
      </c>
      <c r="D9765" s="11">
        <v>6</v>
      </c>
      <c r="E9765" s="11">
        <v>2</v>
      </c>
    </row>
    <row r="9766" spans="1:5" hidden="1" x14ac:dyDescent="0.25">
      <c r="A9766" t="s">
        <v>4586</v>
      </c>
      <c r="B9766" s="12">
        <f t="shared" si="83"/>
        <v>40845.604166666737</v>
      </c>
      <c r="C9766" s="12">
        <f t="shared" si="82"/>
        <v>40845.625000000073</v>
      </c>
      <c r="D9766" s="11">
        <v>5</v>
      </c>
      <c r="E9766" s="11">
        <v>2.2000000000000002</v>
      </c>
    </row>
    <row r="9767" spans="1:5" hidden="1" x14ac:dyDescent="0.25">
      <c r="A9767" t="s">
        <v>4586</v>
      </c>
      <c r="B9767" s="12">
        <f t="shared" si="83"/>
        <v>40845.625000000073</v>
      </c>
      <c r="C9767" s="12">
        <f t="shared" si="82"/>
        <v>40845.645833333409</v>
      </c>
      <c r="D9767" s="11">
        <v>4</v>
      </c>
      <c r="E9767" s="11">
        <v>2.4</v>
      </c>
    </row>
    <row r="9768" spans="1:5" hidden="1" x14ac:dyDescent="0.25">
      <c r="A9768" t="s">
        <v>4586</v>
      </c>
      <c r="B9768" s="12">
        <f>B9767+TIME(0,30,0)</f>
        <v>40845.645833333409</v>
      </c>
      <c r="C9768" s="12">
        <f t="shared" si="82"/>
        <v>40845.666666666744</v>
      </c>
      <c r="D9768" s="11">
        <v>3</v>
      </c>
      <c r="E9768" s="11">
        <v>2.6</v>
      </c>
    </row>
    <row r="9769" spans="1:5" hidden="1" x14ac:dyDescent="0.25">
      <c r="A9769" t="s">
        <v>4586</v>
      </c>
      <c r="B9769" s="12">
        <f t="shared" si="83"/>
        <v>40845.666666666744</v>
      </c>
      <c r="C9769" s="12">
        <f t="shared" si="82"/>
        <v>40845.68750000008</v>
      </c>
      <c r="D9769" s="11">
        <v>6</v>
      </c>
      <c r="E9769" s="11">
        <v>2</v>
      </c>
    </row>
    <row r="9770" spans="1:5" hidden="1" x14ac:dyDescent="0.25">
      <c r="A9770" t="s">
        <v>4586</v>
      </c>
      <c r="B9770" s="12">
        <f t="shared" si="83"/>
        <v>40845.68750000008</v>
      </c>
      <c r="C9770" s="12">
        <f t="shared" si="82"/>
        <v>40845.708333333416</v>
      </c>
      <c r="D9770" s="11">
        <v>5</v>
      </c>
      <c r="E9770" s="11">
        <v>2.2000000000000002</v>
      </c>
    </row>
    <row r="9771" spans="1:5" hidden="1" x14ac:dyDescent="0.25">
      <c r="A9771" t="s">
        <v>4586</v>
      </c>
      <c r="B9771" s="12">
        <f t="shared" si="83"/>
        <v>40845.708333333416</v>
      </c>
      <c r="C9771" s="12">
        <f t="shared" si="82"/>
        <v>40845.729166666752</v>
      </c>
      <c r="D9771" s="11">
        <v>4</v>
      </c>
      <c r="E9771" s="11">
        <v>2.4</v>
      </c>
    </row>
    <row r="9772" spans="1:5" hidden="1" x14ac:dyDescent="0.25">
      <c r="A9772" t="s">
        <v>4586</v>
      </c>
      <c r="B9772" s="12">
        <f t="shared" si="83"/>
        <v>40845.729166666752</v>
      </c>
      <c r="C9772" s="12">
        <f t="shared" si="82"/>
        <v>40845.750000000087</v>
      </c>
      <c r="D9772" s="11">
        <v>3</v>
      </c>
      <c r="E9772" s="11">
        <v>2.6</v>
      </c>
    </row>
    <row r="9773" spans="1:5" hidden="1" x14ac:dyDescent="0.25">
      <c r="A9773" t="s">
        <v>4586</v>
      </c>
      <c r="B9773" s="12">
        <f t="shared" si="83"/>
        <v>40845.750000000087</v>
      </c>
      <c r="C9773" s="12">
        <f t="shared" si="82"/>
        <v>40845.770833333423</v>
      </c>
      <c r="D9773" s="11">
        <v>6</v>
      </c>
      <c r="E9773" s="11">
        <v>2</v>
      </c>
    </row>
    <row r="9774" spans="1:5" hidden="1" x14ac:dyDescent="0.25">
      <c r="A9774" t="s">
        <v>4586</v>
      </c>
      <c r="B9774" s="12">
        <f t="shared" si="83"/>
        <v>40845.770833333423</v>
      </c>
      <c r="C9774" s="12">
        <f t="shared" si="82"/>
        <v>40845.791666666759</v>
      </c>
      <c r="D9774" s="11">
        <v>5</v>
      </c>
      <c r="E9774" s="11">
        <v>2.2000000000000002</v>
      </c>
    </row>
    <row r="9775" spans="1:5" hidden="1" x14ac:dyDescent="0.25">
      <c r="A9775" t="s">
        <v>4586</v>
      </c>
      <c r="B9775" s="12">
        <f t="shared" si="83"/>
        <v>40845.791666666759</v>
      </c>
      <c r="C9775" s="12">
        <f t="shared" si="82"/>
        <v>40845.812500000095</v>
      </c>
      <c r="D9775" s="11">
        <v>4</v>
      </c>
      <c r="E9775" s="11">
        <v>2.4</v>
      </c>
    </row>
    <row r="9776" spans="1:5" hidden="1" x14ac:dyDescent="0.25">
      <c r="A9776" t="s">
        <v>4586</v>
      </c>
      <c r="B9776" s="12">
        <f t="shared" si="83"/>
        <v>40845.812500000095</v>
      </c>
      <c r="C9776" s="12">
        <f t="shared" si="82"/>
        <v>40845.83333333343</v>
      </c>
      <c r="D9776" s="11">
        <v>3</v>
      </c>
      <c r="E9776" s="11">
        <v>2.6</v>
      </c>
    </row>
    <row r="9777" spans="1:5" hidden="1" x14ac:dyDescent="0.25">
      <c r="A9777" t="s">
        <v>4586</v>
      </c>
      <c r="B9777" s="12">
        <f t="shared" si="83"/>
        <v>40845.83333333343</v>
      </c>
      <c r="C9777" s="12">
        <f t="shared" si="82"/>
        <v>40845.854166666766</v>
      </c>
      <c r="D9777" s="11">
        <v>6</v>
      </c>
      <c r="E9777" s="11">
        <v>2</v>
      </c>
    </row>
    <row r="9778" spans="1:5" hidden="1" x14ac:dyDescent="0.25">
      <c r="A9778" t="s">
        <v>4586</v>
      </c>
      <c r="B9778" s="12">
        <f t="shared" si="83"/>
        <v>40845.854166666766</v>
      </c>
      <c r="C9778" s="12">
        <f t="shared" si="82"/>
        <v>40845.875000000102</v>
      </c>
      <c r="D9778" s="11">
        <v>5</v>
      </c>
      <c r="E9778" s="11">
        <v>2.2000000000000002</v>
      </c>
    </row>
    <row r="9779" spans="1:5" hidden="1" x14ac:dyDescent="0.25">
      <c r="A9779" t="s">
        <v>4586</v>
      </c>
      <c r="B9779" s="12">
        <f t="shared" si="83"/>
        <v>40845.875000000102</v>
      </c>
      <c r="C9779" s="12">
        <f t="shared" si="82"/>
        <v>40845.895833333438</v>
      </c>
      <c r="D9779" s="11">
        <v>4</v>
      </c>
      <c r="E9779" s="11">
        <v>2.4</v>
      </c>
    </row>
    <row r="9780" spans="1:5" hidden="1" x14ac:dyDescent="0.25">
      <c r="A9780" t="s">
        <v>4586</v>
      </c>
      <c r="B9780" s="12">
        <f t="shared" si="83"/>
        <v>40845.895833333438</v>
      </c>
      <c r="C9780" s="12">
        <f t="shared" si="82"/>
        <v>40845.916666666773</v>
      </c>
      <c r="D9780" s="11">
        <v>3</v>
      </c>
      <c r="E9780" s="11">
        <v>2.6</v>
      </c>
    </row>
    <row r="9781" spans="1:5" hidden="1" x14ac:dyDescent="0.25">
      <c r="A9781" t="s">
        <v>4586</v>
      </c>
      <c r="B9781" s="12">
        <f t="shared" si="83"/>
        <v>40845.916666666773</v>
      </c>
      <c r="C9781" s="12">
        <f t="shared" si="82"/>
        <v>40845.937500000109</v>
      </c>
      <c r="D9781" s="11">
        <v>6</v>
      </c>
      <c r="E9781" s="11">
        <v>2</v>
      </c>
    </row>
    <row r="9782" spans="1:5" hidden="1" x14ac:dyDescent="0.25">
      <c r="A9782" t="s">
        <v>4586</v>
      </c>
      <c r="B9782" s="12">
        <f t="shared" si="83"/>
        <v>40845.937500000109</v>
      </c>
      <c r="C9782" s="12">
        <f t="shared" si="82"/>
        <v>40845.958333333445</v>
      </c>
      <c r="D9782" s="11">
        <v>5</v>
      </c>
      <c r="E9782" s="11">
        <v>2.2000000000000002</v>
      </c>
    </row>
    <row r="9783" spans="1:5" hidden="1" x14ac:dyDescent="0.25">
      <c r="A9783" t="s">
        <v>4586</v>
      </c>
      <c r="B9783" s="12">
        <f t="shared" si="83"/>
        <v>40845.958333333445</v>
      </c>
      <c r="C9783" s="12">
        <f t="shared" si="82"/>
        <v>40845.979166666781</v>
      </c>
      <c r="D9783" s="11">
        <v>4</v>
      </c>
      <c r="E9783" s="11">
        <v>2.4</v>
      </c>
    </row>
    <row r="9784" spans="1:5" hidden="1" x14ac:dyDescent="0.25">
      <c r="A9784" t="s">
        <v>4586</v>
      </c>
      <c r="B9784" s="12">
        <f t="shared" si="83"/>
        <v>40845.979166666781</v>
      </c>
      <c r="C9784" s="12">
        <f t="shared" si="82"/>
        <v>40846.000000000116</v>
      </c>
      <c r="D9784" s="11">
        <v>3</v>
      </c>
      <c r="E9784" s="11">
        <v>2.6</v>
      </c>
    </row>
    <row r="9785" spans="1:5" hidden="1" x14ac:dyDescent="0.25">
      <c r="A9785" t="s">
        <v>4587</v>
      </c>
      <c r="B9785" s="12">
        <v>40848</v>
      </c>
      <c r="C9785" s="12">
        <f>B9785+TIME(0,30,0)</f>
        <v>40848.020833333336</v>
      </c>
      <c r="D9785" s="11">
        <v>6</v>
      </c>
      <c r="E9785" s="11">
        <v>2</v>
      </c>
    </row>
    <row r="9786" spans="1:5" hidden="1" x14ac:dyDescent="0.25">
      <c r="A9786" t="s">
        <v>4587</v>
      </c>
      <c r="B9786" s="12">
        <f>B9785+TIME(0,30,0)</f>
        <v>40848.020833333336</v>
      </c>
      <c r="C9786" s="12">
        <f t="shared" si="82"/>
        <v>40848.041666666672</v>
      </c>
      <c r="D9786" s="11">
        <v>5</v>
      </c>
      <c r="E9786" s="11">
        <v>2.2000000000000002</v>
      </c>
    </row>
    <row r="9787" spans="1:5" hidden="1" x14ac:dyDescent="0.25">
      <c r="A9787" t="s">
        <v>4587</v>
      </c>
      <c r="B9787" s="12">
        <f t="shared" ref="B9787:B9815" si="84">B9786+TIME(0,30,0)</f>
        <v>40848.041666666672</v>
      </c>
      <c r="C9787" s="12">
        <f t="shared" si="82"/>
        <v>40848.062500000007</v>
      </c>
      <c r="D9787" s="11">
        <v>4</v>
      </c>
      <c r="E9787" s="11">
        <v>2.4</v>
      </c>
    </row>
    <row r="9788" spans="1:5" hidden="1" x14ac:dyDescent="0.25">
      <c r="A9788" t="s">
        <v>4587</v>
      </c>
      <c r="B9788" s="12">
        <f t="shared" si="84"/>
        <v>40848.062500000007</v>
      </c>
      <c r="C9788" s="12">
        <f t="shared" si="82"/>
        <v>40848.083333333343</v>
      </c>
      <c r="D9788" s="11">
        <v>3</v>
      </c>
      <c r="E9788" s="11">
        <v>2.6</v>
      </c>
    </row>
    <row r="9789" spans="1:5" hidden="1" x14ac:dyDescent="0.25">
      <c r="A9789" t="s">
        <v>4587</v>
      </c>
      <c r="B9789" s="12">
        <f t="shared" si="84"/>
        <v>40848.083333333343</v>
      </c>
      <c r="C9789" s="12">
        <f t="shared" si="82"/>
        <v>40848.104166666679</v>
      </c>
      <c r="D9789" s="11">
        <v>6</v>
      </c>
      <c r="E9789" s="11">
        <v>2</v>
      </c>
    </row>
    <row r="9790" spans="1:5" hidden="1" x14ac:dyDescent="0.25">
      <c r="A9790" t="s">
        <v>4587</v>
      </c>
      <c r="B9790" s="12">
        <f t="shared" si="84"/>
        <v>40848.104166666679</v>
      </c>
      <c r="C9790" s="12">
        <f t="shared" si="82"/>
        <v>40848.125000000015</v>
      </c>
      <c r="D9790" s="11">
        <v>5</v>
      </c>
      <c r="E9790" s="11">
        <v>2.2000000000000002</v>
      </c>
    </row>
    <row r="9791" spans="1:5" hidden="1" x14ac:dyDescent="0.25">
      <c r="A9791" t="s">
        <v>4587</v>
      </c>
      <c r="B9791" s="12">
        <f t="shared" si="84"/>
        <v>40848.125000000015</v>
      </c>
      <c r="C9791" s="12">
        <f t="shared" si="82"/>
        <v>40848.14583333335</v>
      </c>
      <c r="D9791" s="11">
        <v>4</v>
      </c>
      <c r="E9791" s="11">
        <v>2.4</v>
      </c>
    </row>
    <row r="9792" spans="1:5" hidden="1" x14ac:dyDescent="0.25">
      <c r="A9792" t="s">
        <v>4587</v>
      </c>
      <c r="B9792" s="12">
        <f t="shared" si="84"/>
        <v>40848.14583333335</v>
      </c>
      <c r="C9792" s="12">
        <f t="shared" si="82"/>
        <v>40848.166666666686</v>
      </c>
      <c r="D9792" s="11">
        <v>3</v>
      </c>
      <c r="E9792" s="11">
        <v>2.6</v>
      </c>
    </row>
    <row r="9793" spans="1:5" hidden="1" x14ac:dyDescent="0.25">
      <c r="A9793" t="s">
        <v>4587</v>
      </c>
      <c r="B9793" s="12">
        <f t="shared" si="84"/>
        <v>40848.166666666686</v>
      </c>
      <c r="C9793" s="12">
        <f t="shared" si="82"/>
        <v>40848.187500000022</v>
      </c>
      <c r="D9793" s="11">
        <v>6</v>
      </c>
      <c r="E9793" s="11">
        <v>2</v>
      </c>
    </row>
    <row r="9794" spans="1:5" hidden="1" x14ac:dyDescent="0.25">
      <c r="A9794" t="s">
        <v>4587</v>
      </c>
      <c r="B9794" s="12">
        <f t="shared" si="84"/>
        <v>40848.187500000022</v>
      </c>
      <c r="C9794" s="12">
        <f t="shared" si="82"/>
        <v>40848.208333333358</v>
      </c>
      <c r="D9794" s="11">
        <v>5</v>
      </c>
      <c r="E9794" s="11">
        <v>2.2000000000000002</v>
      </c>
    </row>
    <row r="9795" spans="1:5" hidden="1" x14ac:dyDescent="0.25">
      <c r="A9795" t="s">
        <v>4587</v>
      </c>
      <c r="B9795" s="12">
        <f t="shared" si="84"/>
        <v>40848.208333333358</v>
      </c>
      <c r="C9795" s="12">
        <f t="shared" si="82"/>
        <v>40848.229166666693</v>
      </c>
      <c r="D9795" s="11">
        <v>4</v>
      </c>
      <c r="E9795" s="11">
        <v>2.4</v>
      </c>
    </row>
    <row r="9796" spans="1:5" hidden="1" x14ac:dyDescent="0.25">
      <c r="A9796" t="s">
        <v>4587</v>
      </c>
      <c r="B9796" s="12">
        <f t="shared" si="84"/>
        <v>40848.229166666693</v>
      </c>
      <c r="C9796" s="12">
        <f t="shared" si="82"/>
        <v>40848.250000000029</v>
      </c>
      <c r="D9796" s="11">
        <v>3</v>
      </c>
      <c r="E9796" s="11">
        <v>2.6</v>
      </c>
    </row>
    <row r="9797" spans="1:5" hidden="1" x14ac:dyDescent="0.25">
      <c r="A9797" t="s">
        <v>4587</v>
      </c>
      <c r="B9797" s="12">
        <f t="shared" si="84"/>
        <v>40848.250000000029</v>
      </c>
      <c r="C9797" s="12">
        <f t="shared" si="82"/>
        <v>40848.270833333365</v>
      </c>
      <c r="D9797" s="11">
        <v>6</v>
      </c>
      <c r="E9797" s="11">
        <v>2</v>
      </c>
    </row>
    <row r="9798" spans="1:5" hidden="1" x14ac:dyDescent="0.25">
      <c r="A9798" t="s">
        <v>4587</v>
      </c>
      <c r="B9798" s="12">
        <f t="shared" si="84"/>
        <v>40848.270833333365</v>
      </c>
      <c r="C9798" s="12">
        <f t="shared" si="82"/>
        <v>40848.291666666701</v>
      </c>
      <c r="D9798" s="11">
        <v>5</v>
      </c>
      <c r="E9798" s="11">
        <v>2.2000000000000002</v>
      </c>
    </row>
    <row r="9799" spans="1:5" hidden="1" x14ac:dyDescent="0.25">
      <c r="A9799" t="s">
        <v>4587</v>
      </c>
      <c r="B9799" s="12">
        <f t="shared" si="84"/>
        <v>40848.291666666701</v>
      </c>
      <c r="C9799" s="12">
        <f t="shared" si="82"/>
        <v>40848.312500000036</v>
      </c>
      <c r="D9799" s="11">
        <v>4</v>
      </c>
      <c r="E9799" s="11">
        <v>2.4</v>
      </c>
    </row>
    <row r="9800" spans="1:5" hidden="1" x14ac:dyDescent="0.25">
      <c r="A9800" t="s">
        <v>4587</v>
      </c>
      <c r="B9800" s="12">
        <f t="shared" si="84"/>
        <v>40848.312500000036</v>
      </c>
      <c r="C9800" s="12">
        <f t="shared" si="82"/>
        <v>40848.333333333372</v>
      </c>
      <c r="D9800" s="11">
        <v>3</v>
      </c>
      <c r="E9800" s="11">
        <v>2.6</v>
      </c>
    </row>
    <row r="9801" spans="1:5" hidden="1" x14ac:dyDescent="0.25">
      <c r="A9801" t="s">
        <v>4587</v>
      </c>
      <c r="B9801" s="12">
        <f t="shared" si="84"/>
        <v>40848.333333333372</v>
      </c>
      <c r="C9801" s="12">
        <f t="shared" si="82"/>
        <v>40848.354166666708</v>
      </c>
      <c r="D9801" s="11">
        <v>6</v>
      </c>
      <c r="E9801" s="11">
        <v>2</v>
      </c>
    </row>
    <row r="9802" spans="1:5" hidden="1" x14ac:dyDescent="0.25">
      <c r="A9802" t="s">
        <v>4587</v>
      </c>
      <c r="B9802" s="12">
        <f t="shared" si="84"/>
        <v>40848.354166666708</v>
      </c>
      <c r="C9802" s="12">
        <f t="shared" ref="C9802:C9832" si="85">B9802+TIME(0,30,0)</f>
        <v>40848.375000000044</v>
      </c>
      <c r="D9802" s="11">
        <v>5</v>
      </c>
      <c r="E9802" s="11">
        <v>2.2000000000000002</v>
      </c>
    </row>
    <row r="9803" spans="1:5" hidden="1" x14ac:dyDescent="0.25">
      <c r="A9803" t="s">
        <v>4587</v>
      </c>
      <c r="B9803" s="12">
        <f t="shared" si="84"/>
        <v>40848.375000000044</v>
      </c>
      <c r="C9803" s="12">
        <f t="shared" si="85"/>
        <v>40848.395833333379</v>
      </c>
      <c r="D9803" s="11">
        <v>4</v>
      </c>
      <c r="E9803" s="11">
        <v>2.4</v>
      </c>
    </row>
    <row r="9804" spans="1:5" hidden="1" x14ac:dyDescent="0.25">
      <c r="A9804" t="s">
        <v>4587</v>
      </c>
      <c r="B9804" s="12">
        <f t="shared" si="84"/>
        <v>40848.395833333379</v>
      </c>
      <c r="C9804" s="12">
        <f t="shared" si="85"/>
        <v>40848.416666666715</v>
      </c>
      <c r="D9804" s="11">
        <v>3</v>
      </c>
      <c r="E9804" s="11">
        <v>2.6</v>
      </c>
    </row>
    <row r="9805" spans="1:5" hidden="1" x14ac:dyDescent="0.25">
      <c r="A9805" t="s">
        <v>4587</v>
      </c>
      <c r="B9805" s="12">
        <f t="shared" si="84"/>
        <v>40848.416666666715</v>
      </c>
      <c r="C9805" s="12">
        <f t="shared" si="85"/>
        <v>40848.437500000051</v>
      </c>
      <c r="D9805" s="11">
        <v>6</v>
      </c>
      <c r="E9805" s="11">
        <v>2</v>
      </c>
    </row>
    <row r="9806" spans="1:5" hidden="1" x14ac:dyDescent="0.25">
      <c r="A9806" t="s">
        <v>4587</v>
      </c>
      <c r="B9806" s="12">
        <f t="shared" si="84"/>
        <v>40848.437500000051</v>
      </c>
      <c r="C9806" s="12">
        <f t="shared" si="85"/>
        <v>40848.458333333387</v>
      </c>
      <c r="D9806" s="11">
        <v>5</v>
      </c>
      <c r="E9806" s="11">
        <v>2.2000000000000002</v>
      </c>
    </row>
    <row r="9807" spans="1:5" hidden="1" x14ac:dyDescent="0.25">
      <c r="A9807" t="s">
        <v>4587</v>
      </c>
      <c r="B9807" s="12">
        <f t="shared" si="84"/>
        <v>40848.458333333387</v>
      </c>
      <c r="C9807" s="12">
        <f t="shared" si="85"/>
        <v>40848.479166666722</v>
      </c>
      <c r="D9807" s="11">
        <v>4</v>
      </c>
      <c r="E9807" s="11">
        <v>2.4</v>
      </c>
    </row>
    <row r="9808" spans="1:5" hidden="1" x14ac:dyDescent="0.25">
      <c r="A9808" t="s">
        <v>4587</v>
      </c>
      <c r="B9808" s="12">
        <f t="shared" si="84"/>
        <v>40848.479166666722</v>
      </c>
      <c r="C9808" s="12">
        <f t="shared" si="85"/>
        <v>40848.500000000058</v>
      </c>
      <c r="D9808" s="11">
        <v>3</v>
      </c>
      <c r="E9808" s="11">
        <v>2.6</v>
      </c>
    </row>
    <row r="9809" spans="1:5" hidden="1" x14ac:dyDescent="0.25">
      <c r="A9809" t="s">
        <v>4587</v>
      </c>
      <c r="B9809" s="12">
        <f t="shared" si="84"/>
        <v>40848.500000000058</v>
      </c>
      <c r="C9809" s="12">
        <f t="shared" si="85"/>
        <v>40848.520833333394</v>
      </c>
      <c r="D9809" s="11">
        <v>6</v>
      </c>
      <c r="E9809" s="11">
        <v>2</v>
      </c>
    </row>
    <row r="9810" spans="1:5" hidden="1" x14ac:dyDescent="0.25">
      <c r="A9810" t="s">
        <v>4587</v>
      </c>
      <c r="B9810" s="12">
        <f t="shared" si="84"/>
        <v>40848.520833333394</v>
      </c>
      <c r="C9810" s="12">
        <f t="shared" si="85"/>
        <v>40848.54166666673</v>
      </c>
      <c r="D9810" s="11">
        <v>5</v>
      </c>
      <c r="E9810" s="11">
        <v>2.2000000000000002</v>
      </c>
    </row>
    <row r="9811" spans="1:5" hidden="1" x14ac:dyDescent="0.25">
      <c r="A9811" t="s">
        <v>4587</v>
      </c>
      <c r="B9811" s="12">
        <f t="shared" si="84"/>
        <v>40848.54166666673</v>
      </c>
      <c r="C9811" s="12">
        <f t="shared" si="85"/>
        <v>40848.562500000065</v>
      </c>
      <c r="D9811" s="11">
        <v>4</v>
      </c>
      <c r="E9811" s="11">
        <v>2.4</v>
      </c>
    </row>
    <row r="9812" spans="1:5" hidden="1" x14ac:dyDescent="0.25">
      <c r="A9812" t="s">
        <v>4587</v>
      </c>
      <c r="B9812" s="12">
        <f t="shared" si="84"/>
        <v>40848.562500000065</v>
      </c>
      <c r="C9812" s="12">
        <f t="shared" si="85"/>
        <v>40848.583333333401</v>
      </c>
      <c r="D9812" s="11">
        <v>3</v>
      </c>
      <c r="E9812" s="11">
        <v>2.6</v>
      </c>
    </row>
    <row r="9813" spans="1:5" hidden="1" x14ac:dyDescent="0.25">
      <c r="A9813" t="s">
        <v>4587</v>
      </c>
      <c r="B9813" s="12">
        <f t="shared" si="84"/>
        <v>40848.583333333401</v>
      </c>
      <c r="C9813" s="12">
        <f t="shared" si="85"/>
        <v>40848.604166666737</v>
      </c>
      <c r="D9813" s="11">
        <v>6</v>
      </c>
      <c r="E9813" s="11">
        <v>2</v>
      </c>
    </row>
    <row r="9814" spans="1:5" hidden="1" x14ac:dyDescent="0.25">
      <c r="A9814" t="s">
        <v>4587</v>
      </c>
      <c r="B9814" s="12">
        <f t="shared" si="84"/>
        <v>40848.604166666737</v>
      </c>
      <c r="C9814" s="12">
        <f t="shared" si="85"/>
        <v>40848.625000000073</v>
      </c>
      <c r="D9814" s="11">
        <v>5</v>
      </c>
      <c r="E9814" s="11">
        <v>2.2000000000000002</v>
      </c>
    </row>
    <row r="9815" spans="1:5" hidden="1" x14ac:dyDescent="0.25">
      <c r="A9815" t="s">
        <v>4587</v>
      </c>
      <c r="B9815" s="12">
        <f t="shared" si="84"/>
        <v>40848.625000000073</v>
      </c>
      <c r="C9815" s="12">
        <f t="shared" si="85"/>
        <v>40848.645833333409</v>
      </c>
      <c r="D9815" s="11">
        <v>4</v>
      </c>
      <c r="E9815" s="11">
        <v>2.4</v>
      </c>
    </row>
    <row r="9816" spans="1:5" hidden="1" x14ac:dyDescent="0.25">
      <c r="A9816" t="s">
        <v>4587</v>
      </c>
      <c r="B9816" s="12">
        <f>B9815+TIME(0,30,0)</f>
        <v>40848.645833333409</v>
      </c>
      <c r="C9816" s="12">
        <f t="shared" si="85"/>
        <v>40848.666666666744</v>
      </c>
      <c r="D9816" s="11">
        <v>3</v>
      </c>
      <c r="E9816" s="11">
        <v>2.6</v>
      </c>
    </row>
    <row r="9817" spans="1:5" hidden="1" x14ac:dyDescent="0.25">
      <c r="A9817" t="s">
        <v>4587</v>
      </c>
      <c r="B9817" s="12">
        <f t="shared" ref="B9817:B9832" si="86">B9816+TIME(0,30,0)</f>
        <v>40848.666666666744</v>
      </c>
      <c r="C9817" s="12">
        <f t="shared" si="85"/>
        <v>40848.68750000008</v>
      </c>
      <c r="D9817" s="11">
        <v>6</v>
      </c>
      <c r="E9817" s="11">
        <v>2</v>
      </c>
    </row>
    <row r="9818" spans="1:5" hidden="1" x14ac:dyDescent="0.25">
      <c r="A9818" t="s">
        <v>4587</v>
      </c>
      <c r="B9818" s="12">
        <f t="shared" si="86"/>
        <v>40848.68750000008</v>
      </c>
      <c r="C9818" s="12">
        <f t="shared" si="85"/>
        <v>40848.708333333416</v>
      </c>
      <c r="D9818" s="11">
        <v>5</v>
      </c>
      <c r="E9818" s="11">
        <v>2.2000000000000002</v>
      </c>
    </row>
    <row r="9819" spans="1:5" hidden="1" x14ac:dyDescent="0.25">
      <c r="A9819" t="s">
        <v>4587</v>
      </c>
      <c r="B9819" s="12">
        <f t="shared" si="86"/>
        <v>40848.708333333416</v>
      </c>
      <c r="C9819" s="12">
        <f t="shared" si="85"/>
        <v>40848.729166666752</v>
      </c>
      <c r="D9819" s="11">
        <v>4</v>
      </c>
      <c r="E9819" s="11">
        <v>2.4</v>
      </c>
    </row>
    <row r="9820" spans="1:5" hidden="1" x14ac:dyDescent="0.25">
      <c r="A9820" t="s">
        <v>4587</v>
      </c>
      <c r="B9820" s="12">
        <f t="shared" si="86"/>
        <v>40848.729166666752</v>
      </c>
      <c r="C9820" s="12">
        <f t="shared" si="85"/>
        <v>40848.750000000087</v>
      </c>
      <c r="D9820" s="11">
        <v>3</v>
      </c>
      <c r="E9820" s="11">
        <v>2.6</v>
      </c>
    </row>
    <row r="9821" spans="1:5" hidden="1" x14ac:dyDescent="0.25">
      <c r="A9821" t="s">
        <v>4587</v>
      </c>
      <c r="B9821" s="12">
        <f t="shared" si="86"/>
        <v>40848.750000000087</v>
      </c>
      <c r="C9821" s="12">
        <f t="shared" si="85"/>
        <v>40848.770833333423</v>
      </c>
      <c r="D9821" s="11">
        <v>6</v>
      </c>
      <c r="E9821" s="11">
        <v>2</v>
      </c>
    </row>
    <row r="9822" spans="1:5" hidden="1" x14ac:dyDescent="0.25">
      <c r="A9822" t="s">
        <v>4587</v>
      </c>
      <c r="B9822" s="12">
        <f t="shared" si="86"/>
        <v>40848.770833333423</v>
      </c>
      <c r="C9822" s="12">
        <f t="shared" si="85"/>
        <v>40848.791666666759</v>
      </c>
      <c r="D9822" s="11">
        <v>5</v>
      </c>
      <c r="E9822" s="11">
        <v>2.2000000000000002</v>
      </c>
    </row>
    <row r="9823" spans="1:5" hidden="1" x14ac:dyDescent="0.25">
      <c r="A9823" t="s">
        <v>4587</v>
      </c>
      <c r="B9823" s="12">
        <f t="shared" si="86"/>
        <v>40848.791666666759</v>
      </c>
      <c r="C9823" s="12">
        <f t="shared" si="85"/>
        <v>40848.812500000095</v>
      </c>
      <c r="D9823" s="11">
        <v>4</v>
      </c>
      <c r="E9823" s="11">
        <v>2.4</v>
      </c>
    </row>
    <row r="9824" spans="1:5" hidden="1" x14ac:dyDescent="0.25">
      <c r="A9824" t="s">
        <v>4587</v>
      </c>
      <c r="B9824" s="12">
        <f t="shared" si="86"/>
        <v>40848.812500000095</v>
      </c>
      <c r="C9824" s="12">
        <f t="shared" si="85"/>
        <v>40848.83333333343</v>
      </c>
      <c r="D9824" s="11">
        <v>3</v>
      </c>
      <c r="E9824" s="11">
        <v>2.6</v>
      </c>
    </row>
    <row r="9825" spans="1:5" hidden="1" x14ac:dyDescent="0.25">
      <c r="A9825" t="s">
        <v>4587</v>
      </c>
      <c r="B9825" s="12">
        <f t="shared" si="86"/>
        <v>40848.83333333343</v>
      </c>
      <c r="C9825" s="12">
        <f t="shared" si="85"/>
        <v>40848.854166666766</v>
      </c>
      <c r="D9825" s="11">
        <v>6</v>
      </c>
      <c r="E9825" s="11">
        <v>2</v>
      </c>
    </row>
    <row r="9826" spans="1:5" hidden="1" x14ac:dyDescent="0.25">
      <c r="A9826" t="s">
        <v>4587</v>
      </c>
      <c r="B9826" s="12">
        <f t="shared" si="86"/>
        <v>40848.854166666766</v>
      </c>
      <c r="C9826" s="12">
        <f t="shared" si="85"/>
        <v>40848.875000000102</v>
      </c>
      <c r="D9826" s="11">
        <v>5</v>
      </c>
      <c r="E9826" s="11">
        <v>2.2000000000000002</v>
      </c>
    </row>
    <row r="9827" spans="1:5" hidden="1" x14ac:dyDescent="0.25">
      <c r="A9827" t="s">
        <v>4587</v>
      </c>
      <c r="B9827" s="12">
        <f t="shared" si="86"/>
        <v>40848.875000000102</v>
      </c>
      <c r="C9827" s="12">
        <f t="shared" si="85"/>
        <v>40848.895833333438</v>
      </c>
      <c r="D9827" s="11">
        <v>4</v>
      </c>
      <c r="E9827" s="11">
        <v>2.4</v>
      </c>
    </row>
    <row r="9828" spans="1:5" hidden="1" x14ac:dyDescent="0.25">
      <c r="A9828" t="s">
        <v>4587</v>
      </c>
      <c r="B9828" s="12">
        <f t="shared" si="86"/>
        <v>40848.895833333438</v>
      </c>
      <c r="C9828" s="12">
        <f t="shared" si="85"/>
        <v>40848.916666666773</v>
      </c>
      <c r="D9828" s="11">
        <v>3</v>
      </c>
      <c r="E9828" s="11">
        <v>2.6</v>
      </c>
    </row>
    <row r="9829" spans="1:5" hidden="1" x14ac:dyDescent="0.25">
      <c r="A9829" t="s">
        <v>4587</v>
      </c>
      <c r="B9829" s="12">
        <f t="shared" si="86"/>
        <v>40848.916666666773</v>
      </c>
      <c r="C9829" s="12">
        <f t="shared" si="85"/>
        <v>40848.937500000109</v>
      </c>
      <c r="D9829" s="11">
        <v>6</v>
      </c>
      <c r="E9829" s="11">
        <v>2</v>
      </c>
    </row>
    <row r="9830" spans="1:5" hidden="1" x14ac:dyDescent="0.25">
      <c r="A9830" t="s">
        <v>4587</v>
      </c>
      <c r="B9830" s="12">
        <f t="shared" si="86"/>
        <v>40848.937500000109</v>
      </c>
      <c r="C9830" s="12">
        <f t="shared" si="85"/>
        <v>40848.958333333445</v>
      </c>
      <c r="D9830" s="11">
        <v>5</v>
      </c>
      <c r="E9830" s="11">
        <v>2.2000000000000002</v>
      </c>
    </row>
    <row r="9831" spans="1:5" hidden="1" x14ac:dyDescent="0.25">
      <c r="A9831" t="s">
        <v>4587</v>
      </c>
      <c r="B9831" s="12">
        <f t="shared" si="86"/>
        <v>40848.958333333445</v>
      </c>
      <c r="C9831" s="12">
        <f t="shared" si="85"/>
        <v>40848.979166666781</v>
      </c>
      <c r="D9831" s="11">
        <v>4</v>
      </c>
      <c r="E9831" s="11">
        <v>2.4</v>
      </c>
    </row>
    <row r="9832" spans="1:5" hidden="1" x14ac:dyDescent="0.25">
      <c r="A9832" t="s">
        <v>4587</v>
      </c>
      <c r="B9832" s="12">
        <f t="shared" si="86"/>
        <v>40848.979166666781</v>
      </c>
      <c r="C9832" s="12">
        <f t="shared" si="85"/>
        <v>40849.000000000116</v>
      </c>
      <c r="D9832" s="11">
        <v>3</v>
      </c>
      <c r="E9832" s="11">
        <v>2.6</v>
      </c>
    </row>
    <row r="9833" spans="1:5" hidden="1" x14ac:dyDescent="0.25">
      <c r="A9833" t="s">
        <v>4588</v>
      </c>
      <c r="B9833" s="12">
        <v>40868</v>
      </c>
      <c r="C9833" s="12">
        <f>B9833+TIME(0,30,0)</f>
        <v>40868.020833333336</v>
      </c>
      <c r="D9833" s="11">
        <v>6</v>
      </c>
      <c r="E9833" s="11">
        <v>2</v>
      </c>
    </row>
    <row r="9834" spans="1:5" hidden="1" x14ac:dyDescent="0.25">
      <c r="A9834" t="s">
        <v>4588</v>
      </c>
      <c r="B9834" s="12">
        <f>B9833+TIME(0,30,0)</f>
        <v>40868.020833333336</v>
      </c>
      <c r="C9834" s="12">
        <f t="shared" ref="C9834:C9880" si="87">B9834+TIME(0,30,0)</f>
        <v>40868.041666666672</v>
      </c>
      <c r="D9834" s="11">
        <v>5</v>
      </c>
      <c r="E9834" s="11">
        <v>2.2000000000000002</v>
      </c>
    </row>
    <row r="9835" spans="1:5" hidden="1" x14ac:dyDescent="0.25">
      <c r="A9835" t="s">
        <v>4588</v>
      </c>
      <c r="B9835" s="12">
        <f t="shared" ref="B9835:B9863" si="88">B9834+TIME(0,30,0)</f>
        <v>40868.041666666672</v>
      </c>
      <c r="C9835" s="12">
        <f t="shared" si="87"/>
        <v>40868.062500000007</v>
      </c>
      <c r="D9835" s="11">
        <v>4</v>
      </c>
      <c r="E9835" s="11">
        <v>2.4</v>
      </c>
    </row>
    <row r="9836" spans="1:5" hidden="1" x14ac:dyDescent="0.25">
      <c r="A9836" t="s">
        <v>4588</v>
      </c>
      <c r="B9836" s="12">
        <f t="shared" si="88"/>
        <v>40868.062500000007</v>
      </c>
      <c r="C9836" s="12">
        <f t="shared" si="87"/>
        <v>40868.083333333343</v>
      </c>
      <c r="D9836" s="11">
        <v>3</v>
      </c>
      <c r="E9836" s="11">
        <v>2.6</v>
      </c>
    </row>
    <row r="9837" spans="1:5" hidden="1" x14ac:dyDescent="0.25">
      <c r="A9837" t="s">
        <v>4588</v>
      </c>
      <c r="B9837" s="12">
        <f t="shared" si="88"/>
        <v>40868.083333333343</v>
      </c>
      <c r="C9837" s="12">
        <f t="shared" si="87"/>
        <v>40868.104166666679</v>
      </c>
      <c r="D9837" s="11">
        <v>6</v>
      </c>
      <c r="E9837" s="11">
        <v>2</v>
      </c>
    </row>
    <row r="9838" spans="1:5" hidden="1" x14ac:dyDescent="0.25">
      <c r="A9838" t="s">
        <v>4588</v>
      </c>
      <c r="B9838" s="12">
        <f t="shared" si="88"/>
        <v>40868.104166666679</v>
      </c>
      <c r="C9838" s="12">
        <f t="shared" si="87"/>
        <v>40868.125000000015</v>
      </c>
      <c r="D9838" s="11">
        <v>5</v>
      </c>
      <c r="E9838" s="11">
        <v>2.2000000000000002</v>
      </c>
    </row>
    <row r="9839" spans="1:5" hidden="1" x14ac:dyDescent="0.25">
      <c r="A9839" t="s">
        <v>4588</v>
      </c>
      <c r="B9839" s="12">
        <f t="shared" si="88"/>
        <v>40868.125000000015</v>
      </c>
      <c r="C9839" s="12">
        <f t="shared" si="87"/>
        <v>40868.14583333335</v>
      </c>
      <c r="D9839" s="11">
        <v>4</v>
      </c>
      <c r="E9839" s="11">
        <v>2.4</v>
      </c>
    </row>
    <row r="9840" spans="1:5" hidden="1" x14ac:dyDescent="0.25">
      <c r="A9840" t="s">
        <v>4588</v>
      </c>
      <c r="B9840" s="12">
        <f t="shared" si="88"/>
        <v>40868.14583333335</v>
      </c>
      <c r="C9840" s="12">
        <f t="shared" si="87"/>
        <v>40868.166666666686</v>
      </c>
      <c r="D9840" s="11">
        <v>3</v>
      </c>
      <c r="E9840" s="11">
        <v>2.6</v>
      </c>
    </row>
    <row r="9841" spans="1:5" hidden="1" x14ac:dyDescent="0.25">
      <c r="A9841" t="s">
        <v>4588</v>
      </c>
      <c r="B9841" s="12">
        <f t="shared" si="88"/>
        <v>40868.166666666686</v>
      </c>
      <c r="C9841" s="12">
        <f t="shared" si="87"/>
        <v>40868.187500000022</v>
      </c>
      <c r="D9841" s="11">
        <v>6</v>
      </c>
      <c r="E9841" s="11">
        <v>2</v>
      </c>
    </row>
    <row r="9842" spans="1:5" hidden="1" x14ac:dyDescent="0.25">
      <c r="A9842" t="s">
        <v>4588</v>
      </c>
      <c r="B9842" s="12">
        <f t="shared" si="88"/>
        <v>40868.187500000022</v>
      </c>
      <c r="C9842" s="12">
        <f t="shared" si="87"/>
        <v>40868.208333333358</v>
      </c>
      <c r="D9842" s="11">
        <v>5</v>
      </c>
      <c r="E9842" s="11">
        <v>2.2000000000000002</v>
      </c>
    </row>
    <row r="9843" spans="1:5" hidden="1" x14ac:dyDescent="0.25">
      <c r="A9843" t="s">
        <v>4588</v>
      </c>
      <c r="B9843" s="12">
        <f t="shared" si="88"/>
        <v>40868.208333333358</v>
      </c>
      <c r="C9843" s="12">
        <f t="shared" si="87"/>
        <v>40868.229166666693</v>
      </c>
      <c r="D9843" s="11">
        <v>4</v>
      </c>
      <c r="E9843" s="11">
        <v>2.4</v>
      </c>
    </row>
    <row r="9844" spans="1:5" hidden="1" x14ac:dyDescent="0.25">
      <c r="A9844" t="s">
        <v>4588</v>
      </c>
      <c r="B9844" s="12">
        <f t="shared" si="88"/>
        <v>40868.229166666693</v>
      </c>
      <c r="C9844" s="12">
        <f t="shared" si="87"/>
        <v>40868.250000000029</v>
      </c>
      <c r="D9844" s="11">
        <v>3</v>
      </c>
      <c r="E9844" s="11">
        <v>2.6</v>
      </c>
    </row>
    <row r="9845" spans="1:5" hidden="1" x14ac:dyDescent="0.25">
      <c r="A9845" t="s">
        <v>4588</v>
      </c>
      <c r="B9845" s="12">
        <f t="shared" si="88"/>
        <v>40868.250000000029</v>
      </c>
      <c r="C9845" s="12">
        <f t="shared" si="87"/>
        <v>40868.270833333365</v>
      </c>
      <c r="D9845" s="11">
        <v>6</v>
      </c>
      <c r="E9845" s="11">
        <v>2</v>
      </c>
    </row>
    <row r="9846" spans="1:5" hidden="1" x14ac:dyDescent="0.25">
      <c r="A9846" t="s">
        <v>4588</v>
      </c>
      <c r="B9846" s="12">
        <f t="shared" si="88"/>
        <v>40868.270833333365</v>
      </c>
      <c r="C9846" s="12">
        <f t="shared" si="87"/>
        <v>40868.291666666701</v>
      </c>
      <c r="D9846" s="11">
        <v>5</v>
      </c>
      <c r="E9846" s="11">
        <v>2.2000000000000002</v>
      </c>
    </row>
    <row r="9847" spans="1:5" hidden="1" x14ac:dyDescent="0.25">
      <c r="A9847" t="s">
        <v>4588</v>
      </c>
      <c r="B9847" s="12">
        <f t="shared" si="88"/>
        <v>40868.291666666701</v>
      </c>
      <c r="C9847" s="12">
        <f t="shared" si="87"/>
        <v>40868.312500000036</v>
      </c>
      <c r="D9847" s="11">
        <v>4</v>
      </c>
      <c r="E9847" s="11">
        <v>2.4</v>
      </c>
    </row>
    <row r="9848" spans="1:5" hidden="1" x14ac:dyDescent="0.25">
      <c r="A9848" t="s">
        <v>4588</v>
      </c>
      <c r="B9848" s="12">
        <f t="shared" si="88"/>
        <v>40868.312500000036</v>
      </c>
      <c r="C9848" s="12">
        <f t="shared" si="87"/>
        <v>40868.333333333372</v>
      </c>
      <c r="D9848" s="11">
        <v>3</v>
      </c>
      <c r="E9848" s="11">
        <v>2.6</v>
      </c>
    </row>
    <row r="9849" spans="1:5" hidden="1" x14ac:dyDescent="0.25">
      <c r="A9849" t="s">
        <v>4588</v>
      </c>
      <c r="B9849" s="12">
        <f t="shared" si="88"/>
        <v>40868.333333333372</v>
      </c>
      <c r="C9849" s="12">
        <f t="shared" si="87"/>
        <v>40868.354166666708</v>
      </c>
      <c r="D9849" s="11">
        <v>6</v>
      </c>
      <c r="E9849" s="11">
        <v>2</v>
      </c>
    </row>
    <row r="9850" spans="1:5" hidden="1" x14ac:dyDescent="0.25">
      <c r="A9850" t="s">
        <v>4588</v>
      </c>
      <c r="B9850" s="12">
        <f t="shared" si="88"/>
        <v>40868.354166666708</v>
      </c>
      <c r="C9850" s="12">
        <f t="shared" si="87"/>
        <v>40868.375000000044</v>
      </c>
      <c r="D9850" s="11">
        <v>5</v>
      </c>
      <c r="E9850" s="11">
        <v>2.2000000000000002</v>
      </c>
    </row>
    <row r="9851" spans="1:5" hidden="1" x14ac:dyDescent="0.25">
      <c r="A9851" t="s">
        <v>4588</v>
      </c>
      <c r="B9851" s="12">
        <f t="shared" si="88"/>
        <v>40868.375000000044</v>
      </c>
      <c r="C9851" s="12">
        <f t="shared" si="87"/>
        <v>40868.395833333379</v>
      </c>
      <c r="D9851" s="11">
        <v>4</v>
      </c>
      <c r="E9851" s="11">
        <v>2.4</v>
      </c>
    </row>
    <row r="9852" spans="1:5" hidden="1" x14ac:dyDescent="0.25">
      <c r="A9852" t="s">
        <v>4588</v>
      </c>
      <c r="B9852" s="12">
        <f t="shared" si="88"/>
        <v>40868.395833333379</v>
      </c>
      <c r="C9852" s="12">
        <f t="shared" si="87"/>
        <v>40868.416666666715</v>
      </c>
      <c r="D9852" s="11">
        <v>3</v>
      </c>
      <c r="E9852" s="11">
        <v>2.6</v>
      </c>
    </row>
    <row r="9853" spans="1:5" hidden="1" x14ac:dyDescent="0.25">
      <c r="A9853" t="s">
        <v>4588</v>
      </c>
      <c r="B9853" s="12">
        <f t="shared" si="88"/>
        <v>40868.416666666715</v>
      </c>
      <c r="C9853" s="12">
        <f t="shared" si="87"/>
        <v>40868.437500000051</v>
      </c>
      <c r="D9853" s="11">
        <v>6</v>
      </c>
      <c r="E9853" s="11">
        <v>2</v>
      </c>
    </row>
    <row r="9854" spans="1:5" hidden="1" x14ac:dyDescent="0.25">
      <c r="A9854" t="s">
        <v>4588</v>
      </c>
      <c r="B9854" s="12">
        <f t="shared" si="88"/>
        <v>40868.437500000051</v>
      </c>
      <c r="C9854" s="12">
        <f t="shared" si="87"/>
        <v>40868.458333333387</v>
      </c>
      <c r="D9854" s="11">
        <v>5</v>
      </c>
      <c r="E9854" s="11">
        <v>2.2000000000000002</v>
      </c>
    </row>
    <row r="9855" spans="1:5" hidden="1" x14ac:dyDescent="0.25">
      <c r="A9855" t="s">
        <v>4588</v>
      </c>
      <c r="B9855" s="12">
        <f t="shared" si="88"/>
        <v>40868.458333333387</v>
      </c>
      <c r="C9855" s="12">
        <f t="shared" si="87"/>
        <v>40868.479166666722</v>
      </c>
      <c r="D9855" s="11">
        <v>4</v>
      </c>
      <c r="E9855" s="11">
        <v>2.4</v>
      </c>
    </row>
    <row r="9856" spans="1:5" hidden="1" x14ac:dyDescent="0.25">
      <c r="A9856" t="s">
        <v>4588</v>
      </c>
      <c r="B9856" s="12">
        <f t="shared" si="88"/>
        <v>40868.479166666722</v>
      </c>
      <c r="C9856" s="12">
        <f t="shared" si="87"/>
        <v>40868.500000000058</v>
      </c>
      <c r="D9856" s="11">
        <v>3</v>
      </c>
      <c r="E9856" s="11">
        <v>2.6</v>
      </c>
    </row>
    <row r="9857" spans="1:5" hidden="1" x14ac:dyDescent="0.25">
      <c r="A9857" t="s">
        <v>4588</v>
      </c>
      <c r="B9857" s="12">
        <f t="shared" si="88"/>
        <v>40868.500000000058</v>
      </c>
      <c r="C9857" s="12">
        <f t="shared" si="87"/>
        <v>40868.520833333394</v>
      </c>
      <c r="D9857" s="11">
        <v>6</v>
      </c>
      <c r="E9857" s="11">
        <v>2</v>
      </c>
    </row>
    <row r="9858" spans="1:5" hidden="1" x14ac:dyDescent="0.25">
      <c r="A9858" t="s">
        <v>4588</v>
      </c>
      <c r="B9858" s="12">
        <f t="shared" si="88"/>
        <v>40868.520833333394</v>
      </c>
      <c r="C9858" s="12">
        <f t="shared" si="87"/>
        <v>40868.54166666673</v>
      </c>
      <c r="D9858" s="11">
        <v>5</v>
      </c>
      <c r="E9858" s="11">
        <v>2.2000000000000002</v>
      </c>
    </row>
    <row r="9859" spans="1:5" hidden="1" x14ac:dyDescent="0.25">
      <c r="A9859" t="s">
        <v>4588</v>
      </c>
      <c r="B9859" s="12">
        <f t="shared" si="88"/>
        <v>40868.54166666673</v>
      </c>
      <c r="C9859" s="12">
        <f t="shared" si="87"/>
        <v>40868.562500000065</v>
      </c>
      <c r="D9859" s="11">
        <v>4</v>
      </c>
      <c r="E9859" s="11">
        <v>2.4</v>
      </c>
    </row>
    <row r="9860" spans="1:5" hidden="1" x14ac:dyDescent="0.25">
      <c r="A9860" t="s">
        <v>4588</v>
      </c>
      <c r="B9860" s="12">
        <f t="shared" si="88"/>
        <v>40868.562500000065</v>
      </c>
      <c r="C9860" s="12">
        <f t="shared" si="87"/>
        <v>40868.583333333401</v>
      </c>
      <c r="D9860" s="11">
        <v>3</v>
      </c>
      <c r="E9860" s="11">
        <v>2.6</v>
      </c>
    </row>
    <row r="9861" spans="1:5" hidden="1" x14ac:dyDescent="0.25">
      <c r="A9861" t="s">
        <v>4588</v>
      </c>
      <c r="B9861" s="12">
        <f t="shared" si="88"/>
        <v>40868.583333333401</v>
      </c>
      <c r="C9861" s="12">
        <f t="shared" si="87"/>
        <v>40868.604166666737</v>
      </c>
      <c r="D9861" s="11">
        <v>6</v>
      </c>
      <c r="E9861" s="11">
        <v>2</v>
      </c>
    </row>
    <row r="9862" spans="1:5" hidden="1" x14ac:dyDescent="0.25">
      <c r="A9862" t="s">
        <v>4588</v>
      </c>
      <c r="B9862" s="12">
        <f t="shared" si="88"/>
        <v>40868.604166666737</v>
      </c>
      <c r="C9862" s="12">
        <f t="shared" si="87"/>
        <v>40868.625000000073</v>
      </c>
      <c r="D9862" s="11">
        <v>5</v>
      </c>
      <c r="E9862" s="11">
        <v>2.2000000000000002</v>
      </c>
    </row>
    <row r="9863" spans="1:5" hidden="1" x14ac:dyDescent="0.25">
      <c r="A9863" t="s">
        <v>4588</v>
      </c>
      <c r="B9863" s="12">
        <f t="shared" si="88"/>
        <v>40868.625000000073</v>
      </c>
      <c r="C9863" s="12">
        <f t="shared" si="87"/>
        <v>40868.645833333409</v>
      </c>
      <c r="D9863" s="11">
        <v>4</v>
      </c>
      <c r="E9863" s="11">
        <v>2.4</v>
      </c>
    </row>
    <row r="9864" spans="1:5" hidden="1" x14ac:dyDescent="0.25">
      <c r="A9864" t="s">
        <v>4588</v>
      </c>
      <c r="B9864" s="12">
        <f>B9863+TIME(0,30,0)</f>
        <v>40868.645833333409</v>
      </c>
      <c r="C9864" s="12">
        <f t="shared" si="87"/>
        <v>40868.666666666744</v>
      </c>
      <c r="D9864" s="11">
        <v>3</v>
      </c>
      <c r="E9864" s="11">
        <v>2.6</v>
      </c>
    </row>
    <row r="9865" spans="1:5" hidden="1" x14ac:dyDescent="0.25">
      <c r="A9865" t="s">
        <v>4588</v>
      </c>
      <c r="B9865" s="12">
        <f t="shared" ref="B9865:B9880" si="89">B9864+TIME(0,30,0)</f>
        <v>40868.666666666744</v>
      </c>
      <c r="C9865" s="12">
        <f t="shared" si="87"/>
        <v>40868.68750000008</v>
      </c>
      <c r="D9865" s="11">
        <v>6</v>
      </c>
      <c r="E9865" s="11">
        <v>2</v>
      </c>
    </row>
    <row r="9866" spans="1:5" hidden="1" x14ac:dyDescent="0.25">
      <c r="A9866" t="s">
        <v>4588</v>
      </c>
      <c r="B9866" s="12">
        <f t="shared" si="89"/>
        <v>40868.68750000008</v>
      </c>
      <c r="C9866" s="12">
        <f t="shared" si="87"/>
        <v>40868.708333333416</v>
      </c>
      <c r="D9866" s="11">
        <v>5</v>
      </c>
      <c r="E9866" s="11">
        <v>2.2000000000000002</v>
      </c>
    </row>
    <row r="9867" spans="1:5" hidden="1" x14ac:dyDescent="0.25">
      <c r="A9867" t="s">
        <v>4588</v>
      </c>
      <c r="B9867" s="12">
        <f t="shared" si="89"/>
        <v>40868.708333333416</v>
      </c>
      <c r="C9867" s="12">
        <f t="shared" si="87"/>
        <v>40868.729166666752</v>
      </c>
      <c r="D9867" s="11">
        <v>4</v>
      </c>
      <c r="E9867" s="11">
        <v>2.4</v>
      </c>
    </row>
    <row r="9868" spans="1:5" hidden="1" x14ac:dyDescent="0.25">
      <c r="A9868" t="s">
        <v>4588</v>
      </c>
      <c r="B9868" s="12">
        <f t="shared" si="89"/>
        <v>40868.729166666752</v>
      </c>
      <c r="C9868" s="12">
        <f t="shared" si="87"/>
        <v>40868.750000000087</v>
      </c>
      <c r="D9868" s="11">
        <v>3</v>
      </c>
      <c r="E9868" s="11">
        <v>2.6</v>
      </c>
    </row>
    <row r="9869" spans="1:5" hidden="1" x14ac:dyDescent="0.25">
      <c r="A9869" t="s">
        <v>4588</v>
      </c>
      <c r="B9869" s="12">
        <f t="shared" si="89"/>
        <v>40868.750000000087</v>
      </c>
      <c r="C9869" s="12">
        <f t="shared" si="87"/>
        <v>40868.770833333423</v>
      </c>
      <c r="D9869" s="11">
        <v>6</v>
      </c>
      <c r="E9869" s="11">
        <v>2</v>
      </c>
    </row>
    <row r="9870" spans="1:5" hidden="1" x14ac:dyDescent="0.25">
      <c r="A9870" t="s">
        <v>4588</v>
      </c>
      <c r="B9870" s="12">
        <f t="shared" si="89"/>
        <v>40868.770833333423</v>
      </c>
      <c r="C9870" s="12">
        <f t="shared" si="87"/>
        <v>40868.791666666759</v>
      </c>
      <c r="D9870" s="11">
        <v>5</v>
      </c>
      <c r="E9870" s="11">
        <v>2.2000000000000002</v>
      </c>
    </row>
    <row r="9871" spans="1:5" hidden="1" x14ac:dyDescent="0.25">
      <c r="A9871" t="s">
        <v>4588</v>
      </c>
      <c r="B9871" s="12">
        <f t="shared" si="89"/>
        <v>40868.791666666759</v>
      </c>
      <c r="C9871" s="12">
        <f t="shared" si="87"/>
        <v>40868.812500000095</v>
      </c>
      <c r="D9871" s="11">
        <v>4</v>
      </c>
      <c r="E9871" s="11">
        <v>2.4</v>
      </c>
    </row>
    <row r="9872" spans="1:5" hidden="1" x14ac:dyDescent="0.25">
      <c r="A9872" t="s">
        <v>4588</v>
      </c>
      <c r="B9872" s="12">
        <f t="shared" si="89"/>
        <v>40868.812500000095</v>
      </c>
      <c r="C9872" s="12">
        <f t="shared" si="87"/>
        <v>40868.83333333343</v>
      </c>
      <c r="D9872" s="11">
        <v>3</v>
      </c>
      <c r="E9872" s="11">
        <v>2.6</v>
      </c>
    </row>
    <row r="9873" spans="1:5" hidden="1" x14ac:dyDescent="0.25">
      <c r="A9873" t="s">
        <v>4588</v>
      </c>
      <c r="B9873" s="12">
        <f t="shared" si="89"/>
        <v>40868.83333333343</v>
      </c>
      <c r="C9873" s="12">
        <f t="shared" si="87"/>
        <v>40868.854166666766</v>
      </c>
      <c r="D9873" s="11">
        <v>6</v>
      </c>
      <c r="E9873" s="11">
        <v>2</v>
      </c>
    </row>
    <row r="9874" spans="1:5" hidden="1" x14ac:dyDescent="0.25">
      <c r="A9874" t="s">
        <v>4588</v>
      </c>
      <c r="B9874" s="12">
        <f t="shared" si="89"/>
        <v>40868.854166666766</v>
      </c>
      <c r="C9874" s="12">
        <f t="shared" si="87"/>
        <v>40868.875000000102</v>
      </c>
      <c r="D9874" s="11">
        <v>5</v>
      </c>
      <c r="E9874" s="11">
        <v>2.2000000000000002</v>
      </c>
    </row>
    <row r="9875" spans="1:5" hidden="1" x14ac:dyDescent="0.25">
      <c r="A9875" t="s">
        <v>4588</v>
      </c>
      <c r="B9875" s="12">
        <f t="shared" si="89"/>
        <v>40868.875000000102</v>
      </c>
      <c r="C9875" s="12">
        <f t="shared" si="87"/>
        <v>40868.895833333438</v>
      </c>
      <c r="D9875" s="11">
        <v>4</v>
      </c>
      <c r="E9875" s="11">
        <v>2.4</v>
      </c>
    </row>
    <row r="9876" spans="1:5" hidden="1" x14ac:dyDescent="0.25">
      <c r="A9876" t="s">
        <v>4588</v>
      </c>
      <c r="B9876" s="12">
        <f t="shared" si="89"/>
        <v>40868.895833333438</v>
      </c>
      <c r="C9876" s="12">
        <f t="shared" si="87"/>
        <v>40868.916666666773</v>
      </c>
      <c r="D9876" s="11">
        <v>3</v>
      </c>
      <c r="E9876" s="11">
        <v>2.6</v>
      </c>
    </row>
    <row r="9877" spans="1:5" hidden="1" x14ac:dyDescent="0.25">
      <c r="A9877" t="s">
        <v>4588</v>
      </c>
      <c r="B9877" s="12">
        <f t="shared" si="89"/>
        <v>40868.916666666773</v>
      </c>
      <c r="C9877" s="12">
        <f t="shared" si="87"/>
        <v>40868.937500000109</v>
      </c>
      <c r="D9877" s="11">
        <v>6</v>
      </c>
      <c r="E9877" s="11">
        <v>2</v>
      </c>
    </row>
    <row r="9878" spans="1:5" hidden="1" x14ac:dyDescent="0.25">
      <c r="A9878" t="s">
        <v>4588</v>
      </c>
      <c r="B9878" s="12">
        <f t="shared" si="89"/>
        <v>40868.937500000109</v>
      </c>
      <c r="C9878" s="12">
        <f t="shared" si="87"/>
        <v>40868.958333333445</v>
      </c>
      <c r="D9878" s="11">
        <v>5</v>
      </c>
      <c r="E9878" s="11">
        <v>2.2000000000000002</v>
      </c>
    </row>
    <row r="9879" spans="1:5" hidden="1" x14ac:dyDescent="0.25">
      <c r="A9879" t="s">
        <v>4588</v>
      </c>
      <c r="B9879" s="12">
        <f t="shared" si="89"/>
        <v>40868.958333333445</v>
      </c>
      <c r="C9879" s="12">
        <f t="shared" si="87"/>
        <v>40868.979166666781</v>
      </c>
      <c r="D9879" s="11">
        <v>4</v>
      </c>
      <c r="E9879" s="11">
        <v>2.4</v>
      </c>
    </row>
    <row r="9880" spans="1:5" hidden="1" x14ac:dyDescent="0.25">
      <c r="A9880" t="s">
        <v>4588</v>
      </c>
      <c r="B9880" s="12">
        <f t="shared" si="89"/>
        <v>40868.979166666781</v>
      </c>
      <c r="C9880" s="12">
        <f t="shared" si="87"/>
        <v>40869.000000000116</v>
      </c>
      <c r="D9880" s="11">
        <v>3</v>
      </c>
      <c r="E9880" s="11">
        <v>2.6</v>
      </c>
    </row>
    <row r="9881" spans="1:5" hidden="1" x14ac:dyDescent="0.25">
      <c r="A9881" t="s">
        <v>4589</v>
      </c>
      <c r="B9881" s="12">
        <v>40845</v>
      </c>
      <c r="C9881" s="12">
        <f>B9881+TIME(0,15,0)</f>
        <v>40845.010416666664</v>
      </c>
      <c r="D9881" s="11">
        <v>3</v>
      </c>
      <c r="E9881" s="11">
        <v>1.9</v>
      </c>
    </row>
    <row r="9882" spans="1:5" hidden="1" x14ac:dyDescent="0.25">
      <c r="A9882" t="s">
        <v>4589</v>
      </c>
      <c r="B9882" s="12">
        <f>B9881+TIME(0,15,0)</f>
        <v>40845.010416666664</v>
      </c>
      <c r="C9882" s="12">
        <f t="shared" ref="C9882:C9945" si="90">B9882+TIME(0,15,0)</f>
        <v>40845.020833333328</v>
      </c>
      <c r="D9882" s="11">
        <v>2.8</v>
      </c>
      <c r="E9882" s="11">
        <v>1.8</v>
      </c>
    </row>
    <row r="9883" spans="1:5" hidden="1" x14ac:dyDescent="0.25">
      <c r="A9883" t="s">
        <v>4589</v>
      </c>
      <c r="B9883" s="12">
        <f t="shared" ref="B9883:B9946" si="91">B9882+TIME(0,15,0)</f>
        <v>40845.020833333328</v>
      </c>
      <c r="C9883" s="12">
        <f t="shared" si="90"/>
        <v>40845.031249999993</v>
      </c>
      <c r="D9883" s="11">
        <v>2.6</v>
      </c>
      <c r="E9883" s="11">
        <v>1.7</v>
      </c>
    </row>
    <row r="9884" spans="1:5" hidden="1" x14ac:dyDescent="0.25">
      <c r="A9884" t="s">
        <v>4589</v>
      </c>
      <c r="B9884" s="12">
        <f t="shared" si="91"/>
        <v>40845.031249999993</v>
      </c>
      <c r="C9884" s="12">
        <f t="shared" si="90"/>
        <v>40845.041666666657</v>
      </c>
      <c r="D9884" s="11">
        <v>2.4</v>
      </c>
      <c r="E9884" s="11">
        <v>1.6</v>
      </c>
    </row>
    <row r="9885" spans="1:5" hidden="1" x14ac:dyDescent="0.25">
      <c r="A9885" t="s">
        <v>4589</v>
      </c>
      <c r="B9885" s="12">
        <f t="shared" si="91"/>
        <v>40845.041666666657</v>
      </c>
      <c r="C9885" s="12">
        <f t="shared" si="90"/>
        <v>40845.052083333321</v>
      </c>
      <c r="D9885" s="11">
        <v>3</v>
      </c>
      <c r="E9885" s="11">
        <v>1.9</v>
      </c>
    </row>
    <row r="9886" spans="1:5" hidden="1" x14ac:dyDescent="0.25">
      <c r="A9886" t="s">
        <v>4589</v>
      </c>
      <c r="B9886" s="12">
        <f t="shared" si="91"/>
        <v>40845.052083333321</v>
      </c>
      <c r="C9886" s="12">
        <f t="shared" si="90"/>
        <v>40845.062499999985</v>
      </c>
      <c r="D9886" s="11">
        <v>2.8</v>
      </c>
      <c r="E9886" s="11">
        <v>1.8</v>
      </c>
    </row>
    <row r="9887" spans="1:5" hidden="1" x14ac:dyDescent="0.25">
      <c r="A9887" t="s">
        <v>4589</v>
      </c>
      <c r="B9887" s="12">
        <f t="shared" si="91"/>
        <v>40845.062499999985</v>
      </c>
      <c r="C9887" s="12">
        <f t="shared" si="90"/>
        <v>40845.07291666665</v>
      </c>
      <c r="D9887" s="11">
        <v>2.6</v>
      </c>
      <c r="E9887" s="11">
        <v>1.7</v>
      </c>
    </row>
    <row r="9888" spans="1:5" hidden="1" x14ac:dyDescent="0.25">
      <c r="A9888" t="s">
        <v>4589</v>
      </c>
      <c r="B9888" s="12">
        <f t="shared" si="91"/>
        <v>40845.07291666665</v>
      </c>
      <c r="C9888" s="12">
        <f t="shared" si="90"/>
        <v>40845.083333333314</v>
      </c>
      <c r="D9888" s="11">
        <v>2.4</v>
      </c>
      <c r="E9888" s="11">
        <v>1.6</v>
      </c>
    </row>
    <row r="9889" spans="1:5" hidden="1" x14ac:dyDescent="0.25">
      <c r="A9889" t="s">
        <v>4589</v>
      </c>
      <c r="B9889" s="12">
        <f t="shared" si="91"/>
        <v>40845.083333333314</v>
      </c>
      <c r="C9889" s="12">
        <f t="shared" si="90"/>
        <v>40845.093749999978</v>
      </c>
      <c r="D9889" s="11">
        <v>3</v>
      </c>
      <c r="E9889" s="11">
        <v>1.9</v>
      </c>
    </row>
    <row r="9890" spans="1:5" hidden="1" x14ac:dyDescent="0.25">
      <c r="A9890" t="s">
        <v>4589</v>
      </c>
      <c r="B9890" s="12">
        <f t="shared" si="91"/>
        <v>40845.093749999978</v>
      </c>
      <c r="C9890" s="12">
        <f t="shared" si="90"/>
        <v>40845.104166666642</v>
      </c>
      <c r="D9890" s="11">
        <v>2.8</v>
      </c>
      <c r="E9890" s="11">
        <v>1.8</v>
      </c>
    </row>
    <row r="9891" spans="1:5" hidden="1" x14ac:dyDescent="0.25">
      <c r="A9891" t="s">
        <v>4589</v>
      </c>
      <c r="B9891" s="12">
        <f t="shared" si="91"/>
        <v>40845.104166666642</v>
      </c>
      <c r="C9891" s="12">
        <f t="shared" si="90"/>
        <v>40845.114583333307</v>
      </c>
      <c r="D9891" s="11">
        <v>2.6</v>
      </c>
      <c r="E9891" s="11">
        <v>1.7</v>
      </c>
    </row>
    <row r="9892" spans="1:5" hidden="1" x14ac:dyDescent="0.25">
      <c r="A9892" t="s">
        <v>4589</v>
      </c>
      <c r="B9892" s="12">
        <f t="shared" si="91"/>
        <v>40845.114583333307</v>
      </c>
      <c r="C9892" s="12">
        <f t="shared" si="90"/>
        <v>40845.124999999971</v>
      </c>
      <c r="D9892" s="11">
        <v>2.4</v>
      </c>
      <c r="E9892" s="11">
        <v>1.6</v>
      </c>
    </row>
    <row r="9893" spans="1:5" hidden="1" x14ac:dyDescent="0.25">
      <c r="A9893" t="s">
        <v>4589</v>
      </c>
      <c r="B9893" s="12">
        <f t="shared" si="91"/>
        <v>40845.124999999971</v>
      </c>
      <c r="C9893" s="12">
        <f t="shared" si="90"/>
        <v>40845.135416666635</v>
      </c>
      <c r="D9893" s="11">
        <v>3</v>
      </c>
      <c r="E9893" s="11">
        <v>1.9</v>
      </c>
    </row>
    <row r="9894" spans="1:5" hidden="1" x14ac:dyDescent="0.25">
      <c r="A9894" t="s">
        <v>4589</v>
      </c>
      <c r="B9894" s="12">
        <f t="shared" si="91"/>
        <v>40845.135416666635</v>
      </c>
      <c r="C9894" s="12">
        <f t="shared" si="90"/>
        <v>40845.145833333299</v>
      </c>
      <c r="D9894" s="11">
        <v>2.8</v>
      </c>
      <c r="E9894" s="11">
        <v>1.8</v>
      </c>
    </row>
    <row r="9895" spans="1:5" hidden="1" x14ac:dyDescent="0.25">
      <c r="A9895" t="s">
        <v>4589</v>
      </c>
      <c r="B9895" s="12">
        <f t="shared" si="91"/>
        <v>40845.145833333299</v>
      </c>
      <c r="C9895" s="12">
        <f t="shared" si="90"/>
        <v>40845.156249999964</v>
      </c>
      <c r="D9895" s="11">
        <v>2.6</v>
      </c>
      <c r="E9895" s="11">
        <v>1.7</v>
      </c>
    </row>
    <row r="9896" spans="1:5" hidden="1" x14ac:dyDescent="0.25">
      <c r="A9896" t="s">
        <v>4589</v>
      </c>
      <c r="B9896" s="12">
        <f t="shared" si="91"/>
        <v>40845.156249999964</v>
      </c>
      <c r="C9896" s="12">
        <f t="shared" si="90"/>
        <v>40845.166666666628</v>
      </c>
      <c r="D9896" s="11">
        <v>2.4</v>
      </c>
      <c r="E9896" s="11">
        <v>1.6</v>
      </c>
    </row>
    <row r="9897" spans="1:5" hidden="1" x14ac:dyDescent="0.25">
      <c r="A9897" t="s">
        <v>4589</v>
      </c>
      <c r="B9897" s="12">
        <f t="shared" si="91"/>
        <v>40845.166666666628</v>
      </c>
      <c r="C9897" s="12">
        <f t="shared" si="90"/>
        <v>40845.177083333292</v>
      </c>
      <c r="D9897" s="11">
        <v>3</v>
      </c>
      <c r="E9897" s="11">
        <v>1.9</v>
      </c>
    </row>
    <row r="9898" spans="1:5" hidden="1" x14ac:dyDescent="0.25">
      <c r="A9898" t="s">
        <v>4589</v>
      </c>
      <c r="B9898" s="12">
        <f t="shared" si="91"/>
        <v>40845.177083333292</v>
      </c>
      <c r="C9898" s="12">
        <f t="shared" si="90"/>
        <v>40845.187499999956</v>
      </c>
      <c r="D9898" s="11">
        <v>2.8</v>
      </c>
      <c r="E9898" s="11">
        <v>1.8</v>
      </c>
    </row>
    <row r="9899" spans="1:5" hidden="1" x14ac:dyDescent="0.25">
      <c r="A9899" t="s">
        <v>4589</v>
      </c>
      <c r="B9899" s="12">
        <f t="shared" si="91"/>
        <v>40845.187499999956</v>
      </c>
      <c r="C9899" s="12">
        <f t="shared" si="90"/>
        <v>40845.197916666621</v>
      </c>
      <c r="D9899" s="11">
        <v>2.6</v>
      </c>
      <c r="E9899" s="11">
        <v>1.7</v>
      </c>
    </row>
    <row r="9900" spans="1:5" hidden="1" x14ac:dyDescent="0.25">
      <c r="A9900" t="s">
        <v>4589</v>
      </c>
      <c r="B9900" s="12">
        <f t="shared" si="91"/>
        <v>40845.197916666621</v>
      </c>
      <c r="C9900" s="12">
        <f t="shared" si="90"/>
        <v>40845.208333333285</v>
      </c>
      <c r="D9900" s="11">
        <v>2.4</v>
      </c>
      <c r="E9900" s="11">
        <v>1.6</v>
      </c>
    </row>
    <row r="9901" spans="1:5" hidden="1" x14ac:dyDescent="0.25">
      <c r="A9901" t="s">
        <v>4589</v>
      </c>
      <c r="B9901" s="12">
        <f t="shared" si="91"/>
        <v>40845.208333333285</v>
      </c>
      <c r="C9901" s="12">
        <f t="shared" si="90"/>
        <v>40845.218749999949</v>
      </c>
      <c r="D9901" s="11">
        <v>3</v>
      </c>
      <c r="E9901" s="11">
        <v>1.9</v>
      </c>
    </row>
    <row r="9902" spans="1:5" hidden="1" x14ac:dyDescent="0.25">
      <c r="A9902" t="s">
        <v>4589</v>
      </c>
      <c r="B9902" s="12">
        <f t="shared" si="91"/>
        <v>40845.218749999949</v>
      </c>
      <c r="C9902" s="12">
        <f t="shared" si="90"/>
        <v>40845.229166666613</v>
      </c>
      <c r="D9902" s="11">
        <v>2.8</v>
      </c>
      <c r="E9902" s="11">
        <v>1.8</v>
      </c>
    </row>
    <row r="9903" spans="1:5" hidden="1" x14ac:dyDescent="0.25">
      <c r="A9903" t="s">
        <v>4589</v>
      </c>
      <c r="B9903" s="12">
        <f t="shared" si="91"/>
        <v>40845.229166666613</v>
      </c>
      <c r="C9903" s="12">
        <f t="shared" si="90"/>
        <v>40845.239583333278</v>
      </c>
      <c r="D9903" s="11">
        <v>2.6</v>
      </c>
      <c r="E9903" s="11">
        <v>1.7</v>
      </c>
    </row>
    <row r="9904" spans="1:5" hidden="1" x14ac:dyDescent="0.25">
      <c r="A9904" t="s">
        <v>4589</v>
      </c>
      <c r="B9904" s="12">
        <f t="shared" si="91"/>
        <v>40845.239583333278</v>
      </c>
      <c r="C9904" s="12">
        <f t="shared" si="90"/>
        <v>40845.249999999942</v>
      </c>
      <c r="D9904" s="11">
        <v>2.4</v>
      </c>
      <c r="E9904" s="11">
        <v>1.6</v>
      </c>
    </row>
    <row r="9905" spans="1:5" hidden="1" x14ac:dyDescent="0.25">
      <c r="A9905" t="s">
        <v>4589</v>
      </c>
      <c r="B9905" s="12">
        <f t="shared" si="91"/>
        <v>40845.249999999942</v>
      </c>
      <c r="C9905" s="12">
        <f t="shared" si="90"/>
        <v>40845.260416666606</v>
      </c>
      <c r="D9905" s="11">
        <v>3</v>
      </c>
      <c r="E9905" s="11">
        <v>1.9</v>
      </c>
    </row>
    <row r="9906" spans="1:5" hidden="1" x14ac:dyDescent="0.25">
      <c r="A9906" t="s">
        <v>4589</v>
      </c>
      <c r="B9906" s="12">
        <f t="shared" si="91"/>
        <v>40845.260416666606</v>
      </c>
      <c r="C9906" s="12">
        <f t="shared" si="90"/>
        <v>40845.27083333327</v>
      </c>
      <c r="D9906" s="11">
        <v>2.8</v>
      </c>
      <c r="E9906" s="11">
        <v>1.8</v>
      </c>
    </row>
    <row r="9907" spans="1:5" hidden="1" x14ac:dyDescent="0.25">
      <c r="A9907" t="s">
        <v>4589</v>
      </c>
      <c r="B9907" s="12">
        <f t="shared" si="91"/>
        <v>40845.27083333327</v>
      </c>
      <c r="C9907" s="12">
        <f t="shared" si="90"/>
        <v>40845.281249999935</v>
      </c>
      <c r="D9907" s="11">
        <v>2.6</v>
      </c>
      <c r="E9907" s="11">
        <v>1.7</v>
      </c>
    </row>
    <row r="9908" spans="1:5" hidden="1" x14ac:dyDescent="0.25">
      <c r="A9908" t="s">
        <v>4589</v>
      </c>
      <c r="B9908" s="12">
        <f t="shared" si="91"/>
        <v>40845.281249999935</v>
      </c>
      <c r="C9908" s="12">
        <f t="shared" si="90"/>
        <v>40845.291666666599</v>
      </c>
      <c r="D9908" s="11">
        <v>2.4</v>
      </c>
      <c r="E9908" s="11">
        <v>1.6</v>
      </c>
    </row>
    <row r="9909" spans="1:5" hidden="1" x14ac:dyDescent="0.25">
      <c r="A9909" t="s">
        <v>4589</v>
      </c>
      <c r="B9909" s="12">
        <f t="shared" si="91"/>
        <v>40845.291666666599</v>
      </c>
      <c r="C9909" s="12">
        <f t="shared" si="90"/>
        <v>40845.302083333263</v>
      </c>
      <c r="D9909" s="11">
        <v>3</v>
      </c>
      <c r="E9909" s="11">
        <v>1.9</v>
      </c>
    </row>
    <row r="9910" spans="1:5" hidden="1" x14ac:dyDescent="0.25">
      <c r="A9910" t="s">
        <v>4589</v>
      </c>
      <c r="B9910" s="12">
        <f t="shared" si="91"/>
        <v>40845.302083333263</v>
      </c>
      <c r="C9910" s="12">
        <f t="shared" si="90"/>
        <v>40845.312499999927</v>
      </c>
      <c r="D9910" s="11">
        <v>2.8</v>
      </c>
      <c r="E9910" s="11">
        <v>1.8</v>
      </c>
    </row>
    <row r="9911" spans="1:5" hidden="1" x14ac:dyDescent="0.25">
      <c r="A9911" t="s">
        <v>4589</v>
      </c>
      <c r="B9911" s="12">
        <f t="shared" si="91"/>
        <v>40845.312499999927</v>
      </c>
      <c r="C9911" s="12">
        <f t="shared" si="90"/>
        <v>40845.322916666591</v>
      </c>
      <c r="D9911" s="11">
        <v>2.6</v>
      </c>
      <c r="E9911" s="11">
        <v>1.7</v>
      </c>
    </row>
    <row r="9912" spans="1:5" hidden="1" x14ac:dyDescent="0.25">
      <c r="A9912" t="s">
        <v>4589</v>
      </c>
      <c r="B9912" s="12">
        <f t="shared" si="91"/>
        <v>40845.322916666591</v>
      </c>
      <c r="C9912" s="12">
        <f t="shared" si="90"/>
        <v>40845.333333333256</v>
      </c>
      <c r="D9912" s="11">
        <v>2.4</v>
      </c>
      <c r="E9912" s="11">
        <v>1.6</v>
      </c>
    </row>
    <row r="9913" spans="1:5" hidden="1" x14ac:dyDescent="0.25">
      <c r="A9913" t="s">
        <v>4589</v>
      </c>
      <c r="B9913" s="12">
        <f t="shared" si="91"/>
        <v>40845.333333333256</v>
      </c>
      <c r="C9913" s="12">
        <f t="shared" si="90"/>
        <v>40845.34374999992</v>
      </c>
      <c r="D9913" s="11">
        <v>3</v>
      </c>
      <c r="E9913" s="11">
        <v>1.9</v>
      </c>
    </row>
    <row r="9914" spans="1:5" hidden="1" x14ac:dyDescent="0.25">
      <c r="A9914" t="s">
        <v>4589</v>
      </c>
      <c r="B9914" s="12">
        <f>B9913+TIME(0,15,0)</f>
        <v>40845.34374999992</v>
      </c>
      <c r="C9914" s="12">
        <f t="shared" si="90"/>
        <v>40845.354166666584</v>
      </c>
      <c r="D9914" s="11">
        <v>2.8</v>
      </c>
      <c r="E9914" s="11">
        <v>1.8</v>
      </c>
    </row>
    <row r="9915" spans="1:5" hidden="1" x14ac:dyDescent="0.25">
      <c r="A9915" t="s">
        <v>4589</v>
      </c>
      <c r="B9915" s="12">
        <f t="shared" si="91"/>
        <v>40845.354166666584</v>
      </c>
      <c r="C9915" s="12">
        <f t="shared" si="90"/>
        <v>40845.364583333248</v>
      </c>
      <c r="D9915" s="11">
        <v>2.6</v>
      </c>
      <c r="E9915" s="11">
        <v>1.7</v>
      </c>
    </row>
    <row r="9916" spans="1:5" hidden="1" x14ac:dyDescent="0.25">
      <c r="A9916" t="s">
        <v>4589</v>
      </c>
      <c r="B9916" s="12">
        <f t="shared" si="91"/>
        <v>40845.364583333248</v>
      </c>
      <c r="C9916" s="12">
        <f t="shared" si="90"/>
        <v>40845.374999999913</v>
      </c>
      <c r="D9916" s="11">
        <v>2.4</v>
      </c>
      <c r="E9916" s="11">
        <v>1.6</v>
      </c>
    </row>
    <row r="9917" spans="1:5" hidden="1" x14ac:dyDescent="0.25">
      <c r="A9917" t="s">
        <v>4589</v>
      </c>
      <c r="B9917" s="12">
        <f t="shared" si="91"/>
        <v>40845.374999999913</v>
      </c>
      <c r="C9917" s="12">
        <f t="shared" si="90"/>
        <v>40845.385416666577</v>
      </c>
      <c r="D9917" s="11">
        <v>3</v>
      </c>
      <c r="E9917" s="11">
        <v>1.9</v>
      </c>
    </row>
    <row r="9918" spans="1:5" hidden="1" x14ac:dyDescent="0.25">
      <c r="A9918" t="s">
        <v>4589</v>
      </c>
      <c r="B9918" s="12">
        <f t="shared" si="91"/>
        <v>40845.385416666577</v>
      </c>
      <c r="C9918" s="12">
        <f t="shared" si="90"/>
        <v>40845.395833333241</v>
      </c>
      <c r="D9918" s="11">
        <v>2.8</v>
      </c>
      <c r="E9918" s="11">
        <v>1.8</v>
      </c>
    </row>
    <row r="9919" spans="1:5" hidden="1" x14ac:dyDescent="0.25">
      <c r="A9919" t="s">
        <v>4589</v>
      </c>
      <c r="B9919" s="12">
        <f t="shared" si="91"/>
        <v>40845.395833333241</v>
      </c>
      <c r="C9919" s="12">
        <f t="shared" si="90"/>
        <v>40845.406249999905</v>
      </c>
      <c r="D9919" s="11">
        <v>2.6</v>
      </c>
      <c r="E9919" s="11">
        <v>1.7</v>
      </c>
    </row>
    <row r="9920" spans="1:5" hidden="1" x14ac:dyDescent="0.25">
      <c r="A9920" t="s">
        <v>4589</v>
      </c>
      <c r="B9920" s="12">
        <f t="shared" si="91"/>
        <v>40845.406249999905</v>
      </c>
      <c r="C9920" s="12">
        <f t="shared" si="90"/>
        <v>40845.41666666657</v>
      </c>
      <c r="D9920" s="11">
        <v>2.4</v>
      </c>
      <c r="E9920" s="11">
        <v>1.6</v>
      </c>
    </row>
    <row r="9921" spans="1:5" hidden="1" x14ac:dyDescent="0.25">
      <c r="A9921" t="s">
        <v>4589</v>
      </c>
      <c r="B9921" s="12">
        <f t="shared" si="91"/>
        <v>40845.41666666657</v>
      </c>
      <c r="C9921" s="12">
        <f t="shared" si="90"/>
        <v>40845.427083333234</v>
      </c>
      <c r="D9921" s="11">
        <v>3</v>
      </c>
      <c r="E9921" s="11">
        <v>1.9</v>
      </c>
    </row>
    <row r="9922" spans="1:5" hidden="1" x14ac:dyDescent="0.25">
      <c r="A9922" t="s">
        <v>4589</v>
      </c>
      <c r="B9922" s="12">
        <f t="shared" si="91"/>
        <v>40845.427083333234</v>
      </c>
      <c r="C9922" s="12">
        <f t="shared" si="90"/>
        <v>40845.437499999898</v>
      </c>
      <c r="D9922" s="11">
        <v>2.8</v>
      </c>
      <c r="E9922" s="11">
        <v>1.8</v>
      </c>
    </row>
    <row r="9923" spans="1:5" hidden="1" x14ac:dyDescent="0.25">
      <c r="A9923" t="s">
        <v>4589</v>
      </c>
      <c r="B9923" s="12">
        <f t="shared" si="91"/>
        <v>40845.437499999898</v>
      </c>
      <c r="C9923" s="12">
        <f t="shared" si="90"/>
        <v>40845.447916666562</v>
      </c>
      <c r="D9923" s="11">
        <v>2.6</v>
      </c>
      <c r="E9923" s="11">
        <v>1.7</v>
      </c>
    </row>
    <row r="9924" spans="1:5" hidden="1" x14ac:dyDescent="0.25">
      <c r="A9924" t="s">
        <v>4589</v>
      </c>
      <c r="B9924" s="12">
        <f t="shared" si="91"/>
        <v>40845.447916666562</v>
      </c>
      <c r="C9924" s="12">
        <f t="shared" si="90"/>
        <v>40845.458333333227</v>
      </c>
      <c r="D9924" s="11">
        <v>2.4</v>
      </c>
      <c r="E9924" s="11">
        <v>1.6</v>
      </c>
    </row>
    <row r="9925" spans="1:5" hidden="1" x14ac:dyDescent="0.25">
      <c r="A9925" t="s">
        <v>4589</v>
      </c>
      <c r="B9925" s="12">
        <f t="shared" si="91"/>
        <v>40845.458333333227</v>
      </c>
      <c r="C9925" s="12">
        <f t="shared" si="90"/>
        <v>40845.468749999891</v>
      </c>
      <c r="D9925" s="11">
        <v>3</v>
      </c>
      <c r="E9925" s="11">
        <v>1.9</v>
      </c>
    </row>
    <row r="9926" spans="1:5" hidden="1" x14ac:dyDescent="0.25">
      <c r="A9926" t="s">
        <v>4589</v>
      </c>
      <c r="B9926" s="12">
        <f t="shared" si="91"/>
        <v>40845.468749999891</v>
      </c>
      <c r="C9926" s="12">
        <f t="shared" si="90"/>
        <v>40845.479166666555</v>
      </c>
      <c r="D9926" s="11">
        <v>2.8</v>
      </c>
      <c r="E9926" s="11">
        <v>1.8</v>
      </c>
    </row>
    <row r="9927" spans="1:5" hidden="1" x14ac:dyDescent="0.25">
      <c r="A9927" t="s">
        <v>4589</v>
      </c>
      <c r="B9927" s="12">
        <f t="shared" si="91"/>
        <v>40845.479166666555</v>
      </c>
      <c r="C9927" s="12">
        <f t="shared" si="90"/>
        <v>40845.489583333219</v>
      </c>
      <c r="D9927" s="11">
        <v>2.6</v>
      </c>
      <c r="E9927" s="11">
        <v>1.7</v>
      </c>
    </row>
    <row r="9928" spans="1:5" hidden="1" x14ac:dyDescent="0.25">
      <c r="A9928" t="s">
        <v>4589</v>
      </c>
      <c r="B9928" s="12">
        <f t="shared" si="91"/>
        <v>40845.489583333219</v>
      </c>
      <c r="C9928" s="12">
        <f t="shared" si="90"/>
        <v>40845.499999999884</v>
      </c>
      <c r="D9928" s="11">
        <v>2.4</v>
      </c>
      <c r="E9928" s="11">
        <v>1.6</v>
      </c>
    </row>
    <row r="9929" spans="1:5" hidden="1" x14ac:dyDescent="0.25">
      <c r="A9929" t="s">
        <v>4589</v>
      </c>
      <c r="B9929" s="12">
        <f t="shared" si="91"/>
        <v>40845.499999999884</v>
      </c>
      <c r="C9929" s="12">
        <f t="shared" si="90"/>
        <v>40845.510416666548</v>
      </c>
      <c r="D9929" s="11">
        <v>3</v>
      </c>
      <c r="E9929" s="11">
        <v>1.9</v>
      </c>
    </row>
    <row r="9930" spans="1:5" hidden="1" x14ac:dyDescent="0.25">
      <c r="A9930" t="s">
        <v>4589</v>
      </c>
      <c r="B9930" s="12">
        <f t="shared" si="91"/>
        <v>40845.510416666548</v>
      </c>
      <c r="C9930" s="12">
        <f t="shared" si="90"/>
        <v>40845.520833333212</v>
      </c>
      <c r="D9930" s="11">
        <v>2.8</v>
      </c>
      <c r="E9930" s="11">
        <v>1.8</v>
      </c>
    </row>
    <row r="9931" spans="1:5" hidden="1" x14ac:dyDescent="0.25">
      <c r="A9931" t="s">
        <v>4589</v>
      </c>
      <c r="B9931" s="12">
        <f t="shared" si="91"/>
        <v>40845.520833333212</v>
      </c>
      <c r="C9931" s="12">
        <f t="shared" si="90"/>
        <v>40845.531249999876</v>
      </c>
      <c r="D9931" s="11">
        <v>2.6</v>
      </c>
      <c r="E9931" s="11">
        <v>1.7</v>
      </c>
    </row>
    <row r="9932" spans="1:5" hidden="1" x14ac:dyDescent="0.25">
      <c r="A9932" t="s">
        <v>4589</v>
      </c>
      <c r="B9932" s="12">
        <f t="shared" si="91"/>
        <v>40845.531249999876</v>
      </c>
      <c r="C9932" s="12">
        <f t="shared" si="90"/>
        <v>40845.541666666541</v>
      </c>
      <c r="D9932" s="11">
        <v>2.4</v>
      </c>
      <c r="E9932" s="11">
        <v>1.6</v>
      </c>
    </row>
    <row r="9933" spans="1:5" hidden="1" x14ac:dyDescent="0.25">
      <c r="A9933" t="s">
        <v>4589</v>
      </c>
      <c r="B9933" s="12">
        <f t="shared" si="91"/>
        <v>40845.541666666541</v>
      </c>
      <c r="C9933" s="12">
        <f t="shared" si="90"/>
        <v>40845.552083333205</v>
      </c>
      <c r="D9933" s="11">
        <v>3</v>
      </c>
      <c r="E9933" s="11">
        <v>1.9</v>
      </c>
    </row>
    <row r="9934" spans="1:5" hidden="1" x14ac:dyDescent="0.25">
      <c r="A9934" t="s">
        <v>4589</v>
      </c>
      <c r="B9934" s="12">
        <f t="shared" si="91"/>
        <v>40845.552083333205</v>
      </c>
      <c r="C9934" s="12">
        <f t="shared" si="90"/>
        <v>40845.562499999869</v>
      </c>
      <c r="D9934" s="11">
        <v>2.8</v>
      </c>
      <c r="E9934" s="11">
        <v>1.8</v>
      </c>
    </row>
    <row r="9935" spans="1:5" hidden="1" x14ac:dyDescent="0.25">
      <c r="A9935" t="s">
        <v>4589</v>
      </c>
      <c r="B9935" s="12">
        <f t="shared" si="91"/>
        <v>40845.562499999869</v>
      </c>
      <c r="C9935" s="12">
        <f t="shared" si="90"/>
        <v>40845.572916666533</v>
      </c>
      <c r="D9935" s="11">
        <v>2.6</v>
      </c>
      <c r="E9935" s="11">
        <v>1.7</v>
      </c>
    </row>
    <row r="9936" spans="1:5" hidden="1" x14ac:dyDescent="0.25">
      <c r="A9936" t="s">
        <v>4589</v>
      </c>
      <c r="B9936" s="12">
        <f t="shared" si="91"/>
        <v>40845.572916666533</v>
      </c>
      <c r="C9936" s="12">
        <f t="shared" si="90"/>
        <v>40845.583333333198</v>
      </c>
      <c r="D9936" s="11">
        <v>2.4</v>
      </c>
      <c r="E9936" s="11">
        <v>1.6</v>
      </c>
    </row>
    <row r="9937" spans="1:5" hidden="1" x14ac:dyDescent="0.25">
      <c r="A9937" t="s">
        <v>4589</v>
      </c>
      <c r="B9937" s="12">
        <f t="shared" si="91"/>
        <v>40845.583333333198</v>
      </c>
      <c r="C9937" s="12">
        <f t="shared" si="90"/>
        <v>40845.593749999862</v>
      </c>
      <c r="D9937" s="11">
        <v>3</v>
      </c>
      <c r="E9937" s="11">
        <v>1.9</v>
      </c>
    </row>
    <row r="9938" spans="1:5" hidden="1" x14ac:dyDescent="0.25">
      <c r="A9938" t="s">
        <v>4589</v>
      </c>
      <c r="B9938" s="12">
        <f t="shared" si="91"/>
        <v>40845.593749999862</v>
      </c>
      <c r="C9938" s="12">
        <f t="shared" si="90"/>
        <v>40845.604166666526</v>
      </c>
      <c r="D9938" s="11">
        <v>2.8</v>
      </c>
      <c r="E9938" s="11">
        <v>1.8</v>
      </c>
    </row>
    <row r="9939" spans="1:5" hidden="1" x14ac:dyDescent="0.25">
      <c r="A9939" t="s">
        <v>4589</v>
      </c>
      <c r="B9939" s="12">
        <f t="shared" si="91"/>
        <v>40845.604166666526</v>
      </c>
      <c r="C9939" s="12">
        <f t="shared" si="90"/>
        <v>40845.61458333319</v>
      </c>
      <c r="D9939" s="11">
        <v>2.6</v>
      </c>
      <c r="E9939" s="11">
        <v>1.7</v>
      </c>
    </row>
    <row r="9940" spans="1:5" hidden="1" x14ac:dyDescent="0.25">
      <c r="A9940" t="s">
        <v>4589</v>
      </c>
      <c r="B9940" s="12">
        <f t="shared" si="91"/>
        <v>40845.61458333319</v>
      </c>
      <c r="C9940" s="12">
        <f t="shared" si="90"/>
        <v>40845.624999999854</v>
      </c>
      <c r="D9940" s="11">
        <v>2.4</v>
      </c>
      <c r="E9940" s="11">
        <v>1.6</v>
      </c>
    </row>
    <row r="9941" spans="1:5" hidden="1" x14ac:dyDescent="0.25">
      <c r="A9941" t="s">
        <v>4589</v>
      </c>
      <c r="B9941" s="12">
        <f t="shared" si="91"/>
        <v>40845.624999999854</v>
      </c>
      <c r="C9941" s="12">
        <f t="shared" si="90"/>
        <v>40845.635416666519</v>
      </c>
      <c r="D9941" s="11">
        <v>3</v>
      </c>
      <c r="E9941" s="11">
        <v>1.9</v>
      </c>
    </row>
    <row r="9942" spans="1:5" hidden="1" x14ac:dyDescent="0.25">
      <c r="A9942" t="s">
        <v>4589</v>
      </c>
      <c r="B9942" s="12">
        <f t="shared" si="91"/>
        <v>40845.635416666519</v>
      </c>
      <c r="C9942" s="12">
        <f t="shared" si="90"/>
        <v>40845.645833333183</v>
      </c>
      <c r="D9942" s="11">
        <v>2.8</v>
      </c>
      <c r="E9942" s="11">
        <v>1.8</v>
      </c>
    </row>
    <row r="9943" spans="1:5" hidden="1" x14ac:dyDescent="0.25">
      <c r="A9943" t="s">
        <v>4589</v>
      </c>
      <c r="B9943" s="12">
        <f t="shared" si="91"/>
        <v>40845.645833333183</v>
      </c>
      <c r="C9943" s="12">
        <f t="shared" si="90"/>
        <v>40845.656249999847</v>
      </c>
      <c r="D9943" s="11">
        <v>2.6</v>
      </c>
      <c r="E9943" s="11">
        <v>1.7</v>
      </c>
    </row>
    <row r="9944" spans="1:5" hidden="1" x14ac:dyDescent="0.25">
      <c r="A9944" t="s">
        <v>4589</v>
      </c>
      <c r="B9944" s="12">
        <f>B9943+TIME(0,15,0)</f>
        <v>40845.656249999847</v>
      </c>
      <c r="C9944" s="12">
        <f t="shared" si="90"/>
        <v>40845.666666666511</v>
      </c>
      <c r="D9944" s="11">
        <v>2.4</v>
      </c>
      <c r="E9944" s="11">
        <v>1.6</v>
      </c>
    </row>
    <row r="9945" spans="1:5" hidden="1" x14ac:dyDescent="0.25">
      <c r="A9945" t="s">
        <v>4589</v>
      </c>
      <c r="B9945" s="12">
        <f t="shared" si="91"/>
        <v>40845.666666666511</v>
      </c>
      <c r="C9945" s="12">
        <f t="shared" si="90"/>
        <v>40845.677083333176</v>
      </c>
      <c r="D9945" s="11">
        <v>3</v>
      </c>
      <c r="E9945" s="11">
        <v>1.9</v>
      </c>
    </row>
    <row r="9946" spans="1:5" hidden="1" x14ac:dyDescent="0.25">
      <c r="A9946" t="s">
        <v>4589</v>
      </c>
      <c r="B9946" s="12">
        <f t="shared" si="91"/>
        <v>40845.677083333176</v>
      </c>
      <c r="C9946" s="12">
        <f t="shared" ref="C9946:C9976" si="92">B9946+TIME(0,15,0)</f>
        <v>40845.68749999984</v>
      </c>
      <c r="D9946" s="11">
        <v>2.8</v>
      </c>
      <c r="E9946" s="11">
        <v>1.8</v>
      </c>
    </row>
    <row r="9947" spans="1:5" hidden="1" x14ac:dyDescent="0.25">
      <c r="A9947" t="s">
        <v>4589</v>
      </c>
      <c r="B9947" s="12">
        <f t="shared" ref="B9947:B9961" si="93">B9946+TIME(0,15,0)</f>
        <v>40845.68749999984</v>
      </c>
      <c r="C9947" s="12">
        <f t="shared" si="92"/>
        <v>40845.697916666504</v>
      </c>
      <c r="D9947" s="11">
        <v>2.6</v>
      </c>
      <c r="E9947" s="11">
        <v>1.7</v>
      </c>
    </row>
    <row r="9948" spans="1:5" hidden="1" x14ac:dyDescent="0.25">
      <c r="A9948" t="s">
        <v>4589</v>
      </c>
      <c r="B9948" s="12">
        <f t="shared" si="93"/>
        <v>40845.697916666504</v>
      </c>
      <c r="C9948" s="12">
        <f t="shared" si="92"/>
        <v>40845.708333333168</v>
      </c>
      <c r="D9948" s="11">
        <v>2.4</v>
      </c>
      <c r="E9948" s="11">
        <v>1.6</v>
      </c>
    </row>
    <row r="9949" spans="1:5" hidden="1" x14ac:dyDescent="0.25">
      <c r="A9949" t="s">
        <v>4589</v>
      </c>
      <c r="B9949" s="12">
        <f t="shared" si="93"/>
        <v>40845.708333333168</v>
      </c>
      <c r="C9949" s="12">
        <f t="shared" si="92"/>
        <v>40845.718749999833</v>
      </c>
      <c r="D9949" s="11">
        <v>3</v>
      </c>
      <c r="E9949" s="11">
        <v>1.9</v>
      </c>
    </row>
    <row r="9950" spans="1:5" hidden="1" x14ac:dyDescent="0.25">
      <c r="A9950" t="s">
        <v>4589</v>
      </c>
      <c r="B9950" s="12">
        <f t="shared" si="93"/>
        <v>40845.718749999833</v>
      </c>
      <c r="C9950" s="12">
        <f t="shared" si="92"/>
        <v>40845.729166666497</v>
      </c>
      <c r="D9950" s="11">
        <v>2.8</v>
      </c>
      <c r="E9950" s="11">
        <v>1.8</v>
      </c>
    </row>
    <row r="9951" spans="1:5" hidden="1" x14ac:dyDescent="0.25">
      <c r="A9951" t="s">
        <v>4589</v>
      </c>
      <c r="B9951" s="12">
        <f t="shared" si="93"/>
        <v>40845.729166666497</v>
      </c>
      <c r="C9951" s="12">
        <f t="shared" si="92"/>
        <v>40845.739583333161</v>
      </c>
      <c r="D9951" s="11">
        <v>2.6</v>
      </c>
      <c r="E9951" s="11">
        <v>1.7</v>
      </c>
    </row>
    <row r="9952" spans="1:5" hidden="1" x14ac:dyDescent="0.25">
      <c r="A9952" t="s">
        <v>4589</v>
      </c>
      <c r="B9952" s="12">
        <f t="shared" si="93"/>
        <v>40845.739583333161</v>
      </c>
      <c r="C9952" s="12">
        <f t="shared" si="92"/>
        <v>40845.749999999825</v>
      </c>
      <c r="D9952" s="11">
        <v>2.4</v>
      </c>
      <c r="E9952" s="11">
        <v>1.6</v>
      </c>
    </row>
    <row r="9953" spans="1:5" hidden="1" x14ac:dyDescent="0.25">
      <c r="A9953" t="s">
        <v>4589</v>
      </c>
      <c r="B9953" s="12">
        <f t="shared" si="93"/>
        <v>40845.749999999825</v>
      </c>
      <c r="C9953" s="12">
        <f t="shared" si="92"/>
        <v>40845.76041666649</v>
      </c>
      <c r="D9953" s="11">
        <v>3</v>
      </c>
      <c r="E9953" s="11">
        <v>1.9</v>
      </c>
    </row>
    <row r="9954" spans="1:5" hidden="1" x14ac:dyDescent="0.25">
      <c r="A9954" t="s">
        <v>4589</v>
      </c>
      <c r="B9954" s="12">
        <f t="shared" si="93"/>
        <v>40845.76041666649</v>
      </c>
      <c r="C9954" s="12">
        <f t="shared" si="92"/>
        <v>40845.770833333154</v>
      </c>
      <c r="D9954" s="11">
        <v>2.8</v>
      </c>
      <c r="E9954" s="11">
        <v>1.8</v>
      </c>
    </row>
    <row r="9955" spans="1:5" hidden="1" x14ac:dyDescent="0.25">
      <c r="A9955" t="s">
        <v>4589</v>
      </c>
      <c r="B9955" s="12">
        <f t="shared" si="93"/>
        <v>40845.770833333154</v>
      </c>
      <c r="C9955" s="12">
        <f t="shared" si="92"/>
        <v>40845.781249999818</v>
      </c>
      <c r="D9955" s="11">
        <v>2.6</v>
      </c>
      <c r="E9955" s="11">
        <v>1.7</v>
      </c>
    </row>
    <row r="9956" spans="1:5" hidden="1" x14ac:dyDescent="0.25">
      <c r="A9956" t="s">
        <v>4589</v>
      </c>
      <c r="B9956" s="12">
        <f t="shared" si="93"/>
        <v>40845.781249999818</v>
      </c>
      <c r="C9956" s="12">
        <f t="shared" si="92"/>
        <v>40845.791666666482</v>
      </c>
      <c r="D9956" s="11">
        <v>2.4</v>
      </c>
      <c r="E9956" s="11">
        <v>1.6</v>
      </c>
    </row>
    <row r="9957" spans="1:5" hidden="1" x14ac:dyDescent="0.25">
      <c r="A9957" t="s">
        <v>4589</v>
      </c>
      <c r="B9957" s="12">
        <f t="shared" si="93"/>
        <v>40845.791666666482</v>
      </c>
      <c r="C9957" s="12">
        <f t="shared" si="92"/>
        <v>40845.802083333147</v>
      </c>
      <c r="D9957" s="11">
        <v>3</v>
      </c>
      <c r="E9957" s="11">
        <v>1.9</v>
      </c>
    </row>
    <row r="9958" spans="1:5" hidden="1" x14ac:dyDescent="0.25">
      <c r="A9958" t="s">
        <v>4589</v>
      </c>
      <c r="B9958" s="12">
        <f t="shared" si="93"/>
        <v>40845.802083333147</v>
      </c>
      <c r="C9958" s="12">
        <f t="shared" si="92"/>
        <v>40845.812499999811</v>
      </c>
      <c r="D9958" s="11">
        <v>2.8</v>
      </c>
      <c r="E9958" s="11">
        <v>1.8</v>
      </c>
    </row>
    <row r="9959" spans="1:5" hidden="1" x14ac:dyDescent="0.25">
      <c r="A9959" t="s">
        <v>4589</v>
      </c>
      <c r="B9959" s="12">
        <f t="shared" si="93"/>
        <v>40845.812499999811</v>
      </c>
      <c r="C9959" s="12">
        <f t="shared" si="92"/>
        <v>40845.822916666475</v>
      </c>
      <c r="D9959" s="11">
        <v>2.6</v>
      </c>
      <c r="E9959" s="11">
        <v>1.7</v>
      </c>
    </row>
    <row r="9960" spans="1:5" hidden="1" x14ac:dyDescent="0.25">
      <c r="A9960" t="s">
        <v>4589</v>
      </c>
      <c r="B9960" s="12">
        <f t="shared" si="93"/>
        <v>40845.822916666475</v>
      </c>
      <c r="C9960" s="12">
        <f t="shared" si="92"/>
        <v>40845.833333333139</v>
      </c>
      <c r="D9960" s="11">
        <v>2.4</v>
      </c>
      <c r="E9960" s="11">
        <v>1.6</v>
      </c>
    </row>
    <row r="9961" spans="1:5" hidden="1" x14ac:dyDescent="0.25">
      <c r="A9961" t="s">
        <v>4589</v>
      </c>
      <c r="B9961" s="12">
        <f t="shared" si="93"/>
        <v>40845.833333333139</v>
      </c>
      <c r="C9961" s="12">
        <f t="shared" si="92"/>
        <v>40845.843749999804</v>
      </c>
      <c r="D9961" s="11">
        <v>3</v>
      </c>
      <c r="E9961" s="11">
        <v>1.9</v>
      </c>
    </row>
    <row r="9962" spans="1:5" hidden="1" x14ac:dyDescent="0.25">
      <c r="A9962" t="s">
        <v>4589</v>
      </c>
      <c r="B9962" s="12">
        <f>B9961+TIME(0,15,0)</f>
        <v>40845.843749999804</v>
      </c>
      <c r="C9962" s="12">
        <f t="shared" si="92"/>
        <v>40845.854166666468</v>
      </c>
      <c r="D9962" s="11">
        <v>2.8</v>
      </c>
      <c r="E9962" s="11">
        <v>1.8</v>
      </c>
    </row>
    <row r="9963" spans="1:5" hidden="1" x14ac:dyDescent="0.25">
      <c r="A9963" t="s">
        <v>4589</v>
      </c>
      <c r="B9963" s="12">
        <f t="shared" ref="B9963:B9976" si="94">B9962+TIME(0,15,0)</f>
        <v>40845.854166666468</v>
      </c>
      <c r="C9963" s="12">
        <f t="shared" si="92"/>
        <v>40845.864583333132</v>
      </c>
      <c r="D9963" s="11">
        <v>2.6</v>
      </c>
      <c r="E9963" s="11">
        <v>1.7</v>
      </c>
    </row>
    <row r="9964" spans="1:5" hidden="1" x14ac:dyDescent="0.25">
      <c r="A9964" t="s">
        <v>4589</v>
      </c>
      <c r="B9964" s="12">
        <f t="shared" si="94"/>
        <v>40845.864583333132</v>
      </c>
      <c r="C9964" s="12">
        <f t="shared" si="92"/>
        <v>40845.874999999796</v>
      </c>
      <c r="D9964" s="11">
        <v>2.4</v>
      </c>
      <c r="E9964" s="11">
        <v>1.6</v>
      </c>
    </row>
    <row r="9965" spans="1:5" hidden="1" x14ac:dyDescent="0.25">
      <c r="A9965" t="s">
        <v>4589</v>
      </c>
      <c r="B9965" s="12">
        <f t="shared" si="94"/>
        <v>40845.874999999796</v>
      </c>
      <c r="C9965" s="12">
        <f t="shared" si="92"/>
        <v>40845.885416666461</v>
      </c>
      <c r="D9965" s="11">
        <v>3</v>
      </c>
      <c r="E9965" s="11">
        <v>1.9</v>
      </c>
    </row>
    <row r="9966" spans="1:5" hidden="1" x14ac:dyDescent="0.25">
      <c r="A9966" t="s">
        <v>4589</v>
      </c>
      <c r="B9966" s="12">
        <f t="shared" si="94"/>
        <v>40845.885416666461</v>
      </c>
      <c r="C9966" s="12">
        <f t="shared" si="92"/>
        <v>40845.895833333125</v>
      </c>
      <c r="D9966" s="11">
        <v>2.8</v>
      </c>
      <c r="E9966" s="11">
        <v>1.8</v>
      </c>
    </row>
    <row r="9967" spans="1:5" hidden="1" x14ac:dyDescent="0.25">
      <c r="A9967" t="s">
        <v>4589</v>
      </c>
      <c r="B9967" s="12">
        <f t="shared" si="94"/>
        <v>40845.895833333125</v>
      </c>
      <c r="C9967" s="12">
        <f t="shared" si="92"/>
        <v>40845.906249999789</v>
      </c>
      <c r="D9967" s="11">
        <v>2.6</v>
      </c>
      <c r="E9967" s="11">
        <v>1.7</v>
      </c>
    </row>
    <row r="9968" spans="1:5" hidden="1" x14ac:dyDescent="0.25">
      <c r="A9968" t="s">
        <v>4589</v>
      </c>
      <c r="B9968" s="12">
        <f t="shared" si="94"/>
        <v>40845.906249999789</v>
      </c>
      <c r="C9968" s="12">
        <f t="shared" si="92"/>
        <v>40845.916666666453</v>
      </c>
      <c r="D9968" s="11">
        <v>2.4</v>
      </c>
      <c r="E9968" s="11">
        <v>1.6</v>
      </c>
    </row>
    <row r="9969" spans="1:5" hidden="1" x14ac:dyDescent="0.25">
      <c r="A9969" t="s">
        <v>4589</v>
      </c>
      <c r="B9969" s="12">
        <f t="shared" si="94"/>
        <v>40845.916666666453</v>
      </c>
      <c r="C9969" s="12">
        <f t="shared" si="92"/>
        <v>40845.927083333117</v>
      </c>
      <c r="D9969" s="11">
        <v>3</v>
      </c>
      <c r="E9969" s="11">
        <v>1.9</v>
      </c>
    </row>
    <row r="9970" spans="1:5" hidden="1" x14ac:dyDescent="0.25">
      <c r="A9970" t="s">
        <v>4589</v>
      </c>
      <c r="B9970" s="12">
        <f t="shared" si="94"/>
        <v>40845.927083333117</v>
      </c>
      <c r="C9970" s="12">
        <f t="shared" si="92"/>
        <v>40845.937499999782</v>
      </c>
      <c r="D9970" s="11">
        <v>2.8</v>
      </c>
      <c r="E9970" s="11">
        <v>1.8</v>
      </c>
    </row>
    <row r="9971" spans="1:5" hidden="1" x14ac:dyDescent="0.25">
      <c r="A9971" t="s">
        <v>4589</v>
      </c>
      <c r="B9971" s="12">
        <f t="shared" si="94"/>
        <v>40845.937499999782</v>
      </c>
      <c r="C9971" s="12">
        <f t="shared" si="92"/>
        <v>40845.947916666446</v>
      </c>
      <c r="D9971" s="11">
        <v>2.6</v>
      </c>
      <c r="E9971" s="11">
        <v>1.7</v>
      </c>
    </row>
    <row r="9972" spans="1:5" hidden="1" x14ac:dyDescent="0.25">
      <c r="A9972" t="s">
        <v>4589</v>
      </c>
      <c r="B9972" s="12">
        <f t="shared" si="94"/>
        <v>40845.947916666446</v>
      </c>
      <c r="C9972" s="12">
        <f t="shared" si="92"/>
        <v>40845.95833333311</v>
      </c>
      <c r="D9972" s="11">
        <v>2.4</v>
      </c>
      <c r="E9972" s="11">
        <v>1.6</v>
      </c>
    </row>
    <row r="9973" spans="1:5" hidden="1" x14ac:dyDescent="0.25">
      <c r="A9973" t="s">
        <v>4589</v>
      </c>
      <c r="B9973" s="12">
        <f t="shared" si="94"/>
        <v>40845.95833333311</v>
      </c>
      <c r="C9973" s="12">
        <f t="shared" si="92"/>
        <v>40845.968749999774</v>
      </c>
      <c r="D9973" s="11">
        <v>3</v>
      </c>
      <c r="E9973" s="11">
        <v>1.9</v>
      </c>
    </row>
    <row r="9974" spans="1:5" hidden="1" x14ac:dyDescent="0.25">
      <c r="A9974" t="s">
        <v>4589</v>
      </c>
      <c r="B9974" s="12">
        <f t="shared" si="94"/>
        <v>40845.968749999774</v>
      </c>
      <c r="C9974" s="12">
        <f t="shared" si="92"/>
        <v>40845.979166666439</v>
      </c>
      <c r="D9974" s="11">
        <v>2.8</v>
      </c>
      <c r="E9974" s="11">
        <v>1.8</v>
      </c>
    </row>
    <row r="9975" spans="1:5" hidden="1" x14ac:dyDescent="0.25">
      <c r="A9975" t="s">
        <v>4589</v>
      </c>
      <c r="B9975" s="12">
        <f t="shared" si="94"/>
        <v>40845.979166666439</v>
      </c>
      <c r="C9975" s="12">
        <f t="shared" si="92"/>
        <v>40845.989583333103</v>
      </c>
      <c r="D9975" s="11">
        <v>2.6</v>
      </c>
      <c r="E9975" s="11">
        <v>1.7</v>
      </c>
    </row>
    <row r="9976" spans="1:5" hidden="1" x14ac:dyDescent="0.25">
      <c r="A9976" t="s">
        <v>4589</v>
      </c>
      <c r="B9976" s="12">
        <f t="shared" si="94"/>
        <v>40845.989583333103</v>
      </c>
      <c r="C9976" s="12">
        <f t="shared" si="92"/>
        <v>40845.999999999767</v>
      </c>
      <c r="D9976" s="11">
        <v>2.4</v>
      </c>
      <c r="E9976" s="11">
        <v>1.6</v>
      </c>
    </row>
    <row r="9977" spans="1:5" hidden="1" x14ac:dyDescent="0.25">
      <c r="A9977" t="s">
        <v>4590</v>
      </c>
      <c r="B9977" s="12">
        <v>40848</v>
      </c>
      <c r="C9977" s="12">
        <f>B9977+TIME(0,15,0)</f>
        <v>40848.010416666664</v>
      </c>
      <c r="D9977" s="11">
        <v>3</v>
      </c>
      <c r="E9977" s="11">
        <v>1.9</v>
      </c>
    </row>
    <row r="9978" spans="1:5" hidden="1" x14ac:dyDescent="0.25">
      <c r="A9978" t="s">
        <v>4590</v>
      </c>
      <c r="B9978" s="12">
        <f>B9977+TIME(0,15,0)</f>
        <v>40848.010416666664</v>
      </c>
      <c r="C9978" s="12">
        <f t="shared" ref="C9978:C10041" si="95">B9978+TIME(0,15,0)</f>
        <v>40848.020833333328</v>
      </c>
      <c r="D9978" s="11">
        <v>2.8</v>
      </c>
      <c r="E9978" s="11">
        <v>1.8</v>
      </c>
    </row>
    <row r="9979" spans="1:5" hidden="1" x14ac:dyDescent="0.25">
      <c r="A9979" t="s">
        <v>4590</v>
      </c>
      <c r="B9979" s="12">
        <f t="shared" ref="B9979:B10009" si="96">B9978+TIME(0,15,0)</f>
        <v>40848.020833333328</v>
      </c>
      <c r="C9979" s="12">
        <f t="shared" si="95"/>
        <v>40848.031249999993</v>
      </c>
      <c r="D9979" s="11">
        <v>2.6</v>
      </c>
      <c r="E9979" s="11">
        <v>1.7</v>
      </c>
    </row>
    <row r="9980" spans="1:5" hidden="1" x14ac:dyDescent="0.25">
      <c r="A9980" t="s">
        <v>4590</v>
      </c>
      <c r="B9980" s="12">
        <f t="shared" si="96"/>
        <v>40848.031249999993</v>
      </c>
      <c r="C9980" s="12">
        <f t="shared" si="95"/>
        <v>40848.041666666657</v>
      </c>
      <c r="D9980" s="11">
        <v>2.4</v>
      </c>
      <c r="E9980" s="11">
        <v>1.6</v>
      </c>
    </row>
    <row r="9981" spans="1:5" hidden="1" x14ac:dyDescent="0.25">
      <c r="A9981" t="s">
        <v>4590</v>
      </c>
      <c r="B9981" s="12">
        <f t="shared" si="96"/>
        <v>40848.041666666657</v>
      </c>
      <c r="C9981" s="12">
        <f t="shared" si="95"/>
        <v>40848.052083333321</v>
      </c>
      <c r="D9981" s="11">
        <v>3</v>
      </c>
      <c r="E9981" s="11">
        <v>1.9</v>
      </c>
    </row>
    <row r="9982" spans="1:5" hidden="1" x14ac:dyDescent="0.25">
      <c r="A9982" t="s">
        <v>4590</v>
      </c>
      <c r="B9982" s="12">
        <f t="shared" si="96"/>
        <v>40848.052083333321</v>
      </c>
      <c r="C9982" s="12">
        <f t="shared" si="95"/>
        <v>40848.062499999985</v>
      </c>
      <c r="D9982" s="11">
        <v>2.8</v>
      </c>
      <c r="E9982" s="11">
        <v>1.8</v>
      </c>
    </row>
    <row r="9983" spans="1:5" hidden="1" x14ac:dyDescent="0.25">
      <c r="A9983" t="s">
        <v>4590</v>
      </c>
      <c r="B9983" s="12">
        <f t="shared" si="96"/>
        <v>40848.062499999985</v>
      </c>
      <c r="C9983" s="12">
        <f t="shared" si="95"/>
        <v>40848.07291666665</v>
      </c>
      <c r="D9983" s="11">
        <v>2.6</v>
      </c>
      <c r="E9983" s="11">
        <v>1.7</v>
      </c>
    </row>
    <row r="9984" spans="1:5" hidden="1" x14ac:dyDescent="0.25">
      <c r="A9984" t="s">
        <v>4590</v>
      </c>
      <c r="B9984" s="12">
        <f t="shared" si="96"/>
        <v>40848.07291666665</v>
      </c>
      <c r="C9984" s="12">
        <f t="shared" si="95"/>
        <v>40848.083333333314</v>
      </c>
      <c r="D9984" s="11">
        <v>2.4</v>
      </c>
      <c r="E9984" s="11">
        <v>1.6</v>
      </c>
    </row>
    <row r="9985" spans="1:5" hidden="1" x14ac:dyDescent="0.25">
      <c r="A9985" t="s">
        <v>4590</v>
      </c>
      <c r="B9985" s="12">
        <f t="shared" si="96"/>
        <v>40848.083333333314</v>
      </c>
      <c r="C9985" s="12">
        <f t="shared" si="95"/>
        <v>40848.093749999978</v>
      </c>
      <c r="D9985" s="11">
        <v>3</v>
      </c>
      <c r="E9985" s="11">
        <v>1.9</v>
      </c>
    </row>
    <row r="9986" spans="1:5" hidden="1" x14ac:dyDescent="0.25">
      <c r="A9986" t="s">
        <v>4590</v>
      </c>
      <c r="B9986" s="12">
        <f t="shared" si="96"/>
        <v>40848.093749999978</v>
      </c>
      <c r="C9986" s="12">
        <f t="shared" si="95"/>
        <v>40848.104166666642</v>
      </c>
      <c r="D9986" s="11">
        <v>2.8</v>
      </c>
      <c r="E9986" s="11">
        <v>1.8</v>
      </c>
    </row>
    <row r="9987" spans="1:5" hidden="1" x14ac:dyDescent="0.25">
      <c r="A9987" t="s">
        <v>4590</v>
      </c>
      <c r="B9987" s="12">
        <f t="shared" si="96"/>
        <v>40848.104166666642</v>
      </c>
      <c r="C9987" s="12">
        <f t="shared" si="95"/>
        <v>40848.114583333307</v>
      </c>
      <c r="D9987" s="11">
        <v>2.6</v>
      </c>
      <c r="E9987" s="11">
        <v>1.7</v>
      </c>
    </row>
    <row r="9988" spans="1:5" hidden="1" x14ac:dyDescent="0.25">
      <c r="A9988" t="s">
        <v>4590</v>
      </c>
      <c r="B9988" s="12">
        <f t="shared" si="96"/>
        <v>40848.114583333307</v>
      </c>
      <c r="C9988" s="12">
        <f t="shared" si="95"/>
        <v>40848.124999999971</v>
      </c>
      <c r="D9988" s="11">
        <v>2.4</v>
      </c>
      <c r="E9988" s="11">
        <v>1.6</v>
      </c>
    </row>
    <row r="9989" spans="1:5" hidden="1" x14ac:dyDescent="0.25">
      <c r="A9989" t="s">
        <v>4590</v>
      </c>
      <c r="B9989" s="12">
        <f t="shared" si="96"/>
        <v>40848.124999999971</v>
      </c>
      <c r="C9989" s="12">
        <f t="shared" si="95"/>
        <v>40848.135416666635</v>
      </c>
      <c r="D9989" s="11">
        <v>3</v>
      </c>
      <c r="E9989" s="11">
        <v>1.9</v>
      </c>
    </row>
    <row r="9990" spans="1:5" hidden="1" x14ac:dyDescent="0.25">
      <c r="A9990" t="s">
        <v>4590</v>
      </c>
      <c r="B9990" s="12">
        <f t="shared" si="96"/>
        <v>40848.135416666635</v>
      </c>
      <c r="C9990" s="12">
        <f t="shared" si="95"/>
        <v>40848.145833333299</v>
      </c>
      <c r="D9990" s="11">
        <v>2.8</v>
      </c>
      <c r="E9990" s="11">
        <v>1.8</v>
      </c>
    </row>
    <row r="9991" spans="1:5" hidden="1" x14ac:dyDescent="0.25">
      <c r="A9991" t="s">
        <v>4590</v>
      </c>
      <c r="B9991" s="12">
        <f t="shared" si="96"/>
        <v>40848.145833333299</v>
      </c>
      <c r="C9991" s="12">
        <f t="shared" si="95"/>
        <v>40848.156249999964</v>
      </c>
      <c r="D9991" s="11">
        <v>2.6</v>
      </c>
      <c r="E9991" s="11">
        <v>1.7</v>
      </c>
    </row>
    <row r="9992" spans="1:5" hidden="1" x14ac:dyDescent="0.25">
      <c r="A9992" t="s">
        <v>4590</v>
      </c>
      <c r="B9992" s="12">
        <f t="shared" si="96"/>
        <v>40848.156249999964</v>
      </c>
      <c r="C9992" s="12">
        <f t="shared" si="95"/>
        <v>40848.166666666628</v>
      </c>
      <c r="D9992" s="11">
        <v>2.4</v>
      </c>
      <c r="E9992" s="11">
        <v>1.6</v>
      </c>
    </row>
    <row r="9993" spans="1:5" hidden="1" x14ac:dyDescent="0.25">
      <c r="A9993" t="s">
        <v>4590</v>
      </c>
      <c r="B9993" s="12">
        <f t="shared" si="96"/>
        <v>40848.166666666628</v>
      </c>
      <c r="C9993" s="12">
        <f t="shared" si="95"/>
        <v>40848.177083333292</v>
      </c>
      <c r="D9993" s="11">
        <v>3</v>
      </c>
      <c r="E9993" s="11">
        <v>1.9</v>
      </c>
    </row>
    <row r="9994" spans="1:5" hidden="1" x14ac:dyDescent="0.25">
      <c r="A9994" t="s">
        <v>4590</v>
      </c>
      <c r="B9994" s="12">
        <f t="shared" si="96"/>
        <v>40848.177083333292</v>
      </c>
      <c r="C9994" s="12">
        <f t="shared" si="95"/>
        <v>40848.187499999956</v>
      </c>
      <c r="D9994" s="11">
        <v>2.8</v>
      </c>
      <c r="E9994" s="11">
        <v>1.8</v>
      </c>
    </row>
    <row r="9995" spans="1:5" hidden="1" x14ac:dyDescent="0.25">
      <c r="A9995" t="s">
        <v>4590</v>
      </c>
      <c r="B9995" s="12">
        <f t="shared" si="96"/>
        <v>40848.187499999956</v>
      </c>
      <c r="C9995" s="12">
        <f t="shared" si="95"/>
        <v>40848.197916666621</v>
      </c>
      <c r="D9995" s="11">
        <v>2.6</v>
      </c>
      <c r="E9995" s="11">
        <v>1.7</v>
      </c>
    </row>
    <row r="9996" spans="1:5" hidden="1" x14ac:dyDescent="0.25">
      <c r="A9996" t="s">
        <v>4590</v>
      </c>
      <c r="B9996" s="12">
        <f t="shared" si="96"/>
        <v>40848.197916666621</v>
      </c>
      <c r="C9996" s="12">
        <f t="shared" si="95"/>
        <v>40848.208333333285</v>
      </c>
      <c r="D9996" s="11">
        <v>2.4</v>
      </c>
      <c r="E9996" s="11">
        <v>1.6</v>
      </c>
    </row>
    <row r="9997" spans="1:5" hidden="1" x14ac:dyDescent="0.25">
      <c r="A9997" t="s">
        <v>4590</v>
      </c>
      <c r="B9997" s="12">
        <f t="shared" si="96"/>
        <v>40848.208333333285</v>
      </c>
      <c r="C9997" s="12">
        <f t="shared" si="95"/>
        <v>40848.218749999949</v>
      </c>
      <c r="D9997" s="11">
        <v>3</v>
      </c>
      <c r="E9997" s="11">
        <v>1.9</v>
      </c>
    </row>
    <row r="9998" spans="1:5" hidden="1" x14ac:dyDescent="0.25">
      <c r="A9998" t="s">
        <v>4590</v>
      </c>
      <c r="B9998" s="12">
        <f t="shared" si="96"/>
        <v>40848.218749999949</v>
      </c>
      <c r="C9998" s="12">
        <f t="shared" si="95"/>
        <v>40848.229166666613</v>
      </c>
      <c r="D9998" s="11">
        <v>2.8</v>
      </c>
      <c r="E9998" s="11">
        <v>1.8</v>
      </c>
    </row>
    <row r="9999" spans="1:5" hidden="1" x14ac:dyDescent="0.25">
      <c r="A9999" t="s">
        <v>4590</v>
      </c>
      <c r="B9999" s="12">
        <f t="shared" si="96"/>
        <v>40848.229166666613</v>
      </c>
      <c r="C9999" s="12">
        <f t="shared" si="95"/>
        <v>40848.239583333278</v>
      </c>
      <c r="D9999" s="11">
        <v>2.6</v>
      </c>
      <c r="E9999" s="11">
        <v>1.7</v>
      </c>
    </row>
    <row r="10000" spans="1:5" hidden="1" x14ac:dyDescent="0.25">
      <c r="A10000" t="s">
        <v>4590</v>
      </c>
      <c r="B10000" s="12">
        <f t="shared" si="96"/>
        <v>40848.239583333278</v>
      </c>
      <c r="C10000" s="12">
        <f t="shared" si="95"/>
        <v>40848.249999999942</v>
      </c>
      <c r="D10000" s="11">
        <v>2.4</v>
      </c>
      <c r="E10000" s="11">
        <v>1.6</v>
      </c>
    </row>
    <row r="10001" spans="1:5" hidden="1" x14ac:dyDescent="0.25">
      <c r="A10001" t="s">
        <v>4590</v>
      </c>
      <c r="B10001" s="12">
        <f t="shared" si="96"/>
        <v>40848.249999999942</v>
      </c>
      <c r="C10001" s="12">
        <f t="shared" si="95"/>
        <v>40848.260416666606</v>
      </c>
      <c r="D10001" s="11">
        <v>3</v>
      </c>
      <c r="E10001" s="11">
        <v>1.9</v>
      </c>
    </row>
    <row r="10002" spans="1:5" hidden="1" x14ac:dyDescent="0.25">
      <c r="A10002" t="s">
        <v>4590</v>
      </c>
      <c r="B10002" s="12">
        <f t="shared" si="96"/>
        <v>40848.260416666606</v>
      </c>
      <c r="C10002" s="12">
        <f t="shared" si="95"/>
        <v>40848.27083333327</v>
      </c>
      <c r="D10002" s="11">
        <v>2.8</v>
      </c>
      <c r="E10002" s="11">
        <v>1.8</v>
      </c>
    </row>
    <row r="10003" spans="1:5" hidden="1" x14ac:dyDescent="0.25">
      <c r="A10003" t="s">
        <v>4590</v>
      </c>
      <c r="B10003" s="12">
        <f t="shared" si="96"/>
        <v>40848.27083333327</v>
      </c>
      <c r="C10003" s="12">
        <f t="shared" si="95"/>
        <v>40848.281249999935</v>
      </c>
      <c r="D10003" s="11">
        <v>2.6</v>
      </c>
      <c r="E10003" s="11">
        <v>1.7</v>
      </c>
    </row>
    <row r="10004" spans="1:5" hidden="1" x14ac:dyDescent="0.25">
      <c r="A10004" t="s">
        <v>4590</v>
      </c>
      <c r="B10004" s="12">
        <f t="shared" si="96"/>
        <v>40848.281249999935</v>
      </c>
      <c r="C10004" s="12">
        <f t="shared" si="95"/>
        <v>40848.291666666599</v>
      </c>
      <c r="D10004" s="11">
        <v>2.4</v>
      </c>
      <c r="E10004" s="11">
        <v>1.6</v>
      </c>
    </row>
    <row r="10005" spans="1:5" hidden="1" x14ac:dyDescent="0.25">
      <c r="A10005" t="s">
        <v>4590</v>
      </c>
      <c r="B10005" s="12">
        <f t="shared" si="96"/>
        <v>40848.291666666599</v>
      </c>
      <c r="C10005" s="12">
        <f t="shared" si="95"/>
        <v>40848.302083333263</v>
      </c>
      <c r="D10005" s="11">
        <v>3</v>
      </c>
      <c r="E10005" s="11">
        <v>1.9</v>
      </c>
    </row>
    <row r="10006" spans="1:5" hidden="1" x14ac:dyDescent="0.25">
      <c r="A10006" t="s">
        <v>4590</v>
      </c>
      <c r="B10006" s="12">
        <f t="shared" si="96"/>
        <v>40848.302083333263</v>
      </c>
      <c r="C10006" s="12">
        <f t="shared" si="95"/>
        <v>40848.312499999927</v>
      </c>
      <c r="D10006" s="11">
        <v>2.8</v>
      </c>
      <c r="E10006" s="11">
        <v>1.8</v>
      </c>
    </row>
    <row r="10007" spans="1:5" hidden="1" x14ac:dyDescent="0.25">
      <c r="A10007" t="s">
        <v>4590</v>
      </c>
      <c r="B10007" s="12">
        <f t="shared" si="96"/>
        <v>40848.312499999927</v>
      </c>
      <c r="C10007" s="12">
        <f t="shared" si="95"/>
        <v>40848.322916666591</v>
      </c>
      <c r="D10007" s="11">
        <v>2.6</v>
      </c>
      <c r="E10007" s="11">
        <v>1.7</v>
      </c>
    </row>
    <row r="10008" spans="1:5" hidden="1" x14ac:dyDescent="0.25">
      <c r="A10008" t="s">
        <v>4590</v>
      </c>
      <c r="B10008" s="12">
        <f t="shared" si="96"/>
        <v>40848.322916666591</v>
      </c>
      <c r="C10008" s="12">
        <f t="shared" si="95"/>
        <v>40848.333333333256</v>
      </c>
      <c r="D10008" s="11">
        <v>2.4</v>
      </c>
      <c r="E10008" s="11">
        <v>1.6</v>
      </c>
    </row>
    <row r="10009" spans="1:5" hidden="1" x14ac:dyDescent="0.25">
      <c r="A10009" t="s">
        <v>4590</v>
      </c>
      <c r="B10009" s="12">
        <f t="shared" si="96"/>
        <v>40848.333333333256</v>
      </c>
      <c r="C10009" s="12">
        <f t="shared" si="95"/>
        <v>40848.34374999992</v>
      </c>
      <c r="D10009" s="11">
        <v>3</v>
      </c>
      <c r="E10009" s="11">
        <v>1.9</v>
      </c>
    </row>
    <row r="10010" spans="1:5" hidden="1" x14ac:dyDescent="0.25">
      <c r="A10010" t="s">
        <v>4590</v>
      </c>
      <c r="B10010" s="12">
        <f>B10009+TIME(0,15,0)</f>
        <v>40848.34374999992</v>
      </c>
      <c r="C10010" s="12">
        <f t="shared" si="95"/>
        <v>40848.354166666584</v>
      </c>
      <c r="D10010" s="11">
        <v>2.8</v>
      </c>
      <c r="E10010" s="11">
        <v>1.8</v>
      </c>
    </row>
    <row r="10011" spans="1:5" hidden="1" x14ac:dyDescent="0.25">
      <c r="A10011" t="s">
        <v>4590</v>
      </c>
      <c r="B10011" s="12">
        <f t="shared" ref="B10011:B10039" si="97">B10010+TIME(0,15,0)</f>
        <v>40848.354166666584</v>
      </c>
      <c r="C10011" s="12">
        <f t="shared" si="95"/>
        <v>40848.364583333248</v>
      </c>
      <c r="D10011" s="11">
        <v>2.6</v>
      </c>
      <c r="E10011" s="11">
        <v>1.7</v>
      </c>
    </row>
    <row r="10012" spans="1:5" hidden="1" x14ac:dyDescent="0.25">
      <c r="A10012" t="s">
        <v>4590</v>
      </c>
      <c r="B10012" s="12">
        <f t="shared" si="97"/>
        <v>40848.364583333248</v>
      </c>
      <c r="C10012" s="12">
        <f t="shared" si="95"/>
        <v>40848.374999999913</v>
      </c>
      <c r="D10012" s="11">
        <v>2.4</v>
      </c>
      <c r="E10012" s="11">
        <v>1.6</v>
      </c>
    </row>
    <row r="10013" spans="1:5" hidden="1" x14ac:dyDescent="0.25">
      <c r="A10013" t="s">
        <v>4590</v>
      </c>
      <c r="B10013" s="12">
        <f t="shared" si="97"/>
        <v>40848.374999999913</v>
      </c>
      <c r="C10013" s="12">
        <f t="shared" si="95"/>
        <v>40848.385416666577</v>
      </c>
      <c r="D10013" s="11">
        <v>3</v>
      </c>
      <c r="E10013" s="11">
        <v>1.9</v>
      </c>
    </row>
    <row r="10014" spans="1:5" hidden="1" x14ac:dyDescent="0.25">
      <c r="A10014" t="s">
        <v>4590</v>
      </c>
      <c r="B10014" s="12">
        <f t="shared" si="97"/>
        <v>40848.385416666577</v>
      </c>
      <c r="C10014" s="12">
        <f t="shared" si="95"/>
        <v>40848.395833333241</v>
      </c>
      <c r="D10014" s="11">
        <v>2.8</v>
      </c>
      <c r="E10014" s="11">
        <v>1.8</v>
      </c>
    </row>
    <row r="10015" spans="1:5" hidden="1" x14ac:dyDescent="0.25">
      <c r="A10015" t="s">
        <v>4590</v>
      </c>
      <c r="B10015" s="12">
        <f t="shared" si="97"/>
        <v>40848.395833333241</v>
      </c>
      <c r="C10015" s="12">
        <f t="shared" si="95"/>
        <v>40848.406249999905</v>
      </c>
      <c r="D10015" s="11">
        <v>2.6</v>
      </c>
      <c r="E10015" s="11">
        <v>1.7</v>
      </c>
    </row>
    <row r="10016" spans="1:5" hidden="1" x14ac:dyDescent="0.25">
      <c r="A10016" t="s">
        <v>4590</v>
      </c>
      <c r="B10016" s="12">
        <f t="shared" si="97"/>
        <v>40848.406249999905</v>
      </c>
      <c r="C10016" s="12">
        <f t="shared" si="95"/>
        <v>40848.41666666657</v>
      </c>
      <c r="D10016" s="11">
        <v>2.4</v>
      </c>
      <c r="E10016" s="11">
        <v>1.6</v>
      </c>
    </row>
    <row r="10017" spans="1:5" hidden="1" x14ac:dyDescent="0.25">
      <c r="A10017" t="s">
        <v>4590</v>
      </c>
      <c r="B10017" s="12">
        <f t="shared" si="97"/>
        <v>40848.41666666657</v>
      </c>
      <c r="C10017" s="12">
        <f t="shared" si="95"/>
        <v>40848.427083333234</v>
      </c>
      <c r="D10017" s="11">
        <v>3</v>
      </c>
      <c r="E10017" s="11">
        <v>1.9</v>
      </c>
    </row>
    <row r="10018" spans="1:5" hidden="1" x14ac:dyDescent="0.25">
      <c r="A10018" t="s">
        <v>4590</v>
      </c>
      <c r="B10018" s="12">
        <f t="shared" si="97"/>
        <v>40848.427083333234</v>
      </c>
      <c r="C10018" s="12">
        <f t="shared" si="95"/>
        <v>40848.437499999898</v>
      </c>
      <c r="D10018" s="11">
        <v>2.8</v>
      </c>
      <c r="E10018" s="11">
        <v>1.8</v>
      </c>
    </row>
    <row r="10019" spans="1:5" hidden="1" x14ac:dyDescent="0.25">
      <c r="A10019" t="s">
        <v>4590</v>
      </c>
      <c r="B10019" s="12">
        <f t="shared" si="97"/>
        <v>40848.437499999898</v>
      </c>
      <c r="C10019" s="12">
        <f t="shared" si="95"/>
        <v>40848.447916666562</v>
      </c>
      <c r="D10019" s="11">
        <v>2.6</v>
      </c>
      <c r="E10019" s="11">
        <v>1.7</v>
      </c>
    </row>
    <row r="10020" spans="1:5" hidden="1" x14ac:dyDescent="0.25">
      <c r="A10020" t="s">
        <v>4590</v>
      </c>
      <c r="B10020" s="12">
        <f t="shared" si="97"/>
        <v>40848.447916666562</v>
      </c>
      <c r="C10020" s="12">
        <f t="shared" si="95"/>
        <v>40848.458333333227</v>
      </c>
      <c r="D10020" s="11">
        <v>2.4</v>
      </c>
      <c r="E10020" s="11">
        <v>1.6</v>
      </c>
    </row>
    <row r="10021" spans="1:5" hidden="1" x14ac:dyDescent="0.25">
      <c r="A10021" t="s">
        <v>4590</v>
      </c>
      <c r="B10021" s="12">
        <f t="shared" si="97"/>
        <v>40848.458333333227</v>
      </c>
      <c r="C10021" s="12">
        <f t="shared" si="95"/>
        <v>40848.468749999891</v>
      </c>
      <c r="D10021" s="11">
        <v>3</v>
      </c>
      <c r="E10021" s="11">
        <v>1.9</v>
      </c>
    </row>
    <row r="10022" spans="1:5" hidden="1" x14ac:dyDescent="0.25">
      <c r="A10022" t="s">
        <v>4590</v>
      </c>
      <c r="B10022" s="12">
        <f t="shared" si="97"/>
        <v>40848.468749999891</v>
      </c>
      <c r="C10022" s="12">
        <f t="shared" si="95"/>
        <v>40848.479166666555</v>
      </c>
      <c r="D10022" s="11">
        <v>2.8</v>
      </c>
      <c r="E10022" s="11">
        <v>1.8</v>
      </c>
    </row>
    <row r="10023" spans="1:5" hidden="1" x14ac:dyDescent="0.25">
      <c r="A10023" t="s">
        <v>4590</v>
      </c>
      <c r="B10023" s="12">
        <f t="shared" si="97"/>
        <v>40848.479166666555</v>
      </c>
      <c r="C10023" s="12">
        <f t="shared" si="95"/>
        <v>40848.489583333219</v>
      </c>
      <c r="D10023" s="11">
        <v>2.6</v>
      </c>
      <c r="E10023" s="11">
        <v>1.7</v>
      </c>
    </row>
    <row r="10024" spans="1:5" hidden="1" x14ac:dyDescent="0.25">
      <c r="A10024" t="s">
        <v>4590</v>
      </c>
      <c r="B10024" s="12">
        <f t="shared" si="97"/>
        <v>40848.489583333219</v>
      </c>
      <c r="C10024" s="12">
        <f t="shared" si="95"/>
        <v>40848.499999999884</v>
      </c>
      <c r="D10024" s="11">
        <v>2.4</v>
      </c>
      <c r="E10024" s="11">
        <v>1.6</v>
      </c>
    </row>
    <row r="10025" spans="1:5" hidden="1" x14ac:dyDescent="0.25">
      <c r="A10025" t="s">
        <v>4590</v>
      </c>
      <c r="B10025" s="12">
        <f t="shared" si="97"/>
        <v>40848.499999999884</v>
      </c>
      <c r="C10025" s="12">
        <f t="shared" si="95"/>
        <v>40848.510416666548</v>
      </c>
      <c r="D10025" s="11">
        <v>3</v>
      </c>
      <c r="E10025" s="11">
        <v>1.9</v>
      </c>
    </row>
    <row r="10026" spans="1:5" hidden="1" x14ac:dyDescent="0.25">
      <c r="A10026" t="s">
        <v>4590</v>
      </c>
      <c r="B10026" s="12">
        <f t="shared" si="97"/>
        <v>40848.510416666548</v>
      </c>
      <c r="C10026" s="12">
        <f t="shared" si="95"/>
        <v>40848.520833333212</v>
      </c>
      <c r="D10026" s="11">
        <v>2.8</v>
      </c>
      <c r="E10026" s="11">
        <v>1.8</v>
      </c>
    </row>
    <row r="10027" spans="1:5" hidden="1" x14ac:dyDescent="0.25">
      <c r="A10027" t="s">
        <v>4590</v>
      </c>
      <c r="B10027" s="12">
        <f t="shared" si="97"/>
        <v>40848.520833333212</v>
      </c>
      <c r="C10027" s="12">
        <f t="shared" si="95"/>
        <v>40848.531249999876</v>
      </c>
      <c r="D10027" s="11">
        <v>2.6</v>
      </c>
      <c r="E10027" s="11">
        <v>1.7</v>
      </c>
    </row>
    <row r="10028" spans="1:5" hidden="1" x14ac:dyDescent="0.25">
      <c r="A10028" t="s">
        <v>4590</v>
      </c>
      <c r="B10028" s="12">
        <f t="shared" si="97"/>
        <v>40848.531249999876</v>
      </c>
      <c r="C10028" s="12">
        <f t="shared" si="95"/>
        <v>40848.541666666541</v>
      </c>
      <c r="D10028" s="11">
        <v>2.4</v>
      </c>
      <c r="E10028" s="11">
        <v>1.6</v>
      </c>
    </row>
    <row r="10029" spans="1:5" hidden="1" x14ac:dyDescent="0.25">
      <c r="A10029" t="s">
        <v>4590</v>
      </c>
      <c r="B10029" s="12">
        <f t="shared" si="97"/>
        <v>40848.541666666541</v>
      </c>
      <c r="C10029" s="12">
        <f t="shared" si="95"/>
        <v>40848.552083333205</v>
      </c>
      <c r="D10029" s="11">
        <v>3</v>
      </c>
      <c r="E10029" s="11">
        <v>1.9</v>
      </c>
    </row>
    <row r="10030" spans="1:5" hidden="1" x14ac:dyDescent="0.25">
      <c r="A10030" t="s">
        <v>4590</v>
      </c>
      <c r="B10030" s="12">
        <f t="shared" si="97"/>
        <v>40848.552083333205</v>
      </c>
      <c r="C10030" s="12">
        <f t="shared" si="95"/>
        <v>40848.562499999869</v>
      </c>
      <c r="D10030" s="11">
        <v>2.8</v>
      </c>
      <c r="E10030" s="11">
        <v>1.8</v>
      </c>
    </row>
    <row r="10031" spans="1:5" hidden="1" x14ac:dyDescent="0.25">
      <c r="A10031" t="s">
        <v>4590</v>
      </c>
      <c r="B10031" s="12">
        <f t="shared" si="97"/>
        <v>40848.562499999869</v>
      </c>
      <c r="C10031" s="12">
        <f t="shared" si="95"/>
        <v>40848.572916666533</v>
      </c>
      <c r="D10031" s="11">
        <v>2.6</v>
      </c>
      <c r="E10031" s="11">
        <v>1.7</v>
      </c>
    </row>
    <row r="10032" spans="1:5" hidden="1" x14ac:dyDescent="0.25">
      <c r="A10032" t="s">
        <v>4590</v>
      </c>
      <c r="B10032" s="12">
        <f t="shared" si="97"/>
        <v>40848.572916666533</v>
      </c>
      <c r="C10032" s="12">
        <f t="shared" si="95"/>
        <v>40848.583333333198</v>
      </c>
      <c r="D10032" s="11">
        <v>2.4</v>
      </c>
      <c r="E10032" s="11">
        <v>1.6</v>
      </c>
    </row>
    <row r="10033" spans="1:5" hidden="1" x14ac:dyDescent="0.25">
      <c r="A10033" t="s">
        <v>4590</v>
      </c>
      <c r="B10033" s="12">
        <f t="shared" si="97"/>
        <v>40848.583333333198</v>
      </c>
      <c r="C10033" s="12">
        <f t="shared" si="95"/>
        <v>40848.593749999862</v>
      </c>
      <c r="D10033" s="11">
        <v>3</v>
      </c>
      <c r="E10033" s="11">
        <v>1.9</v>
      </c>
    </row>
    <row r="10034" spans="1:5" hidden="1" x14ac:dyDescent="0.25">
      <c r="A10034" t="s">
        <v>4590</v>
      </c>
      <c r="B10034" s="12">
        <f t="shared" si="97"/>
        <v>40848.593749999862</v>
      </c>
      <c r="C10034" s="12">
        <f t="shared" si="95"/>
        <v>40848.604166666526</v>
      </c>
      <c r="D10034" s="11">
        <v>2.8</v>
      </c>
      <c r="E10034" s="11">
        <v>1.8</v>
      </c>
    </row>
    <row r="10035" spans="1:5" hidden="1" x14ac:dyDescent="0.25">
      <c r="A10035" t="s">
        <v>4590</v>
      </c>
      <c r="B10035" s="12">
        <f t="shared" si="97"/>
        <v>40848.604166666526</v>
      </c>
      <c r="C10035" s="12">
        <f t="shared" si="95"/>
        <v>40848.61458333319</v>
      </c>
      <c r="D10035" s="11">
        <v>2.6</v>
      </c>
      <c r="E10035" s="11">
        <v>1.7</v>
      </c>
    </row>
    <row r="10036" spans="1:5" hidden="1" x14ac:dyDescent="0.25">
      <c r="A10036" t="s">
        <v>4590</v>
      </c>
      <c r="B10036" s="12">
        <f t="shared" si="97"/>
        <v>40848.61458333319</v>
      </c>
      <c r="C10036" s="12">
        <f t="shared" si="95"/>
        <v>40848.624999999854</v>
      </c>
      <c r="D10036" s="11">
        <v>2.4</v>
      </c>
      <c r="E10036" s="11">
        <v>1.6</v>
      </c>
    </row>
    <row r="10037" spans="1:5" hidden="1" x14ac:dyDescent="0.25">
      <c r="A10037" t="s">
        <v>4590</v>
      </c>
      <c r="B10037" s="12">
        <f t="shared" si="97"/>
        <v>40848.624999999854</v>
      </c>
      <c r="C10037" s="12">
        <f t="shared" si="95"/>
        <v>40848.635416666519</v>
      </c>
      <c r="D10037" s="11">
        <v>3</v>
      </c>
      <c r="E10037" s="11">
        <v>1.9</v>
      </c>
    </row>
    <row r="10038" spans="1:5" hidden="1" x14ac:dyDescent="0.25">
      <c r="A10038" t="s">
        <v>4590</v>
      </c>
      <c r="B10038" s="12">
        <f t="shared" si="97"/>
        <v>40848.635416666519</v>
      </c>
      <c r="C10038" s="12">
        <f t="shared" si="95"/>
        <v>40848.645833333183</v>
      </c>
      <c r="D10038" s="11">
        <v>2.8</v>
      </c>
      <c r="E10038" s="11">
        <v>1.8</v>
      </c>
    </row>
    <row r="10039" spans="1:5" hidden="1" x14ac:dyDescent="0.25">
      <c r="A10039" t="s">
        <v>4590</v>
      </c>
      <c r="B10039" s="12">
        <f t="shared" si="97"/>
        <v>40848.645833333183</v>
      </c>
      <c r="C10039" s="12">
        <f t="shared" si="95"/>
        <v>40848.656249999847</v>
      </c>
      <c r="D10039" s="11">
        <v>2.6</v>
      </c>
      <c r="E10039" s="11">
        <v>1.7</v>
      </c>
    </row>
    <row r="10040" spans="1:5" hidden="1" x14ac:dyDescent="0.25">
      <c r="A10040" t="s">
        <v>4590</v>
      </c>
      <c r="B10040" s="12">
        <f>B10039+TIME(0,15,0)</f>
        <v>40848.656249999847</v>
      </c>
      <c r="C10040" s="12">
        <f t="shared" si="95"/>
        <v>40848.666666666511</v>
      </c>
      <c r="D10040" s="11">
        <v>2.4</v>
      </c>
      <c r="E10040" s="11">
        <v>1.6</v>
      </c>
    </row>
    <row r="10041" spans="1:5" hidden="1" x14ac:dyDescent="0.25">
      <c r="A10041" t="s">
        <v>4590</v>
      </c>
      <c r="B10041" s="12">
        <f t="shared" ref="B10041:B10057" si="98">B10040+TIME(0,15,0)</f>
        <v>40848.666666666511</v>
      </c>
      <c r="C10041" s="12">
        <f t="shared" si="95"/>
        <v>40848.677083333176</v>
      </c>
      <c r="D10041" s="11">
        <v>3</v>
      </c>
      <c r="E10041" s="11">
        <v>1.9</v>
      </c>
    </row>
    <row r="10042" spans="1:5" hidden="1" x14ac:dyDescent="0.25">
      <c r="A10042" t="s">
        <v>4590</v>
      </c>
      <c r="B10042" s="12">
        <f t="shared" si="98"/>
        <v>40848.677083333176</v>
      </c>
      <c r="C10042" s="12">
        <f t="shared" ref="C10042:C10072" si="99">B10042+TIME(0,15,0)</f>
        <v>40848.68749999984</v>
      </c>
      <c r="D10042" s="11">
        <v>2.8</v>
      </c>
      <c r="E10042" s="11">
        <v>1.8</v>
      </c>
    </row>
    <row r="10043" spans="1:5" hidden="1" x14ac:dyDescent="0.25">
      <c r="A10043" t="s">
        <v>4590</v>
      </c>
      <c r="B10043" s="12">
        <f t="shared" si="98"/>
        <v>40848.68749999984</v>
      </c>
      <c r="C10043" s="12">
        <f t="shared" si="99"/>
        <v>40848.697916666504</v>
      </c>
      <c r="D10043" s="11">
        <v>2.6</v>
      </c>
      <c r="E10043" s="11">
        <v>1.7</v>
      </c>
    </row>
    <row r="10044" spans="1:5" hidden="1" x14ac:dyDescent="0.25">
      <c r="A10044" t="s">
        <v>4590</v>
      </c>
      <c r="B10044" s="12">
        <f t="shared" si="98"/>
        <v>40848.697916666504</v>
      </c>
      <c r="C10044" s="12">
        <f t="shared" si="99"/>
        <v>40848.708333333168</v>
      </c>
      <c r="D10044" s="11">
        <v>2.4</v>
      </c>
      <c r="E10044" s="11">
        <v>1.6</v>
      </c>
    </row>
    <row r="10045" spans="1:5" hidden="1" x14ac:dyDescent="0.25">
      <c r="A10045" t="s">
        <v>4590</v>
      </c>
      <c r="B10045" s="12">
        <f t="shared" si="98"/>
        <v>40848.708333333168</v>
      </c>
      <c r="C10045" s="12">
        <f t="shared" si="99"/>
        <v>40848.718749999833</v>
      </c>
      <c r="D10045" s="11">
        <v>3</v>
      </c>
      <c r="E10045" s="11">
        <v>1.9</v>
      </c>
    </row>
    <row r="10046" spans="1:5" hidden="1" x14ac:dyDescent="0.25">
      <c r="A10046" t="s">
        <v>4590</v>
      </c>
      <c r="B10046" s="12">
        <f t="shared" si="98"/>
        <v>40848.718749999833</v>
      </c>
      <c r="C10046" s="12">
        <f t="shared" si="99"/>
        <v>40848.729166666497</v>
      </c>
      <c r="D10046" s="11">
        <v>2.8</v>
      </c>
      <c r="E10046" s="11">
        <v>1.8</v>
      </c>
    </row>
    <row r="10047" spans="1:5" hidden="1" x14ac:dyDescent="0.25">
      <c r="A10047" t="s">
        <v>4590</v>
      </c>
      <c r="B10047" s="12">
        <f t="shared" si="98"/>
        <v>40848.729166666497</v>
      </c>
      <c r="C10047" s="12">
        <f t="shared" si="99"/>
        <v>40848.739583333161</v>
      </c>
      <c r="D10047" s="11">
        <v>2.6</v>
      </c>
      <c r="E10047" s="11">
        <v>1.7</v>
      </c>
    </row>
    <row r="10048" spans="1:5" hidden="1" x14ac:dyDescent="0.25">
      <c r="A10048" t="s">
        <v>4590</v>
      </c>
      <c r="B10048" s="12">
        <f t="shared" si="98"/>
        <v>40848.739583333161</v>
      </c>
      <c r="C10048" s="12">
        <f t="shared" si="99"/>
        <v>40848.749999999825</v>
      </c>
      <c r="D10048" s="11">
        <v>2.4</v>
      </c>
      <c r="E10048" s="11">
        <v>1.6</v>
      </c>
    </row>
    <row r="10049" spans="1:5" hidden="1" x14ac:dyDescent="0.25">
      <c r="A10049" t="s">
        <v>4590</v>
      </c>
      <c r="B10049" s="12">
        <f t="shared" si="98"/>
        <v>40848.749999999825</v>
      </c>
      <c r="C10049" s="12">
        <f t="shared" si="99"/>
        <v>40848.76041666649</v>
      </c>
      <c r="D10049" s="11">
        <v>3</v>
      </c>
      <c r="E10049" s="11">
        <v>1.9</v>
      </c>
    </row>
    <row r="10050" spans="1:5" hidden="1" x14ac:dyDescent="0.25">
      <c r="A10050" t="s">
        <v>4590</v>
      </c>
      <c r="B10050" s="12">
        <f t="shared" si="98"/>
        <v>40848.76041666649</v>
      </c>
      <c r="C10050" s="12">
        <f t="shared" si="99"/>
        <v>40848.770833333154</v>
      </c>
      <c r="D10050" s="11">
        <v>2.8</v>
      </c>
      <c r="E10050" s="11">
        <v>1.8</v>
      </c>
    </row>
    <row r="10051" spans="1:5" hidden="1" x14ac:dyDescent="0.25">
      <c r="A10051" t="s">
        <v>4590</v>
      </c>
      <c r="B10051" s="12">
        <f t="shared" si="98"/>
        <v>40848.770833333154</v>
      </c>
      <c r="C10051" s="12">
        <f t="shared" si="99"/>
        <v>40848.781249999818</v>
      </c>
      <c r="D10051" s="11">
        <v>2.6</v>
      </c>
      <c r="E10051" s="11">
        <v>1.7</v>
      </c>
    </row>
    <row r="10052" spans="1:5" hidden="1" x14ac:dyDescent="0.25">
      <c r="A10052" t="s">
        <v>4590</v>
      </c>
      <c r="B10052" s="12">
        <f t="shared" si="98"/>
        <v>40848.781249999818</v>
      </c>
      <c r="C10052" s="12">
        <f t="shared" si="99"/>
        <v>40848.791666666482</v>
      </c>
      <c r="D10052" s="11">
        <v>2.4</v>
      </c>
      <c r="E10052" s="11">
        <v>1.6</v>
      </c>
    </row>
    <row r="10053" spans="1:5" hidden="1" x14ac:dyDescent="0.25">
      <c r="A10053" t="s">
        <v>4590</v>
      </c>
      <c r="B10053" s="12">
        <f t="shared" si="98"/>
        <v>40848.791666666482</v>
      </c>
      <c r="C10053" s="12">
        <f t="shared" si="99"/>
        <v>40848.802083333147</v>
      </c>
      <c r="D10053" s="11">
        <v>3</v>
      </c>
      <c r="E10053" s="11">
        <v>1.9</v>
      </c>
    </row>
    <row r="10054" spans="1:5" hidden="1" x14ac:dyDescent="0.25">
      <c r="A10054" t="s">
        <v>4590</v>
      </c>
      <c r="B10054" s="12">
        <f t="shared" si="98"/>
        <v>40848.802083333147</v>
      </c>
      <c r="C10054" s="12">
        <f t="shared" si="99"/>
        <v>40848.812499999811</v>
      </c>
      <c r="D10054" s="11">
        <v>2.8</v>
      </c>
      <c r="E10054" s="11">
        <v>1.8</v>
      </c>
    </row>
    <row r="10055" spans="1:5" hidden="1" x14ac:dyDescent="0.25">
      <c r="A10055" t="s">
        <v>4590</v>
      </c>
      <c r="B10055" s="12">
        <f t="shared" si="98"/>
        <v>40848.812499999811</v>
      </c>
      <c r="C10055" s="12">
        <f t="shared" si="99"/>
        <v>40848.822916666475</v>
      </c>
      <c r="D10055" s="11">
        <v>2.6</v>
      </c>
      <c r="E10055" s="11">
        <v>1.7</v>
      </c>
    </row>
    <row r="10056" spans="1:5" hidden="1" x14ac:dyDescent="0.25">
      <c r="A10056" t="s">
        <v>4590</v>
      </c>
      <c r="B10056" s="12">
        <f t="shared" si="98"/>
        <v>40848.822916666475</v>
      </c>
      <c r="C10056" s="12">
        <f t="shared" si="99"/>
        <v>40848.833333333139</v>
      </c>
      <c r="D10056" s="11">
        <v>2.4</v>
      </c>
      <c r="E10056" s="11">
        <v>1.6</v>
      </c>
    </row>
    <row r="10057" spans="1:5" hidden="1" x14ac:dyDescent="0.25">
      <c r="A10057" t="s">
        <v>4590</v>
      </c>
      <c r="B10057" s="12">
        <f t="shared" si="98"/>
        <v>40848.833333333139</v>
      </c>
      <c r="C10057" s="12">
        <f t="shared" si="99"/>
        <v>40848.843749999804</v>
      </c>
      <c r="D10057" s="11">
        <v>3</v>
      </c>
      <c r="E10057" s="11">
        <v>1.9</v>
      </c>
    </row>
    <row r="10058" spans="1:5" hidden="1" x14ac:dyDescent="0.25">
      <c r="A10058" t="s">
        <v>4590</v>
      </c>
      <c r="B10058" s="12">
        <f>B10057+TIME(0,15,0)</f>
        <v>40848.843749999804</v>
      </c>
      <c r="C10058" s="12">
        <f t="shared" si="99"/>
        <v>40848.854166666468</v>
      </c>
      <c r="D10058" s="11">
        <v>2.8</v>
      </c>
      <c r="E10058" s="11">
        <v>1.8</v>
      </c>
    </row>
    <row r="10059" spans="1:5" hidden="1" x14ac:dyDescent="0.25">
      <c r="A10059" t="s">
        <v>4590</v>
      </c>
      <c r="B10059" s="12">
        <f t="shared" ref="B10059:B10072" si="100">B10058+TIME(0,15,0)</f>
        <v>40848.854166666468</v>
      </c>
      <c r="C10059" s="12">
        <f t="shared" si="99"/>
        <v>40848.864583333132</v>
      </c>
      <c r="D10059" s="11">
        <v>2.6</v>
      </c>
      <c r="E10059" s="11">
        <v>1.7</v>
      </c>
    </row>
    <row r="10060" spans="1:5" hidden="1" x14ac:dyDescent="0.25">
      <c r="A10060" t="s">
        <v>4590</v>
      </c>
      <c r="B10060" s="12">
        <f t="shared" si="100"/>
        <v>40848.864583333132</v>
      </c>
      <c r="C10060" s="12">
        <f t="shared" si="99"/>
        <v>40848.874999999796</v>
      </c>
      <c r="D10060" s="11">
        <v>2.4</v>
      </c>
      <c r="E10060" s="11">
        <v>1.6</v>
      </c>
    </row>
    <row r="10061" spans="1:5" hidden="1" x14ac:dyDescent="0.25">
      <c r="A10061" t="s">
        <v>4590</v>
      </c>
      <c r="B10061" s="12">
        <f t="shared" si="100"/>
        <v>40848.874999999796</v>
      </c>
      <c r="C10061" s="12">
        <f t="shared" si="99"/>
        <v>40848.885416666461</v>
      </c>
      <c r="D10061" s="11">
        <v>3</v>
      </c>
      <c r="E10061" s="11">
        <v>1.9</v>
      </c>
    </row>
    <row r="10062" spans="1:5" hidden="1" x14ac:dyDescent="0.25">
      <c r="A10062" t="s">
        <v>4590</v>
      </c>
      <c r="B10062" s="12">
        <f t="shared" si="100"/>
        <v>40848.885416666461</v>
      </c>
      <c r="C10062" s="12">
        <f t="shared" si="99"/>
        <v>40848.895833333125</v>
      </c>
      <c r="D10062" s="11">
        <v>2.8</v>
      </c>
      <c r="E10062" s="11">
        <v>1.8</v>
      </c>
    </row>
    <row r="10063" spans="1:5" hidden="1" x14ac:dyDescent="0.25">
      <c r="A10063" t="s">
        <v>4590</v>
      </c>
      <c r="B10063" s="12">
        <f t="shared" si="100"/>
        <v>40848.895833333125</v>
      </c>
      <c r="C10063" s="12">
        <f t="shared" si="99"/>
        <v>40848.906249999789</v>
      </c>
      <c r="D10063" s="11">
        <v>2.6</v>
      </c>
      <c r="E10063" s="11">
        <v>1.7</v>
      </c>
    </row>
    <row r="10064" spans="1:5" hidden="1" x14ac:dyDescent="0.25">
      <c r="A10064" t="s">
        <v>4590</v>
      </c>
      <c r="B10064" s="12">
        <f t="shared" si="100"/>
        <v>40848.906249999789</v>
      </c>
      <c r="C10064" s="12">
        <f t="shared" si="99"/>
        <v>40848.916666666453</v>
      </c>
      <c r="D10064" s="11">
        <v>2.4</v>
      </c>
      <c r="E10064" s="11">
        <v>1.6</v>
      </c>
    </row>
    <row r="10065" spans="1:5" hidden="1" x14ac:dyDescent="0.25">
      <c r="A10065" t="s">
        <v>4590</v>
      </c>
      <c r="B10065" s="12">
        <f t="shared" si="100"/>
        <v>40848.916666666453</v>
      </c>
      <c r="C10065" s="12">
        <f t="shared" si="99"/>
        <v>40848.927083333117</v>
      </c>
      <c r="D10065" s="11">
        <v>3</v>
      </c>
      <c r="E10065" s="11">
        <v>1.9</v>
      </c>
    </row>
    <row r="10066" spans="1:5" hidden="1" x14ac:dyDescent="0.25">
      <c r="A10066" t="s">
        <v>4590</v>
      </c>
      <c r="B10066" s="12">
        <f t="shared" si="100"/>
        <v>40848.927083333117</v>
      </c>
      <c r="C10066" s="12">
        <f t="shared" si="99"/>
        <v>40848.937499999782</v>
      </c>
      <c r="D10066" s="11">
        <v>2.8</v>
      </c>
      <c r="E10066" s="11">
        <v>1.8</v>
      </c>
    </row>
    <row r="10067" spans="1:5" hidden="1" x14ac:dyDescent="0.25">
      <c r="A10067" t="s">
        <v>4590</v>
      </c>
      <c r="B10067" s="12">
        <f t="shared" si="100"/>
        <v>40848.937499999782</v>
      </c>
      <c r="C10067" s="12">
        <f t="shared" si="99"/>
        <v>40848.947916666446</v>
      </c>
      <c r="D10067" s="11">
        <v>2.6</v>
      </c>
      <c r="E10067" s="11">
        <v>1.7</v>
      </c>
    </row>
    <row r="10068" spans="1:5" hidden="1" x14ac:dyDescent="0.25">
      <c r="A10068" t="s">
        <v>4590</v>
      </c>
      <c r="B10068" s="12">
        <f t="shared" si="100"/>
        <v>40848.947916666446</v>
      </c>
      <c r="C10068" s="12">
        <f t="shared" si="99"/>
        <v>40848.95833333311</v>
      </c>
      <c r="D10068" s="11">
        <v>2.4</v>
      </c>
      <c r="E10068" s="11">
        <v>1.6</v>
      </c>
    </row>
    <row r="10069" spans="1:5" hidden="1" x14ac:dyDescent="0.25">
      <c r="A10069" t="s">
        <v>4590</v>
      </c>
      <c r="B10069" s="12">
        <f t="shared" si="100"/>
        <v>40848.95833333311</v>
      </c>
      <c r="C10069" s="12">
        <f t="shared" si="99"/>
        <v>40848.968749999774</v>
      </c>
      <c r="D10069" s="11">
        <v>3</v>
      </c>
      <c r="E10069" s="11">
        <v>1.9</v>
      </c>
    </row>
    <row r="10070" spans="1:5" hidden="1" x14ac:dyDescent="0.25">
      <c r="A10070" t="s">
        <v>4590</v>
      </c>
      <c r="B10070" s="12">
        <f t="shared" si="100"/>
        <v>40848.968749999774</v>
      </c>
      <c r="C10070" s="12">
        <f t="shared" si="99"/>
        <v>40848.979166666439</v>
      </c>
      <c r="D10070" s="11">
        <v>2.8</v>
      </c>
      <c r="E10070" s="11">
        <v>1.8</v>
      </c>
    </row>
    <row r="10071" spans="1:5" hidden="1" x14ac:dyDescent="0.25">
      <c r="A10071" t="s">
        <v>4590</v>
      </c>
      <c r="B10071" s="12">
        <f t="shared" si="100"/>
        <v>40848.979166666439</v>
      </c>
      <c r="C10071" s="12">
        <f t="shared" si="99"/>
        <v>40848.989583333103</v>
      </c>
      <c r="D10071" s="11">
        <v>2.6</v>
      </c>
      <c r="E10071" s="11">
        <v>1.7</v>
      </c>
    </row>
    <row r="10072" spans="1:5" hidden="1" x14ac:dyDescent="0.25">
      <c r="A10072" t="s">
        <v>4590</v>
      </c>
      <c r="B10072" s="12">
        <f t="shared" si="100"/>
        <v>40848.989583333103</v>
      </c>
      <c r="C10072" s="12">
        <f t="shared" si="99"/>
        <v>40848.999999999767</v>
      </c>
      <c r="D10072" s="11">
        <v>2.4</v>
      </c>
      <c r="E10072" s="11">
        <v>1.6</v>
      </c>
    </row>
    <row r="10073" spans="1:5" hidden="1" x14ac:dyDescent="0.25">
      <c r="A10073" t="s">
        <v>4591</v>
      </c>
      <c r="B10073" s="12">
        <v>40868</v>
      </c>
      <c r="C10073" s="12">
        <f>B10073+TIME(0,15,0)</f>
        <v>40868.010416666664</v>
      </c>
      <c r="D10073" s="11">
        <v>3</v>
      </c>
      <c r="E10073" s="11">
        <v>1.9</v>
      </c>
    </row>
    <row r="10074" spans="1:5" hidden="1" x14ac:dyDescent="0.25">
      <c r="A10074" t="s">
        <v>4591</v>
      </c>
      <c r="B10074" s="12">
        <f>B10073+TIME(0,15,0)</f>
        <v>40868.010416666664</v>
      </c>
      <c r="C10074" s="12">
        <f t="shared" ref="C10074:C10137" si="101">B10074+TIME(0,15,0)</f>
        <v>40868.020833333328</v>
      </c>
      <c r="D10074" s="11">
        <v>2.8</v>
      </c>
      <c r="E10074" s="11">
        <v>1.8</v>
      </c>
    </row>
    <row r="10075" spans="1:5" hidden="1" x14ac:dyDescent="0.25">
      <c r="A10075" t="s">
        <v>4591</v>
      </c>
      <c r="B10075" s="12">
        <f t="shared" ref="B10075:B10105" si="102">B10074+TIME(0,15,0)</f>
        <v>40868.020833333328</v>
      </c>
      <c r="C10075" s="12">
        <f t="shared" si="101"/>
        <v>40868.031249999993</v>
      </c>
      <c r="D10075" s="11">
        <v>2.6</v>
      </c>
      <c r="E10075" s="11">
        <v>1.7</v>
      </c>
    </row>
    <row r="10076" spans="1:5" hidden="1" x14ac:dyDescent="0.25">
      <c r="A10076" t="s">
        <v>4591</v>
      </c>
      <c r="B10076" s="12">
        <f t="shared" si="102"/>
        <v>40868.031249999993</v>
      </c>
      <c r="C10076" s="12">
        <f t="shared" si="101"/>
        <v>40868.041666666657</v>
      </c>
      <c r="D10076" s="11">
        <v>2.4</v>
      </c>
      <c r="E10076" s="11">
        <v>1.6</v>
      </c>
    </row>
    <row r="10077" spans="1:5" hidden="1" x14ac:dyDescent="0.25">
      <c r="A10077" t="s">
        <v>4591</v>
      </c>
      <c r="B10077" s="12">
        <f t="shared" si="102"/>
        <v>40868.041666666657</v>
      </c>
      <c r="C10077" s="12">
        <f t="shared" si="101"/>
        <v>40868.052083333321</v>
      </c>
      <c r="D10077" s="11">
        <v>3</v>
      </c>
      <c r="E10077" s="11">
        <v>1.9</v>
      </c>
    </row>
    <row r="10078" spans="1:5" hidden="1" x14ac:dyDescent="0.25">
      <c r="A10078" t="s">
        <v>4591</v>
      </c>
      <c r="B10078" s="12">
        <f t="shared" si="102"/>
        <v>40868.052083333321</v>
      </c>
      <c r="C10078" s="12">
        <f t="shared" si="101"/>
        <v>40868.062499999985</v>
      </c>
      <c r="D10078" s="11">
        <v>2.8</v>
      </c>
      <c r="E10078" s="11">
        <v>1.8</v>
      </c>
    </row>
    <row r="10079" spans="1:5" hidden="1" x14ac:dyDescent="0.25">
      <c r="A10079" t="s">
        <v>4591</v>
      </c>
      <c r="B10079" s="12">
        <f t="shared" si="102"/>
        <v>40868.062499999985</v>
      </c>
      <c r="C10079" s="12">
        <f t="shared" si="101"/>
        <v>40868.07291666665</v>
      </c>
      <c r="D10079" s="11">
        <v>2.6</v>
      </c>
      <c r="E10079" s="11">
        <v>1.7</v>
      </c>
    </row>
    <row r="10080" spans="1:5" hidden="1" x14ac:dyDescent="0.25">
      <c r="A10080" t="s">
        <v>4591</v>
      </c>
      <c r="B10080" s="12">
        <f t="shared" si="102"/>
        <v>40868.07291666665</v>
      </c>
      <c r="C10080" s="12">
        <f t="shared" si="101"/>
        <v>40868.083333333314</v>
      </c>
      <c r="D10080" s="11">
        <v>2.4</v>
      </c>
      <c r="E10080" s="11">
        <v>1.6</v>
      </c>
    </row>
    <row r="10081" spans="1:5" hidden="1" x14ac:dyDescent="0.25">
      <c r="A10081" t="s">
        <v>4591</v>
      </c>
      <c r="B10081" s="12">
        <f t="shared" si="102"/>
        <v>40868.083333333314</v>
      </c>
      <c r="C10081" s="12">
        <f t="shared" si="101"/>
        <v>40868.093749999978</v>
      </c>
      <c r="D10081" s="11">
        <v>3</v>
      </c>
      <c r="E10081" s="11">
        <v>1.9</v>
      </c>
    </row>
    <row r="10082" spans="1:5" hidden="1" x14ac:dyDescent="0.25">
      <c r="A10082" t="s">
        <v>4591</v>
      </c>
      <c r="B10082" s="12">
        <f t="shared" si="102"/>
        <v>40868.093749999978</v>
      </c>
      <c r="C10082" s="12">
        <f t="shared" si="101"/>
        <v>40868.104166666642</v>
      </c>
      <c r="D10082" s="11">
        <v>2.8</v>
      </c>
      <c r="E10082" s="11">
        <v>1.8</v>
      </c>
    </row>
    <row r="10083" spans="1:5" hidden="1" x14ac:dyDescent="0.25">
      <c r="A10083" t="s">
        <v>4591</v>
      </c>
      <c r="B10083" s="12">
        <f t="shared" si="102"/>
        <v>40868.104166666642</v>
      </c>
      <c r="C10083" s="12">
        <f t="shared" si="101"/>
        <v>40868.114583333307</v>
      </c>
      <c r="D10083" s="11">
        <v>2.6</v>
      </c>
      <c r="E10083" s="11">
        <v>1.7</v>
      </c>
    </row>
    <row r="10084" spans="1:5" hidden="1" x14ac:dyDescent="0.25">
      <c r="A10084" t="s">
        <v>4591</v>
      </c>
      <c r="B10084" s="12">
        <f t="shared" si="102"/>
        <v>40868.114583333307</v>
      </c>
      <c r="C10084" s="12">
        <f t="shared" si="101"/>
        <v>40868.124999999971</v>
      </c>
      <c r="D10084" s="11">
        <v>2.4</v>
      </c>
      <c r="E10084" s="11">
        <v>1.6</v>
      </c>
    </row>
    <row r="10085" spans="1:5" hidden="1" x14ac:dyDescent="0.25">
      <c r="A10085" t="s">
        <v>4591</v>
      </c>
      <c r="B10085" s="12">
        <f t="shared" si="102"/>
        <v>40868.124999999971</v>
      </c>
      <c r="C10085" s="12">
        <f t="shared" si="101"/>
        <v>40868.135416666635</v>
      </c>
      <c r="D10085" s="11">
        <v>3</v>
      </c>
      <c r="E10085" s="11">
        <v>1.9</v>
      </c>
    </row>
    <row r="10086" spans="1:5" hidden="1" x14ac:dyDescent="0.25">
      <c r="A10086" t="s">
        <v>4591</v>
      </c>
      <c r="B10086" s="12">
        <f t="shared" si="102"/>
        <v>40868.135416666635</v>
      </c>
      <c r="C10086" s="12">
        <f t="shared" si="101"/>
        <v>40868.145833333299</v>
      </c>
      <c r="D10086" s="11">
        <v>2.8</v>
      </c>
      <c r="E10086" s="11">
        <v>1.8</v>
      </c>
    </row>
    <row r="10087" spans="1:5" hidden="1" x14ac:dyDescent="0.25">
      <c r="A10087" t="s">
        <v>4591</v>
      </c>
      <c r="B10087" s="12">
        <f t="shared" si="102"/>
        <v>40868.145833333299</v>
      </c>
      <c r="C10087" s="12">
        <f t="shared" si="101"/>
        <v>40868.156249999964</v>
      </c>
      <c r="D10087" s="11">
        <v>2.6</v>
      </c>
      <c r="E10087" s="11">
        <v>1.7</v>
      </c>
    </row>
    <row r="10088" spans="1:5" hidden="1" x14ac:dyDescent="0.25">
      <c r="A10088" t="s">
        <v>4591</v>
      </c>
      <c r="B10088" s="12">
        <f t="shared" si="102"/>
        <v>40868.156249999964</v>
      </c>
      <c r="C10088" s="12">
        <f t="shared" si="101"/>
        <v>40868.166666666628</v>
      </c>
      <c r="D10088" s="11">
        <v>2.4</v>
      </c>
      <c r="E10088" s="11">
        <v>1.6</v>
      </c>
    </row>
    <row r="10089" spans="1:5" hidden="1" x14ac:dyDescent="0.25">
      <c r="A10089" t="s">
        <v>4591</v>
      </c>
      <c r="B10089" s="12">
        <f t="shared" si="102"/>
        <v>40868.166666666628</v>
      </c>
      <c r="C10089" s="12">
        <f t="shared" si="101"/>
        <v>40868.177083333292</v>
      </c>
      <c r="D10089" s="11">
        <v>3</v>
      </c>
      <c r="E10089" s="11">
        <v>1.9</v>
      </c>
    </row>
    <row r="10090" spans="1:5" hidden="1" x14ac:dyDescent="0.25">
      <c r="A10090" t="s">
        <v>4591</v>
      </c>
      <c r="B10090" s="12">
        <f t="shared" si="102"/>
        <v>40868.177083333292</v>
      </c>
      <c r="C10090" s="12">
        <f t="shared" si="101"/>
        <v>40868.187499999956</v>
      </c>
      <c r="D10090" s="11">
        <v>2.8</v>
      </c>
      <c r="E10090" s="11">
        <v>1.8</v>
      </c>
    </row>
    <row r="10091" spans="1:5" hidden="1" x14ac:dyDescent="0.25">
      <c r="A10091" t="s">
        <v>4591</v>
      </c>
      <c r="B10091" s="12">
        <f t="shared" si="102"/>
        <v>40868.187499999956</v>
      </c>
      <c r="C10091" s="12">
        <f t="shared" si="101"/>
        <v>40868.197916666621</v>
      </c>
      <c r="D10091" s="11">
        <v>2.6</v>
      </c>
      <c r="E10091" s="11">
        <v>1.7</v>
      </c>
    </row>
    <row r="10092" spans="1:5" hidden="1" x14ac:dyDescent="0.25">
      <c r="A10092" t="s">
        <v>4591</v>
      </c>
      <c r="B10092" s="12">
        <f t="shared" si="102"/>
        <v>40868.197916666621</v>
      </c>
      <c r="C10092" s="12">
        <f t="shared" si="101"/>
        <v>40868.208333333285</v>
      </c>
      <c r="D10092" s="11">
        <v>2.4</v>
      </c>
      <c r="E10092" s="11">
        <v>1.6</v>
      </c>
    </row>
    <row r="10093" spans="1:5" hidden="1" x14ac:dyDescent="0.25">
      <c r="A10093" t="s">
        <v>4591</v>
      </c>
      <c r="B10093" s="12">
        <f t="shared" si="102"/>
        <v>40868.208333333285</v>
      </c>
      <c r="C10093" s="12">
        <f t="shared" si="101"/>
        <v>40868.218749999949</v>
      </c>
      <c r="D10093" s="11">
        <v>3</v>
      </c>
      <c r="E10093" s="11">
        <v>1.9</v>
      </c>
    </row>
    <row r="10094" spans="1:5" hidden="1" x14ac:dyDescent="0.25">
      <c r="A10094" t="s">
        <v>4591</v>
      </c>
      <c r="B10094" s="12">
        <f t="shared" si="102"/>
        <v>40868.218749999949</v>
      </c>
      <c r="C10094" s="12">
        <f t="shared" si="101"/>
        <v>40868.229166666613</v>
      </c>
      <c r="D10094" s="11">
        <v>2.8</v>
      </c>
      <c r="E10094" s="11">
        <v>1.8</v>
      </c>
    </row>
    <row r="10095" spans="1:5" hidden="1" x14ac:dyDescent="0.25">
      <c r="A10095" t="s">
        <v>4591</v>
      </c>
      <c r="B10095" s="12">
        <f t="shared" si="102"/>
        <v>40868.229166666613</v>
      </c>
      <c r="C10095" s="12">
        <f t="shared" si="101"/>
        <v>40868.239583333278</v>
      </c>
      <c r="D10095" s="11">
        <v>2.6</v>
      </c>
      <c r="E10095" s="11">
        <v>1.7</v>
      </c>
    </row>
    <row r="10096" spans="1:5" hidden="1" x14ac:dyDescent="0.25">
      <c r="A10096" t="s">
        <v>4591</v>
      </c>
      <c r="B10096" s="12">
        <f t="shared" si="102"/>
        <v>40868.239583333278</v>
      </c>
      <c r="C10096" s="12">
        <f t="shared" si="101"/>
        <v>40868.249999999942</v>
      </c>
      <c r="D10096" s="11">
        <v>2.4</v>
      </c>
      <c r="E10096" s="11">
        <v>1.6</v>
      </c>
    </row>
    <row r="10097" spans="1:5" hidden="1" x14ac:dyDescent="0.25">
      <c r="A10097" t="s">
        <v>4591</v>
      </c>
      <c r="B10097" s="12">
        <f t="shared" si="102"/>
        <v>40868.249999999942</v>
      </c>
      <c r="C10097" s="12">
        <f t="shared" si="101"/>
        <v>40868.260416666606</v>
      </c>
      <c r="D10097" s="11">
        <v>3</v>
      </c>
      <c r="E10097" s="11">
        <v>1.9</v>
      </c>
    </row>
    <row r="10098" spans="1:5" hidden="1" x14ac:dyDescent="0.25">
      <c r="A10098" t="s">
        <v>4591</v>
      </c>
      <c r="B10098" s="12">
        <f t="shared" si="102"/>
        <v>40868.260416666606</v>
      </c>
      <c r="C10098" s="12">
        <f t="shared" si="101"/>
        <v>40868.27083333327</v>
      </c>
      <c r="D10098" s="11">
        <v>2.8</v>
      </c>
      <c r="E10098" s="11">
        <v>1.8</v>
      </c>
    </row>
    <row r="10099" spans="1:5" hidden="1" x14ac:dyDescent="0.25">
      <c r="A10099" t="s">
        <v>4591</v>
      </c>
      <c r="B10099" s="12">
        <f t="shared" si="102"/>
        <v>40868.27083333327</v>
      </c>
      <c r="C10099" s="12">
        <f t="shared" si="101"/>
        <v>40868.281249999935</v>
      </c>
      <c r="D10099" s="11">
        <v>2.6</v>
      </c>
      <c r="E10099" s="11">
        <v>1.7</v>
      </c>
    </row>
    <row r="10100" spans="1:5" hidden="1" x14ac:dyDescent="0.25">
      <c r="A10100" t="s">
        <v>4591</v>
      </c>
      <c r="B10100" s="12">
        <f t="shared" si="102"/>
        <v>40868.281249999935</v>
      </c>
      <c r="C10100" s="12">
        <f t="shared" si="101"/>
        <v>40868.291666666599</v>
      </c>
      <c r="D10100" s="11">
        <v>2.4</v>
      </c>
      <c r="E10100" s="11">
        <v>1.6</v>
      </c>
    </row>
    <row r="10101" spans="1:5" hidden="1" x14ac:dyDescent="0.25">
      <c r="A10101" t="s">
        <v>4591</v>
      </c>
      <c r="B10101" s="12">
        <f t="shared" si="102"/>
        <v>40868.291666666599</v>
      </c>
      <c r="C10101" s="12">
        <f t="shared" si="101"/>
        <v>40868.302083333263</v>
      </c>
      <c r="D10101" s="11">
        <v>3</v>
      </c>
      <c r="E10101" s="11">
        <v>1.9</v>
      </c>
    </row>
    <row r="10102" spans="1:5" hidden="1" x14ac:dyDescent="0.25">
      <c r="A10102" t="s">
        <v>4591</v>
      </c>
      <c r="B10102" s="12">
        <f t="shared" si="102"/>
        <v>40868.302083333263</v>
      </c>
      <c r="C10102" s="12">
        <f t="shared" si="101"/>
        <v>40868.312499999927</v>
      </c>
      <c r="D10102" s="11">
        <v>2.8</v>
      </c>
      <c r="E10102" s="11">
        <v>1.8</v>
      </c>
    </row>
    <row r="10103" spans="1:5" hidden="1" x14ac:dyDescent="0.25">
      <c r="A10103" t="s">
        <v>4591</v>
      </c>
      <c r="B10103" s="12">
        <f t="shared" si="102"/>
        <v>40868.312499999927</v>
      </c>
      <c r="C10103" s="12">
        <f t="shared" si="101"/>
        <v>40868.322916666591</v>
      </c>
      <c r="D10103" s="11">
        <v>2.6</v>
      </c>
      <c r="E10103" s="11">
        <v>1.7</v>
      </c>
    </row>
    <row r="10104" spans="1:5" hidden="1" x14ac:dyDescent="0.25">
      <c r="A10104" t="s">
        <v>4591</v>
      </c>
      <c r="B10104" s="12">
        <f t="shared" si="102"/>
        <v>40868.322916666591</v>
      </c>
      <c r="C10104" s="12">
        <f t="shared" si="101"/>
        <v>40868.333333333256</v>
      </c>
      <c r="D10104" s="11">
        <v>2.4</v>
      </c>
      <c r="E10104" s="11">
        <v>1.6</v>
      </c>
    </row>
    <row r="10105" spans="1:5" hidden="1" x14ac:dyDescent="0.25">
      <c r="A10105" t="s">
        <v>4591</v>
      </c>
      <c r="B10105" s="12">
        <f t="shared" si="102"/>
        <v>40868.333333333256</v>
      </c>
      <c r="C10105" s="12">
        <f t="shared" si="101"/>
        <v>40868.34374999992</v>
      </c>
      <c r="D10105" s="11">
        <v>3</v>
      </c>
      <c r="E10105" s="11">
        <v>1.9</v>
      </c>
    </row>
    <row r="10106" spans="1:5" hidden="1" x14ac:dyDescent="0.25">
      <c r="A10106" t="s">
        <v>4591</v>
      </c>
      <c r="B10106" s="12">
        <f>B10105+TIME(0,15,0)</f>
        <v>40868.34374999992</v>
      </c>
      <c r="C10106" s="12">
        <f t="shared" si="101"/>
        <v>40868.354166666584</v>
      </c>
      <c r="D10106" s="11">
        <v>2.8</v>
      </c>
      <c r="E10106" s="11">
        <v>1.8</v>
      </c>
    </row>
    <row r="10107" spans="1:5" hidden="1" x14ac:dyDescent="0.25">
      <c r="A10107" t="s">
        <v>4591</v>
      </c>
      <c r="B10107" s="12">
        <f t="shared" ref="B10107:B10135" si="103">B10106+TIME(0,15,0)</f>
        <v>40868.354166666584</v>
      </c>
      <c r="C10107" s="12">
        <f t="shared" si="101"/>
        <v>40868.364583333248</v>
      </c>
      <c r="D10107" s="11">
        <v>2.6</v>
      </c>
      <c r="E10107" s="11">
        <v>1.7</v>
      </c>
    </row>
    <row r="10108" spans="1:5" hidden="1" x14ac:dyDescent="0.25">
      <c r="A10108" t="s">
        <v>4591</v>
      </c>
      <c r="B10108" s="12">
        <f t="shared" si="103"/>
        <v>40868.364583333248</v>
      </c>
      <c r="C10108" s="12">
        <f t="shared" si="101"/>
        <v>40868.374999999913</v>
      </c>
      <c r="D10108" s="11">
        <v>2.4</v>
      </c>
      <c r="E10108" s="11">
        <v>1.6</v>
      </c>
    </row>
    <row r="10109" spans="1:5" hidden="1" x14ac:dyDescent="0.25">
      <c r="A10109" t="s">
        <v>4591</v>
      </c>
      <c r="B10109" s="12">
        <f t="shared" si="103"/>
        <v>40868.374999999913</v>
      </c>
      <c r="C10109" s="12">
        <f t="shared" si="101"/>
        <v>40868.385416666577</v>
      </c>
      <c r="D10109" s="11">
        <v>3</v>
      </c>
      <c r="E10109" s="11">
        <v>1.9</v>
      </c>
    </row>
    <row r="10110" spans="1:5" hidden="1" x14ac:dyDescent="0.25">
      <c r="A10110" t="s">
        <v>4591</v>
      </c>
      <c r="B10110" s="12">
        <f t="shared" si="103"/>
        <v>40868.385416666577</v>
      </c>
      <c r="C10110" s="12">
        <f t="shared" si="101"/>
        <v>40868.395833333241</v>
      </c>
      <c r="D10110" s="11">
        <v>2.8</v>
      </c>
      <c r="E10110" s="11">
        <v>1.8</v>
      </c>
    </row>
    <row r="10111" spans="1:5" hidden="1" x14ac:dyDescent="0.25">
      <c r="A10111" t="s">
        <v>4591</v>
      </c>
      <c r="B10111" s="12">
        <f t="shared" si="103"/>
        <v>40868.395833333241</v>
      </c>
      <c r="C10111" s="12">
        <f t="shared" si="101"/>
        <v>40868.406249999905</v>
      </c>
      <c r="D10111" s="11">
        <v>2.6</v>
      </c>
      <c r="E10111" s="11">
        <v>1.7</v>
      </c>
    </row>
    <row r="10112" spans="1:5" hidden="1" x14ac:dyDescent="0.25">
      <c r="A10112" t="s">
        <v>4591</v>
      </c>
      <c r="B10112" s="12">
        <f t="shared" si="103"/>
        <v>40868.406249999905</v>
      </c>
      <c r="C10112" s="12">
        <f t="shared" si="101"/>
        <v>40868.41666666657</v>
      </c>
      <c r="D10112" s="11">
        <v>2.4</v>
      </c>
      <c r="E10112" s="11">
        <v>1.6</v>
      </c>
    </row>
    <row r="10113" spans="1:5" hidden="1" x14ac:dyDescent="0.25">
      <c r="A10113" t="s">
        <v>4591</v>
      </c>
      <c r="B10113" s="12">
        <f t="shared" si="103"/>
        <v>40868.41666666657</v>
      </c>
      <c r="C10113" s="12">
        <f t="shared" si="101"/>
        <v>40868.427083333234</v>
      </c>
      <c r="D10113" s="11">
        <v>3</v>
      </c>
      <c r="E10113" s="11">
        <v>1.9</v>
      </c>
    </row>
    <row r="10114" spans="1:5" hidden="1" x14ac:dyDescent="0.25">
      <c r="A10114" t="s">
        <v>4591</v>
      </c>
      <c r="B10114" s="12">
        <f t="shared" si="103"/>
        <v>40868.427083333234</v>
      </c>
      <c r="C10114" s="12">
        <f t="shared" si="101"/>
        <v>40868.437499999898</v>
      </c>
      <c r="D10114" s="11">
        <v>2.8</v>
      </c>
      <c r="E10114" s="11">
        <v>1.8</v>
      </c>
    </row>
    <row r="10115" spans="1:5" hidden="1" x14ac:dyDescent="0.25">
      <c r="A10115" t="s">
        <v>4591</v>
      </c>
      <c r="B10115" s="12">
        <f t="shared" si="103"/>
        <v>40868.437499999898</v>
      </c>
      <c r="C10115" s="12">
        <f t="shared" si="101"/>
        <v>40868.447916666562</v>
      </c>
      <c r="D10115" s="11">
        <v>2.6</v>
      </c>
      <c r="E10115" s="11">
        <v>1.7</v>
      </c>
    </row>
    <row r="10116" spans="1:5" hidden="1" x14ac:dyDescent="0.25">
      <c r="A10116" t="s">
        <v>4591</v>
      </c>
      <c r="B10116" s="12">
        <f t="shared" si="103"/>
        <v>40868.447916666562</v>
      </c>
      <c r="C10116" s="12">
        <f t="shared" si="101"/>
        <v>40868.458333333227</v>
      </c>
      <c r="D10116" s="11">
        <v>2.4</v>
      </c>
      <c r="E10116" s="11">
        <v>1.6</v>
      </c>
    </row>
    <row r="10117" spans="1:5" hidden="1" x14ac:dyDescent="0.25">
      <c r="A10117" t="s">
        <v>4591</v>
      </c>
      <c r="B10117" s="12">
        <f t="shared" si="103"/>
        <v>40868.458333333227</v>
      </c>
      <c r="C10117" s="12">
        <f t="shared" si="101"/>
        <v>40868.468749999891</v>
      </c>
      <c r="D10117" s="11">
        <v>3</v>
      </c>
      <c r="E10117" s="11">
        <v>1.9</v>
      </c>
    </row>
    <row r="10118" spans="1:5" hidden="1" x14ac:dyDescent="0.25">
      <c r="A10118" t="s">
        <v>4591</v>
      </c>
      <c r="B10118" s="12">
        <f t="shared" si="103"/>
        <v>40868.468749999891</v>
      </c>
      <c r="C10118" s="12">
        <f t="shared" si="101"/>
        <v>40868.479166666555</v>
      </c>
      <c r="D10118" s="11">
        <v>2.8</v>
      </c>
      <c r="E10118" s="11">
        <v>1.8</v>
      </c>
    </row>
    <row r="10119" spans="1:5" hidden="1" x14ac:dyDescent="0.25">
      <c r="A10119" t="s">
        <v>4591</v>
      </c>
      <c r="B10119" s="12">
        <f t="shared" si="103"/>
        <v>40868.479166666555</v>
      </c>
      <c r="C10119" s="12">
        <f t="shared" si="101"/>
        <v>40868.489583333219</v>
      </c>
      <c r="D10119" s="11">
        <v>2.6</v>
      </c>
      <c r="E10119" s="11">
        <v>1.7</v>
      </c>
    </row>
    <row r="10120" spans="1:5" hidden="1" x14ac:dyDescent="0.25">
      <c r="A10120" t="s">
        <v>4591</v>
      </c>
      <c r="B10120" s="12">
        <f t="shared" si="103"/>
        <v>40868.489583333219</v>
      </c>
      <c r="C10120" s="12">
        <f t="shared" si="101"/>
        <v>40868.499999999884</v>
      </c>
      <c r="D10120" s="11">
        <v>2.4</v>
      </c>
      <c r="E10120" s="11">
        <v>1.6</v>
      </c>
    </row>
    <row r="10121" spans="1:5" hidden="1" x14ac:dyDescent="0.25">
      <c r="A10121" t="s">
        <v>4591</v>
      </c>
      <c r="B10121" s="12">
        <f t="shared" si="103"/>
        <v>40868.499999999884</v>
      </c>
      <c r="C10121" s="12">
        <f t="shared" si="101"/>
        <v>40868.510416666548</v>
      </c>
      <c r="D10121" s="11">
        <v>3</v>
      </c>
      <c r="E10121" s="11">
        <v>1.9</v>
      </c>
    </row>
    <row r="10122" spans="1:5" hidden="1" x14ac:dyDescent="0.25">
      <c r="A10122" t="s">
        <v>4591</v>
      </c>
      <c r="B10122" s="12">
        <f t="shared" si="103"/>
        <v>40868.510416666548</v>
      </c>
      <c r="C10122" s="12">
        <f t="shared" si="101"/>
        <v>40868.520833333212</v>
      </c>
      <c r="D10122" s="11">
        <v>2.8</v>
      </c>
      <c r="E10122" s="11">
        <v>1.8</v>
      </c>
    </row>
    <row r="10123" spans="1:5" hidden="1" x14ac:dyDescent="0.25">
      <c r="A10123" t="s">
        <v>4591</v>
      </c>
      <c r="B10123" s="12">
        <f t="shared" si="103"/>
        <v>40868.520833333212</v>
      </c>
      <c r="C10123" s="12">
        <f t="shared" si="101"/>
        <v>40868.531249999876</v>
      </c>
      <c r="D10123" s="11">
        <v>2.6</v>
      </c>
      <c r="E10123" s="11">
        <v>1.7</v>
      </c>
    </row>
    <row r="10124" spans="1:5" hidden="1" x14ac:dyDescent="0.25">
      <c r="A10124" t="s">
        <v>4591</v>
      </c>
      <c r="B10124" s="12">
        <f t="shared" si="103"/>
        <v>40868.531249999876</v>
      </c>
      <c r="C10124" s="12">
        <f t="shared" si="101"/>
        <v>40868.541666666541</v>
      </c>
      <c r="D10124" s="11">
        <v>2.4</v>
      </c>
      <c r="E10124" s="11">
        <v>1.6</v>
      </c>
    </row>
    <row r="10125" spans="1:5" hidden="1" x14ac:dyDescent="0.25">
      <c r="A10125" t="s">
        <v>4591</v>
      </c>
      <c r="B10125" s="12">
        <f t="shared" si="103"/>
        <v>40868.541666666541</v>
      </c>
      <c r="C10125" s="12">
        <f t="shared" si="101"/>
        <v>40868.552083333205</v>
      </c>
      <c r="D10125" s="11">
        <v>3</v>
      </c>
      <c r="E10125" s="11">
        <v>1.9</v>
      </c>
    </row>
    <row r="10126" spans="1:5" hidden="1" x14ac:dyDescent="0.25">
      <c r="A10126" t="s">
        <v>4591</v>
      </c>
      <c r="B10126" s="12">
        <f t="shared" si="103"/>
        <v>40868.552083333205</v>
      </c>
      <c r="C10126" s="12">
        <f t="shared" si="101"/>
        <v>40868.562499999869</v>
      </c>
      <c r="D10126" s="11">
        <v>2.8</v>
      </c>
      <c r="E10126" s="11">
        <v>1.8</v>
      </c>
    </row>
    <row r="10127" spans="1:5" hidden="1" x14ac:dyDescent="0.25">
      <c r="A10127" t="s">
        <v>4591</v>
      </c>
      <c r="B10127" s="12">
        <f t="shared" si="103"/>
        <v>40868.562499999869</v>
      </c>
      <c r="C10127" s="12">
        <f t="shared" si="101"/>
        <v>40868.572916666533</v>
      </c>
      <c r="D10127" s="11">
        <v>2.6</v>
      </c>
      <c r="E10127" s="11">
        <v>1.7</v>
      </c>
    </row>
    <row r="10128" spans="1:5" hidden="1" x14ac:dyDescent="0.25">
      <c r="A10128" t="s">
        <v>4591</v>
      </c>
      <c r="B10128" s="12">
        <f t="shared" si="103"/>
        <v>40868.572916666533</v>
      </c>
      <c r="C10128" s="12">
        <f t="shared" si="101"/>
        <v>40868.583333333198</v>
      </c>
      <c r="D10128" s="11">
        <v>2.4</v>
      </c>
      <c r="E10128" s="11">
        <v>1.6</v>
      </c>
    </row>
    <row r="10129" spans="1:5" hidden="1" x14ac:dyDescent="0.25">
      <c r="A10129" t="s">
        <v>4591</v>
      </c>
      <c r="B10129" s="12">
        <f t="shared" si="103"/>
        <v>40868.583333333198</v>
      </c>
      <c r="C10129" s="12">
        <f t="shared" si="101"/>
        <v>40868.593749999862</v>
      </c>
      <c r="D10129" s="11">
        <v>3</v>
      </c>
      <c r="E10129" s="11">
        <v>1.9</v>
      </c>
    </row>
    <row r="10130" spans="1:5" hidden="1" x14ac:dyDescent="0.25">
      <c r="A10130" t="s">
        <v>4591</v>
      </c>
      <c r="B10130" s="12">
        <f t="shared" si="103"/>
        <v>40868.593749999862</v>
      </c>
      <c r="C10130" s="12">
        <f t="shared" si="101"/>
        <v>40868.604166666526</v>
      </c>
      <c r="D10130" s="11">
        <v>2.8</v>
      </c>
      <c r="E10130" s="11">
        <v>1.8</v>
      </c>
    </row>
    <row r="10131" spans="1:5" hidden="1" x14ac:dyDescent="0.25">
      <c r="A10131" t="s">
        <v>4591</v>
      </c>
      <c r="B10131" s="12">
        <f t="shared" si="103"/>
        <v>40868.604166666526</v>
      </c>
      <c r="C10131" s="12">
        <f t="shared" si="101"/>
        <v>40868.61458333319</v>
      </c>
      <c r="D10131" s="11">
        <v>2.6</v>
      </c>
      <c r="E10131" s="11">
        <v>1.7</v>
      </c>
    </row>
    <row r="10132" spans="1:5" hidden="1" x14ac:dyDescent="0.25">
      <c r="A10132" t="s">
        <v>4591</v>
      </c>
      <c r="B10132" s="12">
        <f t="shared" si="103"/>
        <v>40868.61458333319</v>
      </c>
      <c r="C10132" s="12">
        <f t="shared" si="101"/>
        <v>40868.624999999854</v>
      </c>
      <c r="D10132" s="11">
        <v>2.4</v>
      </c>
      <c r="E10132" s="11">
        <v>1.6</v>
      </c>
    </row>
    <row r="10133" spans="1:5" hidden="1" x14ac:dyDescent="0.25">
      <c r="A10133" t="s">
        <v>4591</v>
      </c>
      <c r="B10133" s="12">
        <f t="shared" si="103"/>
        <v>40868.624999999854</v>
      </c>
      <c r="C10133" s="12">
        <f t="shared" si="101"/>
        <v>40868.635416666519</v>
      </c>
      <c r="D10133" s="11">
        <v>3</v>
      </c>
      <c r="E10133" s="11">
        <v>1.9</v>
      </c>
    </row>
    <row r="10134" spans="1:5" hidden="1" x14ac:dyDescent="0.25">
      <c r="A10134" t="s">
        <v>4591</v>
      </c>
      <c r="B10134" s="12">
        <f t="shared" si="103"/>
        <v>40868.635416666519</v>
      </c>
      <c r="C10134" s="12">
        <f t="shared" si="101"/>
        <v>40868.645833333183</v>
      </c>
      <c r="D10134" s="11">
        <v>2.8</v>
      </c>
      <c r="E10134" s="11">
        <v>1.8</v>
      </c>
    </row>
    <row r="10135" spans="1:5" hidden="1" x14ac:dyDescent="0.25">
      <c r="A10135" t="s">
        <v>4591</v>
      </c>
      <c r="B10135" s="12">
        <f t="shared" si="103"/>
        <v>40868.645833333183</v>
      </c>
      <c r="C10135" s="12">
        <f t="shared" si="101"/>
        <v>40868.656249999847</v>
      </c>
      <c r="D10135" s="11">
        <v>2.6</v>
      </c>
      <c r="E10135" s="11">
        <v>1.7</v>
      </c>
    </row>
    <row r="10136" spans="1:5" hidden="1" x14ac:dyDescent="0.25">
      <c r="A10136" t="s">
        <v>4591</v>
      </c>
      <c r="B10136" s="12">
        <f>B10135+TIME(0,15,0)</f>
        <v>40868.656249999847</v>
      </c>
      <c r="C10136" s="12">
        <f t="shared" si="101"/>
        <v>40868.666666666511</v>
      </c>
      <c r="D10136" s="11">
        <v>2.4</v>
      </c>
      <c r="E10136" s="11">
        <v>1.6</v>
      </c>
    </row>
    <row r="10137" spans="1:5" hidden="1" x14ac:dyDescent="0.25">
      <c r="A10137" t="s">
        <v>4591</v>
      </c>
      <c r="B10137" s="12">
        <f t="shared" ref="B10137:B10153" si="104">B10136+TIME(0,15,0)</f>
        <v>40868.666666666511</v>
      </c>
      <c r="C10137" s="12">
        <f t="shared" si="101"/>
        <v>40868.677083333176</v>
      </c>
      <c r="D10137" s="11">
        <v>3</v>
      </c>
      <c r="E10137" s="11">
        <v>1.9</v>
      </c>
    </row>
    <row r="10138" spans="1:5" hidden="1" x14ac:dyDescent="0.25">
      <c r="A10138" t="s">
        <v>4591</v>
      </c>
      <c r="B10138" s="12">
        <f t="shared" si="104"/>
        <v>40868.677083333176</v>
      </c>
      <c r="C10138" s="12">
        <f t="shared" ref="C10138:C10168" si="105">B10138+TIME(0,15,0)</f>
        <v>40868.68749999984</v>
      </c>
      <c r="D10138" s="11">
        <v>2.8</v>
      </c>
      <c r="E10138" s="11">
        <v>1.8</v>
      </c>
    </row>
    <row r="10139" spans="1:5" hidden="1" x14ac:dyDescent="0.25">
      <c r="A10139" t="s">
        <v>4591</v>
      </c>
      <c r="B10139" s="12">
        <f t="shared" si="104"/>
        <v>40868.68749999984</v>
      </c>
      <c r="C10139" s="12">
        <f t="shared" si="105"/>
        <v>40868.697916666504</v>
      </c>
      <c r="D10139" s="11">
        <v>2.6</v>
      </c>
      <c r="E10139" s="11">
        <v>1.7</v>
      </c>
    </row>
    <row r="10140" spans="1:5" hidden="1" x14ac:dyDescent="0.25">
      <c r="A10140" t="s">
        <v>4591</v>
      </c>
      <c r="B10140" s="12">
        <f t="shared" si="104"/>
        <v>40868.697916666504</v>
      </c>
      <c r="C10140" s="12">
        <f t="shared" si="105"/>
        <v>40868.708333333168</v>
      </c>
      <c r="D10140" s="11">
        <v>2.4</v>
      </c>
      <c r="E10140" s="11">
        <v>1.6</v>
      </c>
    </row>
    <row r="10141" spans="1:5" hidden="1" x14ac:dyDescent="0.25">
      <c r="A10141" t="s">
        <v>4591</v>
      </c>
      <c r="B10141" s="12">
        <f t="shared" si="104"/>
        <v>40868.708333333168</v>
      </c>
      <c r="C10141" s="12">
        <f t="shared" si="105"/>
        <v>40868.718749999833</v>
      </c>
      <c r="D10141" s="11">
        <v>3</v>
      </c>
      <c r="E10141" s="11">
        <v>1.9</v>
      </c>
    </row>
    <row r="10142" spans="1:5" hidden="1" x14ac:dyDescent="0.25">
      <c r="A10142" t="s">
        <v>4591</v>
      </c>
      <c r="B10142" s="12">
        <f t="shared" si="104"/>
        <v>40868.718749999833</v>
      </c>
      <c r="C10142" s="12">
        <f t="shared" si="105"/>
        <v>40868.729166666497</v>
      </c>
      <c r="D10142" s="11">
        <v>2.8</v>
      </c>
      <c r="E10142" s="11">
        <v>1.8</v>
      </c>
    </row>
    <row r="10143" spans="1:5" hidden="1" x14ac:dyDescent="0.25">
      <c r="A10143" t="s">
        <v>4591</v>
      </c>
      <c r="B10143" s="12">
        <f t="shared" si="104"/>
        <v>40868.729166666497</v>
      </c>
      <c r="C10143" s="12">
        <f t="shared" si="105"/>
        <v>40868.739583333161</v>
      </c>
      <c r="D10143" s="11">
        <v>2.6</v>
      </c>
      <c r="E10143" s="11">
        <v>1.7</v>
      </c>
    </row>
    <row r="10144" spans="1:5" hidden="1" x14ac:dyDescent="0.25">
      <c r="A10144" t="s">
        <v>4591</v>
      </c>
      <c r="B10144" s="12">
        <f t="shared" si="104"/>
        <v>40868.739583333161</v>
      </c>
      <c r="C10144" s="12">
        <f t="shared" si="105"/>
        <v>40868.749999999825</v>
      </c>
      <c r="D10144" s="11">
        <v>2.4</v>
      </c>
      <c r="E10144" s="11">
        <v>1.6</v>
      </c>
    </row>
    <row r="10145" spans="1:5" hidden="1" x14ac:dyDescent="0.25">
      <c r="A10145" t="s">
        <v>4591</v>
      </c>
      <c r="B10145" s="12">
        <f t="shared" si="104"/>
        <v>40868.749999999825</v>
      </c>
      <c r="C10145" s="12">
        <f t="shared" si="105"/>
        <v>40868.76041666649</v>
      </c>
      <c r="D10145" s="11">
        <v>3</v>
      </c>
      <c r="E10145" s="11">
        <v>1.9</v>
      </c>
    </row>
    <row r="10146" spans="1:5" hidden="1" x14ac:dyDescent="0.25">
      <c r="A10146" t="s">
        <v>4591</v>
      </c>
      <c r="B10146" s="12">
        <f t="shared" si="104"/>
        <v>40868.76041666649</v>
      </c>
      <c r="C10146" s="12">
        <f t="shared" si="105"/>
        <v>40868.770833333154</v>
      </c>
      <c r="D10146" s="11">
        <v>2.8</v>
      </c>
      <c r="E10146" s="11">
        <v>1.8</v>
      </c>
    </row>
    <row r="10147" spans="1:5" hidden="1" x14ac:dyDescent="0.25">
      <c r="A10147" t="s">
        <v>4591</v>
      </c>
      <c r="B10147" s="12">
        <f t="shared" si="104"/>
        <v>40868.770833333154</v>
      </c>
      <c r="C10147" s="12">
        <f t="shared" si="105"/>
        <v>40868.781249999818</v>
      </c>
      <c r="D10147" s="11">
        <v>2.6</v>
      </c>
      <c r="E10147" s="11">
        <v>1.7</v>
      </c>
    </row>
    <row r="10148" spans="1:5" hidden="1" x14ac:dyDescent="0.25">
      <c r="A10148" t="s">
        <v>4591</v>
      </c>
      <c r="B10148" s="12">
        <f t="shared" si="104"/>
        <v>40868.781249999818</v>
      </c>
      <c r="C10148" s="12">
        <f t="shared" si="105"/>
        <v>40868.791666666482</v>
      </c>
      <c r="D10148" s="11">
        <v>2.4</v>
      </c>
      <c r="E10148" s="11">
        <v>1.6</v>
      </c>
    </row>
    <row r="10149" spans="1:5" hidden="1" x14ac:dyDescent="0.25">
      <c r="A10149" t="s">
        <v>4591</v>
      </c>
      <c r="B10149" s="12">
        <f t="shared" si="104"/>
        <v>40868.791666666482</v>
      </c>
      <c r="C10149" s="12">
        <f t="shared" si="105"/>
        <v>40868.802083333147</v>
      </c>
      <c r="D10149" s="11">
        <v>3</v>
      </c>
      <c r="E10149" s="11">
        <v>1.9</v>
      </c>
    </row>
    <row r="10150" spans="1:5" hidden="1" x14ac:dyDescent="0.25">
      <c r="A10150" t="s">
        <v>4591</v>
      </c>
      <c r="B10150" s="12">
        <f t="shared" si="104"/>
        <v>40868.802083333147</v>
      </c>
      <c r="C10150" s="12">
        <f t="shared" si="105"/>
        <v>40868.812499999811</v>
      </c>
      <c r="D10150" s="11">
        <v>2.8</v>
      </c>
      <c r="E10150" s="11">
        <v>1.8</v>
      </c>
    </row>
    <row r="10151" spans="1:5" hidden="1" x14ac:dyDescent="0.25">
      <c r="A10151" t="s">
        <v>4591</v>
      </c>
      <c r="B10151" s="12">
        <f t="shared" si="104"/>
        <v>40868.812499999811</v>
      </c>
      <c r="C10151" s="12">
        <f t="shared" si="105"/>
        <v>40868.822916666475</v>
      </c>
      <c r="D10151" s="11">
        <v>2.6</v>
      </c>
      <c r="E10151" s="11">
        <v>1.7</v>
      </c>
    </row>
    <row r="10152" spans="1:5" hidden="1" x14ac:dyDescent="0.25">
      <c r="A10152" t="s">
        <v>4591</v>
      </c>
      <c r="B10152" s="12">
        <f t="shared" si="104"/>
        <v>40868.822916666475</v>
      </c>
      <c r="C10152" s="12">
        <f t="shared" si="105"/>
        <v>40868.833333333139</v>
      </c>
      <c r="D10152" s="11">
        <v>2.4</v>
      </c>
      <c r="E10152" s="11">
        <v>1.6</v>
      </c>
    </row>
    <row r="10153" spans="1:5" hidden="1" x14ac:dyDescent="0.25">
      <c r="A10153" t="s">
        <v>4591</v>
      </c>
      <c r="B10153" s="12">
        <f t="shared" si="104"/>
        <v>40868.833333333139</v>
      </c>
      <c r="C10153" s="12">
        <f t="shared" si="105"/>
        <v>40868.843749999804</v>
      </c>
      <c r="D10153" s="11">
        <v>3</v>
      </c>
      <c r="E10153" s="11">
        <v>1.9</v>
      </c>
    </row>
    <row r="10154" spans="1:5" hidden="1" x14ac:dyDescent="0.25">
      <c r="A10154" t="s">
        <v>4591</v>
      </c>
      <c r="B10154" s="12">
        <f>B10153+TIME(0,15,0)</f>
        <v>40868.843749999804</v>
      </c>
      <c r="C10154" s="12">
        <f t="shared" si="105"/>
        <v>40868.854166666468</v>
      </c>
      <c r="D10154" s="11">
        <v>2.8</v>
      </c>
      <c r="E10154" s="11">
        <v>1.8</v>
      </c>
    </row>
    <row r="10155" spans="1:5" hidden="1" x14ac:dyDescent="0.25">
      <c r="A10155" t="s">
        <v>4591</v>
      </c>
      <c r="B10155" s="12">
        <f t="shared" ref="B10155:B10168" si="106">B10154+TIME(0,15,0)</f>
        <v>40868.854166666468</v>
      </c>
      <c r="C10155" s="12">
        <f t="shared" si="105"/>
        <v>40868.864583333132</v>
      </c>
      <c r="D10155" s="11">
        <v>2.6</v>
      </c>
      <c r="E10155" s="11">
        <v>1.7</v>
      </c>
    </row>
    <row r="10156" spans="1:5" hidden="1" x14ac:dyDescent="0.25">
      <c r="A10156" t="s">
        <v>4591</v>
      </c>
      <c r="B10156" s="12">
        <f t="shared" si="106"/>
        <v>40868.864583333132</v>
      </c>
      <c r="C10156" s="12">
        <f t="shared" si="105"/>
        <v>40868.874999999796</v>
      </c>
      <c r="D10156" s="11">
        <v>2.4</v>
      </c>
      <c r="E10156" s="11">
        <v>1.6</v>
      </c>
    </row>
    <row r="10157" spans="1:5" hidden="1" x14ac:dyDescent="0.25">
      <c r="A10157" t="s">
        <v>4591</v>
      </c>
      <c r="B10157" s="12">
        <f t="shared" si="106"/>
        <v>40868.874999999796</v>
      </c>
      <c r="C10157" s="12">
        <f t="shared" si="105"/>
        <v>40868.885416666461</v>
      </c>
      <c r="D10157" s="11">
        <v>3</v>
      </c>
      <c r="E10157" s="11">
        <v>1.9</v>
      </c>
    </row>
    <row r="10158" spans="1:5" hidden="1" x14ac:dyDescent="0.25">
      <c r="A10158" t="s">
        <v>4591</v>
      </c>
      <c r="B10158" s="12">
        <f t="shared" si="106"/>
        <v>40868.885416666461</v>
      </c>
      <c r="C10158" s="12">
        <f t="shared" si="105"/>
        <v>40868.895833333125</v>
      </c>
      <c r="D10158" s="11">
        <v>2.8</v>
      </c>
      <c r="E10158" s="11">
        <v>1.8</v>
      </c>
    </row>
    <row r="10159" spans="1:5" hidden="1" x14ac:dyDescent="0.25">
      <c r="A10159" t="s">
        <v>4591</v>
      </c>
      <c r="B10159" s="12">
        <f t="shared" si="106"/>
        <v>40868.895833333125</v>
      </c>
      <c r="C10159" s="12">
        <f t="shared" si="105"/>
        <v>40868.906249999789</v>
      </c>
      <c r="D10159" s="11">
        <v>2.6</v>
      </c>
      <c r="E10159" s="11">
        <v>1.7</v>
      </c>
    </row>
    <row r="10160" spans="1:5" hidden="1" x14ac:dyDescent="0.25">
      <c r="A10160" t="s">
        <v>4591</v>
      </c>
      <c r="B10160" s="12">
        <f t="shared" si="106"/>
        <v>40868.906249999789</v>
      </c>
      <c r="C10160" s="12">
        <f t="shared" si="105"/>
        <v>40868.916666666453</v>
      </c>
      <c r="D10160" s="11">
        <v>2.4</v>
      </c>
      <c r="E10160" s="11">
        <v>1.6</v>
      </c>
    </row>
    <row r="10161" spans="1:9" hidden="1" x14ac:dyDescent="0.25">
      <c r="A10161" t="s">
        <v>4591</v>
      </c>
      <c r="B10161" s="12">
        <f t="shared" si="106"/>
        <v>40868.916666666453</v>
      </c>
      <c r="C10161" s="12">
        <f t="shared" si="105"/>
        <v>40868.927083333117</v>
      </c>
      <c r="D10161" s="11">
        <v>3</v>
      </c>
      <c r="E10161" s="11">
        <v>1.9</v>
      </c>
    </row>
    <row r="10162" spans="1:9" hidden="1" x14ac:dyDescent="0.25">
      <c r="A10162" t="s">
        <v>4591</v>
      </c>
      <c r="B10162" s="12">
        <f t="shared" si="106"/>
        <v>40868.927083333117</v>
      </c>
      <c r="C10162" s="12">
        <f t="shared" si="105"/>
        <v>40868.937499999782</v>
      </c>
      <c r="D10162" s="11">
        <v>2.8</v>
      </c>
      <c r="E10162" s="11">
        <v>1.8</v>
      </c>
    </row>
    <row r="10163" spans="1:9" hidden="1" x14ac:dyDescent="0.25">
      <c r="A10163" t="s">
        <v>4591</v>
      </c>
      <c r="B10163" s="12">
        <f t="shared" si="106"/>
        <v>40868.937499999782</v>
      </c>
      <c r="C10163" s="12">
        <f t="shared" si="105"/>
        <v>40868.947916666446</v>
      </c>
      <c r="D10163" s="11">
        <v>2.6</v>
      </c>
      <c r="E10163" s="11">
        <v>1.7</v>
      </c>
    </row>
    <row r="10164" spans="1:9" hidden="1" x14ac:dyDescent="0.25">
      <c r="A10164" t="s">
        <v>4591</v>
      </c>
      <c r="B10164" s="12">
        <f t="shared" si="106"/>
        <v>40868.947916666446</v>
      </c>
      <c r="C10164" s="12">
        <f t="shared" si="105"/>
        <v>40868.95833333311</v>
      </c>
      <c r="D10164" s="11">
        <v>2.4</v>
      </c>
      <c r="E10164" s="11">
        <v>1.6</v>
      </c>
    </row>
    <row r="10165" spans="1:9" hidden="1" x14ac:dyDescent="0.25">
      <c r="A10165" t="s">
        <v>4591</v>
      </c>
      <c r="B10165" s="12">
        <f t="shared" si="106"/>
        <v>40868.95833333311</v>
      </c>
      <c r="C10165" s="12">
        <f t="shared" si="105"/>
        <v>40868.968749999774</v>
      </c>
      <c r="D10165" s="11">
        <v>3</v>
      </c>
      <c r="E10165" s="11">
        <v>1.9</v>
      </c>
    </row>
    <row r="10166" spans="1:9" hidden="1" x14ac:dyDescent="0.25">
      <c r="A10166" t="s">
        <v>4591</v>
      </c>
      <c r="B10166" s="12">
        <f t="shared" si="106"/>
        <v>40868.968749999774</v>
      </c>
      <c r="C10166" s="12">
        <f t="shared" si="105"/>
        <v>40868.979166666439</v>
      </c>
      <c r="D10166" s="11">
        <v>2.8</v>
      </c>
      <c r="E10166" s="11">
        <v>1.8</v>
      </c>
    </row>
    <row r="10167" spans="1:9" hidden="1" x14ac:dyDescent="0.25">
      <c r="A10167" t="s">
        <v>4591</v>
      </c>
      <c r="B10167" s="12">
        <f t="shared" si="106"/>
        <v>40868.979166666439</v>
      </c>
      <c r="C10167" s="12">
        <f t="shared" si="105"/>
        <v>40868.989583333103</v>
      </c>
      <c r="D10167" s="11">
        <v>2.6</v>
      </c>
      <c r="E10167" s="11">
        <v>1.7</v>
      </c>
    </row>
    <row r="10168" spans="1:9" hidden="1" x14ac:dyDescent="0.25">
      <c r="A10168" t="s">
        <v>4591</v>
      </c>
      <c r="B10168" s="12">
        <f t="shared" si="106"/>
        <v>40868.989583333103</v>
      </c>
      <c r="C10168" s="12">
        <f t="shared" si="105"/>
        <v>40868.999999999767</v>
      </c>
      <c r="D10168" s="11">
        <v>2.4</v>
      </c>
      <c r="E10168" s="11">
        <v>1.6</v>
      </c>
    </row>
    <row r="10169" spans="1:9" hidden="1" x14ac:dyDescent="0.25">
      <c r="A10169" t="s">
        <v>4622</v>
      </c>
      <c r="B10169" s="12">
        <v>40575</v>
      </c>
      <c r="C10169" s="12">
        <f>B10169+TIME(0,15,0)</f>
        <v>40575.010416666664</v>
      </c>
      <c r="D10169" s="11">
        <v>60.21</v>
      </c>
      <c r="E10169" s="11">
        <v>4.8600000000000003</v>
      </c>
      <c r="H10169" s="11">
        <v>98.89</v>
      </c>
      <c r="I10169" s="11">
        <v>4.21</v>
      </c>
    </row>
    <row r="10170" spans="1:9" hidden="1" x14ac:dyDescent="0.25">
      <c r="A10170" t="s">
        <v>4622</v>
      </c>
      <c r="B10170" s="12">
        <f>B10169+TIME(0,15,0)</f>
        <v>40575.010416666664</v>
      </c>
      <c r="C10170" s="12">
        <f t="shared" ref="C10170:C10233" si="107">B10170+TIME(0,15,0)</f>
        <v>40575.020833333328</v>
      </c>
      <c r="D10170" s="11">
        <v>43.73</v>
      </c>
      <c r="E10170" s="11">
        <v>5.38</v>
      </c>
      <c r="H10170" s="11">
        <v>40.71</v>
      </c>
      <c r="I10170" s="11">
        <v>3.11</v>
      </c>
    </row>
    <row r="10171" spans="1:9" hidden="1" x14ac:dyDescent="0.25">
      <c r="A10171" t="s">
        <v>4622</v>
      </c>
      <c r="B10171" s="12">
        <f t="shared" ref="B10171:B10234" si="108">B10170+TIME(0,15,0)</f>
        <v>40575.020833333328</v>
      </c>
      <c r="C10171" s="12">
        <f t="shared" si="107"/>
        <v>40575.031249999993</v>
      </c>
      <c r="D10171" s="11">
        <v>71.819999999999993</v>
      </c>
      <c r="E10171" s="11">
        <v>5.85</v>
      </c>
      <c r="H10171" s="11">
        <v>1.1200000000000001</v>
      </c>
      <c r="I10171" s="11">
        <v>2.92</v>
      </c>
    </row>
    <row r="10172" spans="1:9" hidden="1" x14ac:dyDescent="0.25">
      <c r="A10172" t="s">
        <v>4622</v>
      </c>
      <c r="B10172" s="12">
        <f t="shared" si="108"/>
        <v>40575.031249999993</v>
      </c>
      <c r="C10172" s="12">
        <f t="shared" si="107"/>
        <v>40575.041666666657</v>
      </c>
      <c r="D10172" s="11">
        <v>48.84</v>
      </c>
      <c r="E10172" s="11">
        <v>5.67</v>
      </c>
      <c r="H10172" s="11">
        <v>88.72</v>
      </c>
      <c r="I10172" s="11">
        <v>0.44</v>
      </c>
    </row>
    <row r="10173" spans="1:9" hidden="1" x14ac:dyDescent="0.25">
      <c r="A10173" t="s">
        <v>4622</v>
      </c>
      <c r="B10173" s="12">
        <f t="shared" si="108"/>
        <v>40575.041666666657</v>
      </c>
      <c r="C10173" s="12">
        <f t="shared" si="107"/>
        <v>40575.052083333321</v>
      </c>
      <c r="D10173" s="11">
        <v>28.07</v>
      </c>
      <c r="E10173" s="11">
        <v>6.21</v>
      </c>
      <c r="H10173" s="11">
        <v>18.010000000000002</v>
      </c>
      <c r="I10173" s="11">
        <v>2.74</v>
      </c>
    </row>
    <row r="10174" spans="1:9" hidden="1" x14ac:dyDescent="0.25">
      <c r="A10174" t="s">
        <v>4622</v>
      </c>
      <c r="B10174" s="12">
        <f t="shared" si="108"/>
        <v>40575.052083333321</v>
      </c>
      <c r="C10174" s="12">
        <f t="shared" si="107"/>
        <v>40575.062499999985</v>
      </c>
      <c r="D10174" s="11">
        <v>21.04</v>
      </c>
      <c r="E10174" s="11">
        <v>1.03</v>
      </c>
      <c r="H10174" s="11">
        <v>78.069999999999993</v>
      </c>
      <c r="I10174" s="11">
        <v>7.66</v>
      </c>
    </row>
    <row r="10175" spans="1:9" hidden="1" x14ac:dyDescent="0.25">
      <c r="A10175" t="s">
        <v>4622</v>
      </c>
      <c r="B10175" s="12">
        <f t="shared" si="108"/>
        <v>40575.062499999985</v>
      </c>
      <c r="C10175" s="12">
        <f t="shared" si="107"/>
        <v>40575.07291666665</v>
      </c>
      <c r="D10175" s="11">
        <v>98.89</v>
      </c>
      <c r="E10175" s="11">
        <v>4.21</v>
      </c>
      <c r="H10175" s="11">
        <v>73.39</v>
      </c>
      <c r="I10175" s="11">
        <v>5</v>
      </c>
    </row>
    <row r="10176" spans="1:9" hidden="1" x14ac:dyDescent="0.25">
      <c r="A10176" t="s">
        <v>4622</v>
      </c>
      <c r="B10176" s="12">
        <f t="shared" si="108"/>
        <v>40575.07291666665</v>
      </c>
      <c r="C10176" s="12">
        <f t="shared" si="107"/>
        <v>40575.083333333314</v>
      </c>
      <c r="D10176" s="11">
        <v>40.71</v>
      </c>
      <c r="E10176" s="11">
        <v>3.11</v>
      </c>
      <c r="H10176" s="11">
        <v>33.33</v>
      </c>
      <c r="I10176" s="11">
        <v>7.15</v>
      </c>
    </row>
    <row r="10177" spans="1:9" hidden="1" x14ac:dyDescent="0.25">
      <c r="A10177" t="s">
        <v>4622</v>
      </c>
      <c r="B10177" s="12">
        <f t="shared" si="108"/>
        <v>40575.083333333314</v>
      </c>
      <c r="C10177" s="12">
        <f t="shared" si="107"/>
        <v>40575.093749999978</v>
      </c>
      <c r="D10177" s="11">
        <v>1.1200000000000001</v>
      </c>
      <c r="E10177" s="11">
        <v>2.92</v>
      </c>
      <c r="H10177" s="11">
        <v>92.34</v>
      </c>
      <c r="I10177" s="11">
        <v>7.85</v>
      </c>
    </row>
    <row r="10178" spans="1:9" hidden="1" x14ac:dyDescent="0.25">
      <c r="A10178" t="s">
        <v>4622</v>
      </c>
      <c r="B10178" s="12">
        <f t="shared" si="108"/>
        <v>40575.093749999978</v>
      </c>
      <c r="C10178" s="12">
        <f t="shared" si="107"/>
        <v>40575.104166666642</v>
      </c>
      <c r="D10178" s="11">
        <v>88.72</v>
      </c>
      <c r="E10178" s="11">
        <v>0.44</v>
      </c>
      <c r="H10178" s="11">
        <v>12.22</v>
      </c>
      <c r="I10178" s="11">
        <v>5.34</v>
      </c>
    </row>
    <row r="10179" spans="1:9" hidden="1" x14ac:dyDescent="0.25">
      <c r="A10179" t="s">
        <v>4622</v>
      </c>
      <c r="B10179" s="12">
        <f t="shared" si="108"/>
        <v>40575.104166666642</v>
      </c>
      <c r="C10179" s="12">
        <f t="shared" si="107"/>
        <v>40575.114583333307</v>
      </c>
      <c r="D10179" s="11">
        <v>18.010000000000002</v>
      </c>
      <c r="E10179" s="11">
        <v>2.74</v>
      </c>
      <c r="H10179" s="11">
        <v>26.47</v>
      </c>
      <c r="I10179" s="11">
        <v>9.98</v>
      </c>
    </row>
    <row r="10180" spans="1:9" hidden="1" x14ac:dyDescent="0.25">
      <c r="A10180" t="s">
        <v>4622</v>
      </c>
      <c r="B10180" s="12">
        <f t="shared" si="108"/>
        <v>40575.114583333307</v>
      </c>
      <c r="C10180" s="12">
        <f t="shared" si="107"/>
        <v>40575.124999999971</v>
      </c>
      <c r="D10180" s="11">
        <v>78.069999999999993</v>
      </c>
      <c r="E10180" s="11">
        <v>7.66</v>
      </c>
      <c r="H10180" s="11">
        <v>78.27</v>
      </c>
      <c r="I10180" s="11">
        <v>9.43</v>
      </c>
    </row>
    <row r="10181" spans="1:9" hidden="1" x14ac:dyDescent="0.25">
      <c r="A10181" t="s">
        <v>4622</v>
      </c>
      <c r="B10181" s="12">
        <f t="shared" si="108"/>
        <v>40575.124999999971</v>
      </c>
      <c r="C10181" s="12">
        <f t="shared" si="107"/>
        <v>40575.135416666635</v>
      </c>
      <c r="D10181" s="11">
        <v>73.39</v>
      </c>
      <c r="E10181" s="11">
        <v>5</v>
      </c>
      <c r="H10181" s="11">
        <v>22.9</v>
      </c>
      <c r="I10181" s="11">
        <v>9.69</v>
      </c>
    </row>
    <row r="10182" spans="1:9" hidden="1" x14ac:dyDescent="0.25">
      <c r="A10182" t="s">
        <v>4622</v>
      </c>
      <c r="B10182" s="12">
        <f t="shared" si="108"/>
        <v>40575.135416666635</v>
      </c>
      <c r="C10182" s="12">
        <f t="shared" si="107"/>
        <v>40575.145833333299</v>
      </c>
      <c r="D10182" s="11">
        <v>33.33</v>
      </c>
      <c r="E10182" s="11">
        <v>7.15</v>
      </c>
      <c r="H10182" s="11">
        <v>79.97</v>
      </c>
      <c r="I10182" s="11">
        <v>7.49</v>
      </c>
    </row>
    <row r="10183" spans="1:9" hidden="1" x14ac:dyDescent="0.25">
      <c r="A10183" t="s">
        <v>4622</v>
      </c>
      <c r="B10183" s="12">
        <f t="shared" si="108"/>
        <v>40575.145833333299</v>
      </c>
      <c r="C10183" s="12">
        <f t="shared" si="107"/>
        <v>40575.156249999964</v>
      </c>
      <c r="D10183" s="11">
        <v>92.34</v>
      </c>
      <c r="E10183" s="11">
        <v>7.85</v>
      </c>
      <c r="H10183" s="11">
        <v>93.73</v>
      </c>
      <c r="I10183" s="11">
        <v>8.56</v>
      </c>
    </row>
    <row r="10184" spans="1:9" hidden="1" x14ac:dyDescent="0.25">
      <c r="A10184" t="s">
        <v>4622</v>
      </c>
      <c r="B10184" s="12">
        <f t="shared" si="108"/>
        <v>40575.156249999964</v>
      </c>
      <c r="C10184" s="12">
        <f t="shared" si="107"/>
        <v>40575.166666666628</v>
      </c>
      <c r="D10184" s="11">
        <v>12.22</v>
      </c>
      <c r="E10184" s="11">
        <v>5.34</v>
      </c>
      <c r="H10184" s="11">
        <v>56.77</v>
      </c>
      <c r="I10184" s="11">
        <v>4.1100000000000003</v>
      </c>
    </row>
    <row r="10185" spans="1:9" hidden="1" x14ac:dyDescent="0.25">
      <c r="A10185" t="s">
        <v>4622</v>
      </c>
      <c r="B10185" s="12">
        <f t="shared" si="108"/>
        <v>40575.166666666628</v>
      </c>
      <c r="C10185" s="12">
        <f t="shared" si="107"/>
        <v>40575.177083333292</v>
      </c>
      <c r="D10185" s="11">
        <v>26.47</v>
      </c>
      <c r="E10185" s="11">
        <v>9.98</v>
      </c>
      <c r="H10185" s="11">
        <v>16.649999999999999</v>
      </c>
      <c r="I10185" s="11">
        <v>9.9700000000000006</v>
      </c>
    </row>
    <row r="10186" spans="1:9" hidden="1" x14ac:dyDescent="0.25">
      <c r="A10186" t="s">
        <v>4622</v>
      </c>
      <c r="B10186" s="12">
        <f t="shared" si="108"/>
        <v>40575.177083333292</v>
      </c>
      <c r="C10186" s="12">
        <f t="shared" si="107"/>
        <v>40575.187499999956</v>
      </c>
      <c r="D10186" s="11">
        <v>78.27</v>
      </c>
      <c r="E10186" s="11">
        <v>9.43</v>
      </c>
      <c r="H10186" s="11">
        <v>89.95</v>
      </c>
      <c r="I10186" s="11">
        <v>5.72</v>
      </c>
    </row>
    <row r="10187" spans="1:9" hidden="1" x14ac:dyDescent="0.25">
      <c r="A10187" t="s">
        <v>4622</v>
      </c>
      <c r="B10187" s="12">
        <f t="shared" si="108"/>
        <v>40575.187499999956</v>
      </c>
      <c r="C10187" s="12">
        <f t="shared" si="107"/>
        <v>40575.197916666621</v>
      </c>
      <c r="D10187" s="11">
        <v>22.9</v>
      </c>
      <c r="E10187" s="11">
        <v>9.69</v>
      </c>
      <c r="H10187" s="11">
        <v>12.93</v>
      </c>
      <c r="I10187" s="11">
        <v>4.54</v>
      </c>
    </row>
    <row r="10188" spans="1:9" hidden="1" x14ac:dyDescent="0.25">
      <c r="A10188" t="s">
        <v>4622</v>
      </c>
      <c r="B10188" s="12">
        <f t="shared" si="108"/>
        <v>40575.197916666621</v>
      </c>
      <c r="C10188" s="12">
        <f t="shared" si="107"/>
        <v>40575.208333333285</v>
      </c>
      <c r="D10188" s="11">
        <v>79.97</v>
      </c>
      <c r="E10188" s="11">
        <v>7.49</v>
      </c>
      <c r="H10188" s="11">
        <v>20.74</v>
      </c>
      <c r="I10188" s="11">
        <v>7.67</v>
      </c>
    </row>
    <row r="10189" spans="1:9" hidden="1" x14ac:dyDescent="0.25">
      <c r="A10189" t="s">
        <v>4622</v>
      </c>
      <c r="B10189" s="12">
        <f t="shared" si="108"/>
        <v>40575.208333333285</v>
      </c>
      <c r="C10189" s="12">
        <f t="shared" si="107"/>
        <v>40575.218749999949</v>
      </c>
      <c r="D10189" s="11">
        <v>93.73</v>
      </c>
      <c r="E10189" s="11">
        <v>8.56</v>
      </c>
      <c r="H10189" s="11">
        <v>38.479999999999997</v>
      </c>
      <c r="I10189" s="11">
        <v>8.06</v>
      </c>
    </row>
    <row r="10190" spans="1:9" hidden="1" x14ac:dyDescent="0.25">
      <c r="A10190" t="s">
        <v>4622</v>
      </c>
      <c r="B10190" s="12">
        <f t="shared" si="108"/>
        <v>40575.218749999949</v>
      </c>
      <c r="C10190" s="12">
        <f t="shared" si="107"/>
        <v>40575.229166666613</v>
      </c>
      <c r="D10190" s="11">
        <v>56.77</v>
      </c>
      <c r="E10190" s="11">
        <v>4.1100000000000003</v>
      </c>
      <c r="H10190" s="11">
        <v>82.51</v>
      </c>
      <c r="I10190" s="11">
        <v>9.74</v>
      </c>
    </row>
    <row r="10191" spans="1:9" hidden="1" x14ac:dyDescent="0.25">
      <c r="A10191" t="s">
        <v>4622</v>
      </c>
      <c r="B10191" s="12">
        <f t="shared" si="108"/>
        <v>40575.229166666613</v>
      </c>
      <c r="C10191" s="12">
        <f t="shared" si="107"/>
        <v>40575.239583333278</v>
      </c>
      <c r="D10191" s="11">
        <v>16.649999999999999</v>
      </c>
      <c r="E10191" s="11">
        <v>9.9700000000000006</v>
      </c>
      <c r="H10191" s="11">
        <v>98.89</v>
      </c>
      <c r="I10191" s="11">
        <v>4.21</v>
      </c>
    </row>
    <row r="10192" spans="1:9" hidden="1" x14ac:dyDescent="0.25">
      <c r="A10192" t="s">
        <v>4622</v>
      </c>
      <c r="B10192" s="12">
        <f t="shared" si="108"/>
        <v>40575.239583333278</v>
      </c>
      <c r="C10192" s="12">
        <f t="shared" si="107"/>
        <v>40575.249999999942</v>
      </c>
      <c r="D10192" s="11">
        <v>89.95</v>
      </c>
      <c r="E10192" s="11">
        <v>5.72</v>
      </c>
      <c r="H10192" s="11">
        <v>40.71</v>
      </c>
      <c r="I10192" s="11">
        <v>3.11</v>
      </c>
    </row>
    <row r="10193" spans="1:9" hidden="1" x14ac:dyDescent="0.25">
      <c r="A10193" t="s">
        <v>4622</v>
      </c>
      <c r="B10193" s="12">
        <f t="shared" si="108"/>
        <v>40575.249999999942</v>
      </c>
      <c r="C10193" s="12">
        <f t="shared" si="107"/>
        <v>40575.260416666606</v>
      </c>
      <c r="D10193" s="11">
        <v>12.93</v>
      </c>
      <c r="E10193" s="11">
        <v>4.54</v>
      </c>
      <c r="H10193" s="11">
        <v>1.1200000000000001</v>
      </c>
      <c r="I10193" s="11">
        <v>2.92</v>
      </c>
    </row>
    <row r="10194" spans="1:9" hidden="1" x14ac:dyDescent="0.25">
      <c r="A10194" t="s">
        <v>4622</v>
      </c>
      <c r="B10194" s="12">
        <f t="shared" si="108"/>
        <v>40575.260416666606</v>
      </c>
      <c r="C10194" s="12">
        <f t="shared" si="107"/>
        <v>40575.27083333327</v>
      </c>
      <c r="D10194" s="11">
        <v>20.74</v>
      </c>
      <c r="E10194" s="11">
        <v>7.67</v>
      </c>
      <c r="H10194" s="11">
        <v>88.72</v>
      </c>
      <c r="I10194" s="11">
        <v>0.44</v>
      </c>
    </row>
    <row r="10195" spans="1:9" hidden="1" x14ac:dyDescent="0.25">
      <c r="A10195" t="s">
        <v>4622</v>
      </c>
      <c r="B10195" s="12">
        <f t="shared" si="108"/>
        <v>40575.27083333327</v>
      </c>
      <c r="C10195" s="12">
        <f t="shared" si="107"/>
        <v>40575.281249999935</v>
      </c>
      <c r="D10195" s="11">
        <v>38.479999999999997</v>
      </c>
      <c r="E10195" s="11">
        <v>8.06</v>
      </c>
      <c r="H10195" s="11">
        <v>18.010000000000002</v>
      </c>
      <c r="I10195" s="11">
        <v>2.74</v>
      </c>
    </row>
    <row r="10196" spans="1:9" hidden="1" x14ac:dyDescent="0.25">
      <c r="A10196" t="s">
        <v>4622</v>
      </c>
      <c r="B10196" s="12">
        <f t="shared" si="108"/>
        <v>40575.281249999935</v>
      </c>
      <c r="C10196" s="12">
        <f t="shared" si="107"/>
        <v>40575.291666666599</v>
      </c>
      <c r="D10196" s="11">
        <v>82.51</v>
      </c>
      <c r="E10196" s="11">
        <v>9.74</v>
      </c>
      <c r="H10196" s="11">
        <v>78.069999999999993</v>
      </c>
      <c r="I10196" s="11">
        <v>7.66</v>
      </c>
    </row>
    <row r="10197" spans="1:9" hidden="1" x14ac:dyDescent="0.25">
      <c r="A10197" t="s">
        <v>4622</v>
      </c>
      <c r="B10197" s="12">
        <f t="shared" si="108"/>
        <v>40575.291666666599</v>
      </c>
      <c r="C10197" s="12">
        <f t="shared" si="107"/>
        <v>40575.302083333263</v>
      </c>
      <c r="D10197" s="11">
        <v>70.53</v>
      </c>
      <c r="E10197" s="11">
        <v>6.71</v>
      </c>
      <c r="H10197" s="11">
        <v>73.39</v>
      </c>
      <c r="I10197" s="11">
        <v>5</v>
      </c>
    </row>
    <row r="10198" spans="1:9" hidden="1" x14ac:dyDescent="0.25">
      <c r="A10198" t="s">
        <v>4622</v>
      </c>
      <c r="B10198" s="12">
        <f t="shared" si="108"/>
        <v>40575.302083333263</v>
      </c>
      <c r="C10198" s="12">
        <f t="shared" si="107"/>
        <v>40575.312499999927</v>
      </c>
      <c r="D10198" s="11">
        <v>77.41</v>
      </c>
      <c r="E10198" s="11">
        <v>0.05</v>
      </c>
      <c r="H10198" s="11">
        <v>33.33</v>
      </c>
      <c r="I10198" s="11">
        <v>7.15</v>
      </c>
    </row>
    <row r="10199" spans="1:9" hidden="1" x14ac:dyDescent="0.25">
      <c r="A10199" t="s">
        <v>4622</v>
      </c>
      <c r="B10199" s="12">
        <f t="shared" si="108"/>
        <v>40575.312499999927</v>
      </c>
      <c r="C10199" s="12">
        <f t="shared" si="107"/>
        <v>40575.322916666591</v>
      </c>
      <c r="D10199" s="11">
        <v>98.88</v>
      </c>
      <c r="E10199" s="11">
        <v>0.18</v>
      </c>
      <c r="H10199" s="11">
        <v>92.34</v>
      </c>
      <c r="I10199" s="11">
        <v>7.85</v>
      </c>
    </row>
    <row r="10200" spans="1:9" hidden="1" x14ac:dyDescent="0.25">
      <c r="A10200" t="s">
        <v>4622</v>
      </c>
      <c r="B10200" s="12">
        <f t="shared" si="108"/>
        <v>40575.322916666591</v>
      </c>
      <c r="C10200" s="12">
        <f t="shared" si="107"/>
        <v>40575.333333333256</v>
      </c>
      <c r="D10200" s="11">
        <v>86.93</v>
      </c>
      <c r="E10200" s="11">
        <v>9.89</v>
      </c>
      <c r="H10200" s="11">
        <v>12.22</v>
      </c>
      <c r="I10200" s="11">
        <v>5.34</v>
      </c>
    </row>
    <row r="10201" spans="1:9" hidden="1" x14ac:dyDescent="0.25">
      <c r="A10201" t="s">
        <v>4622</v>
      </c>
      <c r="B10201" s="12">
        <f t="shared" si="108"/>
        <v>40575.333333333256</v>
      </c>
      <c r="C10201" s="12">
        <f t="shared" si="107"/>
        <v>40575.34374999992</v>
      </c>
      <c r="D10201" s="11">
        <v>44.25</v>
      </c>
      <c r="E10201" s="11">
        <v>6.89</v>
      </c>
      <c r="H10201" s="11">
        <v>26.47</v>
      </c>
      <c r="I10201" s="11">
        <v>9.98</v>
      </c>
    </row>
    <row r="10202" spans="1:9" hidden="1" x14ac:dyDescent="0.25">
      <c r="A10202" t="s">
        <v>4622</v>
      </c>
      <c r="B10202" s="12">
        <f t="shared" si="108"/>
        <v>40575.34374999992</v>
      </c>
      <c r="C10202" s="12">
        <f t="shared" si="107"/>
        <v>40575.354166666584</v>
      </c>
      <c r="D10202" s="11">
        <v>77.239999999999995</v>
      </c>
      <c r="E10202" s="11">
        <v>6.62</v>
      </c>
      <c r="H10202" s="11">
        <v>78.27</v>
      </c>
      <c r="I10202" s="11">
        <v>9.43</v>
      </c>
    </row>
    <row r="10203" spans="1:9" hidden="1" x14ac:dyDescent="0.25">
      <c r="A10203" t="s">
        <v>4622</v>
      </c>
      <c r="B10203" s="12">
        <f t="shared" si="108"/>
        <v>40575.354166666584</v>
      </c>
      <c r="C10203" s="12">
        <f t="shared" si="107"/>
        <v>40575.364583333248</v>
      </c>
      <c r="D10203" s="11">
        <v>28.68</v>
      </c>
      <c r="E10203" s="11">
        <v>7.35</v>
      </c>
      <c r="H10203" s="11">
        <v>22.9</v>
      </c>
      <c r="I10203" s="11">
        <v>9.69</v>
      </c>
    </row>
    <row r="10204" spans="1:9" hidden="1" x14ac:dyDescent="0.25">
      <c r="A10204" t="s">
        <v>4622</v>
      </c>
      <c r="B10204" s="12">
        <f t="shared" si="108"/>
        <v>40575.364583333248</v>
      </c>
      <c r="C10204" s="12">
        <f t="shared" si="107"/>
        <v>40575.374999999913</v>
      </c>
      <c r="D10204" s="11">
        <v>53.55</v>
      </c>
      <c r="E10204" s="11">
        <v>8.56</v>
      </c>
      <c r="H10204" s="11">
        <v>79.97</v>
      </c>
      <c r="I10204" s="11">
        <v>7.49</v>
      </c>
    </row>
    <row r="10205" spans="1:9" hidden="1" x14ac:dyDescent="0.25">
      <c r="A10205" t="s">
        <v>4622</v>
      </c>
      <c r="B10205" s="12">
        <f t="shared" si="108"/>
        <v>40575.374999999913</v>
      </c>
      <c r="C10205" s="12">
        <f t="shared" si="107"/>
        <v>40575.385416666577</v>
      </c>
      <c r="D10205" s="11">
        <v>91.65</v>
      </c>
      <c r="E10205" s="11">
        <v>7.41</v>
      </c>
      <c r="H10205" s="11">
        <v>93.73</v>
      </c>
      <c r="I10205" s="11">
        <v>8.56</v>
      </c>
    </row>
    <row r="10206" spans="1:9" hidden="1" x14ac:dyDescent="0.25">
      <c r="A10206" t="s">
        <v>4622</v>
      </c>
      <c r="B10206" s="12">
        <f t="shared" si="108"/>
        <v>40575.385416666577</v>
      </c>
      <c r="C10206" s="12">
        <f t="shared" si="107"/>
        <v>40575.395833333241</v>
      </c>
      <c r="D10206" s="11">
        <v>96.91</v>
      </c>
      <c r="E10206" s="11">
        <v>1.43</v>
      </c>
      <c r="H10206" s="11">
        <v>56.77</v>
      </c>
      <c r="I10206" s="11">
        <v>4.1100000000000003</v>
      </c>
    </row>
    <row r="10207" spans="1:9" hidden="1" x14ac:dyDescent="0.25">
      <c r="A10207" t="s">
        <v>4622</v>
      </c>
      <c r="B10207" s="12">
        <f t="shared" si="108"/>
        <v>40575.395833333241</v>
      </c>
      <c r="C10207" s="12">
        <f t="shared" si="107"/>
        <v>40575.406249999905</v>
      </c>
      <c r="D10207" s="11">
        <v>55.09</v>
      </c>
      <c r="E10207" s="11">
        <v>5.63</v>
      </c>
      <c r="H10207" s="11">
        <v>16.649999999999999</v>
      </c>
      <c r="I10207" s="11">
        <v>9.9700000000000006</v>
      </c>
    </row>
    <row r="10208" spans="1:9" hidden="1" x14ac:dyDescent="0.25">
      <c r="A10208" t="s">
        <v>4622</v>
      </c>
      <c r="B10208" s="12">
        <f t="shared" si="108"/>
        <v>40575.406249999905</v>
      </c>
      <c r="C10208" s="12">
        <f t="shared" si="107"/>
        <v>40575.41666666657</v>
      </c>
      <c r="D10208" s="11">
        <v>64.239999999999995</v>
      </c>
      <c r="E10208" s="11">
        <v>3.88</v>
      </c>
      <c r="H10208" s="11">
        <v>89.95</v>
      </c>
      <c r="I10208" s="11">
        <v>5.72</v>
      </c>
    </row>
    <row r="10209" spans="1:9" hidden="1" x14ac:dyDescent="0.25">
      <c r="A10209" t="s">
        <v>4622</v>
      </c>
      <c r="B10209" s="12">
        <f t="shared" si="108"/>
        <v>40575.41666666657</v>
      </c>
      <c r="C10209" s="12">
        <f t="shared" si="107"/>
        <v>40575.427083333234</v>
      </c>
      <c r="D10209" s="11">
        <v>84.42</v>
      </c>
      <c r="E10209" s="11">
        <v>6.14</v>
      </c>
      <c r="H10209" s="11">
        <v>12.93</v>
      </c>
      <c r="I10209" s="11">
        <v>4.54</v>
      </c>
    </row>
    <row r="10210" spans="1:9" hidden="1" x14ac:dyDescent="0.25">
      <c r="A10210" t="s">
        <v>4622</v>
      </c>
      <c r="B10210" s="12">
        <f t="shared" si="108"/>
        <v>40575.427083333234</v>
      </c>
      <c r="C10210" s="12">
        <f t="shared" si="107"/>
        <v>40575.437499999898</v>
      </c>
      <c r="D10210" s="11">
        <v>23.51</v>
      </c>
      <c r="E10210" s="11">
        <v>9.17</v>
      </c>
      <c r="H10210" s="11">
        <v>20.74</v>
      </c>
      <c r="I10210" s="11">
        <v>7.67</v>
      </c>
    </row>
    <row r="10211" spans="1:9" hidden="1" x14ac:dyDescent="0.25">
      <c r="A10211" t="s">
        <v>4622</v>
      </c>
      <c r="B10211" s="12">
        <f t="shared" si="108"/>
        <v>40575.437499999898</v>
      </c>
      <c r="C10211" s="12">
        <f t="shared" si="107"/>
        <v>40575.447916666562</v>
      </c>
      <c r="D10211" s="11">
        <v>0.71</v>
      </c>
      <c r="E10211" s="11">
        <v>3.92</v>
      </c>
      <c r="H10211" s="11">
        <v>38.479999999999997</v>
      </c>
      <c r="I10211" s="11">
        <v>8.06</v>
      </c>
    </row>
    <row r="10212" spans="1:9" hidden="1" x14ac:dyDescent="0.25">
      <c r="A10212" t="s">
        <v>4622</v>
      </c>
      <c r="B10212" s="12">
        <f t="shared" si="108"/>
        <v>40575.447916666562</v>
      </c>
      <c r="C10212" s="12">
        <f t="shared" si="107"/>
        <v>40575.458333333227</v>
      </c>
      <c r="D10212" s="11">
        <v>14.82</v>
      </c>
      <c r="E10212" s="11">
        <v>3.23</v>
      </c>
      <c r="H10212" s="11">
        <v>82.51</v>
      </c>
      <c r="I10212" s="11">
        <v>9.74</v>
      </c>
    </row>
    <row r="10213" spans="1:9" hidden="1" x14ac:dyDescent="0.25">
      <c r="A10213" t="s">
        <v>4622</v>
      </c>
      <c r="B10213" s="12">
        <f t="shared" si="108"/>
        <v>40575.458333333227</v>
      </c>
      <c r="C10213" s="12">
        <f t="shared" si="107"/>
        <v>40575.468749999891</v>
      </c>
      <c r="D10213" s="11">
        <v>37.299999999999997</v>
      </c>
      <c r="E10213" s="11">
        <v>2.98</v>
      </c>
      <c r="H10213" s="11">
        <v>98.89</v>
      </c>
      <c r="I10213" s="11">
        <v>4.21</v>
      </c>
    </row>
    <row r="10214" spans="1:9" hidden="1" x14ac:dyDescent="0.25">
      <c r="A10214" t="s">
        <v>4622</v>
      </c>
      <c r="B10214" s="12">
        <f t="shared" si="108"/>
        <v>40575.468749999891</v>
      </c>
      <c r="C10214" s="12">
        <f t="shared" si="107"/>
        <v>40575.479166666555</v>
      </c>
      <c r="D10214" s="11">
        <v>16.079999999999998</v>
      </c>
      <c r="E10214" s="11">
        <v>8.08</v>
      </c>
      <c r="H10214" s="11">
        <v>40.71</v>
      </c>
      <c r="I10214" s="11">
        <v>3.11</v>
      </c>
    </row>
    <row r="10215" spans="1:9" hidden="1" x14ac:dyDescent="0.25">
      <c r="A10215" t="s">
        <v>4622</v>
      </c>
      <c r="B10215" s="12">
        <f t="shared" si="108"/>
        <v>40575.479166666555</v>
      </c>
      <c r="C10215" s="12">
        <f t="shared" si="107"/>
        <v>40575.489583333219</v>
      </c>
      <c r="D10215" s="11">
        <v>2.27</v>
      </c>
      <c r="E10215" s="11">
        <v>0.62</v>
      </c>
      <c r="H10215" s="11">
        <v>1.1200000000000001</v>
      </c>
      <c r="I10215" s="11">
        <v>2.92</v>
      </c>
    </row>
    <row r="10216" spans="1:9" hidden="1" x14ac:dyDescent="0.25">
      <c r="A10216" t="s">
        <v>4622</v>
      </c>
      <c r="B10216" s="12">
        <f t="shared" si="108"/>
        <v>40575.489583333219</v>
      </c>
      <c r="C10216" s="12">
        <f t="shared" si="107"/>
        <v>40575.499999999884</v>
      </c>
      <c r="D10216" s="11">
        <v>77.87</v>
      </c>
      <c r="E10216" s="11">
        <v>8.33</v>
      </c>
      <c r="H10216" s="11">
        <v>88.72</v>
      </c>
      <c r="I10216" s="11">
        <v>0.44</v>
      </c>
    </row>
    <row r="10217" spans="1:9" hidden="1" x14ac:dyDescent="0.25">
      <c r="A10217" t="s">
        <v>4622</v>
      </c>
      <c r="B10217" s="12">
        <f t="shared" si="108"/>
        <v>40575.499999999884</v>
      </c>
      <c r="C10217" s="12">
        <f t="shared" si="107"/>
        <v>40575.510416666548</v>
      </c>
      <c r="D10217" s="11">
        <v>24.22</v>
      </c>
      <c r="E10217" s="11">
        <v>0.25</v>
      </c>
      <c r="H10217" s="11">
        <v>18.010000000000002</v>
      </c>
      <c r="I10217" s="11">
        <v>2.74</v>
      </c>
    </row>
    <row r="10218" spans="1:9" hidden="1" x14ac:dyDescent="0.25">
      <c r="A10218" t="s">
        <v>4622</v>
      </c>
      <c r="B10218" s="12">
        <f t="shared" si="108"/>
        <v>40575.510416666548</v>
      </c>
      <c r="C10218" s="12">
        <f t="shared" si="107"/>
        <v>40575.520833333212</v>
      </c>
      <c r="D10218" s="11">
        <v>3.42</v>
      </c>
      <c r="E10218" s="11">
        <v>8.17</v>
      </c>
      <c r="H10218" s="11">
        <v>78.069999999999993</v>
      </c>
      <c r="I10218" s="11">
        <v>7.66</v>
      </c>
    </row>
    <row r="10219" spans="1:9" hidden="1" x14ac:dyDescent="0.25">
      <c r="A10219" t="s">
        <v>4622</v>
      </c>
      <c r="B10219" s="12">
        <f t="shared" si="108"/>
        <v>40575.520833333212</v>
      </c>
      <c r="C10219" s="12">
        <f t="shared" si="107"/>
        <v>40575.531249999876</v>
      </c>
      <c r="D10219" s="11">
        <v>33.11</v>
      </c>
      <c r="E10219" s="11">
        <v>4.8499999999999996</v>
      </c>
      <c r="H10219" s="11">
        <v>73.39</v>
      </c>
      <c r="I10219" s="11">
        <v>5</v>
      </c>
    </row>
    <row r="10220" spans="1:9" hidden="1" x14ac:dyDescent="0.25">
      <c r="A10220" t="s">
        <v>4622</v>
      </c>
      <c r="B10220" s="12">
        <f t="shared" si="108"/>
        <v>40575.531249999876</v>
      </c>
      <c r="C10220" s="12">
        <f t="shared" si="107"/>
        <v>40575.541666666541</v>
      </c>
      <c r="D10220" s="11">
        <v>33.270000000000003</v>
      </c>
      <c r="E10220" s="11">
        <v>4.49</v>
      </c>
      <c r="H10220" s="11">
        <v>33.33</v>
      </c>
      <c r="I10220" s="11">
        <v>7.15</v>
      </c>
    </row>
    <row r="10221" spans="1:9" hidden="1" x14ac:dyDescent="0.25">
      <c r="A10221" t="s">
        <v>4622</v>
      </c>
      <c r="B10221" s="12">
        <f t="shared" si="108"/>
        <v>40575.541666666541</v>
      </c>
      <c r="C10221" s="12">
        <f t="shared" si="107"/>
        <v>40575.552083333205</v>
      </c>
      <c r="D10221" s="11">
        <v>11.96</v>
      </c>
      <c r="E10221" s="11">
        <v>8.7799999999999994</v>
      </c>
      <c r="H10221" s="11">
        <v>92.34</v>
      </c>
      <c r="I10221" s="11">
        <v>7.85</v>
      </c>
    </row>
    <row r="10222" spans="1:9" hidden="1" x14ac:dyDescent="0.25">
      <c r="A10222" t="s">
        <v>4622</v>
      </c>
      <c r="B10222" s="12">
        <f t="shared" si="108"/>
        <v>40575.552083333205</v>
      </c>
      <c r="C10222" s="12">
        <f t="shared" si="107"/>
        <v>40575.562499999869</v>
      </c>
      <c r="D10222" s="11">
        <v>4.43</v>
      </c>
      <c r="E10222" s="11">
        <v>6.92</v>
      </c>
      <c r="H10222" s="11">
        <v>12.22</v>
      </c>
      <c r="I10222" s="11">
        <v>5.34</v>
      </c>
    </row>
    <row r="10223" spans="1:9" hidden="1" x14ac:dyDescent="0.25">
      <c r="A10223" t="s">
        <v>4622</v>
      </c>
      <c r="B10223" s="12">
        <f t="shared" si="108"/>
        <v>40575.562499999869</v>
      </c>
      <c r="C10223" s="12">
        <f t="shared" si="107"/>
        <v>40575.572916666533</v>
      </c>
      <c r="D10223" s="11">
        <v>84.96</v>
      </c>
      <c r="E10223" s="11">
        <v>7.91</v>
      </c>
      <c r="H10223" s="11">
        <v>26.47</v>
      </c>
      <c r="I10223" s="11">
        <v>9.98</v>
      </c>
    </row>
    <row r="10224" spans="1:9" hidden="1" x14ac:dyDescent="0.25">
      <c r="A10224" t="s">
        <v>4622</v>
      </c>
      <c r="B10224" s="12">
        <f t="shared" si="108"/>
        <v>40575.572916666533</v>
      </c>
      <c r="C10224" s="12">
        <f t="shared" si="107"/>
        <v>40575.583333333198</v>
      </c>
      <c r="D10224" s="11">
        <v>80.430000000000007</v>
      </c>
      <c r="E10224" s="11">
        <v>5.0999999999999996</v>
      </c>
      <c r="H10224" s="11">
        <v>78.27</v>
      </c>
      <c r="I10224" s="11">
        <v>9.43</v>
      </c>
    </row>
    <row r="10225" spans="1:9" hidden="1" x14ac:dyDescent="0.25">
      <c r="A10225" t="s">
        <v>4622</v>
      </c>
      <c r="B10225" s="12">
        <f t="shared" si="108"/>
        <v>40575.583333333198</v>
      </c>
      <c r="C10225" s="12">
        <f t="shared" si="107"/>
        <v>40575.593749999862</v>
      </c>
      <c r="D10225" s="11">
        <v>78.33</v>
      </c>
      <c r="E10225" s="11">
        <v>6.39</v>
      </c>
      <c r="H10225" s="11">
        <v>22.9</v>
      </c>
      <c r="I10225" s="11">
        <v>9.69</v>
      </c>
    </row>
    <row r="10226" spans="1:9" hidden="1" x14ac:dyDescent="0.25">
      <c r="A10226" t="s">
        <v>4622</v>
      </c>
      <c r="B10226" s="12">
        <f t="shared" si="108"/>
        <v>40575.593749999862</v>
      </c>
      <c r="C10226" s="12">
        <f t="shared" si="107"/>
        <v>40575.604166666526</v>
      </c>
      <c r="D10226" s="11">
        <v>17.399999999999999</v>
      </c>
      <c r="E10226" s="11">
        <v>5.05</v>
      </c>
      <c r="H10226" s="11">
        <v>79.97</v>
      </c>
      <c r="I10226" s="11">
        <v>7.49</v>
      </c>
    </row>
    <row r="10227" spans="1:9" hidden="1" x14ac:dyDescent="0.25">
      <c r="A10227" t="s">
        <v>4622</v>
      </c>
      <c r="B10227" s="12">
        <f t="shared" si="108"/>
        <v>40575.604166666526</v>
      </c>
      <c r="C10227" s="12">
        <f t="shared" si="107"/>
        <v>40575.61458333319</v>
      </c>
      <c r="D10227" s="11">
        <v>7.29</v>
      </c>
      <c r="E10227" s="11">
        <v>4.78</v>
      </c>
      <c r="H10227" s="11">
        <v>93.73</v>
      </c>
      <c r="I10227" s="11">
        <v>8.56</v>
      </c>
    </row>
    <row r="10228" spans="1:9" hidden="1" x14ac:dyDescent="0.25">
      <c r="A10228" t="s">
        <v>4622</v>
      </c>
      <c r="B10228" s="12">
        <f t="shared" si="108"/>
        <v>40575.61458333319</v>
      </c>
      <c r="C10228" s="12">
        <f t="shared" si="107"/>
        <v>40575.624999999854</v>
      </c>
      <c r="D10228" s="11">
        <v>30.95</v>
      </c>
      <c r="E10228" s="11">
        <v>2.3199999999999998</v>
      </c>
      <c r="H10228" s="11">
        <v>56.77</v>
      </c>
      <c r="I10228" s="11">
        <v>4.1100000000000003</v>
      </c>
    </row>
    <row r="10229" spans="1:9" hidden="1" x14ac:dyDescent="0.25">
      <c r="A10229" t="s">
        <v>4622</v>
      </c>
      <c r="B10229" s="12">
        <f t="shared" si="108"/>
        <v>40575.624999999854</v>
      </c>
      <c r="C10229" s="12">
        <f t="shared" si="107"/>
        <v>40575.635416666519</v>
      </c>
      <c r="D10229" s="11">
        <v>19.27</v>
      </c>
      <c r="E10229" s="11">
        <v>8.8699999999999992</v>
      </c>
      <c r="H10229" s="11">
        <v>16.649999999999999</v>
      </c>
      <c r="I10229" s="11">
        <v>9.9700000000000006</v>
      </c>
    </row>
    <row r="10230" spans="1:9" hidden="1" x14ac:dyDescent="0.25">
      <c r="A10230" t="s">
        <v>4622</v>
      </c>
      <c r="B10230" s="12">
        <f t="shared" si="108"/>
        <v>40575.635416666519</v>
      </c>
      <c r="C10230" s="12">
        <f t="shared" si="107"/>
        <v>40575.645833333183</v>
      </c>
      <c r="D10230" s="11">
        <v>65.42</v>
      </c>
      <c r="E10230" s="11">
        <v>9.17</v>
      </c>
      <c r="H10230" s="11">
        <v>89.95</v>
      </c>
      <c r="I10230" s="11">
        <v>5.72</v>
      </c>
    </row>
    <row r="10231" spans="1:9" hidden="1" x14ac:dyDescent="0.25">
      <c r="A10231" t="s">
        <v>4622</v>
      </c>
      <c r="B10231" s="12">
        <f t="shared" si="108"/>
        <v>40575.645833333183</v>
      </c>
      <c r="C10231" s="12">
        <f t="shared" si="107"/>
        <v>40575.656249999847</v>
      </c>
      <c r="D10231" s="11">
        <v>27.56</v>
      </c>
      <c r="E10231" s="11">
        <v>1.23</v>
      </c>
      <c r="H10231" s="11">
        <v>12.93</v>
      </c>
      <c r="I10231" s="11">
        <v>4.54</v>
      </c>
    </row>
    <row r="10232" spans="1:9" hidden="1" x14ac:dyDescent="0.25">
      <c r="A10232" t="s">
        <v>4622</v>
      </c>
      <c r="B10232" s="12">
        <f t="shared" si="108"/>
        <v>40575.656249999847</v>
      </c>
      <c r="C10232" s="12">
        <f t="shared" si="107"/>
        <v>40575.666666666511</v>
      </c>
      <c r="D10232" s="11">
        <v>11.6</v>
      </c>
      <c r="E10232" s="11">
        <v>8.0500000000000007</v>
      </c>
      <c r="H10232" s="11">
        <v>20.74</v>
      </c>
      <c r="I10232" s="11">
        <v>7.67</v>
      </c>
    </row>
    <row r="10233" spans="1:9" hidden="1" x14ac:dyDescent="0.25">
      <c r="A10233" t="s">
        <v>4622</v>
      </c>
      <c r="B10233" s="12">
        <f t="shared" si="108"/>
        <v>40575.666666666511</v>
      </c>
      <c r="C10233" s="12">
        <f t="shared" si="107"/>
        <v>40575.677083333176</v>
      </c>
      <c r="D10233" s="11">
        <v>81.62</v>
      </c>
      <c r="E10233" s="11">
        <v>5.96</v>
      </c>
      <c r="H10233" s="11">
        <v>38.479999999999997</v>
      </c>
      <c r="I10233" s="11">
        <v>8.06</v>
      </c>
    </row>
    <row r="10234" spans="1:9" hidden="1" x14ac:dyDescent="0.25">
      <c r="A10234" t="s">
        <v>4622</v>
      </c>
      <c r="B10234" s="12">
        <f t="shared" si="108"/>
        <v>40575.677083333176</v>
      </c>
      <c r="C10234" s="12">
        <f t="shared" ref="C10234:C10297" si="109">B10234+TIME(0,15,0)</f>
        <v>40575.68749999984</v>
      </c>
      <c r="D10234" s="11">
        <v>47.52</v>
      </c>
      <c r="E10234" s="11">
        <v>0.06</v>
      </c>
      <c r="H10234" s="11">
        <v>82.51</v>
      </c>
      <c r="I10234" s="11">
        <v>9.74</v>
      </c>
    </row>
    <row r="10235" spans="1:9" hidden="1" x14ac:dyDescent="0.25">
      <c r="A10235" t="s">
        <v>4622</v>
      </c>
      <c r="B10235" s="12">
        <f t="shared" ref="B10235:B10298" si="110">B10234+TIME(0,15,0)</f>
        <v>40575.68749999984</v>
      </c>
      <c r="C10235" s="12">
        <f t="shared" si="109"/>
        <v>40575.697916666504</v>
      </c>
      <c r="D10235" s="11">
        <v>24.9</v>
      </c>
      <c r="E10235" s="11">
        <v>1.86</v>
      </c>
      <c r="H10235" s="11">
        <v>98.89</v>
      </c>
      <c r="I10235" s="11">
        <v>4.21</v>
      </c>
    </row>
    <row r="10236" spans="1:9" hidden="1" x14ac:dyDescent="0.25">
      <c r="A10236" t="s">
        <v>4622</v>
      </c>
      <c r="B10236" s="12">
        <f t="shared" si="110"/>
        <v>40575.697916666504</v>
      </c>
      <c r="C10236" s="12">
        <f t="shared" si="109"/>
        <v>40575.708333333168</v>
      </c>
      <c r="D10236" s="11">
        <v>55.19</v>
      </c>
      <c r="E10236" s="11">
        <v>0.95</v>
      </c>
      <c r="H10236" s="11">
        <v>40.71</v>
      </c>
      <c r="I10236" s="11">
        <v>3.11</v>
      </c>
    </row>
    <row r="10237" spans="1:9" hidden="1" x14ac:dyDescent="0.25">
      <c r="A10237" t="s">
        <v>4622</v>
      </c>
      <c r="B10237" s="12">
        <f t="shared" si="110"/>
        <v>40575.708333333168</v>
      </c>
      <c r="C10237" s="12">
        <f t="shared" si="109"/>
        <v>40575.718749999833</v>
      </c>
      <c r="D10237" s="11">
        <v>62.46</v>
      </c>
      <c r="E10237" s="11">
        <v>4.12</v>
      </c>
      <c r="H10237" s="11">
        <v>1.1200000000000001</v>
      </c>
      <c r="I10237" s="11">
        <v>2.92</v>
      </c>
    </row>
    <row r="10238" spans="1:9" hidden="1" x14ac:dyDescent="0.25">
      <c r="A10238" t="s">
        <v>4622</v>
      </c>
      <c r="B10238" s="12">
        <f t="shared" si="110"/>
        <v>40575.718749999833</v>
      </c>
      <c r="C10238" s="12">
        <f t="shared" si="109"/>
        <v>40575.729166666497</v>
      </c>
      <c r="D10238" s="11">
        <v>64.459999999999994</v>
      </c>
      <c r="E10238" s="11">
        <v>5.78</v>
      </c>
      <c r="H10238" s="11">
        <v>88.72</v>
      </c>
      <c r="I10238" s="11">
        <v>0.44</v>
      </c>
    </row>
    <row r="10239" spans="1:9" hidden="1" x14ac:dyDescent="0.25">
      <c r="A10239" t="s">
        <v>4622</v>
      </c>
      <c r="B10239" s="12">
        <f t="shared" si="110"/>
        <v>40575.729166666497</v>
      </c>
      <c r="C10239" s="12">
        <f t="shared" si="109"/>
        <v>40575.739583333161</v>
      </c>
      <c r="D10239" s="11">
        <v>39.020000000000003</v>
      </c>
      <c r="E10239" s="11">
        <v>4.13</v>
      </c>
      <c r="H10239" s="11">
        <v>18.010000000000002</v>
      </c>
      <c r="I10239" s="11">
        <v>2.74</v>
      </c>
    </row>
    <row r="10240" spans="1:9" hidden="1" x14ac:dyDescent="0.25">
      <c r="A10240" t="s">
        <v>4622</v>
      </c>
      <c r="B10240" s="12">
        <f t="shared" si="110"/>
        <v>40575.739583333161</v>
      </c>
      <c r="C10240" s="12">
        <f t="shared" si="109"/>
        <v>40575.749999999825</v>
      </c>
      <c r="D10240" s="11">
        <v>22.65</v>
      </c>
      <c r="E10240" s="11">
        <v>8.3000000000000007</v>
      </c>
      <c r="H10240" s="11">
        <v>78.069999999999993</v>
      </c>
      <c r="I10240" s="11">
        <v>7.66</v>
      </c>
    </row>
    <row r="10241" spans="1:9" hidden="1" x14ac:dyDescent="0.25">
      <c r="A10241" t="s">
        <v>4622</v>
      </c>
      <c r="B10241" s="12">
        <f t="shared" si="110"/>
        <v>40575.749999999825</v>
      </c>
      <c r="C10241" s="12">
        <f t="shared" si="109"/>
        <v>40575.76041666649</v>
      </c>
      <c r="D10241" s="11">
        <v>26.33</v>
      </c>
      <c r="E10241" s="11">
        <v>9.5299999999999994</v>
      </c>
      <c r="H10241" s="11">
        <v>73.39</v>
      </c>
      <c r="I10241" s="11">
        <v>5</v>
      </c>
    </row>
    <row r="10242" spans="1:9" hidden="1" x14ac:dyDescent="0.25">
      <c r="A10242" t="s">
        <v>4622</v>
      </c>
      <c r="B10242" s="12">
        <f t="shared" si="110"/>
        <v>40575.76041666649</v>
      </c>
      <c r="C10242" s="12">
        <f t="shared" si="109"/>
        <v>40575.770833333154</v>
      </c>
      <c r="D10242" s="11">
        <v>83.34</v>
      </c>
      <c r="E10242" s="11">
        <v>2.11</v>
      </c>
      <c r="H10242" s="11">
        <v>33.33</v>
      </c>
      <c r="I10242" s="11">
        <v>7.15</v>
      </c>
    </row>
    <row r="10243" spans="1:9" hidden="1" x14ac:dyDescent="0.25">
      <c r="A10243" t="s">
        <v>4622</v>
      </c>
      <c r="B10243" s="12">
        <f t="shared" si="110"/>
        <v>40575.770833333154</v>
      </c>
      <c r="C10243" s="12">
        <f t="shared" si="109"/>
        <v>40575.781249999818</v>
      </c>
      <c r="D10243" s="11">
        <v>63.33</v>
      </c>
      <c r="E10243" s="11">
        <v>0.36</v>
      </c>
      <c r="H10243" s="11">
        <v>92.34</v>
      </c>
      <c r="I10243" s="11">
        <v>7.85</v>
      </c>
    </row>
    <row r="10244" spans="1:9" hidden="1" x14ac:dyDescent="0.25">
      <c r="A10244" t="s">
        <v>4622</v>
      </c>
      <c r="B10244" s="12">
        <f t="shared" si="110"/>
        <v>40575.781249999818</v>
      </c>
      <c r="C10244" s="12">
        <f t="shared" si="109"/>
        <v>40575.791666666482</v>
      </c>
      <c r="D10244" s="11">
        <v>73.03</v>
      </c>
      <c r="E10244" s="11">
        <v>3.23</v>
      </c>
      <c r="H10244" s="11">
        <v>12.22</v>
      </c>
      <c r="I10244" s="11">
        <v>5.34</v>
      </c>
    </row>
    <row r="10245" spans="1:9" hidden="1" x14ac:dyDescent="0.25">
      <c r="A10245" t="s">
        <v>4622</v>
      </c>
      <c r="B10245" s="12">
        <f t="shared" si="110"/>
        <v>40575.791666666482</v>
      </c>
      <c r="C10245" s="12">
        <f t="shared" si="109"/>
        <v>40575.802083333147</v>
      </c>
      <c r="D10245" s="11">
        <v>27.53</v>
      </c>
      <c r="E10245" s="11">
        <v>7.43</v>
      </c>
      <c r="H10245" s="11">
        <v>26.47</v>
      </c>
      <c r="I10245" s="11">
        <v>9.98</v>
      </c>
    </row>
    <row r="10246" spans="1:9" hidden="1" x14ac:dyDescent="0.25">
      <c r="A10246" t="s">
        <v>4622</v>
      </c>
      <c r="B10246" s="12">
        <f t="shared" si="110"/>
        <v>40575.802083333147</v>
      </c>
      <c r="C10246" s="12">
        <f t="shared" si="109"/>
        <v>40575.812499999811</v>
      </c>
      <c r="D10246" s="11">
        <v>32.68</v>
      </c>
      <c r="E10246" s="11">
        <v>4.87</v>
      </c>
      <c r="H10246" s="11">
        <v>78.27</v>
      </c>
      <c r="I10246" s="11">
        <v>9.43</v>
      </c>
    </row>
    <row r="10247" spans="1:9" hidden="1" x14ac:dyDescent="0.25">
      <c r="A10247" t="s">
        <v>4622</v>
      </c>
      <c r="B10247" s="12">
        <f t="shared" si="110"/>
        <v>40575.812499999811</v>
      </c>
      <c r="C10247" s="12">
        <f t="shared" si="109"/>
        <v>40575.822916666475</v>
      </c>
      <c r="D10247" s="11">
        <v>51.42</v>
      </c>
      <c r="E10247" s="11">
        <v>4.05</v>
      </c>
      <c r="H10247" s="11">
        <v>22.9</v>
      </c>
      <c r="I10247" s="11">
        <v>9.69</v>
      </c>
    </row>
    <row r="10248" spans="1:9" hidden="1" x14ac:dyDescent="0.25">
      <c r="A10248" t="s">
        <v>4622</v>
      </c>
      <c r="B10248" s="12">
        <f t="shared" si="110"/>
        <v>40575.822916666475</v>
      </c>
      <c r="C10248" s="12">
        <f t="shared" si="109"/>
        <v>40575.833333333139</v>
      </c>
      <c r="D10248" s="11">
        <v>13.18</v>
      </c>
      <c r="E10248" s="11">
        <v>2.0299999999999998</v>
      </c>
      <c r="H10248" s="11">
        <v>79.97</v>
      </c>
      <c r="I10248" s="11">
        <v>7.49</v>
      </c>
    </row>
    <row r="10249" spans="1:9" hidden="1" x14ac:dyDescent="0.25">
      <c r="A10249" t="s">
        <v>4622</v>
      </c>
      <c r="B10249" s="12">
        <f t="shared" si="110"/>
        <v>40575.833333333139</v>
      </c>
      <c r="C10249" s="12">
        <f t="shared" si="109"/>
        <v>40575.843749999804</v>
      </c>
      <c r="D10249" s="11">
        <v>46.35</v>
      </c>
      <c r="E10249" s="11">
        <v>7.97</v>
      </c>
      <c r="H10249" s="11">
        <v>93.73</v>
      </c>
      <c r="I10249" s="11">
        <v>8.56</v>
      </c>
    </row>
    <row r="10250" spans="1:9" hidden="1" x14ac:dyDescent="0.25">
      <c r="A10250" t="s">
        <v>4622</v>
      </c>
      <c r="B10250" s="12">
        <f t="shared" si="110"/>
        <v>40575.843749999804</v>
      </c>
      <c r="C10250" s="12">
        <f t="shared" si="109"/>
        <v>40575.854166666468</v>
      </c>
      <c r="D10250" s="11">
        <v>14.23</v>
      </c>
      <c r="E10250" s="11">
        <v>0.35</v>
      </c>
      <c r="H10250" s="11">
        <v>56.77</v>
      </c>
      <c r="I10250" s="11">
        <v>4.1100000000000003</v>
      </c>
    </row>
    <row r="10251" spans="1:9" hidden="1" x14ac:dyDescent="0.25">
      <c r="A10251" t="s">
        <v>4622</v>
      </c>
      <c r="B10251" s="12">
        <f t="shared" si="110"/>
        <v>40575.854166666468</v>
      </c>
      <c r="C10251" s="12">
        <f t="shared" si="109"/>
        <v>40575.864583333132</v>
      </c>
      <c r="D10251" s="11">
        <v>99.34</v>
      </c>
      <c r="E10251" s="11">
        <v>0.59</v>
      </c>
      <c r="H10251" s="11">
        <v>16.649999999999999</v>
      </c>
      <c r="I10251" s="11">
        <v>9.9700000000000006</v>
      </c>
    </row>
    <row r="10252" spans="1:9" hidden="1" x14ac:dyDescent="0.25">
      <c r="A10252" t="s">
        <v>4622</v>
      </c>
      <c r="B10252" s="12">
        <f t="shared" si="110"/>
        <v>40575.864583333132</v>
      </c>
      <c r="C10252" s="12">
        <f t="shared" si="109"/>
        <v>40575.874999999796</v>
      </c>
      <c r="D10252" s="11">
        <v>58.79</v>
      </c>
      <c r="E10252" s="11">
        <v>5.33</v>
      </c>
      <c r="H10252" s="11">
        <v>89.95</v>
      </c>
      <c r="I10252" s="11">
        <v>5.72</v>
      </c>
    </row>
    <row r="10253" spans="1:9" hidden="1" x14ac:dyDescent="0.25">
      <c r="A10253" t="s">
        <v>4622</v>
      </c>
      <c r="B10253" s="12">
        <f t="shared" si="110"/>
        <v>40575.874999999796</v>
      </c>
      <c r="C10253" s="12">
        <f t="shared" si="109"/>
        <v>40575.885416666461</v>
      </c>
      <c r="D10253" s="11">
        <v>47.9</v>
      </c>
      <c r="E10253" s="11">
        <v>0.53</v>
      </c>
      <c r="H10253" s="11">
        <v>12.93</v>
      </c>
      <c r="I10253" s="11">
        <v>4.54</v>
      </c>
    </row>
    <row r="10254" spans="1:9" hidden="1" x14ac:dyDescent="0.25">
      <c r="A10254" t="s">
        <v>4622</v>
      </c>
      <c r="B10254" s="12">
        <f t="shared" si="110"/>
        <v>40575.885416666461</v>
      </c>
      <c r="C10254" s="12">
        <f t="shared" si="109"/>
        <v>40575.895833333125</v>
      </c>
      <c r="D10254" s="11">
        <v>54.76</v>
      </c>
      <c r="E10254" s="11">
        <v>7.78</v>
      </c>
      <c r="H10254" s="11">
        <v>20.74</v>
      </c>
      <c r="I10254" s="11">
        <v>7.67</v>
      </c>
    </row>
    <row r="10255" spans="1:9" hidden="1" x14ac:dyDescent="0.25">
      <c r="A10255" t="s">
        <v>4622</v>
      </c>
      <c r="B10255" s="12">
        <f t="shared" si="110"/>
        <v>40575.895833333125</v>
      </c>
      <c r="C10255" s="12">
        <f t="shared" si="109"/>
        <v>40575.906249999789</v>
      </c>
      <c r="D10255" s="11">
        <v>79.42</v>
      </c>
      <c r="E10255" s="11">
        <v>7.16</v>
      </c>
      <c r="H10255" s="11">
        <v>38.479999999999997</v>
      </c>
      <c r="I10255" s="11">
        <v>8.06</v>
      </c>
    </row>
    <row r="10256" spans="1:9" hidden="1" x14ac:dyDescent="0.25">
      <c r="A10256" t="s">
        <v>4622</v>
      </c>
      <c r="B10256" s="12">
        <f t="shared" si="110"/>
        <v>40575.906249999789</v>
      </c>
      <c r="C10256" s="12">
        <f t="shared" si="109"/>
        <v>40575.916666666453</v>
      </c>
      <c r="D10256" s="11">
        <v>62.24</v>
      </c>
      <c r="E10256" s="11">
        <v>4.84</v>
      </c>
      <c r="H10256" s="11">
        <v>82.51</v>
      </c>
      <c r="I10256" s="11">
        <v>9.74</v>
      </c>
    </row>
    <row r="10257" spans="1:9" hidden="1" x14ac:dyDescent="0.25">
      <c r="A10257" t="s">
        <v>4622</v>
      </c>
      <c r="B10257" s="12">
        <f t="shared" si="110"/>
        <v>40575.916666666453</v>
      </c>
      <c r="C10257" s="12">
        <f t="shared" si="109"/>
        <v>40575.927083333117</v>
      </c>
      <c r="D10257" s="11">
        <v>18.64</v>
      </c>
      <c r="E10257" s="11">
        <v>0.3</v>
      </c>
      <c r="H10257" s="11">
        <v>98.89</v>
      </c>
      <c r="I10257" s="11">
        <v>4.21</v>
      </c>
    </row>
    <row r="10258" spans="1:9" hidden="1" x14ac:dyDescent="0.25">
      <c r="A10258" t="s">
        <v>4622</v>
      </c>
      <c r="B10258" s="12">
        <f t="shared" si="110"/>
        <v>40575.927083333117</v>
      </c>
      <c r="C10258" s="12">
        <f t="shared" si="109"/>
        <v>40575.937499999782</v>
      </c>
      <c r="D10258" s="11">
        <v>37.380000000000003</v>
      </c>
      <c r="E10258" s="11">
        <v>2.73</v>
      </c>
      <c r="H10258" s="11">
        <v>40.71</v>
      </c>
      <c r="I10258" s="11">
        <v>3.11</v>
      </c>
    </row>
    <row r="10259" spans="1:9" hidden="1" x14ac:dyDescent="0.25">
      <c r="A10259" t="s">
        <v>4622</v>
      </c>
      <c r="B10259" s="12">
        <f t="shared" si="110"/>
        <v>40575.937499999782</v>
      </c>
      <c r="C10259" s="12">
        <f t="shared" si="109"/>
        <v>40575.947916666446</v>
      </c>
      <c r="D10259" s="11">
        <v>37.47</v>
      </c>
      <c r="E10259" s="11">
        <v>8.0399999999999991</v>
      </c>
      <c r="H10259" s="11">
        <v>1.1200000000000001</v>
      </c>
      <c r="I10259" s="11">
        <v>2.92</v>
      </c>
    </row>
    <row r="10260" spans="1:9" hidden="1" x14ac:dyDescent="0.25">
      <c r="A10260" t="s">
        <v>4622</v>
      </c>
      <c r="B10260" s="12">
        <f t="shared" si="110"/>
        <v>40575.947916666446</v>
      </c>
      <c r="C10260" s="12">
        <f t="shared" si="109"/>
        <v>40575.95833333311</v>
      </c>
      <c r="D10260" s="11">
        <v>66.5</v>
      </c>
      <c r="E10260" s="11">
        <v>3.18</v>
      </c>
      <c r="H10260" s="11">
        <v>88.72</v>
      </c>
      <c r="I10260" s="11">
        <v>0.44</v>
      </c>
    </row>
    <row r="10261" spans="1:9" hidden="1" x14ac:dyDescent="0.25">
      <c r="A10261" t="s">
        <v>4622</v>
      </c>
      <c r="B10261" s="12">
        <f t="shared" si="110"/>
        <v>40575.95833333311</v>
      </c>
      <c r="C10261" s="12">
        <f t="shared" si="109"/>
        <v>40575.968749999774</v>
      </c>
      <c r="D10261" s="11">
        <v>82.07</v>
      </c>
      <c r="E10261" s="11">
        <v>9.1300000000000008</v>
      </c>
      <c r="H10261" s="11">
        <v>18.010000000000002</v>
      </c>
      <c r="I10261" s="11">
        <v>2.74</v>
      </c>
    </row>
    <row r="10262" spans="1:9" hidden="1" x14ac:dyDescent="0.25">
      <c r="A10262" t="s">
        <v>4622</v>
      </c>
      <c r="B10262" s="12">
        <f t="shared" si="110"/>
        <v>40575.968749999774</v>
      </c>
      <c r="C10262" s="12">
        <f t="shared" si="109"/>
        <v>40575.979166666439</v>
      </c>
      <c r="D10262" s="11">
        <v>48.41</v>
      </c>
      <c r="E10262" s="11">
        <v>3.45</v>
      </c>
      <c r="H10262" s="11">
        <v>78.069999999999993</v>
      </c>
      <c r="I10262" s="11">
        <v>7.66</v>
      </c>
    </row>
    <row r="10263" spans="1:9" hidden="1" x14ac:dyDescent="0.25">
      <c r="A10263" t="s">
        <v>4622</v>
      </c>
      <c r="B10263" s="12">
        <f t="shared" si="110"/>
        <v>40575.979166666439</v>
      </c>
      <c r="C10263" s="12">
        <f t="shared" si="109"/>
        <v>40575.989583333103</v>
      </c>
      <c r="D10263" s="11">
        <v>44.51</v>
      </c>
      <c r="E10263" s="11">
        <v>7.29</v>
      </c>
      <c r="H10263" s="11">
        <v>73.39</v>
      </c>
      <c r="I10263" s="11">
        <v>5</v>
      </c>
    </row>
    <row r="10264" spans="1:9" hidden="1" x14ac:dyDescent="0.25">
      <c r="A10264" t="s">
        <v>4622</v>
      </c>
      <c r="B10264" s="12">
        <f t="shared" si="110"/>
        <v>40575.989583333103</v>
      </c>
      <c r="C10264" s="12">
        <f t="shared" si="109"/>
        <v>40575.999999999767</v>
      </c>
      <c r="D10264" s="11">
        <v>37.840000000000003</v>
      </c>
      <c r="E10264" s="11">
        <v>1.76</v>
      </c>
      <c r="H10264" s="11">
        <v>33.33</v>
      </c>
      <c r="I10264" s="11">
        <v>7.15</v>
      </c>
    </row>
    <row r="10265" spans="1:9" hidden="1" x14ac:dyDescent="0.25">
      <c r="A10265" t="s">
        <v>4622</v>
      </c>
      <c r="B10265" s="12">
        <f t="shared" si="110"/>
        <v>40575.999999999767</v>
      </c>
      <c r="C10265" s="12">
        <f t="shared" si="109"/>
        <v>40576.010416666431</v>
      </c>
      <c r="D10265" s="11">
        <v>57.8</v>
      </c>
      <c r="E10265" s="11">
        <v>2.34</v>
      </c>
      <c r="H10265" s="11">
        <v>92.34</v>
      </c>
      <c r="I10265" s="11">
        <v>7.85</v>
      </c>
    </row>
    <row r="10266" spans="1:9" hidden="1" x14ac:dyDescent="0.25">
      <c r="A10266" t="s">
        <v>4622</v>
      </c>
      <c r="B10266" s="12">
        <f t="shared" si="110"/>
        <v>40576.010416666431</v>
      </c>
      <c r="C10266" s="12">
        <f t="shared" si="109"/>
        <v>40576.020833333096</v>
      </c>
      <c r="D10266" s="11">
        <v>11.81</v>
      </c>
      <c r="E10266" s="11">
        <v>6.85</v>
      </c>
      <c r="H10266" s="11">
        <v>12.22</v>
      </c>
      <c r="I10266" s="11">
        <v>5.34</v>
      </c>
    </row>
    <row r="10267" spans="1:9" hidden="1" x14ac:dyDescent="0.25">
      <c r="A10267" t="s">
        <v>4622</v>
      </c>
      <c r="B10267" s="12">
        <f t="shared" si="110"/>
        <v>40576.020833333096</v>
      </c>
      <c r="C10267" s="12">
        <f t="shared" si="109"/>
        <v>40576.03124999976</v>
      </c>
      <c r="D10267" s="11">
        <v>90.06</v>
      </c>
      <c r="E10267" s="11">
        <v>7.81</v>
      </c>
      <c r="H10267" s="11">
        <v>26.47</v>
      </c>
      <c r="I10267" s="11">
        <v>9.98</v>
      </c>
    </row>
    <row r="10268" spans="1:9" hidden="1" x14ac:dyDescent="0.25">
      <c r="A10268" t="s">
        <v>4622</v>
      </c>
      <c r="B10268" s="12">
        <f t="shared" si="110"/>
        <v>40576.03124999976</v>
      </c>
      <c r="C10268" s="12">
        <f t="shared" si="109"/>
        <v>40576.041666666424</v>
      </c>
      <c r="D10268" s="11">
        <v>56.78</v>
      </c>
      <c r="E10268" s="11">
        <v>4.43</v>
      </c>
      <c r="H10268" s="11">
        <v>78.27</v>
      </c>
      <c r="I10268" s="11">
        <v>9.43</v>
      </c>
    </row>
    <row r="10269" spans="1:9" hidden="1" x14ac:dyDescent="0.25">
      <c r="A10269" t="s">
        <v>4622</v>
      </c>
      <c r="B10269" s="12">
        <f t="shared" si="110"/>
        <v>40576.041666666424</v>
      </c>
      <c r="C10269" s="12">
        <f t="shared" si="109"/>
        <v>40576.052083333088</v>
      </c>
      <c r="D10269" s="11">
        <v>60.21</v>
      </c>
      <c r="E10269" s="11">
        <v>4.8600000000000003</v>
      </c>
      <c r="H10269" s="11">
        <v>22.9</v>
      </c>
      <c r="I10269" s="11">
        <v>9.69</v>
      </c>
    </row>
    <row r="10270" spans="1:9" hidden="1" x14ac:dyDescent="0.25">
      <c r="A10270" t="s">
        <v>4622</v>
      </c>
      <c r="B10270" s="12">
        <f t="shared" si="110"/>
        <v>40576.052083333088</v>
      </c>
      <c r="C10270" s="12">
        <f t="shared" si="109"/>
        <v>40576.062499999753</v>
      </c>
      <c r="D10270" s="11">
        <v>43.73</v>
      </c>
      <c r="E10270" s="11">
        <v>5.38</v>
      </c>
      <c r="H10270" s="11">
        <v>79.97</v>
      </c>
      <c r="I10270" s="11">
        <v>7.49</v>
      </c>
    </row>
    <row r="10271" spans="1:9" hidden="1" x14ac:dyDescent="0.25">
      <c r="A10271" t="s">
        <v>4622</v>
      </c>
      <c r="B10271" s="12">
        <f t="shared" si="110"/>
        <v>40576.062499999753</v>
      </c>
      <c r="C10271" s="12">
        <f t="shared" si="109"/>
        <v>40576.072916666417</v>
      </c>
      <c r="D10271" s="11">
        <v>71.819999999999993</v>
      </c>
      <c r="E10271" s="11">
        <v>5.85</v>
      </c>
      <c r="H10271" s="11">
        <v>93.73</v>
      </c>
      <c r="I10271" s="11">
        <v>8.56</v>
      </c>
    </row>
    <row r="10272" spans="1:9" hidden="1" x14ac:dyDescent="0.25">
      <c r="A10272" t="s">
        <v>4622</v>
      </c>
      <c r="B10272" s="12">
        <f t="shared" si="110"/>
        <v>40576.072916666417</v>
      </c>
      <c r="C10272" s="12">
        <f t="shared" si="109"/>
        <v>40576.083333333081</v>
      </c>
      <c r="D10272" s="11">
        <v>48.84</v>
      </c>
      <c r="E10272" s="11">
        <v>5.67</v>
      </c>
      <c r="H10272" s="11">
        <v>56.77</v>
      </c>
      <c r="I10272" s="11">
        <v>4.1100000000000003</v>
      </c>
    </row>
    <row r="10273" spans="1:9" hidden="1" x14ac:dyDescent="0.25">
      <c r="A10273" t="s">
        <v>4622</v>
      </c>
      <c r="B10273" s="12">
        <f t="shared" si="110"/>
        <v>40576.083333333081</v>
      </c>
      <c r="C10273" s="12">
        <f t="shared" si="109"/>
        <v>40576.093749999745</v>
      </c>
      <c r="D10273" s="11">
        <v>28.07</v>
      </c>
      <c r="E10273" s="11">
        <v>6.21</v>
      </c>
      <c r="H10273" s="11">
        <v>16.649999999999999</v>
      </c>
      <c r="I10273" s="11">
        <v>9.9700000000000006</v>
      </c>
    </row>
    <row r="10274" spans="1:9" hidden="1" x14ac:dyDescent="0.25">
      <c r="A10274" t="s">
        <v>4622</v>
      </c>
      <c r="B10274" s="12">
        <f t="shared" si="110"/>
        <v>40576.093749999745</v>
      </c>
      <c r="C10274" s="12">
        <f t="shared" si="109"/>
        <v>40576.10416666641</v>
      </c>
      <c r="D10274" s="11">
        <v>21.04</v>
      </c>
      <c r="E10274" s="11">
        <v>1.03</v>
      </c>
      <c r="H10274" s="11">
        <v>89.95</v>
      </c>
      <c r="I10274" s="11">
        <v>5.72</v>
      </c>
    </row>
    <row r="10275" spans="1:9" hidden="1" x14ac:dyDescent="0.25">
      <c r="A10275" t="s">
        <v>4622</v>
      </c>
      <c r="B10275" s="12">
        <f t="shared" si="110"/>
        <v>40576.10416666641</v>
      </c>
      <c r="C10275" s="12">
        <f t="shared" si="109"/>
        <v>40576.114583333074</v>
      </c>
      <c r="D10275" s="11">
        <v>98.89</v>
      </c>
      <c r="E10275" s="11">
        <v>4.21</v>
      </c>
      <c r="H10275" s="11">
        <v>12.93</v>
      </c>
      <c r="I10275" s="11">
        <v>4.54</v>
      </c>
    </row>
    <row r="10276" spans="1:9" hidden="1" x14ac:dyDescent="0.25">
      <c r="A10276" t="s">
        <v>4622</v>
      </c>
      <c r="B10276" s="12">
        <f t="shared" si="110"/>
        <v>40576.114583333074</v>
      </c>
      <c r="C10276" s="12">
        <f t="shared" si="109"/>
        <v>40576.124999999738</v>
      </c>
      <c r="D10276" s="11">
        <v>40.71</v>
      </c>
      <c r="E10276" s="11">
        <v>3.11</v>
      </c>
      <c r="H10276" s="11">
        <v>20.74</v>
      </c>
      <c r="I10276" s="11">
        <v>7.67</v>
      </c>
    </row>
    <row r="10277" spans="1:9" hidden="1" x14ac:dyDescent="0.25">
      <c r="A10277" t="s">
        <v>4622</v>
      </c>
      <c r="B10277" s="12">
        <f t="shared" si="110"/>
        <v>40576.124999999738</v>
      </c>
      <c r="C10277" s="12">
        <f t="shared" si="109"/>
        <v>40576.135416666402</v>
      </c>
      <c r="D10277" s="11">
        <v>1.1200000000000001</v>
      </c>
      <c r="E10277" s="11">
        <v>2.92</v>
      </c>
      <c r="H10277" s="11">
        <v>38.479999999999997</v>
      </c>
      <c r="I10277" s="11">
        <v>8.06</v>
      </c>
    </row>
    <row r="10278" spans="1:9" hidden="1" x14ac:dyDescent="0.25">
      <c r="A10278" t="s">
        <v>4622</v>
      </c>
      <c r="B10278" s="12">
        <f t="shared" si="110"/>
        <v>40576.135416666402</v>
      </c>
      <c r="C10278" s="12">
        <f t="shared" si="109"/>
        <v>40576.145833333067</v>
      </c>
      <c r="D10278" s="11">
        <v>88.72</v>
      </c>
      <c r="E10278" s="11">
        <v>0.44</v>
      </c>
      <c r="H10278" s="11">
        <v>82.51</v>
      </c>
      <c r="I10278" s="11">
        <v>9.74</v>
      </c>
    </row>
    <row r="10279" spans="1:9" hidden="1" x14ac:dyDescent="0.25">
      <c r="A10279" t="s">
        <v>4622</v>
      </c>
      <c r="B10279" s="12">
        <f t="shared" si="110"/>
        <v>40576.145833333067</v>
      </c>
      <c r="C10279" s="12">
        <f t="shared" si="109"/>
        <v>40576.156249999731</v>
      </c>
      <c r="D10279" s="11">
        <v>18.010000000000002</v>
      </c>
      <c r="E10279" s="11">
        <v>2.74</v>
      </c>
      <c r="H10279" s="11">
        <v>98.89</v>
      </c>
      <c r="I10279" s="11">
        <v>4.21</v>
      </c>
    </row>
    <row r="10280" spans="1:9" hidden="1" x14ac:dyDescent="0.25">
      <c r="A10280" t="s">
        <v>4622</v>
      </c>
      <c r="B10280" s="12">
        <f t="shared" si="110"/>
        <v>40576.156249999731</v>
      </c>
      <c r="C10280" s="12">
        <f t="shared" si="109"/>
        <v>40576.166666666395</v>
      </c>
      <c r="D10280" s="11">
        <v>78.069999999999993</v>
      </c>
      <c r="E10280" s="11">
        <v>7.66</v>
      </c>
      <c r="H10280" s="11">
        <v>40.71</v>
      </c>
      <c r="I10280" s="11">
        <v>3.11</v>
      </c>
    </row>
    <row r="10281" spans="1:9" hidden="1" x14ac:dyDescent="0.25">
      <c r="A10281" t="s">
        <v>4622</v>
      </c>
      <c r="B10281" s="12">
        <f t="shared" si="110"/>
        <v>40576.166666666395</v>
      </c>
      <c r="C10281" s="12">
        <f t="shared" si="109"/>
        <v>40576.177083333059</v>
      </c>
      <c r="D10281" s="11">
        <v>73.39</v>
      </c>
      <c r="E10281" s="11">
        <v>5</v>
      </c>
      <c r="H10281" s="11">
        <v>1.1200000000000001</v>
      </c>
      <c r="I10281" s="11">
        <v>2.92</v>
      </c>
    </row>
    <row r="10282" spans="1:9" hidden="1" x14ac:dyDescent="0.25">
      <c r="A10282" t="s">
        <v>4622</v>
      </c>
      <c r="B10282" s="12">
        <f t="shared" si="110"/>
        <v>40576.177083333059</v>
      </c>
      <c r="C10282" s="12">
        <f t="shared" si="109"/>
        <v>40576.187499999724</v>
      </c>
      <c r="D10282" s="11">
        <v>33.33</v>
      </c>
      <c r="E10282" s="11">
        <v>7.15</v>
      </c>
      <c r="H10282" s="11">
        <v>88.72</v>
      </c>
      <c r="I10282" s="11">
        <v>0.44</v>
      </c>
    </row>
    <row r="10283" spans="1:9" hidden="1" x14ac:dyDescent="0.25">
      <c r="A10283" t="s">
        <v>4622</v>
      </c>
      <c r="B10283" s="12">
        <f t="shared" si="110"/>
        <v>40576.187499999724</v>
      </c>
      <c r="C10283" s="12">
        <f t="shared" si="109"/>
        <v>40576.197916666388</v>
      </c>
      <c r="D10283" s="11">
        <v>92.34</v>
      </c>
      <c r="E10283" s="11">
        <v>7.85</v>
      </c>
      <c r="H10283" s="11">
        <v>18.010000000000002</v>
      </c>
      <c r="I10283" s="11">
        <v>2.74</v>
      </c>
    </row>
    <row r="10284" spans="1:9" hidden="1" x14ac:dyDescent="0.25">
      <c r="A10284" t="s">
        <v>4622</v>
      </c>
      <c r="B10284" s="12">
        <f t="shared" si="110"/>
        <v>40576.197916666388</v>
      </c>
      <c r="C10284" s="12">
        <f t="shared" si="109"/>
        <v>40576.208333333052</v>
      </c>
      <c r="D10284" s="11">
        <v>12.22</v>
      </c>
      <c r="E10284" s="11">
        <v>5.34</v>
      </c>
      <c r="H10284" s="11">
        <v>78.069999999999993</v>
      </c>
      <c r="I10284" s="11">
        <v>7.66</v>
      </c>
    </row>
    <row r="10285" spans="1:9" hidden="1" x14ac:dyDescent="0.25">
      <c r="A10285" t="s">
        <v>4622</v>
      </c>
      <c r="B10285" s="12">
        <f t="shared" si="110"/>
        <v>40576.208333333052</v>
      </c>
      <c r="C10285" s="12">
        <f t="shared" si="109"/>
        <v>40576.218749999716</v>
      </c>
      <c r="D10285" s="11">
        <v>26.47</v>
      </c>
      <c r="E10285" s="11">
        <v>9.98</v>
      </c>
      <c r="H10285" s="11">
        <v>73.39</v>
      </c>
      <c r="I10285" s="11">
        <v>5</v>
      </c>
    </row>
    <row r="10286" spans="1:9" hidden="1" x14ac:dyDescent="0.25">
      <c r="A10286" t="s">
        <v>4622</v>
      </c>
      <c r="B10286" s="12">
        <f t="shared" si="110"/>
        <v>40576.218749999716</v>
      </c>
      <c r="C10286" s="12">
        <f t="shared" si="109"/>
        <v>40576.22916666638</v>
      </c>
      <c r="D10286" s="11">
        <v>78.27</v>
      </c>
      <c r="E10286" s="11">
        <v>9.43</v>
      </c>
      <c r="H10286" s="11">
        <v>33.33</v>
      </c>
      <c r="I10286" s="11">
        <v>7.15</v>
      </c>
    </row>
    <row r="10287" spans="1:9" hidden="1" x14ac:dyDescent="0.25">
      <c r="A10287" t="s">
        <v>4622</v>
      </c>
      <c r="B10287" s="12">
        <f t="shared" si="110"/>
        <v>40576.22916666638</v>
      </c>
      <c r="C10287" s="12">
        <f t="shared" si="109"/>
        <v>40576.239583333045</v>
      </c>
      <c r="D10287" s="11">
        <v>22.9</v>
      </c>
      <c r="E10287" s="11">
        <v>9.69</v>
      </c>
      <c r="H10287" s="11">
        <v>92.34</v>
      </c>
      <c r="I10287" s="11">
        <v>7.85</v>
      </c>
    </row>
    <row r="10288" spans="1:9" hidden="1" x14ac:dyDescent="0.25">
      <c r="A10288" t="s">
        <v>4622</v>
      </c>
      <c r="B10288" s="12">
        <f t="shared" si="110"/>
        <v>40576.239583333045</v>
      </c>
      <c r="C10288" s="12">
        <f t="shared" si="109"/>
        <v>40576.249999999709</v>
      </c>
      <c r="D10288" s="11">
        <v>79.97</v>
      </c>
      <c r="E10288" s="11">
        <v>7.49</v>
      </c>
      <c r="H10288" s="11">
        <v>12.22</v>
      </c>
      <c r="I10288" s="11">
        <v>5.34</v>
      </c>
    </row>
    <row r="10289" spans="1:9" hidden="1" x14ac:dyDescent="0.25">
      <c r="A10289" t="s">
        <v>4622</v>
      </c>
      <c r="B10289" s="12">
        <f t="shared" si="110"/>
        <v>40576.249999999709</v>
      </c>
      <c r="C10289" s="12">
        <f t="shared" si="109"/>
        <v>40576.260416666373</v>
      </c>
      <c r="D10289" s="11">
        <v>93.73</v>
      </c>
      <c r="E10289" s="11">
        <v>8.56</v>
      </c>
      <c r="H10289" s="11">
        <v>26.47</v>
      </c>
      <c r="I10289" s="11">
        <v>9.98</v>
      </c>
    </row>
    <row r="10290" spans="1:9" hidden="1" x14ac:dyDescent="0.25">
      <c r="A10290" t="s">
        <v>4622</v>
      </c>
      <c r="B10290" s="12">
        <f t="shared" si="110"/>
        <v>40576.260416666373</v>
      </c>
      <c r="C10290" s="12">
        <f t="shared" si="109"/>
        <v>40576.270833333037</v>
      </c>
      <c r="D10290" s="11">
        <v>56.77</v>
      </c>
      <c r="E10290" s="11">
        <v>4.1100000000000003</v>
      </c>
      <c r="H10290" s="11">
        <v>78.27</v>
      </c>
      <c r="I10290" s="11">
        <v>9.43</v>
      </c>
    </row>
    <row r="10291" spans="1:9" hidden="1" x14ac:dyDescent="0.25">
      <c r="A10291" t="s">
        <v>4622</v>
      </c>
      <c r="B10291" s="12">
        <f t="shared" si="110"/>
        <v>40576.270833333037</v>
      </c>
      <c r="C10291" s="12">
        <f t="shared" si="109"/>
        <v>40576.281249999702</v>
      </c>
      <c r="D10291" s="11">
        <v>16.649999999999999</v>
      </c>
      <c r="E10291" s="11">
        <v>9.9700000000000006</v>
      </c>
      <c r="H10291" s="11">
        <v>22.9</v>
      </c>
      <c r="I10291" s="11">
        <v>9.69</v>
      </c>
    </row>
    <row r="10292" spans="1:9" hidden="1" x14ac:dyDescent="0.25">
      <c r="A10292" t="s">
        <v>4622</v>
      </c>
      <c r="B10292" s="12">
        <f t="shared" si="110"/>
        <v>40576.281249999702</v>
      </c>
      <c r="C10292" s="12">
        <f t="shared" si="109"/>
        <v>40576.291666666366</v>
      </c>
      <c r="D10292" s="11">
        <v>89.95</v>
      </c>
      <c r="E10292" s="11">
        <v>5.72</v>
      </c>
      <c r="H10292" s="11">
        <v>79.97</v>
      </c>
      <c r="I10292" s="11">
        <v>7.49</v>
      </c>
    </row>
    <row r="10293" spans="1:9" hidden="1" x14ac:dyDescent="0.25">
      <c r="A10293" t="s">
        <v>4622</v>
      </c>
      <c r="B10293" s="12">
        <f t="shared" si="110"/>
        <v>40576.291666666366</v>
      </c>
      <c r="C10293" s="12">
        <f t="shared" si="109"/>
        <v>40576.30208333303</v>
      </c>
      <c r="D10293" s="11">
        <v>12.93</v>
      </c>
      <c r="E10293" s="11">
        <v>4.54</v>
      </c>
      <c r="H10293" s="11">
        <v>93.73</v>
      </c>
      <c r="I10293" s="11">
        <v>8.56</v>
      </c>
    </row>
    <row r="10294" spans="1:9" hidden="1" x14ac:dyDescent="0.25">
      <c r="A10294" t="s">
        <v>4622</v>
      </c>
      <c r="B10294" s="12">
        <f t="shared" si="110"/>
        <v>40576.30208333303</v>
      </c>
      <c r="C10294" s="12">
        <f t="shared" si="109"/>
        <v>40576.312499999694</v>
      </c>
      <c r="D10294" s="11">
        <v>20.74</v>
      </c>
      <c r="E10294" s="11">
        <v>7.67</v>
      </c>
      <c r="H10294" s="11">
        <v>56.77</v>
      </c>
      <c r="I10294" s="11">
        <v>4.1100000000000003</v>
      </c>
    </row>
    <row r="10295" spans="1:9" hidden="1" x14ac:dyDescent="0.25">
      <c r="A10295" t="s">
        <v>4622</v>
      </c>
      <c r="B10295" s="12">
        <f t="shared" si="110"/>
        <v>40576.312499999694</v>
      </c>
      <c r="C10295" s="12">
        <f t="shared" si="109"/>
        <v>40576.322916666359</v>
      </c>
      <c r="D10295" s="11">
        <v>38.479999999999997</v>
      </c>
      <c r="E10295" s="11">
        <v>8.06</v>
      </c>
      <c r="H10295" s="11">
        <v>16.649999999999999</v>
      </c>
      <c r="I10295" s="11">
        <v>9.9700000000000006</v>
      </c>
    </row>
    <row r="10296" spans="1:9" hidden="1" x14ac:dyDescent="0.25">
      <c r="A10296" t="s">
        <v>4622</v>
      </c>
      <c r="B10296" s="12">
        <f t="shared" si="110"/>
        <v>40576.322916666359</v>
      </c>
      <c r="C10296" s="12">
        <f t="shared" si="109"/>
        <v>40576.333333333023</v>
      </c>
      <c r="D10296" s="11">
        <v>82.51</v>
      </c>
      <c r="E10296" s="11">
        <v>9.74</v>
      </c>
      <c r="H10296" s="11">
        <v>89.95</v>
      </c>
      <c r="I10296" s="11">
        <v>5.72</v>
      </c>
    </row>
    <row r="10297" spans="1:9" hidden="1" x14ac:dyDescent="0.25">
      <c r="A10297" t="s">
        <v>4622</v>
      </c>
      <c r="B10297" s="12">
        <f t="shared" si="110"/>
        <v>40576.333333333023</v>
      </c>
      <c r="C10297" s="12">
        <f t="shared" si="109"/>
        <v>40576.343749999687</v>
      </c>
      <c r="D10297" s="11">
        <v>70.53</v>
      </c>
      <c r="E10297" s="11">
        <v>6.71</v>
      </c>
      <c r="H10297" s="11">
        <v>12.93</v>
      </c>
      <c r="I10297" s="11">
        <v>4.54</v>
      </c>
    </row>
    <row r="10298" spans="1:9" hidden="1" x14ac:dyDescent="0.25">
      <c r="A10298" t="s">
        <v>4622</v>
      </c>
      <c r="B10298" s="12">
        <f t="shared" si="110"/>
        <v>40576.343749999687</v>
      </c>
      <c r="C10298" s="12">
        <f t="shared" ref="C10298:C10361" si="111">B10298+TIME(0,15,0)</f>
        <v>40576.354166666351</v>
      </c>
      <c r="D10298" s="11">
        <v>77.41</v>
      </c>
      <c r="E10298" s="11">
        <v>0.05</v>
      </c>
      <c r="H10298" s="11">
        <v>20.74</v>
      </c>
      <c r="I10298" s="11">
        <v>7.67</v>
      </c>
    </row>
    <row r="10299" spans="1:9" hidden="1" x14ac:dyDescent="0.25">
      <c r="A10299" t="s">
        <v>4622</v>
      </c>
      <c r="B10299" s="12">
        <f t="shared" ref="B10299:B10362" si="112">B10298+TIME(0,15,0)</f>
        <v>40576.354166666351</v>
      </c>
      <c r="C10299" s="12">
        <f t="shared" si="111"/>
        <v>40576.364583333016</v>
      </c>
      <c r="D10299" s="11">
        <v>98.88</v>
      </c>
      <c r="E10299" s="11">
        <v>0.18</v>
      </c>
      <c r="H10299" s="11">
        <v>38.479999999999997</v>
      </c>
      <c r="I10299" s="11">
        <v>8.06</v>
      </c>
    </row>
    <row r="10300" spans="1:9" hidden="1" x14ac:dyDescent="0.25">
      <c r="A10300" t="s">
        <v>4622</v>
      </c>
      <c r="B10300" s="12">
        <f t="shared" si="112"/>
        <v>40576.364583333016</v>
      </c>
      <c r="C10300" s="12">
        <f t="shared" si="111"/>
        <v>40576.37499999968</v>
      </c>
      <c r="D10300" s="11">
        <v>86.93</v>
      </c>
      <c r="E10300" s="11">
        <v>9.89</v>
      </c>
      <c r="H10300" s="11">
        <v>82.51</v>
      </c>
      <c r="I10300" s="11">
        <v>9.74</v>
      </c>
    </row>
    <row r="10301" spans="1:9" hidden="1" x14ac:dyDescent="0.25">
      <c r="A10301" t="s">
        <v>4622</v>
      </c>
      <c r="B10301" s="12">
        <f t="shared" si="112"/>
        <v>40576.37499999968</v>
      </c>
      <c r="C10301" s="12">
        <f t="shared" si="111"/>
        <v>40576.385416666344</v>
      </c>
      <c r="D10301" s="11">
        <v>44.25</v>
      </c>
      <c r="E10301" s="11">
        <v>6.89</v>
      </c>
      <c r="H10301" s="11">
        <v>98.89</v>
      </c>
      <c r="I10301" s="11">
        <v>4.21</v>
      </c>
    </row>
    <row r="10302" spans="1:9" hidden="1" x14ac:dyDescent="0.25">
      <c r="A10302" t="s">
        <v>4622</v>
      </c>
      <c r="B10302" s="12">
        <f t="shared" si="112"/>
        <v>40576.385416666344</v>
      </c>
      <c r="C10302" s="12">
        <f t="shared" si="111"/>
        <v>40576.395833333008</v>
      </c>
      <c r="D10302" s="11">
        <v>77.239999999999995</v>
      </c>
      <c r="E10302" s="11">
        <v>6.62</v>
      </c>
      <c r="H10302" s="11">
        <v>40.71</v>
      </c>
      <c r="I10302" s="11">
        <v>3.11</v>
      </c>
    </row>
    <row r="10303" spans="1:9" hidden="1" x14ac:dyDescent="0.25">
      <c r="A10303" t="s">
        <v>4622</v>
      </c>
      <c r="B10303" s="12">
        <f t="shared" si="112"/>
        <v>40576.395833333008</v>
      </c>
      <c r="C10303" s="12">
        <f t="shared" si="111"/>
        <v>40576.406249999673</v>
      </c>
      <c r="D10303" s="11">
        <v>28.68</v>
      </c>
      <c r="E10303" s="11">
        <v>7.35</v>
      </c>
      <c r="H10303" s="11">
        <v>1.1200000000000001</v>
      </c>
      <c r="I10303" s="11">
        <v>2.92</v>
      </c>
    </row>
    <row r="10304" spans="1:9" hidden="1" x14ac:dyDescent="0.25">
      <c r="A10304" t="s">
        <v>4622</v>
      </c>
      <c r="B10304" s="12">
        <f t="shared" si="112"/>
        <v>40576.406249999673</v>
      </c>
      <c r="C10304" s="12">
        <f t="shared" si="111"/>
        <v>40576.416666666337</v>
      </c>
      <c r="D10304" s="11">
        <v>53.55</v>
      </c>
      <c r="E10304" s="11">
        <v>8.56</v>
      </c>
      <c r="H10304" s="11">
        <v>88.72</v>
      </c>
      <c r="I10304" s="11">
        <v>0.44</v>
      </c>
    </row>
    <row r="10305" spans="1:9" hidden="1" x14ac:dyDescent="0.25">
      <c r="A10305" t="s">
        <v>4622</v>
      </c>
      <c r="B10305" s="12">
        <f t="shared" si="112"/>
        <v>40576.416666666337</v>
      </c>
      <c r="C10305" s="12">
        <f t="shared" si="111"/>
        <v>40576.427083333001</v>
      </c>
      <c r="D10305" s="11">
        <v>91.65</v>
      </c>
      <c r="E10305" s="11">
        <v>7.41</v>
      </c>
      <c r="H10305" s="11">
        <v>18.010000000000002</v>
      </c>
      <c r="I10305" s="11">
        <v>2.74</v>
      </c>
    </row>
    <row r="10306" spans="1:9" hidden="1" x14ac:dyDescent="0.25">
      <c r="A10306" t="s">
        <v>4622</v>
      </c>
      <c r="B10306" s="12">
        <f t="shared" si="112"/>
        <v>40576.427083333001</v>
      </c>
      <c r="C10306" s="12">
        <f t="shared" si="111"/>
        <v>40576.437499999665</v>
      </c>
      <c r="D10306" s="11">
        <v>96.91</v>
      </c>
      <c r="E10306" s="11">
        <v>1.43</v>
      </c>
      <c r="H10306" s="11">
        <v>78.069999999999993</v>
      </c>
      <c r="I10306" s="11">
        <v>7.66</v>
      </c>
    </row>
    <row r="10307" spans="1:9" hidden="1" x14ac:dyDescent="0.25">
      <c r="A10307" t="s">
        <v>4622</v>
      </c>
      <c r="B10307" s="12">
        <f t="shared" si="112"/>
        <v>40576.437499999665</v>
      </c>
      <c r="C10307" s="12">
        <f t="shared" si="111"/>
        <v>40576.44791666633</v>
      </c>
      <c r="D10307" s="11">
        <v>55.09</v>
      </c>
      <c r="E10307" s="11">
        <v>5.63</v>
      </c>
      <c r="H10307" s="11">
        <v>73.39</v>
      </c>
      <c r="I10307" s="11">
        <v>5</v>
      </c>
    </row>
    <row r="10308" spans="1:9" hidden="1" x14ac:dyDescent="0.25">
      <c r="A10308" t="s">
        <v>4622</v>
      </c>
      <c r="B10308" s="12">
        <f t="shared" si="112"/>
        <v>40576.44791666633</v>
      </c>
      <c r="C10308" s="12">
        <f t="shared" si="111"/>
        <v>40576.458333332994</v>
      </c>
      <c r="D10308" s="11">
        <v>64.239999999999995</v>
      </c>
      <c r="E10308" s="11">
        <v>3.88</v>
      </c>
      <c r="H10308" s="11">
        <v>33.33</v>
      </c>
      <c r="I10308" s="11">
        <v>7.15</v>
      </c>
    </row>
    <row r="10309" spans="1:9" hidden="1" x14ac:dyDescent="0.25">
      <c r="A10309" t="s">
        <v>4622</v>
      </c>
      <c r="B10309" s="12">
        <f t="shared" si="112"/>
        <v>40576.458333332994</v>
      </c>
      <c r="C10309" s="12">
        <f t="shared" si="111"/>
        <v>40576.468749999658</v>
      </c>
      <c r="D10309" s="11">
        <v>84.42</v>
      </c>
      <c r="E10309" s="11">
        <v>6.14</v>
      </c>
      <c r="H10309" s="11">
        <v>92.34</v>
      </c>
      <c r="I10309" s="11">
        <v>7.85</v>
      </c>
    </row>
    <row r="10310" spans="1:9" hidden="1" x14ac:dyDescent="0.25">
      <c r="A10310" t="s">
        <v>4622</v>
      </c>
      <c r="B10310" s="12">
        <f t="shared" si="112"/>
        <v>40576.468749999658</v>
      </c>
      <c r="C10310" s="12">
        <f t="shared" si="111"/>
        <v>40576.479166666322</v>
      </c>
      <c r="D10310" s="11">
        <v>23.51</v>
      </c>
      <c r="E10310" s="11">
        <v>9.17</v>
      </c>
      <c r="H10310" s="11">
        <v>12.22</v>
      </c>
      <c r="I10310" s="11">
        <v>5.34</v>
      </c>
    </row>
    <row r="10311" spans="1:9" hidden="1" x14ac:dyDescent="0.25">
      <c r="A10311" t="s">
        <v>4622</v>
      </c>
      <c r="B10311" s="12">
        <f t="shared" si="112"/>
        <v>40576.479166666322</v>
      </c>
      <c r="C10311" s="12">
        <f t="shared" si="111"/>
        <v>40576.489583332987</v>
      </c>
      <c r="D10311" s="11">
        <v>0.71</v>
      </c>
      <c r="E10311" s="11">
        <v>3.92</v>
      </c>
      <c r="H10311" s="11">
        <v>26.47</v>
      </c>
      <c r="I10311" s="11">
        <v>9.98</v>
      </c>
    </row>
    <row r="10312" spans="1:9" hidden="1" x14ac:dyDescent="0.25">
      <c r="A10312" t="s">
        <v>4622</v>
      </c>
      <c r="B10312" s="12">
        <f t="shared" si="112"/>
        <v>40576.489583332987</v>
      </c>
      <c r="C10312" s="12">
        <f t="shared" si="111"/>
        <v>40576.499999999651</v>
      </c>
      <c r="D10312" s="11">
        <v>14.82</v>
      </c>
      <c r="E10312" s="11">
        <v>3.23</v>
      </c>
      <c r="H10312" s="11">
        <v>78.27</v>
      </c>
      <c r="I10312" s="11">
        <v>9.43</v>
      </c>
    </row>
    <row r="10313" spans="1:9" hidden="1" x14ac:dyDescent="0.25">
      <c r="A10313" t="s">
        <v>4622</v>
      </c>
      <c r="B10313" s="12">
        <f t="shared" si="112"/>
        <v>40576.499999999651</v>
      </c>
      <c r="C10313" s="12">
        <f t="shared" si="111"/>
        <v>40576.510416666315</v>
      </c>
      <c r="D10313" s="11">
        <v>37.299999999999997</v>
      </c>
      <c r="E10313" s="11">
        <v>2.98</v>
      </c>
      <c r="H10313" s="11">
        <v>22.9</v>
      </c>
      <c r="I10313" s="11">
        <v>9.69</v>
      </c>
    </row>
    <row r="10314" spans="1:9" hidden="1" x14ac:dyDescent="0.25">
      <c r="A10314" t="s">
        <v>4622</v>
      </c>
      <c r="B10314" s="12">
        <f t="shared" si="112"/>
        <v>40576.510416666315</v>
      </c>
      <c r="C10314" s="12">
        <f t="shared" si="111"/>
        <v>40576.520833332979</v>
      </c>
      <c r="D10314" s="11">
        <v>16.079999999999998</v>
      </c>
      <c r="E10314" s="11">
        <v>8.08</v>
      </c>
      <c r="H10314" s="11">
        <v>79.97</v>
      </c>
      <c r="I10314" s="11">
        <v>7.49</v>
      </c>
    </row>
    <row r="10315" spans="1:9" hidden="1" x14ac:dyDescent="0.25">
      <c r="A10315" t="s">
        <v>4622</v>
      </c>
      <c r="B10315" s="12">
        <f t="shared" si="112"/>
        <v>40576.520833332979</v>
      </c>
      <c r="C10315" s="12">
        <f t="shared" si="111"/>
        <v>40576.531249999643</v>
      </c>
      <c r="D10315" s="11">
        <v>2.27</v>
      </c>
      <c r="E10315" s="11">
        <v>0.62</v>
      </c>
      <c r="H10315" s="11">
        <v>93.73</v>
      </c>
      <c r="I10315" s="11">
        <v>8.56</v>
      </c>
    </row>
    <row r="10316" spans="1:9" hidden="1" x14ac:dyDescent="0.25">
      <c r="A10316" t="s">
        <v>4622</v>
      </c>
      <c r="B10316" s="12">
        <f t="shared" si="112"/>
        <v>40576.531249999643</v>
      </c>
      <c r="C10316" s="12">
        <f t="shared" si="111"/>
        <v>40576.541666666308</v>
      </c>
      <c r="D10316" s="11">
        <v>77.87</v>
      </c>
      <c r="E10316" s="11">
        <v>8.33</v>
      </c>
      <c r="H10316" s="11">
        <v>56.77</v>
      </c>
      <c r="I10316" s="11">
        <v>4.1100000000000003</v>
      </c>
    </row>
    <row r="10317" spans="1:9" hidden="1" x14ac:dyDescent="0.25">
      <c r="A10317" t="s">
        <v>4622</v>
      </c>
      <c r="B10317" s="12">
        <f t="shared" si="112"/>
        <v>40576.541666666308</v>
      </c>
      <c r="C10317" s="12">
        <f t="shared" si="111"/>
        <v>40576.552083332972</v>
      </c>
      <c r="D10317" s="11">
        <v>24.22</v>
      </c>
      <c r="E10317" s="11">
        <v>0.25</v>
      </c>
      <c r="H10317" s="11">
        <v>16.649999999999999</v>
      </c>
      <c r="I10317" s="11">
        <v>9.9700000000000006</v>
      </c>
    </row>
    <row r="10318" spans="1:9" hidden="1" x14ac:dyDescent="0.25">
      <c r="A10318" t="s">
        <v>4622</v>
      </c>
      <c r="B10318" s="12">
        <f t="shared" si="112"/>
        <v>40576.552083332972</v>
      </c>
      <c r="C10318" s="12">
        <f t="shared" si="111"/>
        <v>40576.562499999636</v>
      </c>
      <c r="D10318" s="11">
        <v>3.42</v>
      </c>
      <c r="E10318" s="11">
        <v>8.17</v>
      </c>
      <c r="H10318" s="11">
        <v>89.95</v>
      </c>
      <c r="I10318" s="11">
        <v>5.72</v>
      </c>
    </row>
    <row r="10319" spans="1:9" hidden="1" x14ac:dyDescent="0.25">
      <c r="A10319" t="s">
        <v>4622</v>
      </c>
      <c r="B10319" s="12">
        <f t="shared" si="112"/>
        <v>40576.562499999636</v>
      </c>
      <c r="C10319" s="12">
        <f t="shared" si="111"/>
        <v>40576.5729166663</v>
      </c>
      <c r="D10319" s="11">
        <v>33.11</v>
      </c>
      <c r="E10319" s="11">
        <v>4.8499999999999996</v>
      </c>
      <c r="H10319" s="11">
        <v>12.93</v>
      </c>
      <c r="I10319" s="11">
        <v>4.54</v>
      </c>
    </row>
    <row r="10320" spans="1:9" hidden="1" x14ac:dyDescent="0.25">
      <c r="A10320" t="s">
        <v>4622</v>
      </c>
      <c r="B10320" s="12">
        <f t="shared" si="112"/>
        <v>40576.5729166663</v>
      </c>
      <c r="C10320" s="12">
        <f t="shared" si="111"/>
        <v>40576.583333332965</v>
      </c>
      <c r="D10320" s="11">
        <v>33.270000000000003</v>
      </c>
      <c r="E10320" s="11">
        <v>4.49</v>
      </c>
      <c r="H10320" s="11">
        <v>20.74</v>
      </c>
      <c r="I10320" s="11">
        <v>7.67</v>
      </c>
    </row>
    <row r="10321" spans="1:9" hidden="1" x14ac:dyDescent="0.25">
      <c r="A10321" t="s">
        <v>4622</v>
      </c>
      <c r="B10321" s="12">
        <f t="shared" si="112"/>
        <v>40576.583333332965</v>
      </c>
      <c r="C10321" s="12">
        <f t="shared" si="111"/>
        <v>40576.593749999629</v>
      </c>
      <c r="D10321" s="11">
        <v>11.96</v>
      </c>
      <c r="E10321" s="11">
        <v>8.7799999999999994</v>
      </c>
      <c r="H10321" s="11">
        <v>38.479999999999997</v>
      </c>
      <c r="I10321" s="11">
        <v>8.06</v>
      </c>
    </row>
    <row r="10322" spans="1:9" hidden="1" x14ac:dyDescent="0.25">
      <c r="A10322" t="s">
        <v>4622</v>
      </c>
      <c r="B10322" s="12">
        <f t="shared" si="112"/>
        <v>40576.593749999629</v>
      </c>
      <c r="C10322" s="12">
        <f t="shared" si="111"/>
        <v>40576.604166666293</v>
      </c>
      <c r="D10322" s="11">
        <v>4.43</v>
      </c>
      <c r="E10322" s="11">
        <v>6.92</v>
      </c>
      <c r="H10322" s="11">
        <v>82.51</v>
      </c>
      <c r="I10322" s="11">
        <v>9.74</v>
      </c>
    </row>
    <row r="10323" spans="1:9" hidden="1" x14ac:dyDescent="0.25">
      <c r="A10323" t="s">
        <v>4622</v>
      </c>
      <c r="B10323" s="12">
        <f t="shared" si="112"/>
        <v>40576.604166666293</v>
      </c>
      <c r="C10323" s="12">
        <f t="shared" si="111"/>
        <v>40576.614583332957</v>
      </c>
      <c r="D10323" s="11">
        <v>84.96</v>
      </c>
      <c r="E10323" s="11">
        <v>7.91</v>
      </c>
      <c r="H10323" s="11">
        <v>98.89</v>
      </c>
      <c r="I10323" s="11">
        <v>4.21</v>
      </c>
    </row>
    <row r="10324" spans="1:9" hidden="1" x14ac:dyDescent="0.25">
      <c r="A10324" t="s">
        <v>4622</v>
      </c>
      <c r="B10324" s="12">
        <f t="shared" si="112"/>
        <v>40576.614583332957</v>
      </c>
      <c r="C10324" s="12">
        <f t="shared" si="111"/>
        <v>40576.624999999622</v>
      </c>
      <c r="D10324" s="11">
        <v>80.430000000000007</v>
      </c>
      <c r="E10324" s="11">
        <v>5.0999999999999996</v>
      </c>
      <c r="H10324" s="11">
        <v>40.71</v>
      </c>
      <c r="I10324" s="11">
        <v>3.11</v>
      </c>
    </row>
    <row r="10325" spans="1:9" hidden="1" x14ac:dyDescent="0.25">
      <c r="A10325" t="s">
        <v>4622</v>
      </c>
      <c r="B10325" s="12">
        <f t="shared" si="112"/>
        <v>40576.624999999622</v>
      </c>
      <c r="C10325" s="12">
        <f t="shared" si="111"/>
        <v>40576.635416666286</v>
      </c>
      <c r="D10325" s="11">
        <v>78.33</v>
      </c>
      <c r="E10325" s="11">
        <v>6.39</v>
      </c>
      <c r="H10325" s="11">
        <v>1.1200000000000001</v>
      </c>
      <c r="I10325" s="11">
        <v>2.92</v>
      </c>
    </row>
    <row r="10326" spans="1:9" hidden="1" x14ac:dyDescent="0.25">
      <c r="A10326" t="s">
        <v>4622</v>
      </c>
      <c r="B10326" s="12">
        <f t="shared" si="112"/>
        <v>40576.635416666286</v>
      </c>
      <c r="C10326" s="12">
        <f t="shared" si="111"/>
        <v>40576.64583333295</v>
      </c>
      <c r="D10326" s="11">
        <v>17.399999999999999</v>
      </c>
      <c r="E10326" s="11">
        <v>5.05</v>
      </c>
      <c r="H10326" s="11">
        <v>88.72</v>
      </c>
      <c r="I10326" s="11">
        <v>0.44</v>
      </c>
    </row>
    <row r="10327" spans="1:9" hidden="1" x14ac:dyDescent="0.25">
      <c r="A10327" t="s">
        <v>4622</v>
      </c>
      <c r="B10327" s="12">
        <f t="shared" si="112"/>
        <v>40576.64583333295</v>
      </c>
      <c r="C10327" s="12">
        <f t="shared" si="111"/>
        <v>40576.656249999614</v>
      </c>
      <c r="D10327" s="11">
        <v>7.29</v>
      </c>
      <c r="E10327" s="11">
        <v>4.78</v>
      </c>
      <c r="H10327" s="11">
        <v>18.010000000000002</v>
      </c>
      <c r="I10327" s="11">
        <v>2.74</v>
      </c>
    </row>
    <row r="10328" spans="1:9" hidden="1" x14ac:dyDescent="0.25">
      <c r="A10328" t="s">
        <v>4622</v>
      </c>
      <c r="B10328" s="12">
        <f t="shared" si="112"/>
        <v>40576.656249999614</v>
      </c>
      <c r="C10328" s="12">
        <f t="shared" si="111"/>
        <v>40576.666666666279</v>
      </c>
      <c r="D10328" s="11">
        <v>30.95</v>
      </c>
      <c r="E10328" s="11">
        <v>2.3199999999999998</v>
      </c>
      <c r="H10328" s="11">
        <v>78.069999999999993</v>
      </c>
      <c r="I10328" s="11">
        <v>7.66</v>
      </c>
    </row>
    <row r="10329" spans="1:9" hidden="1" x14ac:dyDescent="0.25">
      <c r="A10329" t="s">
        <v>4622</v>
      </c>
      <c r="B10329" s="12">
        <f t="shared" si="112"/>
        <v>40576.666666666279</v>
      </c>
      <c r="C10329" s="12">
        <f t="shared" si="111"/>
        <v>40576.677083332943</v>
      </c>
      <c r="D10329" s="11">
        <v>19.27</v>
      </c>
      <c r="E10329" s="11">
        <v>8.8699999999999992</v>
      </c>
      <c r="H10329" s="11">
        <v>73.39</v>
      </c>
      <c r="I10329" s="11">
        <v>5</v>
      </c>
    </row>
    <row r="10330" spans="1:9" hidden="1" x14ac:dyDescent="0.25">
      <c r="A10330" t="s">
        <v>4622</v>
      </c>
      <c r="B10330" s="12">
        <f t="shared" si="112"/>
        <v>40576.677083332943</v>
      </c>
      <c r="C10330" s="12">
        <f t="shared" si="111"/>
        <v>40576.687499999607</v>
      </c>
      <c r="D10330" s="11">
        <v>65.42</v>
      </c>
      <c r="E10330" s="11">
        <v>9.17</v>
      </c>
      <c r="H10330" s="11">
        <v>33.33</v>
      </c>
      <c r="I10330" s="11">
        <v>7.15</v>
      </c>
    </row>
    <row r="10331" spans="1:9" hidden="1" x14ac:dyDescent="0.25">
      <c r="A10331" t="s">
        <v>4622</v>
      </c>
      <c r="B10331" s="12">
        <f t="shared" si="112"/>
        <v>40576.687499999607</v>
      </c>
      <c r="C10331" s="12">
        <f t="shared" si="111"/>
        <v>40576.697916666271</v>
      </c>
      <c r="D10331" s="11">
        <v>27.56</v>
      </c>
      <c r="E10331" s="11">
        <v>1.23</v>
      </c>
      <c r="H10331" s="11">
        <v>92.34</v>
      </c>
      <c r="I10331" s="11">
        <v>7.85</v>
      </c>
    </row>
    <row r="10332" spans="1:9" hidden="1" x14ac:dyDescent="0.25">
      <c r="A10332" t="s">
        <v>4622</v>
      </c>
      <c r="B10332" s="12">
        <f t="shared" si="112"/>
        <v>40576.697916666271</v>
      </c>
      <c r="C10332" s="12">
        <f t="shared" si="111"/>
        <v>40576.708333332936</v>
      </c>
      <c r="D10332" s="11">
        <v>11.6</v>
      </c>
      <c r="E10332" s="11">
        <v>8.0500000000000007</v>
      </c>
      <c r="H10332" s="11">
        <v>12.22</v>
      </c>
      <c r="I10332" s="11">
        <v>5.34</v>
      </c>
    </row>
    <row r="10333" spans="1:9" hidden="1" x14ac:dyDescent="0.25">
      <c r="A10333" t="s">
        <v>4622</v>
      </c>
      <c r="B10333" s="12">
        <f t="shared" si="112"/>
        <v>40576.708333332936</v>
      </c>
      <c r="C10333" s="12">
        <f t="shared" si="111"/>
        <v>40576.7187499996</v>
      </c>
      <c r="D10333" s="11">
        <v>81.62</v>
      </c>
      <c r="E10333" s="11">
        <v>5.96</v>
      </c>
      <c r="H10333" s="11">
        <v>26.47</v>
      </c>
      <c r="I10333" s="11">
        <v>9.98</v>
      </c>
    </row>
    <row r="10334" spans="1:9" hidden="1" x14ac:dyDescent="0.25">
      <c r="A10334" t="s">
        <v>4622</v>
      </c>
      <c r="B10334" s="12">
        <f t="shared" si="112"/>
        <v>40576.7187499996</v>
      </c>
      <c r="C10334" s="12">
        <f t="shared" si="111"/>
        <v>40576.729166666264</v>
      </c>
      <c r="D10334" s="11">
        <v>47.52</v>
      </c>
      <c r="E10334" s="11">
        <v>0.06</v>
      </c>
      <c r="H10334" s="11">
        <v>78.27</v>
      </c>
      <c r="I10334" s="11">
        <v>9.43</v>
      </c>
    </row>
    <row r="10335" spans="1:9" hidden="1" x14ac:dyDescent="0.25">
      <c r="A10335" t="s">
        <v>4622</v>
      </c>
      <c r="B10335" s="12">
        <f t="shared" si="112"/>
        <v>40576.729166666264</v>
      </c>
      <c r="C10335" s="12">
        <f t="shared" si="111"/>
        <v>40576.739583332928</v>
      </c>
      <c r="D10335" s="11">
        <v>24.9</v>
      </c>
      <c r="E10335" s="11">
        <v>1.86</v>
      </c>
      <c r="H10335" s="11">
        <v>22.9</v>
      </c>
      <c r="I10335" s="11">
        <v>9.69</v>
      </c>
    </row>
    <row r="10336" spans="1:9" hidden="1" x14ac:dyDescent="0.25">
      <c r="A10336" t="s">
        <v>4622</v>
      </c>
      <c r="B10336" s="12">
        <f t="shared" si="112"/>
        <v>40576.739583332928</v>
      </c>
      <c r="C10336" s="12">
        <f t="shared" si="111"/>
        <v>40576.749999999593</v>
      </c>
      <c r="D10336" s="11">
        <v>55.19</v>
      </c>
      <c r="E10336" s="11">
        <v>0.95</v>
      </c>
      <c r="H10336" s="11">
        <v>79.97</v>
      </c>
      <c r="I10336" s="11">
        <v>7.49</v>
      </c>
    </row>
    <row r="10337" spans="1:9" hidden="1" x14ac:dyDescent="0.25">
      <c r="A10337" t="s">
        <v>4622</v>
      </c>
      <c r="B10337" s="12">
        <f t="shared" si="112"/>
        <v>40576.749999999593</v>
      </c>
      <c r="C10337" s="12">
        <f t="shared" si="111"/>
        <v>40576.760416666257</v>
      </c>
      <c r="D10337" s="11">
        <v>62.46</v>
      </c>
      <c r="E10337" s="11">
        <v>4.12</v>
      </c>
      <c r="H10337" s="11">
        <v>93.73</v>
      </c>
      <c r="I10337" s="11">
        <v>8.56</v>
      </c>
    </row>
    <row r="10338" spans="1:9" hidden="1" x14ac:dyDescent="0.25">
      <c r="A10338" t="s">
        <v>4622</v>
      </c>
      <c r="B10338" s="12">
        <f t="shared" si="112"/>
        <v>40576.760416666257</v>
      </c>
      <c r="C10338" s="12">
        <f t="shared" si="111"/>
        <v>40576.770833332921</v>
      </c>
      <c r="D10338" s="11">
        <v>64.459999999999994</v>
      </c>
      <c r="E10338" s="11">
        <v>5.78</v>
      </c>
      <c r="H10338" s="11">
        <v>56.77</v>
      </c>
      <c r="I10338" s="11">
        <v>4.1100000000000003</v>
      </c>
    </row>
    <row r="10339" spans="1:9" hidden="1" x14ac:dyDescent="0.25">
      <c r="A10339" t="s">
        <v>4622</v>
      </c>
      <c r="B10339" s="12">
        <f t="shared" si="112"/>
        <v>40576.770833332921</v>
      </c>
      <c r="C10339" s="12">
        <f t="shared" si="111"/>
        <v>40576.781249999585</v>
      </c>
      <c r="D10339" s="11">
        <v>39.020000000000003</v>
      </c>
      <c r="E10339" s="11">
        <v>4.13</v>
      </c>
      <c r="H10339" s="11">
        <v>16.649999999999999</v>
      </c>
      <c r="I10339" s="11">
        <v>9.9700000000000006</v>
      </c>
    </row>
    <row r="10340" spans="1:9" hidden="1" x14ac:dyDescent="0.25">
      <c r="A10340" t="s">
        <v>4622</v>
      </c>
      <c r="B10340" s="12">
        <f t="shared" si="112"/>
        <v>40576.781249999585</v>
      </c>
      <c r="C10340" s="12">
        <f t="shared" si="111"/>
        <v>40576.79166666625</v>
      </c>
      <c r="D10340" s="11">
        <v>22.65</v>
      </c>
      <c r="E10340" s="11">
        <v>8.3000000000000007</v>
      </c>
      <c r="H10340" s="11">
        <v>89.95</v>
      </c>
      <c r="I10340" s="11">
        <v>5.72</v>
      </c>
    </row>
    <row r="10341" spans="1:9" hidden="1" x14ac:dyDescent="0.25">
      <c r="A10341" t="s">
        <v>4622</v>
      </c>
      <c r="B10341" s="12">
        <f t="shared" si="112"/>
        <v>40576.79166666625</v>
      </c>
      <c r="C10341" s="12">
        <f t="shared" si="111"/>
        <v>40576.802083332914</v>
      </c>
      <c r="D10341" s="11">
        <v>26.33</v>
      </c>
      <c r="E10341" s="11">
        <v>9.5299999999999994</v>
      </c>
      <c r="H10341" s="11">
        <v>12.93</v>
      </c>
      <c r="I10341" s="11">
        <v>4.54</v>
      </c>
    </row>
    <row r="10342" spans="1:9" hidden="1" x14ac:dyDescent="0.25">
      <c r="A10342" t="s">
        <v>4622</v>
      </c>
      <c r="B10342" s="12">
        <f t="shared" si="112"/>
        <v>40576.802083332914</v>
      </c>
      <c r="C10342" s="12">
        <f t="shared" si="111"/>
        <v>40576.812499999578</v>
      </c>
      <c r="D10342" s="11">
        <v>83.34</v>
      </c>
      <c r="E10342" s="11">
        <v>2.11</v>
      </c>
      <c r="H10342" s="11">
        <v>20.74</v>
      </c>
      <c r="I10342" s="11">
        <v>7.67</v>
      </c>
    </row>
    <row r="10343" spans="1:9" hidden="1" x14ac:dyDescent="0.25">
      <c r="A10343" t="s">
        <v>4622</v>
      </c>
      <c r="B10343" s="12">
        <f t="shared" si="112"/>
        <v>40576.812499999578</v>
      </c>
      <c r="C10343" s="12">
        <f t="shared" si="111"/>
        <v>40576.822916666242</v>
      </c>
      <c r="D10343" s="11">
        <v>63.33</v>
      </c>
      <c r="E10343" s="11">
        <v>0.36</v>
      </c>
      <c r="H10343" s="11">
        <v>38.479999999999997</v>
      </c>
      <c r="I10343" s="11">
        <v>8.06</v>
      </c>
    </row>
    <row r="10344" spans="1:9" hidden="1" x14ac:dyDescent="0.25">
      <c r="A10344" t="s">
        <v>4622</v>
      </c>
      <c r="B10344" s="12">
        <f t="shared" si="112"/>
        <v>40576.822916666242</v>
      </c>
      <c r="C10344" s="12">
        <f t="shared" si="111"/>
        <v>40576.833333332906</v>
      </c>
      <c r="D10344" s="11">
        <v>73.03</v>
      </c>
      <c r="E10344" s="11">
        <v>3.23</v>
      </c>
      <c r="H10344" s="11">
        <v>82.51</v>
      </c>
      <c r="I10344" s="11">
        <v>9.74</v>
      </c>
    </row>
    <row r="10345" spans="1:9" hidden="1" x14ac:dyDescent="0.25">
      <c r="A10345" t="s">
        <v>4622</v>
      </c>
      <c r="B10345" s="12">
        <f t="shared" si="112"/>
        <v>40576.833333332906</v>
      </c>
      <c r="C10345" s="12">
        <f t="shared" si="111"/>
        <v>40576.843749999571</v>
      </c>
      <c r="D10345" s="11">
        <v>27.53</v>
      </c>
      <c r="E10345" s="11">
        <v>7.43</v>
      </c>
      <c r="H10345" s="11">
        <v>98.89</v>
      </c>
      <c r="I10345" s="11">
        <v>4.21</v>
      </c>
    </row>
    <row r="10346" spans="1:9" hidden="1" x14ac:dyDescent="0.25">
      <c r="A10346" t="s">
        <v>4622</v>
      </c>
      <c r="B10346" s="12">
        <f t="shared" si="112"/>
        <v>40576.843749999571</v>
      </c>
      <c r="C10346" s="12">
        <f t="shared" si="111"/>
        <v>40576.854166666235</v>
      </c>
      <c r="D10346" s="11">
        <v>32.68</v>
      </c>
      <c r="E10346" s="11">
        <v>4.87</v>
      </c>
      <c r="H10346" s="11">
        <v>40.71</v>
      </c>
      <c r="I10346" s="11">
        <v>3.11</v>
      </c>
    </row>
    <row r="10347" spans="1:9" hidden="1" x14ac:dyDescent="0.25">
      <c r="A10347" t="s">
        <v>4622</v>
      </c>
      <c r="B10347" s="12">
        <f t="shared" si="112"/>
        <v>40576.854166666235</v>
      </c>
      <c r="C10347" s="12">
        <f t="shared" si="111"/>
        <v>40576.864583332899</v>
      </c>
      <c r="D10347" s="11">
        <v>51.42</v>
      </c>
      <c r="E10347" s="11">
        <v>4.05</v>
      </c>
      <c r="H10347" s="11">
        <v>1.1200000000000001</v>
      </c>
      <c r="I10347" s="11">
        <v>2.92</v>
      </c>
    </row>
    <row r="10348" spans="1:9" hidden="1" x14ac:dyDescent="0.25">
      <c r="A10348" t="s">
        <v>4622</v>
      </c>
      <c r="B10348" s="12">
        <f t="shared" si="112"/>
        <v>40576.864583332899</v>
      </c>
      <c r="C10348" s="12">
        <f t="shared" si="111"/>
        <v>40576.874999999563</v>
      </c>
      <c r="D10348" s="11">
        <v>13.18</v>
      </c>
      <c r="E10348" s="11">
        <v>2.0299999999999998</v>
      </c>
      <c r="H10348" s="11">
        <v>88.72</v>
      </c>
      <c r="I10348" s="11">
        <v>0.44</v>
      </c>
    </row>
    <row r="10349" spans="1:9" hidden="1" x14ac:dyDescent="0.25">
      <c r="A10349" t="s">
        <v>4622</v>
      </c>
      <c r="B10349" s="12">
        <f t="shared" si="112"/>
        <v>40576.874999999563</v>
      </c>
      <c r="C10349" s="12">
        <f t="shared" si="111"/>
        <v>40576.885416666228</v>
      </c>
      <c r="D10349" s="11">
        <v>46.35</v>
      </c>
      <c r="E10349" s="11">
        <v>7.97</v>
      </c>
      <c r="H10349" s="11">
        <v>18.010000000000002</v>
      </c>
      <c r="I10349" s="11">
        <v>2.74</v>
      </c>
    </row>
    <row r="10350" spans="1:9" hidden="1" x14ac:dyDescent="0.25">
      <c r="A10350" t="s">
        <v>4622</v>
      </c>
      <c r="B10350" s="12">
        <f t="shared" si="112"/>
        <v>40576.885416666228</v>
      </c>
      <c r="C10350" s="12">
        <f t="shared" si="111"/>
        <v>40576.895833332892</v>
      </c>
      <c r="D10350" s="11">
        <v>14.23</v>
      </c>
      <c r="E10350" s="11">
        <v>0.35</v>
      </c>
      <c r="H10350" s="11">
        <v>78.069999999999993</v>
      </c>
      <c r="I10350" s="11">
        <v>7.66</v>
      </c>
    </row>
    <row r="10351" spans="1:9" hidden="1" x14ac:dyDescent="0.25">
      <c r="A10351" t="s">
        <v>4622</v>
      </c>
      <c r="B10351" s="12">
        <f t="shared" si="112"/>
        <v>40576.895833332892</v>
      </c>
      <c r="C10351" s="12">
        <f t="shared" si="111"/>
        <v>40576.906249999556</v>
      </c>
      <c r="D10351" s="11">
        <v>99.34</v>
      </c>
      <c r="E10351" s="11">
        <v>0.59</v>
      </c>
      <c r="H10351" s="11">
        <v>73.39</v>
      </c>
      <c r="I10351" s="11">
        <v>5</v>
      </c>
    </row>
    <row r="10352" spans="1:9" hidden="1" x14ac:dyDescent="0.25">
      <c r="A10352" t="s">
        <v>4622</v>
      </c>
      <c r="B10352" s="12">
        <f t="shared" si="112"/>
        <v>40576.906249999556</v>
      </c>
      <c r="C10352" s="12">
        <f t="shared" si="111"/>
        <v>40576.91666666622</v>
      </c>
      <c r="D10352" s="11">
        <v>58.79</v>
      </c>
      <c r="E10352" s="11">
        <v>5.33</v>
      </c>
      <c r="H10352" s="11">
        <v>33.33</v>
      </c>
      <c r="I10352" s="11">
        <v>7.15</v>
      </c>
    </row>
    <row r="10353" spans="1:9" hidden="1" x14ac:dyDescent="0.25">
      <c r="A10353" t="s">
        <v>4622</v>
      </c>
      <c r="B10353" s="12">
        <f t="shared" si="112"/>
        <v>40576.91666666622</v>
      </c>
      <c r="C10353" s="12">
        <f t="shared" si="111"/>
        <v>40576.927083332885</v>
      </c>
      <c r="D10353" s="11">
        <v>47.9</v>
      </c>
      <c r="E10353" s="11">
        <v>0.53</v>
      </c>
      <c r="H10353" s="11">
        <v>92.34</v>
      </c>
      <c r="I10353" s="11">
        <v>7.85</v>
      </c>
    </row>
    <row r="10354" spans="1:9" hidden="1" x14ac:dyDescent="0.25">
      <c r="A10354" t="s">
        <v>4622</v>
      </c>
      <c r="B10354" s="12">
        <f t="shared" si="112"/>
        <v>40576.927083332885</v>
      </c>
      <c r="C10354" s="12">
        <f t="shared" si="111"/>
        <v>40576.937499999549</v>
      </c>
      <c r="D10354" s="11">
        <v>54.76</v>
      </c>
      <c r="E10354" s="11">
        <v>7.78</v>
      </c>
      <c r="H10354" s="11">
        <v>12.22</v>
      </c>
      <c r="I10354" s="11">
        <v>5.34</v>
      </c>
    </row>
    <row r="10355" spans="1:9" hidden="1" x14ac:dyDescent="0.25">
      <c r="A10355" t="s">
        <v>4622</v>
      </c>
      <c r="B10355" s="12">
        <f t="shared" si="112"/>
        <v>40576.937499999549</v>
      </c>
      <c r="C10355" s="12">
        <f t="shared" si="111"/>
        <v>40576.947916666213</v>
      </c>
      <c r="D10355" s="11">
        <v>79.42</v>
      </c>
      <c r="E10355" s="11">
        <v>7.16</v>
      </c>
      <c r="H10355" s="11">
        <v>26.47</v>
      </c>
      <c r="I10355" s="11">
        <v>9.98</v>
      </c>
    </row>
    <row r="10356" spans="1:9" hidden="1" x14ac:dyDescent="0.25">
      <c r="A10356" t="s">
        <v>4622</v>
      </c>
      <c r="B10356" s="12">
        <f t="shared" si="112"/>
        <v>40576.947916666213</v>
      </c>
      <c r="C10356" s="12">
        <f t="shared" si="111"/>
        <v>40576.958333332877</v>
      </c>
      <c r="D10356" s="11">
        <v>62.24</v>
      </c>
      <c r="E10356" s="11">
        <v>4.84</v>
      </c>
      <c r="H10356" s="11">
        <v>78.27</v>
      </c>
      <c r="I10356" s="11">
        <v>9.43</v>
      </c>
    </row>
    <row r="10357" spans="1:9" hidden="1" x14ac:dyDescent="0.25">
      <c r="A10357" t="s">
        <v>4622</v>
      </c>
      <c r="B10357" s="12">
        <f t="shared" si="112"/>
        <v>40576.958333332877</v>
      </c>
      <c r="C10357" s="12">
        <f t="shared" si="111"/>
        <v>40576.968749999542</v>
      </c>
      <c r="D10357" s="11">
        <v>18.64</v>
      </c>
      <c r="E10357" s="11">
        <v>0.3</v>
      </c>
      <c r="H10357" s="11">
        <v>22.9</v>
      </c>
      <c r="I10357" s="11">
        <v>9.69</v>
      </c>
    </row>
    <row r="10358" spans="1:9" hidden="1" x14ac:dyDescent="0.25">
      <c r="A10358" t="s">
        <v>4622</v>
      </c>
      <c r="B10358" s="12">
        <f t="shared" si="112"/>
        <v>40576.968749999542</v>
      </c>
      <c r="C10358" s="12">
        <f t="shared" si="111"/>
        <v>40576.979166666206</v>
      </c>
      <c r="D10358" s="11">
        <v>37.380000000000003</v>
      </c>
      <c r="E10358" s="11">
        <v>2.73</v>
      </c>
      <c r="H10358" s="11">
        <v>79.97</v>
      </c>
      <c r="I10358" s="11">
        <v>7.49</v>
      </c>
    </row>
    <row r="10359" spans="1:9" hidden="1" x14ac:dyDescent="0.25">
      <c r="A10359" t="s">
        <v>4622</v>
      </c>
      <c r="B10359" s="12">
        <f t="shared" si="112"/>
        <v>40576.979166666206</v>
      </c>
      <c r="C10359" s="12">
        <f t="shared" si="111"/>
        <v>40576.98958333287</v>
      </c>
      <c r="D10359" s="11">
        <v>37.47</v>
      </c>
      <c r="E10359" s="11">
        <v>8.0399999999999991</v>
      </c>
      <c r="H10359" s="11">
        <v>93.73</v>
      </c>
      <c r="I10359" s="11">
        <v>8.56</v>
      </c>
    </row>
    <row r="10360" spans="1:9" hidden="1" x14ac:dyDescent="0.25">
      <c r="A10360" t="s">
        <v>4622</v>
      </c>
      <c r="B10360" s="12">
        <f t="shared" si="112"/>
        <v>40576.98958333287</v>
      </c>
      <c r="C10360" s="12">
        <f t="shared" si="111"/>
        <v>40576.999999999534</v>
      </c>
      <c r="D10360" s="11">
        <v>66.5</v>
      </c>
      <c r="E10360" s="11">
        <v>3.18</v>
      </c>
      <c r="H10360" s="11">
        <v>56.77</v>
      </c>
      <c r="I10360" s="11">
        <v>4.1100000000000003</v>
      </c>
    </row>
    <row r="10361" spans="1:9" hidden="1" x14ac:dyDescent="0.25">
      <c r="A10361" t="s">
        <v>4622</v>
      </c>
      <c r="B10361" s="12">
        <f t="shared" si="112"/>
        <v>40576.999999999534</v>
      </c>
      <c r="C10361" s="12">
        <f t="shared" si="111"/>
        <v>40577.010416666199</v>
      </c>
      <c r="D10361" s="11">
        <v>82.07</v>
      </c>
      <c r="E10361" s="11">
        <v>9.1300000000000008</v>
      </c>
      <c r="H10361" s="11">
        <v>16.649999999999999</v>
      </c>
      <c r="I10361" s="11">
        <v>9.9700000000000006</v>
      </c>
    </row>
    <row r="10362" spans="1:9" hidden="1" x14ac:dyDescent="0.25">
      <c r="A10362" t="s">
        <v>4622</v>
      </c>
      <c r="B10362" s="12">
        <f t="shared" si="112"/>
        <v>40577.010416666199</v>
      </c>
      <c r="C10362" s="12">
        <f t="shared" ref="C10362:C10425" si="113">B10362+TIME(0,15,0)</f>
        <v>40577.020833332863</v>
      </c>
      <c r="D10362" s="11">
        <v>48.41</v>
      </c>
      <c r="E10362" s="11">
        <v>3.45</v>
      </c>
      <c r="H10362" s="11">
        <v>89.95</v>
      </c>
      <c r="I10362" s="11">
        <v>5.72</v>
      </c>
    </row>
    <row r="10363" spans="1:9" hidden="1" x14ac:dyDescent="0.25">
      <c r="A10363" t="s">
        <v>4622</v>
      </c>
      <c r="B10363" s="12">
        <f t="shared" ref="B10363:B10426" si="114">B10362+TIME(0,15,0)</f>
        <v>40577.020833332863</v>
      </c>
      <c r="C10363" s="12">
        <f t="shared" si="113"/>
        <v>40577.031249999527</v>
      </c>
      <c r="D10363" s="11">
        <v>44.51</v>
      </c>
      <c r="E10363" s="11">
        <v>7.29</v>
      </c>
      <c r="H10363" s="11">
        <v>12.93</v>
      </c>
      <c r="I10363" s="11">
        <v>4.54</v>
      </c>
    </row>
    <row r="10364" spans="1:9" hidden="1" x14ac:dyDescent="0.25">
      <c r="A10364" t="s">
        <v>4622</v>
      </c>
      <c r="B10364" s="12">
        <f t="shared" si="114"/>
        <v>40577.031249999527</v>
      </c>
      <c r="C10364" s="12">
        <f t="shared" si="113"/>
        <v>40577.041666666191</v>
      </c>
      <c r="D10364" s="11">
        <v>37.840000000000003</v>
      </c>
      <c r="E10364" s="11">
        <v>1.76</v>
      </c>
      <c r="H10364" s="11">
        <v>20.74</v>
      </c>
      <c r="I10364" s="11">
        <v>7.67</v>
      </c>
    </row>
    <row r="10365" spans="1:9" hidden="1" x14ac:dyDescent="0.25">
      <c r="A10365" t="s">
        <v>4622</v>
      </c>
      <c r="B10365" s="12">
        <f t="shared" si="114"/>
        <v>40577.041666666191</v>
      </c>
      <c r="C10365" s="12">
        <f t="shared" si="113"/>
        <v>40577.052083332856</v>
      </c>
      <c r="D10365" s="11">
        <v>57.8</v>
      </c>
      <c r="E10365" s="11">
        <v>2.34</v>
      </c>
      <c r="H10365" s="11">
        <v>38.479999999999997</v>
      </c>
      <c r="I10365" s="11">
        <v>8.06</v>
      </c>
    </row>
    <row r="10366" spans="1:9" hidden="1" x14ac:dyDescent="0.25">
      <c r="A10366" t="s">
        <v>4622</v>
      </c>
      <c r="B10366" s="12">
        <f t="shared" si="114"/>
        <v>40577.052083332856</v>
      </c>
      <c r="C10366" s="12">
        <f t="shared" si="113"/>
        <v>40577.06249999952</v>
      </c>
      <c r="D10366" s="11">
        <v>11.81</v>
      </c>
      <c r="E10366" s="11">
        <v>6.85</v>
      </c>
      <c r="H10366" s="11">
        <v>82.51</v>
      </c>
      <c r="I10366" s="11">
        <v>9.74</v>
      </c>
    </row>
    <row r="10367" spans="1:9" hidden="1" x14ac:dyDescent="0.25">
      <c r="A10367" t="s">
        <v>4622</v>
      </c>
      <c r="B10367" s="12">
        <f t="shared" si="114"/>
        <v>40577.06249999952</v>
      </c>
      <c r="C10367" s="12">
        <f t="shared" si="113"/>
        <v>40577.072916666184</v>
      </c>
      <c r="D10367" s="11">
        <v>90.06</v>
      </c>
      <c r="E10367" s="11">
        <v>7.81</v>
      </c>
      <c r="H10367" s="11">
        <v>98.89</v>
      </c>
      <c r="I10367" s="11">
        <v>4.21</v>
      </c>
    </row>
    <row r="10368" spans="1:9" hidden="1" x14ac:dyDescent="0.25">
      <c r="A10368" t="s">
        <v>4622</v>
      </c>
      <c r="B10368" s="12">
        <f t="shared" si="114"/>
        <v>40577.072916666184</v>
      </c>
      <c r="C10368" s="12">
        <f t="shared" si="113"/>
        <v>40577.083333332848</v>
      </c>
      <c r="D10368" s="11">
        <v>56.78</v>
      </c>
      <c r="E10368" s="11">
        <v>4.43</v>
      </c>
      <c r="H10368" s="11">
        <v>40.71</v>
      </c>
      <c r="I10368" s="11">
        <v>3.11</v>
      </c>
    </row>
    <row r="10369" spans="1:9" hidden="1" x14ac:dyDescent="0.25">
      <c r="A10369" t="s">
        <v>4622</v>
      </c>
      <c r="B10369" s="12">
        <f t="shared" si="114"/>
        <v>40577.083333332848</v>
      </c>
      <c r="C10369" s="12">
        <f t="shared" si="113"/>
        <v>40577.093749999513</v>
      </c>
      <c r="D10369" s="11">
        <v>60.21</v>
      </c>
      <c r="E10369" s="11">
        <v>4.8600000000000003</v>
      </c>
      <c r="H10369" s="11">
        <v>1.1200000000000001</v>
      </c>
      <c r="I10369" s="11">
        <v>2.92</v>
      </c>
    </row>
    <row r="10370" spans="1:9" hidden="1" x14ac:dyDescent="0.25">
      <c r="A10370" t="s">
        <v>4622</v>
      </c>
      <c r="B10370" s="12">
        <f t="shared" si="114"/>
        <v>40577.093749999513</v>
      </c>
      <c r="C10370" s="12">
        <f t="shared" si="113"/>
        <v>40577.104166666177</v>
      </c>
      <c r="D10370" s="11">
        <v>43.73</v>
      </c>
      <c r="E10370" s="11">
        <v>5.38</v>
      </c>
      <c r="H10370" s="11">
        <v>88.72</v>
      </c>
      <c r="I10370" s="11">
        <v>0.44</v>
      </c>
    </row>
    <row r="10371" spans="1:9" hidden="1" x14ac:dyDescent="0.25">
      <c r="A10371" t="s">
        <v>4622</v>
      </c>
      <c r="B10371" s="12">
        <f t="shared" si="114"/>
        <v>40577.104166666177</v>
      </c>
      <c r="C10371" s="12">
        <f t="shared" si="113"/>
        <v>40577.114583332841</v>
      </c>
      <c r="D10371" s="11">
        <v>71.819999999999993</v>
      </c>
      <c r="E10371" s="11">
        <v>5.85</v>
      </c>
      <c r="H10371" s="11">
        <v>18.010000000000002</v>
      </c>
      <c r="I10371" s="11">
        <v>2.74</v>
      </c>
    </row>
    <row r="10372" spans="1:9" hidden="1" x14ac:dyDescent="0.25">
      <c r="A10372" t="s">
        <v>4622</v>
      </c>
      <c r="B10372" s="12">
        <f t="shared" si="114"/>
        <v>40577.114583332841</v>
      </c>
      <c r="C10372" s="12">
        <f t="shared" si="113"/>
        <v>40577.124999999505</v>
      </c>
      <c r="D10372" s="11">
        <v>48.84</v>
      </c>
      <c r="E10372" s="11">
        <v>5.67</v>
      </c>
      <c r="H10372" s="11">
        <v>78.069999999999993</v>
      </c>
      <c r="I10372" s="11">
        <v>7.66</v>
      </c>
    </row>
    <row r="10373" spans="1:9" hidden="1" x14ac:dyDescent="0.25">
      <c r="A10373" t="s">
        <v>4622</v>
      </c>
      <c r="B10373" s="12">
        <f t="shared" si="114"/>
        <v>40577.124999999505</v>
      </c>
      <c r="C10373" s="12">
        <f t="shared" si="113"/>
        <v>40577.135416666169</v>
      </c>
      <c r="D10373" s="11">
        <v>28.07</v>
      </c>
      <c r="E10373" s="11">
        <v>6.21</v>
      </c>
      <c r="H10373" s="11">
        <v>73.39</v>
      </c>
      <c r="I10373" s="11">
        <v>5</v>
      </c>
    </row>
    <row r="10374" spans="1:9" hidden="1" x14ac:dyDescent="0.25">
      <c r="A10374" t="s">
        <v>4622</v>
      </c>
      <c r="B10374" s="12">
        <f t="shared" si="114"/>
        <v>40577.135416666169</v>
      </c>
      <c r="C10374" s="12">
        <f t="shared" si="113"/>
        <v>40577.145833332834</v>
      </c>
      <c r="D10374" s="11">
        <v>21.04</v>
      </c>
      <c r="E10374" s="11">
        <v>1.03</v>
      </c>
      <c r="H10374" s="11">
        <v>33.33</v>
      </c>
      <c r="I10374" s="11">
        <v>7.15</v>
      </c>
    </row>
    <row r="10375" spans="1:9" hidden="1" x14ac:dyDescent="0.25">
      <c r="A10375" t="s">
        <v>4622</v>
      </c>
      <c r="B10375" s="12">
        <f t="shared" si="114"/>
        <v>40577.145833332834</v>
      </c>
      <c r="C10375" s="12">
        <f t="shared" si="113"/>
        <v>40577.156249999498</v>
      </c>
      <c r="D10375" s="11">
        <v>98.89</v>
      </c>
      <c r="E10375" s="11">
        <v>4.21</v>
      </c>
      <c r="H10375" s="11">
        <v>92.34</v>
      </c>
      <c r="I10375" s="11">
        <v>7.85</v>
      </c>
    </row>
    <row r="10376" spans="1:9" hidden="1" x14ac:dyDescent="0.25">
      <c r="A10376" t="s">
        <v>4622</v>
      </c>
      <c r="B10376" s="12">
        <f t="shared" si="114"/>
        <v>40577.156249999498</v>
      </c>
      <c r="C10376" s="12">
        <f t="shared" si="113"/>
        <v>40577.166666666162</v>
      </c>
      <c r="D10376" s="11">
        <v>40.71</v>
      </c>
      <c r="E10376" s="11">
        <v>3.11</v>
      </c>
      <c r="H10376" s="11">
        <v>12.22</v>
      </c>
      <c r="I10376" s="11">
        <v>5.34</v>
      </c>
    </row>
    <row r="10377" spans="1:9" hidden="1" x14ac:dyDescent="0.25">
      <c r="A10377" t="s">
        <v>4622</v>
      </c>
      <c r="B10377" s="12">
        <f t="shared" si="114"/>
        <v>40577.166666666162</v>
      </c>
      <c r="C10377" s="12">
        <f t="shared" si="113"/>
        <v>40577.177083332826</v>
      </c>
      <c r="D10377" s="11">
        <v>1.1200000000000001</v>
      </c>
      <c r="E10377" s="11">
        <v>2.92</v>
      </c>
      <c r="H10377" s="11">
        <v>26.47</v>
      </c>
      <c r="I10377" s="11">
        <v>9.98</v>
      </c>
    </row>
    <row r="10378" spans="1:9" hidden="1" x14ac:dyDescent="0.25">
      <c r="A10378" t="s">
        <v>4622</v>
      </c>
      <c r="B10378" s="12">
        <f t="shared" si="114"/>
        <v>40577.177083332826</v>
      </c>
      <c r="C10378" s="12">
        <f t="shared" si="113"/>
        <v>40577.187499999491</v>
      </c>
      <c r="D10378" s="11">
        <v>88.72</v>
      </c>
      <c r="E10378" s="11">
        <v>0.44</v>
      </c>
      <c r="H10378" s="11">
        <v>78.27</v>
      </c>
      <c r="I10378" s="11">
        <v>9.43</v>
      </c>
    </row>
    <row r="10379" spans="1:9" hidden="1" x14ac:dyDescent="0.25">
      <c r="A10379" t="s">
        <v>4622</v>
      </c>
      <c r="B10379" s="12">
        <f t="shared" si="114"/>
        <v>40577.187499999491</v>
      </c>
      <c r="C10379" s="12">
        <f t="shared" si="113"/>
        <v>40577.197916666155</v>
      </c>
      <c r="D10379" s="11">
        <v>18.010000000000002</v>
      </c>
      <c r="E10379" s="11">
        <v>2.74</v>
      </c>
      <c r="H10379" s="11">
        <v>22.9</v>
      </c>
      <c r="I10379" s="11">
        <v>9.69</v>
      </c>
    </row>
    <row r="10380" spans="1:9" hidden="1" x14ac:dyDescent="0.25">
      <c r="A10380" t="s">
        <v>4622</v>
      </c>
      <c r="B10380" s="12">
        <f t="shared" si="114"/>
        <v>40577.197916666155</v>
      </c>
      <c r="C10380" s="12">
        <f t="shared" si="113"/>
        <v>40577.208333332819</v>
      </c>
      <c r="D10380" s="11">
        <v>78.069999999999993</v>
      </c>
      <c r="E10380" s="11">
        <v>7.66</v>
      </c>
      <c r="H10380" s="11">
        <v>79.97</v>
      </c>
      <c r="I10380" s="11">
        <v>7.49</v>
      </c>
    </row>
    <row r="10381" spans="1:9" hidden="1" x14ac:dyDescent="0.25">
      <c r="A10381" t="s">
        <v>4622</v>
      </c>
      <c r="B10381" s="12">
        <f t="shared" si="114"/>
        <v>40577.208333332819</v>
      </c>
      <c r="C10381" s="12">
        <f t="shared" si="113"/>
        <v>40577.218749999483</v>
      </c>
      <c r="D10381" s="11">
        <v>73.39</v>
      </c>
      <c r="E10381" s="11">
        <v>5</v>
      </c>
      <c r="H10381" s="11">
        <v>93.73</v>
      </c>
      <c r="I10381" s="11">
        <v>8.56</v>
      </c>
    </row>
    <row r="10382" spans="1:9" hidden="1" x14ac:dyDescent="0.25">
      <c r="A10382" t="s">
        <v>4622</v>
      </c>
      <c r="B10382" s="12">
        <f t="shared" si="114"/>
        <v>40577.218749999483</v>
      </c>
      <c r="C10382" s="12">
        <f t="shared" si="113"/>
        <v>40577.229166666148</v>
      </c>
      <c r="D10382" s="11">
        <v>33.33</v>
      </c>
      <c r="E10382" s="11">
        <v>7.15</v>
      </c>
      <c r="H10382" s="11">
        <v>56.77</v>
      </c>
      <c r="I10382" s="11">
        <v>4.1100000000000003</v>
      </c>
    </row>
    <row r="10383" spans="1:9" hidden="1" x14ac:dyDescent="0.25">
      <c r="A10383" t="s">
        <v>4622</v>
      </c>
      <c r="B10383" s="12">
        <f t="shared" si="114"/>
        <v>40577.229166666148</v>
      </c>
      <c r="C10383" s="12">
        <f t="shared" si="113"/>
        <v>40577.239583332812</v>
      </c>
      <c r="D10383" s="11">
        <v>92.34</v>
      </c>
      <c r="E10383" s="11">
        <v>7.85</v>
      </c>
      <c r="H10383" s="11">
        <v>16.649999999999999</v>
      </c>
      <c r="I10383" s="11">
        <v>9.9700000000000006</v>
      </c>
    </row>
    <row r="10384" spans="1:9" hidden="1" x14ac:dyDescent="0.25">
      <c r="A10384" t="s">
        <v>4622</v>
      </c>
      <c r="B10384" s="12">
        <f t="shared" si="114"/>
        <v>40577.239583332812</v>
      </c>
      <c r="C10384" s="12">
        <f t="shared" si="113"/>
        <v>40577.249999999476</v>
      </c>
      <c r="D10384" s="11">
        <v>12.22</v>
      </c>
      <c r="E10384" s="11">
        <v>5.34</v>
      </c>
      <c r="H10384" s="11">
        <v>89.95</v>
      </c>
      <c r="I10384" s="11">
        <v>5.72</v>
      </c>
    </row>
    <row r="10385" spans="1:9" hidden="1" x14ac:dyDescent="0.25">
      <c r="A10385" t="s">
        <v>4622</v>
      </c>
      <c r="B10385" s="12">
        <f t="shared" si="114"/>
        <v>40577.249999999476</v>
      </c>
      <c r="C10385" s="12">
        <f t="shared" si="113"/>
        <v>40577.26041666614</v>
      </c>
      <c r="D10385" s="11">
        <v>26.47</v>
      </c>
      <c r="E10385" s="11">
        <v>9.98</v>
      </c>
      <c r="H10385" s="11">
        <v>12.93</v>
      </c>
      <c r="I10385" s="11">
        <v>4.54</v>
      </c>
    </row>
    <row r="10386" spans="1:9" hidden="1" x14ac:dyDescent="0.25">
      <c r="A10386" t="s">
        <v>4622</v>
      </c>
      <c r="B10386" s="12">
        <f t="shared" si="114"/>
        <v>40577.26041666614</v>
      </c>
      <c r="C10386" s="12">
        <f t="shared" si="113"/>
        <v>40577.270833332805</v>
      </c>
      <c r="D10386" s="11">
        <v>78.27</v>
      </c>
      <c r="E10386" s="11">
        <v>9.43</v>
      </c>
      <c r="H10386" s="11">
        <v>20.74</v>
      </c>
      <c r="I10386" s="11">
        <v>7.67</v>
      </c>
    </row>
    <row r="10387" spans="1:9" hidden="1" x14ac:dyDescent="0.25">
      <c r="A10387" t="s">
        <v>4622</v>
      </c>
      <c r="B10387" s="12">
        <f t="shared" si="114"/>
        <v>40577.270833332805</v>
      </c>
      <c r="C10387" s="12">
        <f t="shared" si="113"/>
        <v>40577.281249999469</v>
      </c>
      <c r="D10387" s="11">
        <v>22.9</v>
      </c>
      <c r="E10387" s="11">
        <v>9.69</v>
      </c>
      <c r="H10387" s="11">
        <v>38.479999999999997</v>
      </c>
      <c r="I10387" s="11">
        <v>8.06</v>
      </c>
    </row>
    <row r="10388" spans="1:9" hidden="1" x14ac:dyDescent="0.25">
      <c r="A10388" t="s">
        <v>4622</v>
      </c>
      <c r="B10388" s="12">
        <f t="shared" si="114"/>
        <v>40577.281249999469</v>
      </c>
      <c r="C10388" s="12">
        <f t="shared" si="113"/>
        <v>40577.291666666133</v>
      </c>
      <c r="D10388" s="11">
        <v>79.97</v>
      </c>
      <c r="E10388" s="11">
        <v>7.49</v>
      </c>
      <c r="H10388" s="11">
        <v>82.51</v>
      </c>
      <c r="I10388" s="11">
        <v>9.74</v>
      </c>
    </row>
    <row r="10389" spans="1:9" hidden="1" x14ac:dyDescent="0.25">
      <c r="A10389" t="s">
        <v>4622</v>
      </c>
      <c r="B10389" s="12">
        <f t="shared" si="114"/>
        <v>40577.291666666133</v>
      </c>
      <c r="C10389" s="12">
        <f t="shared" si="113"/>
        <v>40577.302083332797</v>
      </c>
      <c r="D10389" s="11">
        <v>93.73</v>
      </c>
      <c r="E10389" s="11">
        <v>8.56</v>
      </c>
      <c r="H10389" s="11">
        <v>98.89</v>
      </c>
      <c r="I10389" s="11">
        <v>4.21</v>
      </c>
    </row>
    <row r="10390" spans="1:9" hidden="1" x14ac:dyDescent="0.25">
      <c r="A10390" t="s">
        <v>4622</v>
      </c>
      <c r="B10390" s="12">
        <f t="shared" si="114"/>
        <v>40577.302083332797</v>
      </c>
      <c r="C10390" s="12">
        <f t="shared" si="113"/>
        <v>40577.312499999462</v>
      </c>
      <c r="D10390" s="11">
        <v>56.77</v>
      </c>
      <c r="E10390" s="11">
        <v>4.1100000000000003</v>
      </c>
      <c r="H10390" s="11">
        <v>40.71</v>
      </c>
      <c r="I10390" s="11">
        <v>3.11</v>
      </c>
    </row>
    <row r="10391" spans="1:9" hidden="1" x14ac:dyDescent="0.25">
      <c r="A10391" t="s">
        <v>4622</v>
      </c>
      <c r="B10391" s="12">
        <f t="shared" si="114"/>
        <v>40577.312499999462</v>
      </c>
      <c r="C10391" s="12">
        <f t="shared" si="113"/>
        <v>40577.322916666126</v>
      </c>
      <c r="D10391" s="11">
        <v>16.649999999999999</v>
      </c>
      <c r="E10391" s="11">
        <v>9.9700000000000006</v>
      </c>
      <c r="H10391" s="11">
        <v>1.1200000000000001</v>
      </c>
      <c r="I10391" s="11">
        <v>2.92</v>
      </c>
    </row>
    <row r="10392" spans="1:9" hidden="1" x14ac:dyDescent="0.25">
      <c r="A10392" t="s">
        <v>4622</v>
      </c>
      <c r="B10392" s="12">
        <f t="shared" si="114"/>
        <v>40577.322916666126</v>
      </c>
      <c r="C10392" s="12">
        <f t="shared" si="113"/>
        <v>40577.33333333279</v>
      </c>
      <c r="D10392" s="11">
        <v>89.95</v>
      </c>
      <c r="E10392" s="11">
        <v>5.72</v>
      </c>
      <c r="H10392" s="11">
        <v>88.72</v>
      </c>
      <c r="I10392" s="11">
        <v>0.44</v>
      </c>
    </row>
    <row r="10393" spans="1:9" hidden="1" x14ac:dyDescent="0.25">
      <c r="A10393" t="s">
        <v>4622</v>
      </c>
      <c r="B10393" s="12">
        <f t="shared" si="114"/>
        <v>40577.33333333279</v>
      </c>
      <c r="C10393" s="12">
        <f t="shared" si="113"/>
        <v>40577.343749999454</v>
      </c>
      <c r="D10393" s="11">
        <v>12.93</v>
      </c>
      <c r="E10393" s="11">
        <v>4.54</v>
      </c>
      <c r="H10393" s="11">
        <v>18.010000000000002</v>
      </c>
      <c r="I10393" s="11">
        <v>2.74</v>
      </c>
    </row>
    <row r="10394" spans="1:9" hidden="1" x14ac:dyDescent="0.25">
      <c r="A10394" t="s">
        <v>4622</v>
      </c>
      <c r="B10394" s="12">
        <f t="shared" si="114"/>
        <v>40577.343749999454</v>
      </c>
      <c r="C10394" s="12">
        <f t="shared" si="113"/>
        <v>40577.354166666119</v>
      </c>
      <c r="D10394" s="11">
        <v>20.74</v>
      </c>
      <c r="E10394" s="11">
        <v>7.67</v>
      </c>
      <c r="H10394" s="11">
        <v>78.069999999999993</v>
      </c>
      <c r="I10394" s="11">
        <v>7.66</v>
      </c>
    </row>
    <row r="10395" spans="1:9" hidden="1" x14ac:dyDescent="0.25">
      <c r="A10395" t="s">
        <v>4622</v>
      </c>
      <c r="B10395" s="12">
        <f t="shared" si="114"/>
        <v>40577.354166666119</v>
      </c>
      <c r="C10395" s="12">
        <f t="shared" si="113"/>
        <v>40577.364583332783</v>
      </c>
      <c r="D10395" s="11">
        <v>38.479999999999997</v>
      </c>
      <c r="E10395" s="11">
        <v>8.06</v>
      </c>
      <c r="H10395" s="11">
        <v>73.39</v>
      </c>
      <c r="I10395" s="11">
        <v>5</v>
      </c>
    </row>
    <row r="10396" spans="1:9" hidden="1" x14ac:dyDescent="0.25">
      <c r="A10396" t="s">
        <v>4622</v>
      </c>
      <c r="B10396" s="12">
        <f t="shared" si="114"/>
        <v>40577.364583332783</v>
      </c>
      <c r="C10396" s="12">
        <f t="shared" si="113"/>
        <v>40577.374999999447</v>
      </c>
      <c r="D10396" s="11">
        <v>82.51</v>
      </c>
      <c r="E10396" s="11">
        <v>9.74</v>
      </c>
      <c r="H10396" s="11">
        <v>33.33</v>
      </c>
      <c r="I10396" s="11">
        <v>7.15</v>
      </c>
    </row>
    <row r="10397" spans="1:9" hidden="1" x14ac:dyDescent="0.25">
      <c r="A10397" t="s">
        <v>4622</v>
      </c>
      <c r="B10397" s="12">
        <f t="shared" si="114"/>
        <v>40577.374999999447</v>
      </c>
      <c r="C10397" s="12">
        <f t="shared" si="113"/>
        <v>40577.385416666111</v>
      </c>
      <c r="D10397" s="11">
        <v>70.53</v>
      </c>
      <c r="E10397" s="11">
        <v>6.71</v>
      </c>
      <c r="H10397" s="11">
        <v>92.34</v>
      </c>
      <c r="I10397" s="11">
        <v>7.85</v>
      </c>
    </row>
    <row r="10398" spans="1:9" hidden="1" x14ac:dyDescent="0.25">
      <c r="A10398" t="s">
        <v>4622</v>
      </c>
      <c r="B10398" s="12">
        <f t="shared" si="114"/>
        <v>40577.385416666111</v>
      </c>
      <c r="C10398" s="12">
        <f t="shared" si="113"/>
        <v>40577.395833332776</v>
      </c>
      <c r="D10398" s="11">
        <v>77.41</v>
      </c>
      <c r="E10398" s="11">
        <v>0.05</v>
      </c>
      <c r="H10398" s="11">
        <v>12.22</v>
      </c>
      <c r="I10398" s="11">
        <v>5.34</v>
      </c>
    </row>
    <row r="10399" spans="1:9" hidden="1" x14ac:dyDescent="0.25">
      <c r="A10399" t="s">
        <v>4622</v>
      </c>
      <c r="B10399" s="12">
        <f t="shared" si="114"/>
        <v>40577.395833332776</v>
      </c>
      <c r="C10399" s="12">
        <f t="shared" si="113"/>
        <v>40577.40624999944</v>
      </c>
      <c r="D10399" s="11">
        <v>98.88</v>
      </c>
      <c r="E10399" s="11">
        <v>0.18</v>
      </c>
      <c r="H10399" s="11">
        <v>26.47</v>
      </c>
      <c r="I10399" s="11">
        <v>9.98</v>
      </c>
    </row>
    <row r="10400" spans="1:9" hidden="1" x14ac:dyDescent="0.25">
      <c r="A10400" t="s">
        <v>4622</v>
      </c>
      <c r="B10400" s="12">
        <f t="shared" si="114"/>
        <v>40577.40624999944</v>
      </c>
      <c r="C10400" s="12">
        <f t="shared" si="113"/>
        <v>40577.416666666104</v>
      </c>
      <c r="D10400" s="11">
        <v>86.93</v>
      </c>
      <c r="E10400" s="11">
        <v>9.89</v>
      </c>
      <c r="H10400" s="11">
        <v>78.27</v>
      </c>
      <c r="I10400" s="11">
        <v>9.43</v>
      </c>
    </row>
    <row r="10401" spans="1:9" hidden="1" x14ac:dyDescent="0.25">
      <c r="A10401" t="s">
        <v>4622</v>
      </c>
      <c r="B10401" s="12">
        <f t="shared" si="114"/>
        <v>40577.416666666104</v>
      </c>
      <c r="C10401" s="12">
        <f t="shared" si="113"/>
        <v>40577.427083332768</v>
      </c>
      <c r="D10401" s="11">
        <v>44.25</v>
      </c>
      <c r="E10401" s="11">
        <v>6.89</v>
      </c>
      <c r="H10401" s="11">
        <v>22.9</v>
      </c>
      <c r="I10401" s="11">
        <v>9.69</v>
      </c>
    </row>
    <row r="10402" spans="1:9" hidden="1" x14ac:dyDescent="0.25">
      <c r="A10402" t="s">
        <v>4622</v>
      </c>
      <c r="B10402" s="12">
        <f t="shared" si="114"/>
        <v>40577.427083332768</v>
      </c>
      <c r="C10402" s="12">
        <f t="shared" si="113"/>
        <v>40577.437499999432</v>
      </c>
      <c r="D10402" s="11">
        <v>77.239999999999995</v>
      </c>
      <c r="E10402" s="11">
        <v>6.62</v>
      </c>
      <c r="H10402" s="11">
        <v>79.97</v>
      </c>
      <c r="I10402" s="11">
        <v>7.49</v>
      </c>
    </row>
    <row r="10403" spans="1:9" hidden="1" x14ac:dyDescent="0.25">
      <c r="A10403" t="s">
        <v>4622</v>
      </c>
      <c r="B10403" s="12">
        <f t="shared" si="114"/>
        <v>40577.437499999432</v>
      </c>
      <c r="C10403" s="12">
        <f t="shared" si="113"/>
        <v>40577.447916666097</v>
      </c>
      <c r="D10403" s="11">
        <v>28.68</v>
      </c>
      <c r="E10403" s="11">
        <v>7.35</v>
      </c>
      <c r="H10403" s="11">
        <v>93.73</v>
      </c>
      <c r="I10403" s="11">
        <v>8.56</v>
      </c>
    </row>
    <row r="10404" spans="1:9" hidden="1" x14ac:dyDescent="0.25">
      <c r="A10404" t="s">
        <v>4622</v>
      </c>
      <c r="B10404" s="12">
        <f t="shared" si="114"/>
        <v>40577.447916666097</v>
      </c>
      <c r="C10404" s="12">
        <f t="shared" si="113"/>
        <v>40577.458333332761</v>
      </c>
      <c r="D10404" s="11">
        <v>53.55</v>
      </c>
      <c r="E10404" s="11">
        <v>8.56</v>
      </c>
      <c r="H10404" s="11">
        <v>56.77</v>
      </c>
      <c r="I10404" s="11">
        <v>4.1100000000000003</v>
      </c>
    </row>
    <row r="10405" spans="1:9" hidden="1" x14ac:dyDescent="0.25">
      <c r="A10405" t="s">
        <v>4622</v>
      </c>
      <c r="B10405" s="12">
        <f t="shared" si="114"/>
        <v>40577.458333332761</v>
      </c>
      <c r="C10405" s="12">
        <f t="shared" si="113"/>
        <v>40577.468749999425</v>
      </c>
      <c r="D10405" s="11">
        <v>91.65</v>
      </c>
      <c r="E10405" s="11">
        <v>7.41</v>
      </c>
      <c r="H10405" s="11">
        <v>16.649999999999999</v>
      </c>
      <c r="I10405" s="11">
        <v>9.9700000000000006</v>
      </c>
    </row>
    <row r="10406" spans="1:9" hidden="1" x14ac:dyDescent="0.25">
      <c r="A10406" t="s">
        <v>4622</v>
      </c>
      <c r="B10406" s="12">
        <f t="shared" si="114"/>
        <v>40577.468749999425</v>
      </c>
      <c r="C10406" s="12">
        <f t="shared" si="113"/>
        <v>40577.479166666089</v>
      </c>
      <c r="D10406" s="11">
        <v>96.91</v>
      </c>
      <c r="E10406" s="11">
        <v>1.43</v>
      </c>
      <c r="H10406" s="11">
        <v>89.95</v>
      </c>
      <c r="I10406" s="11">
        <v>5.72</v>
      </c>
    </row>
    <row r="10407" spans="1:9" hidden="1" x14ac:dyDescent="0.25">
      <c r="A10407" t="s">
        <v>4622</v>
      </c>
      <c r="B10407" s="12">
        <f t="shared" si="114"/>
        <v>40577.479166666089</v>
      </c>
      <c r="C10407" s="12">
        <f t="shared" si="113"/>
        <v>40577.489583332754</v>
      </c>
      <c r="D10407" s="11">
        <v>55.09</v>
      </c>
      <c r="E10407" s="11">
        <v>5.63</v>
      </c>
      <c r="H10407" s="11">
        <v>12.93</v>
      </c>
      <c r="I10407" s="11">
        <v>4.54</v>
      </c>
    </row>
    <row r="10408" spans="1:9" hidden="1" x14ac:dyDescent="0.25">
      <c r="A10408" t="s">
        <v>4622</v>
      </c>
      <c r="B10408" s="12">
        <f t="shared" si="114"/>
        <v>40577.489583332754</v>
      </c>
      <c r="C10408" s="12">
        <f t="shared" si="113"/>
        <v>40577.499999999418</v>
      </c>
      <c r="D10408" s="11">
        <v>64.239999999999995</v>
      </c>
      <c r="E10408" s="11">
        <v>3.88</v>
      </c>
      <c r="H10408" s="11">
        <v>20.74</v>
      </c>
      <c r="I10408" s="11">
        <v>7.67</v>
      </c>
    </row>
    <row r="10409" spans="1:9" hidden="1" x14ac:dyDescent="0.25">
      <c r="A10409" t="s">
        <v>4622</v>
      </c>
      <c r="B10409" s="12">
        <f t="shared" si="114"/>
        <v>40577.499999999418</v>
      </c>
      <c r="C10409" s="12">
        <f t="shared" si="113"/>
        <v>40577.510416666082</v>
      </c>
      <c r="D10409" s="11">
        <v>84.42</v>
      </c>
      <c r="E10409" s="11">
        <v>6.14</v>
      </c>
      <c r="H10409" s="11">
        <v>38.479999999999997</v>
      </c>
      <c r="I10409" s="11">
        <v>8.06</v>
      </c>
    </row>
    <row r="10410" spans="1:9" hidden="1" x14ac:dyDescent="0.25">
      <c r="A10410" t="s">
        <v>4622</v>
      </c>
      <c r="B10410" s="12">
        <f t="shared" si="114"/>
        <v>40577.510416666082</v>
      </c>
      <c r="C10410" s="12">
        <f t="shared" si="113"/>
        <v>40577.520833332746</v>
      </c>
      <c r="D10410" s="11">
        <v>23.51</v>
      </c>
      <c r="E10410" s="11">
        <v>9.17</v>
      </c>
      <c r="H10410" s="11">
        <v>82.51</v>
      </c>
      <c r="I10410" s="11">
        <v>9.74</v>
      </c>
    </row>
    <row r="10411" spans="1:9" hidden="1" x14ac:dyDescent="0.25">
      <c r="A10411" t="s">
        <v>4622</v>
      </c>
      <c r="B10411" s="12">
        <f t="shared" si="114"/>
        <v>40577.520833332746</v>
      </c>
      <c r="C10411" s="12">
        <f t="shared" si="113"/>
        <v>40577.531249999411</v>
      </c>
      <c r="D10411" s="11">
        <v>0.71</v>
      </c>
      <c r="E10411" s="11">
        <v>3.92</v>
      </c>
      <c r="H10411" s="11">
        <v>98.89</v>
      </c>
      <c r="I10411" s="11">
        <v>4.21</v>
      </c>
    </row>
    <row r="10412" spans="1:9" hidden="1" x14ac:dyDescent="0.25">
      <c r="A10412" t="s">
        <v>4622</v>
      </c>
      <c r="B10412" s="12">
        <f t="shared" si="114"/>
        <v>40577.531249999411</v>
      </c>
      <c r="C10412" s="12">
        <f t="shared" si="113"/>
        <v>40577.541666666075</v>
      </c>
      <c r="D10412" s="11">
        <v>14.82</v>
      </c>
      <c r="E10412" s="11">
        <v>3.23</v>
      </c>
      <c r="H10412" s="11">
        <v>40.71</v>
      </c>
      <c r="I10412" s="11">
        <v>3.11</v>
      </c>
    </row>
    <row r="10413" spans="1:9" hidden="1" x14ac:dyDescent="0.25">
      <c r="A10413" t="s">
        <v>4622</v>
      </c>
      <c r="B10413" s="12">
        <f t="shared" si="114"/>
        <v>40577.541666666075</v>
      </c>
      <c r="C10413" s="12">
        <f t="shared" si="113"/>
        <v>40577.552083332739</v>
      </c>
      <c r="D10413" s="11">
        <v>37.299999999999997</v>
      </c>
      <c r="E10413" s="11">
        <v>2.98</v>
      </c>
      <c r="H10413" s="11">
        <v>1.1200000000000001</v>
      </c>
      <c r="I10413" s="11">
        <v>2.92</v>
      </c>
    </row>
    <row r="10414" spans="1:9" hidden="1" x14ac:dyDescent="0.25">
      <c r="A10414" t="s">
        <v>4622</v>
      </c>
      <c r="B10414" s="12">
        <f t="shared" si="114"/>
        <v>40577.552083332739</v>
      </c>
      <c r="C10414" s="12">
        <f t="shared" si="113"/>
        <v>40577.562499999403</v>
      </c>
      <c r="D10414" s="11">
        <v>16.079999999999998</v>
      </c>
      <c r="E10414" s="11">
        <v>8.08</v>
      </c>
      <c r="H10414" s="11">
        <v>88.72</v>
      </c>
      <c r="I10414" s="11">
        <v>0.44</v>
      </c>
    </row>
    <row r="10415" spans="1:9" hidden="1" x14ac:dyDescent="0.25">
      <c r="A10415" t="s">
        <v>4622</v>
      </c>
      <c r="B10415" s="12">
        <f t="shared" si="114"/>
        <v>40577.562499999403</v>
      </c>
      <c r="C10415" s="12">
        <f t="shared" si="113"/>
        <v>40577.572916666068</v>
      </c>
      <c r="D10415" s="11">
        <v>2.27</v>
      </c>
      <c r="E10415" s="11">
        <v>0.62</v>
      </c>
      <c r="H10415" s="11">
        <v>18.010000000000002</v>
      </c>
      <c r="I10415" s="11">
        <v>2.74</v>
      </c>
    </row>
    <row r="10416" spans="1:9" hidden="1" x14ac:dyDescent="0.25">
      <c r="A10416" t="s">
        <v>4622</v>
      </c>
      <c r="B10416" s="12">
        <f t="shared" si="114"/>
        <v>40577.572916666068</v>
      </c>
      <c r="C10416" s="12">
        <f t="shared" si="113"/>
        <v>40577.583333332732</v>
      </c>
      <c r="D10416" s="11">
        <v>77.87</v>
      </c>
      <c r="E10416" s="11">
        <v>8.33</v>
      </c>
      <c r="H10416" s="11">
        <v>78.069999999999993</v>
      </c>
      <c r="I10416" s="11">
        <v>7.66</v>
      </c>
    </row>
    <row r="10417" spans="1:9" hidden="1" x14ac:dyDescent="0.25">
      <c r="A10417" t="s">
        <v>4622</v>
      </c>
      <c r="B10417" s="12">
        <f t="shared" si="114"/>
        <v>40577.583333332732</v>
      </c>
      <c r="C10417" s="12">
        <f t="shared" si="113"/>
        <v>40577.593749999396</v>
      </c>
      <c r="D10417" s="11">
        <v>24.22</v>
      </c>
      <c r="E10417" s="11">
        <v>0.25</v>
      </c>
      <c r="H10417" s="11">
        <v>73.39</v>
      </c>
      <c r="I10417" s="11">
        <v>5</v>
      </c>
    </row>
    <row r="10418" spans="1:9" hidden="1" x14ac:dyDescent="0.25">
      <c r="A10418" t="s">
        <v>4622</v>
      </c>
      <c r="B10418" s="12">
        <f t="shared" si="114"/>
        <v>40577.593749999396</v>
      </c>
      <c r="C10418" s="12">
        <f t="shared" si="113"/>
        <v>40577.60416666606</v>
      </c>
      <c r="D10418" s="11">
        <v>3.42</v>
      </c>
      <c r="E10418" s="11">
        <v>8.17</v>
      </c>
      <c r="H10418" s="11">
        <v>33.33</v>
      </c>
      <c r="I10418" s="11">
        <v>7.15</v>
      </c>
    </row>
    <row r="10419" spans="1:9" hidden="1" x14ac:dyDescent="0.25">
      <c r="A10419" t="s">
        <v>4622</v>
      </c>
      <c r="B10419" s="12">
        <f t="shared" si="114"/>
        <v>40577.60416666606</v>
      </c>
      <c r="C10419" s="12">
        <f t="shared" si="113"/>
        <v>40577.614583332725</v>
      </c>
      <c r="D10419" s="11">
        <v>33.11</v>
      </c>
      <c r="E10419" s="11">
        <v>4.8499999999999996</v>
      </c>
      <c r="H10419" s="11">
        <v>92.34</v>
      </c>
      <c r="I10419" s="11">
        <v>7.85</v>
      </c>
    </row>
    <row r="10420" spans="1:9" hidden="1" x14ac:dyDescent="0.25">
      <c r="A10420" t="s">
        <v>4622</v>
      </c>
      <c r="B10420" s="12">
        <f t="shared" si="114"/>
        <v>40577.614583332725</v>
      </c>
      <c r="C10420" s="12">
        <f t="shared" si="113"/>
        <v>40577.624999999389</v>
      </c>
      <c r="D10420" s="11">
        <v>33.270000000000003</v>
      </c>
      <c r="E10420" s="11">
        <v>4.49</v>
      </c>
      <c r="H10420" s="11">
        <v>12.22</v>
      </c>
      <c r="I10420" s="11">
        <v>5.34</v>
      </c>
    </row>
    <row r="10421" spans="1:9" hidden="1" x14ac:dyDescent="0.25">
      <c r="A10421" t="s">
        <v>4622</v>
      </c>
      <c r="B10421" s="12">
        <f t="shared" si="114"/>
        <v>40577.624999999389</v>
      </c>
      <c r="C10421" s="12">
        <f t="shared" si="113"/>
        <v>40577.635416666053</v>
      </c>
      <c r="D10421" s="11">
        <v>11.96</v>
      </c>
      <c r="E10421" s="11">
        <v>8.7799999999999994</v>
      </c>
      <c r="H10421" s="11">
        <v>26.47</v>
      </c>
      <c r="I10421" s="11">
        <v>9.98</v>
      </c>
    </row>
    <row r="10422" spans="1:9" hidden="1" x14ac:dyDescent="0.25">
      <c r="A10422" t="s">
        <v>4622</v>
      </c>
      <c r="B10422" s="12">
        <f t="shared" si="114"/>
        <v>40577.635416666053</v>
      </c>
      <c r="C10422" s="12">
        <f t="shared" si="113"/>
        <v>40577.645833332717</v>
      </c>
      <c r="D10422" s="11">
        <v>4.43</v>
      </c>
      <c r="E10422" s="11">
        <v>6.92</v>
      </c>
      <c r="H10422" s="11">
        <v>78.27</v>
      </c>
      <c r="I10422" s="11">
        <v>9.43</v>
      </c>
    </row>
    <row r="10423" spans="1:9" hidden="1" x14ac:dyDescent="0.25">
      <c r="A10423" t="s">
        <v>4622</v>
      </c>
      <c r="B10423" s="12">
        <f t="shared" si="114"/>
        <v>40577.645833332717</v>
      </c>
      <c r="C10423" s="12">
        <f t="shared" si="113"/>
        <v>40577.656249999382</v>
      </c>
      <c r="D10423" s="11">
        <v>84.96</v>
      </c>
      <c r="E10423" s="11">
        <v>7.91</v>
      </c>
      <c r="H10423" s="11">
        <v>22.9</v>
      </c>
      <c r="I10423" s="11">
        <v>9.69</v>
      </c>
    </row>
    <row r="10424" spans="1:9" hidden="1" x14ac:dyDescent="0.25">
      <c r="A10424" t="s">
        <v>4622</v>
      </c>
      <c r="B10424" s="12">
        <f t="shared" si="114"/>
        <v>40577.656249999382</v>
      </c>
      <c r="C10424" s="12">
        <f t="shared" si="113"/>
        <v>40577.666666666046</v>
      </c>
      <c r="D10424" s="11">
        <v>80.430000000000007</v>
      </c>
      <c r="E10424" s="11">
        <v>5.0999999999999996</v>
      </c>
      <c r="H10424" s="11">
        <v>79.97</v>
      </c>
      <c r="I10424" s="11">
        <v>7.49</v>
      </c>
    </row>
    <row r="10425" spans="1:9" hidden="1" x14ac:dyDescent="0.25">
      <c r="A10425" t="s">
        <v>4622</v>
      </c>
      <c r="B10425" s="12">
        <f t="shared" si="114"/>
        <v>40577.666666666046</v>
      </c>
      <c r="C10425" s="12">
        <f t="shared" si="113"/>
        <v>40577.67708333271</v>
      </c>
      <c r="D10425" s="11">
        <v>78.33</v>
      </c>
      <c r="E10425" s="11">
        <v>6.39</v>
      </c>
      <c r="H10425" s="11">
        <v>93.73</v>
      </c>
      <c r="I10425" s="11">
        <v>8.56</v>
      </c>
    </row>
    <row r="10426" spans="1:9" hidden="1" x14ac:dyDescent="0.25">
      <c r="A10426" t="s">
        <v>4622</v>
      </c>
      <c r="B10426" s="12">
        <f t="shared" si="114"/>
        <v>40577.67708333271</v>
      </c>
      <c r="C10426" s="12">
        <f t="shared" ref="C10426:C10489" si="115">B10426+TIME(0,15,0)</f>
        <v>40577.687499999374</v>
      </c>
      <c r="D10426" s="11">
        <v>17.399999999999999</v>
      </c>
      <c r="E10426" s="11">
        <v>5.05</v>
      </c>
      <c r="H10426" s="11">
        <v>56.77</v>
      </c>
      <c r="I10426" s="11">
        <v>4.1100000000000003</v>
      </c>
    </row>
    <row r="10427" spans="1:9" hidden="1" x14ac:dyDescent="0.25">
      <c r="A10427" t="s">
        <v>4622</v>
      </c>
      <c r="B10427" s="12">
        <f t="shared" ref="B10427:B10490" si="116">B10426+TIME(0,15,0)</f>
        <v>40577.687499999374</v>
      </c>
      <c r="C10427" s="12">
        <f t="shared" si="115"/>
        <v>40577.697916666039</v>
      </c>
      <c r="D10427" s="11">
        <v>7.29</v>
      </c>
      <c r="E10427" s="11">
        <v>4.78</v>
      </c>
      <c r="H10427" s="11">
        <v>16.649999999999999</v>
      </c>
      <c r="I10427" s="11">
        <v>9.9700000000000006</v>
      </c>
    </row>
    <row r="10428" spans="1:9" hidden="1" x14ac:dyDescent="0.25">
      <c r="A10428" t="s">
        <v>4622</v>
      </c>
      <c r="B10428" s="12">
        <f t="shared" si="116"/>
        <v>40577.697916666039</v>
      </c>
      <c r="C10428" s="12">
        <f t="shared" si="115"/>
        <v>40577.708333332703</v>
      </c>
      <c r="D10428" s="11">
        <v>30.95</v>
      </c>
      <c r="E10428" s="11">
        <v>2.3199999999999998</v>
      </c>
      <c r="H10428" s="11">
        <v>89.95</v>
      </c>
      <c r="I10428" s="11">
        <v>5.72</v>
      </c>
    </row>
    <row r="10429" spans="1:9" hidden="1" x14ac:dyDescent="0.25">
      <c r="A10429" t="s">
        <v>4622</v>
      </c>
      <c r="B10429" s="12">
        <f t="shared" si="116"/>
        <v>40577.708333332703</v>
      </c>
      <c r="C10429" s="12">
        <f t="shared" si="115"/>
        <v>40577.718749999367</v>
      </c>
      <c r="D10429" s="11">
        <v>19.27</v>
      </c>
      <c r="E10429" s="11">
        <v>8.8699999999999992</v>
      </c>
      <c r="H10429" s="11">
        <v>12.93</v>
      </c>
      <c r="I10429" s="11">
        <v>4.54</v>
      </c>
    </row>
    <row r="10430" spans="1:9" hidden="1" x14ac:dyDescent="0.25">
      <c r="A10430" t="s">
        <v>4622</v>
      </c>
      <c r="B10430" s="12">
        <f t="shared" si="116"/>
        <v>40577.718749999367</v>
      </c>
      <c r="C10430" s="12">
        <f t="shared" si="115"/>
        <v>40577.729166666031</v>
      </c>
      <c r="D10430" s="11">
        <v>65.42</v>
      </c>
      <c r="E10430" s="11">
        <v>9.17</v>
      </c>
      <c r="H10430" s="11">
        <v>20.74</v>
      </c>
      <c r="I10430" s="11">
        <v>7.67</v>
      </c>
    </row>
    <row r="10431" spans="1:9" hidden="1" x14ac:dyDescent="0.25">
      <c r="A10431" t="s">
        <v>4622</v>
      </c>
      <c r="B10431" s="12">
        <f t="shared" si="116"/>
        <v>40577.729166666031</v>
      </c>
      <c r="C10431" s="12">
        <f t="shared" si="115"/>
        <v>40577.739583332695</v>
      </c>
      <c r="D10431" s="11">
        <v>27.56</v>
      </c>
      <c r="E10431" s="11">
        <v>1.23</v>
      </c>
      <c r="H10431" s="11">
        <v>38.479999999999997</v>
      </c>
      <c r="I10431" s="11">
        <v>8.06</v>
      </c>
    </row>
    <row r="10432" spans="1:9" hidden="1" x14ac:dyDescent="0.25">
      <c r="A10432" t="s">
        <v>4622</v>
      </c>
      <c r="B10432" s="12">
        <f t="shared" si="116"/>
        <v>40577.739583332695</v>
      </c>
      <c r="C10432" s="12">
        <f t="shared" si="115"/>
        <v>40577.74999999936</v>
      </c>
      <c r="D10432" s="11">
        <v>11.6</v>
      </c>
      <c r="E10432" s="11">
        <v>8.0500000000000007</v>
      </c>
      <c r="H10432" s="11">
        <v>82.51</v>
      </c>
      <c r="I10432" s="11">
        <v>9.74</v>
      </c>
    </row>
    <row r="10433" spans="1:9" hidden="1" x14ac:dyDescent="0.25">
      <c r="A10433" t="s">
        <v>4622</v>
      </c>
      <c r="B10433" s="12">
        <f t="shared" si="116"/>
        <v>40577.74999999936</v>
      </c>
      <c r="C10433" s="12">
        <f t="shared" si="115"/>
        <v>40577.760416666024</v>
      </c>
      <c r="D10433" s="11">
        <v>81.62</v>
      </c>
      <c r="E10433" s="11">
        <v>5.96</v>
      </c>
      <c r="H10433" s="11">
        <v>98.89</v>
      </c>
      <c r="I10433" s="11">
        <v>4.21</v>
      </c>
    </row>
    <row r="10434" spans="1:9" hidden="1" x14ac:dyDescent="0.25">
      <c r="A10434" t="s">
        <v>4622</v>
      </c>
      <c r="B10434" s="12">
        <f t="shared" si="116"/>
        <v>40577.760416666024</v>
      </c>
      <c r="C10434" s="12">
        <f t="shared" si="115"/>
        <v>40577.770833332688</v>
      </c>
      <c r="D10434" s="11">
        <v>47.52</v>
      </c>
      <c r="E10434" s="11">
        <v>0.06</v>
      </c>
      <c r="H10434" s="11">
        <v>40.71</v>
      </c>
      <c r="I10434" s="11">
        <v>3.11</v>
      </c>
    </row>
    <row r="10435" spans="1:9" hidden="1" x14ac:dyDescent="0.25">
      <c r="A10435" t="s">
        <v>4622</v>
      </c>
      <c r="B10435" s="12">
        <f t="shared" si="116"/>
        <v>40577.770833332688</v>
      </c>
      <c r="C10435" s="12">
        <f t="shared" si="115"/>
        <v>40577.781249999352</v>
      </c>
      <c r="D10435" s="11">
        <v>24.9</v>
      </c>
      <c r="E10435" s="11">
        <v>1.86</v>
      </c>
      <c r="H10435" s="11">
        <v>1.1200000000000001</v>
      </c>
      <c r="I10435" s="11">
        <v>2.92</v>
      </c>
    </row>
    <row r="10436" spans="1:9" hidden="1" x14ac:dyDescent="0.25">
      <c r="A10436" t="s">
        <v>4622</v>
      </c>
      <c r="B10436" s="12">
        <f t="shared" si="116"/>
        <v>40577.781249999352</v>
      </c>
      <c r="C10436" s="12">
        <f t="shared" si="115"/>
        <v>40577.791666666017</v>
      </c>
      <c r="D10436" s="11">
        <v>55.19</v>
      </c>
      <c r="E10436" s="11">
        <v>0.95</v>
      </c>
      <c r="H10436" s="11">
        <v>88.72</v>
      </c>
      <c r="I10436" s="11">
        <v>0.44</v>
      </c>
    </row>
    <row r="10437" spans="1:9" hidden="1" x14ac:dyDescent="0.25">
      <c r="A10437" t="s">
        <v>4622</v>
      </c>
      <c r="B10437" s="12">
        <f t="shared" si="116"/>
        <v>40577.791666666017</v>
      </c>
      <c r="C10437" s="12">
        <f t="shared" si="115"/>
        <v>40577.802083332681</v>
      </c>
      <c r="D10437" s="11">
        <v>62.46</v>
      </c>
      <c r="E10437" s="11">
        <v>4.12</v>
      </c>
      <c r="H10437" s="11">
        <v>18.010000000000002</v>
      </c>
      <c r="I10437" s="11">
        <v>2.74</v>
      </c>
    </row>
    <row r="10438" spans="1:9" hidden="1" x14ac:dyDescent="0.25">
      <c r="A10438" t="s">
        <v>4622</v>
      </c>
      <c r="B10438" s="12">
        <f t="shared" si="116"/>
        <v>40577.802083332681</v>
      </c>
      <c r="C10438" s="12">
        <f t="shared" si="115"/>
        <v>40577.812499999345</v>
      </c>
      <c r="D10438" s="11">
        <v>64.459999999999994</v>
      </c>
      <c r="E10438" s="11">
        <v>5.78</v>
      </c>
      <c r="H10438" s="11">
        <v>78.069999999999993</v>
      </c>
      <c r="I10438" s="11">
        <v>7.66</v>
      </c>
    </row>
    <row r="10439" spans="1:9" hidden="1" x14ac:dyDescent="0.25">
      <c r="A10439" t="s">
        <v>4622</v>
      </c>
      <c r="B10439" s="12">
        <f t="shared" si="116"/>
        <v>40577.812499999345</v>
      </c>
      <c r="C10439" s="12">
        <f t="shared" si="115"/>
        <v>40577.822916666009</v>
      </c>
      <c r="D10439" s="11">
        <v>39.020000000000003</v>
      </c>
      <c r="E10439" s="11">
        <v>4.13</v>
      </c>
      <c r="H10439" s="11">
        <v>73.39</v>
      </c>
      <c r="I10439" s="11">
        <v>5</v>
      </c>
    </row>
    <row r="10440" spans="1:9" hidden="1" x14ac:dyDescent="0.25">
      <c r="A10440" t="s">
        <v>4622</v>
      </c>
      <c r="B10440" s="12">
        <f t="shared" si="116"/>
        <v>40577.822916666009</v>
      </c>
      <c r="C10440" s="12">
        <f t="shared" si="115"/>
        <v>40577.833333332674</v>
      </c>
      <c r="D10440" s="11">
        <v>22.65</v>
      </c>
      <c r="E10440" s="11">
        <v>8.3000000000000007</v>
      </c>
      <c r="H10440" s="11">
        <v>33.33</v>
      </c>
      <c r="I10440" s="11">
        <v>7.15</v>
      </c>
    </row>
    <row r="10441" spans="1:9" hidden="1" x14ac:dyDescent="0.25">
      <c r="A10441" t="s">
        <v>4622</v>
      </c>
      <c r="B10441" s="12">
        <f t="shared" si="116"/>
        <v>40577.833333332674</v>
      </c>
      <c r="C10441" s="12">
        <f t="shared" si="115"/>
        <v>40577.843749999338</v>
      </c>
      <c r="D10441" s="11">
        <v>26.33</v>
      </c>
      <c r="E10441" s="11">
        <v>9.5299999999999994</v>
      </c>
      <c r="H10441" s="11">
        <v>92.34</v>
      </c>
      <c r="I10441" s="11">
        <v>7.85</v>
      </c>
    </row>
    <row r="10442" spans="1:9" hidden="1" x14ac:dyDescent="0.25">
      <c r="A10442" t="s">
        <v>4622</v>
      </c>
      <c r="B10442" s="12">
        <f t="shared" si="116"/>
        <v>40577.843749999338</v>
      </c>
      <c r="C10442" s="12">
        <f t="shared" si="115"/>
        <v>40577.854166666002</v>
      </c>
      <c r="D10442" s="11">
        <v>83.34</v>
      </c>
      <c r="E10442" s="11">
        <v>2.11</v>
      </c>
      <c r="H10442" s="11">
        <v>12.22</v>
      </c>
      <c r="I10442" s="11">
        <v>5.34</v>
      </c>
    </row>
    <row r="10443" spans="1:9" hidden="1" x14ac:dyDescent="0.25">
      <c r="A10443" t="s">
        <v>4622</v>
      </c>
      <c r="B10443" s="12">
        <f t="shared" si="116"/>
        <v>40577.854166666002</v>
      </c>
      <c r="C10443" s="12">
        <f t="shared" si="115"/>
        <v>40577.864583332666</v>
      </c>
      <c r="D10443" s="11">
        <v>63.33</v>
      </c>
      <c r="E10443" s="11">
        <v>0.36</v>
      </c>
      <c r="H10443" s="11">
        <v>26.47</v>
      </c>
      <c r="I10443" s="11">
        <v>9.98</v>
      </c>
    </row>
    <row r="10444" spans="1:9" hidden="1" x14ac:dyDescent="0.25">
      <c r="A10444" t="s">
        <v>4622</v>
      </c>
      <c r="B10444" s="12">
        <f t="shared" si="116"/>
        <v>40577.864583332666</v>
      </c>
      <c r="C10444" s="12">
        <f t="shared" si="115"/>
        <v>40577.874999999331</v>
      </c>
      <c r="D10444" s="11">
        <v>73.03</v>
      </c>
      <c r="E10444" s="11">
        <v>3.23</v>
      </c>
      <c r="H10444" s="11">
        <v>78.27</v>
      </c>
      <c r="I10444" s="11">
        <v>9.43</v>
      </c>
    </row>
    <row r="10445" spans="1:9" hidden="1" x14ac:dyDescent="0.25">
      <c r="A10445" t="s">
        <v>4622</v>
      </c>
      <c r="B10445" s="12">
        <f t="shared" si="116"/>
        <v>40577.874999999331</v>
      </c>
      <c r="C10445" s="12">
        <f t="shared" si="115"/>
        <v>40577.885416665995</v>
      </c>
      <c r="D10445" s="11">
        <v>27.53</v>
      </c>
      <c r="E10445" s="11">
        <v>7.43</v>
      </c>
      <c r="H10445" s="11">
        <v>22.9</v>
      </c>
      <c r="I10445" s="11">
        <v>9.69</v>
      </c>
    </row>
    <row r="10446" spans="1:9" hidden="1" x14ac:dyDescent="0.25">
      <c r="A10446" t="s">
        <v>4622</v>
      </c>
      <c r="B10446" s="12">
        <f t="shared" si="116"/>
        <v>40577.885416665995</v>
      </c>
      <c r="C10446" s="12">
        <f t="shared" si="115"/>
        <v>40577.895833332659</v>
      </c>
      <c r="D10446" s="11">
        <v>32.68</v>
      </c>
      <c r="E10446" s="11">
        <v>4.87</v>
      </c>
      <c r="H10446" s="11">
        <v>79.97</v>
      </c>
      <c r="I10446" s="11">
        <v>7.49</v>
      </c>
    </row>
    <row r="10447" spans="1:9" hidden="1" x14ac:dyDescent="0.25">
      <c r="A10447" t="s">
        <v>4622</v>
      </c>
      <c r="B10447" s="12">
        <f t="shared" si="116"/>
        <v>40577.895833332659</v>
      </c>
      <c r="C10447" s="12">
        <f t="shared" si="115"/>
        <v>40577.906249999323</v>
      </c>
      <c r="D10447" s="11">
        <v>51.42</v>
      </c>
      <c r="E10447" s="11">
        <v>4.05</v>
      </c>
      <c r="H10447" s="11">
        <v>93.73</v>
      </c>
      <c r="I10447" s="11">
        <v>8.56</v>
      </c>
    </row>
    <row r="10448" spans="1:9" hidden="1" x14ac:dyDescent="0.25">
      <c r="A10448" t="s">
        <v>4622</v>
      </c>
      <c r="B10448" s="12">
        <f t="shared" si="116"/>
        <v>40577.906249999323</v>
      </c>
      <c r="C10448" s="12">
        <f t="shared" si="115"/>
        <v>40577.916666665988</v>
      </c>
      <c r="D10448" s="11">
        <v>13.18</v>
      </c>
      <c r="E10448" s="11">
        <v>2.0299999999999998</v>
      </c>
      <c r="H10448" s="11">
        <v>56.77</v>
      </c>
      <c r="I10448" s="11">
        <v>4.1100000000000003</v>
      </c>
    </row>
    <row r="10449" spans="1:9" hidden="1" x14ac:dyDescent="0.25">
      <c r="A10449" t="s">
        <v>4622</v>
      </c>
      <c r="B10449" s="12">
        <f t="shared" si="116"/>
        <v>40577.916666665988</v>
      </c>
      <c r="C10449" s="12">
        <f t="shared" si="115"/>
        <v>40577.927083332652</v>
      </c>
      <c r="D10449" s="11">
        <v>46.35</v>
      </c>
      <c r="E10449" s="11">
        <v>7.97</v>
      </c>
      <c r="H10449" s="11">
        <v>16.649999999999999</v>
      </c>
      <c r="I10449" s="11">
        <v>9.9700000000000006</v>
      </c>
    </row>
    <row r="10450" spans="1:9" hidden="1" x14ac:dyDescent="0.25">
      <c r="A10450" t="s">
        <v>4622</v>
      </c>
      <c r="B10450" s="12">
        <f t="shared" si="116"/>
        <v>40577.927083332652</v>
      </c>
      <c r="C10450" s="12">
        <f t="shared" si="115"/>
        <v>40577.937499999316</v>
      </c>
      <c r="D10450" s="11">
        <v>14.23</v>
      </c>
      <c r="E10450" s="11">
        <v>0.35</v>
      </c>
      <c r="H10450" s="11">
        <v>89.95</v>
      </c>
      <c r="I10450" s="11">
        <v>5.72</v>
      </c>
    </row>
    <row r="10451" spans="1:9" hidden="1" x14ac:dyDescent="0.25">
      <c r="A10451" t="s">
        <v>4622</v>
      </c>
      <c r="B10451" s="12">
        <f t="shared" si="116"/>
        <v>40577.937499999316</v>
      </c>
      <c r="C10451" s="12">
        <f t="shared" si="115"/>
        <v>40577.94791666598</v>
      </c>
      <c r="D10451" s="11">
        <v>99.34</v>
      </c>
      <c r="E10451" s="11">
        <v>0.59</v>
      </c>
      <c r="H10451" s="11">
        <v>12.93</v>
      </c>
      <c r="I10451" s="11">
        <v>4.54</v>
      </c>
    </row>
    <row r="10452" spans="1:9" hidden="1" x14ac:dyDescent="0.25">
      <c r="A10452" t="s">
        <v>4622</v>
      </c>
      <c r="B10452" s="12">
        <f t="shared" si="116"/>
        <v>40577.94791666598</v>
      </c>
      <c r="C10452" s="12">
        <f t="shared" si="115"/>
        <v>40577.958333332645</v>
      </c>
      <c r="D10452" s="11">
        <v>58.79</v>
      </c>
      <c r="E10452" s="11">
        <v>5.33</v>
      </c>
      <c r="H10452" s="11">
        <v>20.74</v>
      </c>
      <c r="I10452" s="11">
        <v>7.67</v>
      </c>
    </row>
    <row r="10453" spans="1:9" hidden="1" x14ac:dyDescent="0.25">
      <c r="A10453" t="s">
        <v>4622</v>
      </c>
      <c r="B10453" s="12">
        <f t="shared" si="116"/>
        <v>40577.958333332645</v>
      </c>
      <c r="C10453" s="12">
        <f t="shared" si="115"/>
        <v>40577.968749999309</v>
      </c>
      <c r="D10453" s="11">
        <v>47.9</v>
      </c>
      <c r="E10453" s="11">
        <v>0.53</v>
      </c>
      <c r="H10453" s="11">
        <v>38.479999999999997</v>
      </c>
      <c r="I10453" s="11">
        <v>8.06</v>
      </c>
    </row>
    <row r="10454" spans="1:9" hidden="1" x14ac:dyDescent="0.25">
      <c r="A10454" t="s">
        <v>4622</v>
      </c>
      <c r="B10454" s="12">
        <f t="shared" si="116"/>
        <v>40577.968749999309</v>
      </c>
      <c r="C10454" s="12">
        <f t="shared" si="115"/>
        <v>40577.979166665973</v>
      </c>
      <c r="D10454" s="11">
        <v>54.76</v>
      </c>
      <c r="E10454" s="11">
        <v>7.78</v>
      </c>
      <c r="H10454" s="11">
        <v>82.51</v>
      </c>
      <c r="I10454" s="11">
        <v>9.74</v>
      </c>
    </row>
    <row r="10455" spans="1:9" hidden="1" x14ac:dyDescent="0.25">
      <c r="A10455" t="s">
        <v>4622</v>
      </c>
      <c r="B10455" s="12">
        <f t="shared" si="116"/>
        <v>40577.979166665973</v>
      </c>
      <c r="C10455" s="12">
        <f t="shared" si="115"/>
        <v>40577.989583332637</v>
      </c>
      <c r="D10455" s="11">
        <v>79.42</v>
      </c>
      <c r="E10455" s="11">
        <v>7.16</v>
      </c>
      <c r="H10455" s="11">
        <v>98.89</v>
      </c>
      <c r="I10455" s="11">
        <v>4.21</v>
      </c>
    </row>
    <row r="10456" spans="1:9" hidden="1" x14ac:dyDescent="0.25">
      <c r="A10456" t="s">
        <v>4622</v>
      </c>
      <c r="B10456" s="12">
        <f t="shared" si="116"/>
        <v>40577.989583332637</v>
      </c>
      <c r="C10456" s="12">
        <f t="shared" si="115"/>
        <v>40577.999999999302</v>
      </c>
      <c r="D10456" s="11">
        <v>62.24</v>
      </c>
      <c r="E10456" s="11">
        <v>4.84</v>
      </c>
      <c r="H10456" s="11">
        <v>40.71</v>
      </c>
      <c r="I10456" s="11">
        <v>3.11</v>
      </c>
    </row>
    <row r="10457" spans="1:9" hidden="1" x14ac:dyDescent="0.25">
      <c r="A10457" t="s">
        <v>4622</v>
      </c>
      <c r="B10457" s="12">
        <f t="shared" si="116"/>
        <v>40577.999999999302</v>
      </c>
      <c r="C10457" s="12">
        <f t="shared" si="115"/>
        <v>40578.010416665966</v>
      </c>
      <c r="D10457" s="11">
        <v>18.64</v>
      </c>
      <c r="E10457" s="11">
        <v>0.3</v>
      </c>
      <c r="H10457" s="11">
        <v>1.1200000000000001</v>
      </c>
      <c r="I10457" s="11">
        <v>2.92</v>
      </c>
    </row>
    <row r="10458" spans="1:9" hidden="1" x14ac:dyDescent="0.25">
      <c r="A10458" t="s">
        <v>4622</v>
      </c>
      <c r="B10458" s="12">
        <f t="shared" si="116"/>
        <v>40578.010416665966</v>
      </c>
      <c r="C10458" s="12">
        <f t="shared" si="115"/>
        <v>40578.02083333263</v>
      </c>
      <c r="D10458" s="11">
        <v>37.380000000000003</v>
      </c>
      <c r="E10458" s="11">
        <v>2.73</v>
      </c>
      <c r="H10458" s="11">
        <v>88.72</v>
      </c>
      <c r="I10458" s="11">
        <v>0.44</v>
      </c>
    </row>
    <row r="10459" spans="1:9" hidden="1" x14ac:dyDescent="0.25">
      <c r="A10459" t="s">
        <v>4622</v>
      </c>
      <c r="B10459" s="12">
        <f t="shared" si="116"/>
        <v>40578.02083333263</v>
      </c>
      <c r="C10459" s="12">
        <f t="shared" si="115"/>
        <v>40578.031249999294</v>
      </c>
      <c r="D10459" s="11">
        <v>37.47</v>
      </c>
      <c r="E10459" s="11">
        <v>8.0399999999999991</v>
      </c>
      <c r="H10459" s="11">
        <v>18.010000000000002</v>
      </c>
      <c r="I10459" s="11">
        <v>2.74</v>
      </c>
    </row>
    <row r="10460" spans="1:9" hidden="1" x14ac:dyDescent="0.25">
      <c r="A10460" t="s">
        <v>4622</v>
      </c>
      <c r="B10460" s="12">
        <f t="shared" si="116"/>
        <v>40578.031249999294</v>
      </c>
      <c r="C10460" s="12">
        <f t="shared" si="115"/>
        <v>40578.041666665958</v>
      </c>
      <c r="D10460" s="11">
        <v>66.5</v>
      </c>
      <c r="E10460" s="11">
        <v>3.18</v>
      </c>
      <c r="H10460" s="11">
        <v>78.069999999999993</v>
      </c>
      <c r="I10460" s="11">
        <v>7.66</v>
      </c>
    </row>
    <row r="10461" spans="1:9" hidden="1" x14ac:dyDescent="0.25">
      <c r="A10461" t="s">
        <v>4622</v>
      </c>
      <c r="B10461" s="12">
        <f t="shared" si="116"/>
        <v>40578.041666665958</v>
      </c>
      <c r="C10461" s="12">
        <f t="shared" si="115"/>
        <v>40578.052083332623</v>
      </c>
      <c r="D10461" s="11">
        <v>82.07</v>
      </c>
      <c r="E10461" s="11">
        <v>9.1300000000000008</v>
      </c>
      <c r="H10461" s="11">
        <v>73.39</v>
      </c>
      <c r="I10461" s="11">
        <v>5</v>
      </c>
    </row>
    <row r="10462" spans="1:9" hidden="1" x14ac:dyDescent="0.25">
      <c r="A10462" t="s">
        <v>4622</v>
      </c>
      <c r="B10462" s="12">
        <f t="shared" si="116"/>
        <v>40578.052083332623</v>
      </c>
      <c r="C10462" s="12">
        <f t="shared" si="115"/>
        <v>40578.062499999287</v>
      </c>
      <c r="D10462" s="11">
        <v>48.41</v>
      </c>
      <c r="E10462" s="11">
        <v>3.45</v>
      </c>
      <c r="H10462" s="11">
        <v>33.33</v>
      </c>
      <c r="I10462" s="11">
        <v>7.15</v>
      </c>
    </row>
    <row r="10463" spans="1:9" hidden="1" x14ac:dyDescent="0.25">
      <c r="A10463" t="s">
        <v>4622</v>
      </c>
      <c r="B10463" s="12">
        <f t="shared" si="116"/>
        <v>40578.062499999287</v>
      </c>
      <c r="C10463" s="12">
        <f t="shared" si="115"/>
        <v>40578.072916665951</v>
      </c>
      <c r="D10463" s="11">
        <v>44.51</v>
      </c>
      <c r="E10463" s="11">
        <v>7.29</v>
      </c>
      <c r="H10463" s="11">
        <v>92.34</v>
      </c>
      <c r="I10463" s="11">
        <v>7.85</v>
      </c>
    </row>
    <row r="10464" spans="1:9" hidden="1" x14ac:dyDescent="0.25">
      <c r="A10464" t="s">
        <v>4622</v>
      </c>
      <c r="B10464" s="12">
        <f t="shared" si="116"/>
        <v>40578.072916665951</v>
      </c>
      <c r="C10464" s="12">
        <f t="shared" si="115"/>
        <v>40578.083333332615</v>
      </c>
      <c r="D10464" s="11">
        <v>37.840000000000003</v>
      </c>
      <c r="E10464" s="11">
        <v>1.76</v>
      </c>
      <c r="H10464" s="11">
        <v>12.22</v>
      </c>
      <c r="I10464" s="11">
        <v>5.34</v>
      </c>
    </row>
    <row r="10465" spans="1:9" hidden="1" x14ac:dyDescent="0.25">
      <c r="A10465" t="s">
        <v>4622</v>
      </c>
      <c r="B10465" s="12">
        <f t="shared" si="116"/>
        <v>40578.083333332615</v>
      </c>
      <c r="C10465" s="12">
        <f t="shared" si="115"/>
        <v>40578.09374999928</v>
      </c>
      <c r="D10465" s="11">
        <v>57.8</v>
      </c>
      <c r="E10465" s="11">
        <v>2.34</v>
      </c>
      <c r="H10465" s="11">
        <v>26.47</v>
      </c>
      <c r="I10465" s="11">
        <v>9.98</v>
      </c>
    </row>
    <row r="10466" spans="1:9" hidden="1" x14ac:dyDescent="0.25">
      <c r="A10466" t="s">
        <v>4622</v>
      </c>
      <c r="B10466" s="12">
        <f t="shared" si="116"/>
        <v>40578.09374999928</v>
      </c>
      <c r="C10466" s="12">
        <f t="shared" si="115"/>
        <v>40578.104166665944</v>
      </c>
      <c r="D10466" s="11">
        <v>11.81</v>
      </c>
      <c r="E10466" s="11">
        <v>6.85</v>
      </c>
      <c r="H10466" s="11">
        <v>78.27</v>
      </c>
      <c r="I10466" s="11">
        <v>9.43</v>
      </c>
    </row>
    <row r="10467" spans="1:9" hidden="1" x14ac:dyDescent="0.25">
      <c r="A10467" t="s">
        <v>4622</v>
      </c>
      <c r="B10467" s="12">
        <f t="shared" si="116"/>
        <v>40578.104166665944</v>
      </c>
      <c r="C10467" s="12">
        <f t="shared" si="115"/>
        <v>40578.114583332608</v>
      </c>
      <c r="D10467" s="11">
        <v>90.06</v>
      </c>
      <c r="E10467" s="11">
        <v>7.81</v>
      </c>
      <c r="H10467" s="11">
        <v>22.9</v>
      </c>
      <c r="I10467" s="11">
        <v>9.69</v>
      </c>
    </row>
    <row r="10468" spans="1:9" hidden="1" x14ac:dyDescent="0.25">
      <c r="A10468" t="s">
        <v>4622</v>
      </c>
      <c r="B10468" s="12">
        <f t="shared" si="116"/>
        <v>40578.114583332608</v>
      </c>
      <c r="C10468" s="12">
        <f t="shared" si="115"/>
        <v>40578.124999999272</v>
      </c>
      <c r="D10468" s="11">
        <v>60.21</v>
      </c>
      <c r="E10468" s="11">
        <v>4.8600000000000003</v>
      </c>
      <c r="H10468" s="11">
        <v>79.97</v>
      </c>
      <c r="I10468" s="11">
        <v>7.49</v>
      </c>
    </row>
    <row r="10469" spans="1:9" hidden="1" x14ac:dyDescent="0.25">
      <c r="A10469" t="s">
        <v>4622</v>
      </c>
      <c r="B10469" s="12">
        <f t="shared" si="116"/>
        <v>40578.124999999272</v>
      </c>
      <c r="C10469" s="12">
        <f t="shared" si="115"/>
        <v>40578.135416665937</v>
      </c>
      <c r="D10469" s="11">
        <v>43.73</v>
      </c>
      <c r="E10469" s="11">
        <v>5.38</v>
      </c>
      <c r="H10469" s="11">
        <v>93.73</v>
      </c>
      <c r="I10469" s="11">
        <v>8.56</v>
      </c>
    </row>
    <row r="10470" spans="1:9" hidden="1" x14ac:dyDescent="0.25">
      <c r="A10470" t="s">
        <v>4622</v>
      </c>
      <c r="B10470" s="12">
        <f t="shared" si="116"/>
        <v>40578.135416665937</v>
      </c>
      <c r="C10470" s="12">
        <f t="shared" si="115"/>
        <v>40578.145833332601</v>
      </c>
      <c r="D10470" s="11">
        <v>71.819999999999993</v>
      </c>
      <c r="E10470" s="11">
        <v>5.85</v>
      </c>
      <c r="H10470" s="11">
        <v>56.77</v>
      </c>
      <c r="I10470" s="11">
        <v>4.1100000000000003</v>
      </c>
    </row>
    <row r="10471" spans="1:9" hidden="1" x14ac:dyDescent="0.25">
      <c r="A10471" t="s">
        <v>4622</v>
      </c>
      <c r="B10471" s="12">
        <f t="shared" si="116"/>
        <v>40578.145833332601</v>
      </c>
      <c r="C10471" s="12">
        <f t="shared" si="115"/>
        <v>40578.156249999265</v>
      </c>
      <c r="D10471" s="11">
        <v>48.84</v>
      </c>
      <c r="E10471" s="11">
        <v>5.67</v>
      </c>
      <c r="H10471" s="11">
        <v>16.649999999999999</v>
      </c>
      <c r="I10471" s="11">
        <v>9.9700000000000006</v>
      </c>
    </row>
    <row r="10472" spans="1:9" hidden="1" x14ac:dyDescent="0.25">
      <c r="A10472" t="s">
        <v>4622</v>
      </c>
      <c r="B10472" s="12">
        <f t="shared" si="116"/>
        <v>40578.156249999265</v>
      </c>
      <c r="C10472" s="12">
        <f t="shared" si="115"/>
        <v>40578.166666665929</v>
      </c>
      <c r="D10472" s="11">
        <v>28.07</v>
      </c>
      <c r="E10472" s="11">
        <v>6.21</v>
      </c>
      <c r="H10472" s="11">
        <v>89.95</v>
      </c>
      <c r="I10472" s="11">
        <v>5.72</v>
      </c>
    </row>
    <row r="10473" spans="1:9" hidden="1" x14ac:dyDescent="0.25">
      <c r="A10473" t="s">
        <v>4622</v>
      </c>
      <c r="B10473" s="12">
        <f t="shared" si="116"/>
        <v>40578.166666665929</v>
      </c>
      <c r="C10473" s="12">
        <f t="shared" si="115"/>
        <v>40578.177083332594</v>
      </c>
      <c r="D10473" s="11">
        <v>21.04</v>
      </c>
      <c r="E10473" s="11">
        <v>1.03</v>
      </c>
      <c r="H10473" s="11">
        <v>12.93</v>
      </c>
      <c r="I10473" s="11">
        <v>4.54</v>
      </c>
    </row>
    <row r="10474" spans="1:9" hidden="1" x14ac:dyDescent="0.25">
      <c r="A10474" t="s">
        <v>4622</v>
      </c>
      <c r="B10474" s="12">
        <f t="shared" si="116"/>
        <v>40578.177083332594</v>
      </c>
      <c r="C10474" s="12">
        <f t="shared" si="115"/>
        <v>40578.187499999258</v>
      </c>
      <c r="D10474" s="11">
        <v>98.89</v>
      </c>
      <c r="E10474" s="11">
        <v>4.21</v>
      </c>
      <c r="H10474" s="11">
        <v>20.74</v>
      </c>
      <c r="I10474" s="11">
        <v>7.67</v>
      </c>
    </row>
    <row r="10475" spans="1:9" hidden="1" x14ac:dyDescent="0.25">
      <c r="A10475" t="s">
        <v>4622</v>
      </c>
      <c r="B10475" s="12">
        <f t="shared" si="116"/>
        <v>40578.187499999258</v>
      </c>
      <c r="C10475" s="12">
        <f t="shared" si="115"/>
        <v>40578.197916665922</v>
      </c>
      <c r="D10475" s="11">
        <v>40.71</v>
      </c>
      <c r="E10475" s="11">
        <v>3.11</v>
      </c>
      <c r="H10475" s="11">
        <v>38.479999999999997</v>
      </c>
      <c r="I10475" s="11">
        <v>8.06</v>
      </c>
    </row>
    <row r="10476" spans="1:9" hidden="1" x14ac:dyDescent="0.25">
      <c r="A10476" t="s">
        <v>4622</v>
      </c>
      <c r="B10476" s="12">
        <f t="shared" si="116"/>
        <v>40578.197916665922</v>
      </c>
      <c r="C10476" s="12">
        <f t="shared" si="115"/>
        <v>40578.208333332586</v>
      </c>
      <c r="D10476" s="11">
        <v>1.1200000000000001</v>
      </c>
      <c r="E10476" s="11">
        <v>2.92</v>
      </c>
      <c r="H10476" s="11">
        <v>82.51</v>
      </c>
      <c r="I10476" s="11">
        <v>9.74</v>
      </c>
    </row>
    <row r="10477" spans="1:9" hidden="1" x14ac:dyDescent="0.25">
      <c r="A10477" t="s">
        <v>4622</v>
      </c>
      <c r="B10477" s="12">
        <f t="shared" si="116"/>
        <v>40578.208333332586</v>
      </c>
      <c r="C10477" s="12">
        <f t="shared" si="115"/>
        <v>40578.218749999251</v>
      </c>
      <c r="D10477" s="11">
        <v>88.72</v>
      </c>
      <c r="E10477" s="11">
        <v>0.44</v>
      </c>
      <c r="H10477" s="11">
        <v>98.89</v>
      </c>
      <c r="I10477" s="11">
        <v>4.21</v>
      </c>
    </row>
    <row r="10478" spans="1:9" hidden="1" x14ac:dyDescent="0.25">
      <c r="A10478" t="s">
        <v>4622</v>
      </c>
      <c r="B10478" s="12">
        <f t="shared" si="116"/>
        <v>40578.218749999251</v>
      </c>
      <c r="C10478" s="12">
        <f t="shared" si="115"/>
        <v>40578.229166665915</v>
      </c>
      <c r="D10478" s="11">
        <v>18.010000000000002</v>
      </c>
      <c r="E10478" s="11">
        <v>2.74</v>
      </c>
      <c r="H10478" s="11">
        <v>40.71</v>
      </c>
      <c r="I10478" s="11">
        <v>3.11</v>
      </c>
    </row>
    <row r="10479" spans="1:9" hidden="1" x14ac:dyDescent="0.25">
      <c r="A10479" t="s">
        <v>4622</v>
      </c>
      <c r="B10479" s="12">
        <f t="shared" si="116"/>
        <v>40578.229166665915</v>
      </c>
      <c r="C10479" s="12">
        <f t="shared" si="115"/>
        <v>40578.239583332579</v>
      </c>
      <c r="D10479" s="11">
        <v>78.069999999999993</v>
      </c>
      <c r="E10479" s="11">
        <v>7.66</v>
      </c>
      <c r="H10479" s="11">
        <v>1.1200000000000001</v>
      </c>
      <c r="I10479" s="11">
        <v>2.92</v>
      </c>
    </row>
    <row r="10480" spans="1:9" hidden="1" x14ac:dyDescent="0.25">
      <c r="A10480" t="s">
        <v>4622</v>
      </c>
      <c r="B10480" s="12">
        <f t="shared" si="116"/>
        <v>40578.239583332579</v>
      </c>
      <c r="C10480" s="12">
        <f t="shared" si="115"/>
        <v>40578.249999999243</v>
      </c>
      <c r="D10480" s="11">
        <v>73.39</v>
      </c>
      <c r="E10480" s="11">
        <v>5</v>
      </c>
      <c r="H10480" s="11">
        <v>88.72</v>
      </c>
      <c r="I10480" s="11">
        <v>0.44</v>
      </c>
    </row>
    <row r="10481" spans="1:9" hidden="1" x14ac:dyDescent="0.25">
      <c r="A10481" t="s">
        <v>4622</v>
      </c>
      <c r="B10481" s="12">
        <f t="shared" si="116"/>
        <v>40578.249999999243</v>
      </c>
      <c r="C10481" s="12">
        <f t="shared" si="115"/>
        <v>40578.260416665908</v>
      </c>
      <c r="D10481" s="11">
        <v>33.33</v>
      </c>
      <c r="E10481" s="11">
        <v>7.15</v>
      </c>
      <c r="H10481" s="11">
        <v>18.010000000000002</v>
      </c>
      <c r="I10481" s="11">
        <v>2.74</v>
      </c>
    </row>
    <row r="10482" spans="1:9" hidden="1" x14ac:dyDescent="0.25">
      <c r="A10482" t="s">
        <v>4622</v>
      </c>
      <c r="B10482" s="12">
        <f t="shared" si="116"/>
        <v>40578.260416665908</v>
      </c>
      <c r="C10482" s="12">
        <f t="shared" si="115"/>
        <v>40578.270833332572</v>
      </c>
      <c r="D10482" s="11">
        <v>92.34</v>
      </c>
      <c r="E10482" s="11">
        <v>7.85</v>
      </c>
      <c r="H10482" s="11">
        <v>78.069999999999993</v>
      </c>
      <c r="I10482" s="11">
        <v>7.66</v>
      </c>
    </row>
    <row r="10483" spans="1:9" hidden="1" x14ac:dyDescent="0.25">
      <c r="A10483" t="s">
        <v>4622</v>
      </c>
      <c r="B10483" s="12">
        <f t="shared" si="116"/>
        <v>40578.270833332572</v>
      </c>
      <c r="C10483" s="12">
        <f t="shared" si="115"/>
        <v>40578.281249999236</v>
      </c>
      <c r="D10483" s="11">
        <v>12.22</v>
      </c>
      <c r="E10483" s="11">
        <v>5.34</v>
      </c>
      <c r="H10483" s="11">
        <v>73.39</v>
      </c>
      <c r="I10483" s="11">
        <v>5</v>
      </c>
    </row>
    <row r="10484" spans="1:9" hidden="1" x14ac:dyDescent="0.25">
      <c r="A10484" t="s">
        <v>4622</v>
      </c>
      <c r="B10484" s="12">
        <f t="shared" si="116"/>
        <v>40578.281249999236</v>
      </c>
      <c r="C10484" s="12">
        <f t="shared" si="115"/>
        <v>40578.2916666659</v>
      </c>
      <c r="D10484" s="11">
        <v>26.47</v>
      </c>
      <c r="E10484" s="11">
        <v>9.98</v>
      </c>
      <c r="H10484" s="11">
        <v>33.33</v>
      </c>
      <c r="I10484" s="11">
        <v>7.15</v>
      </c>
    </row>
    <row r="10485" spans="1:9" hidden="1" x14ac:dyDescent="0.25">
      <c r="A10485" t="s">
        <v>4622</v>
      </c>
      <c r="B10485" s="12">
        <f t="shared" si="116"/>
        <v>40578.2916666659</v>
      </c>
      <c r="C10485" s="12">
        <f t="shared" si="115"/>
        <v>40578.302083332565</v>
      </c>
      <c r="D10485" s="11">
        <v>78.27</v>
      </c>
      <c r="E10485" s="11">
        <v>9.43</v>
      </c>
      <c r="H10485" s="11">
        <v>92.34</v>
      </c>
      <c r="I10485" s="11">
        <v>7.85</v>
      </c>
    </row>
    <row r="10486" spans="1:9" hidden="1" x14ac:dyDescent="0.25">
      <c r="A10486" t="s">
        <v>4622</v>
      </c>
      <c r="B10486" s="12">
        <f t="shared" si="116"/>
        <v>40578.302083332565</v>
      </c>
      <c r="C10486" s="12">
        <f t="shared" si="115"/>
        <v>40578.312499999229</v>
      </c>
      <c r="D10486" s="11">
        <v>22.9</v>
      </c>
      <c r="E10486" s="11">
        <v>9.69</v>
      </c>
      <c r="H10486" s="11">
        <v>12.22</v>
      </c>
      <c r="I10486" s="11">
        <v>5.34</v>
      </c>
    </row>
    <row r="10487" spans="1:9" hidden="1" x14ac:dyDescent="0.25">
      <c r="A10487" t="s">
        <v>4622</v>
      </c>
      <c r="B10487" s="12">
        <f t="shared" si="116"/>
        <v>40578.312499999229</v>
      </c>
      <c r="C10487" s="12">
        <f t="shared" si="115"/>
        <v>40578.322916665893</v>
      </c>
      <c r="D10487" s="11">
        <v>79.97</v>
      </c>
      <c r="E10487" s="11">
        <v>7.49</v>
      </c>
      <c r="H10487" s="11">
        <v>26.47</v>
      </c>
      <c r="I10487" s="11">
        <v>9.98</v>
      </c>
    </row>
    <row r="10488" spans="1:9" hidden="1" x14ac:dyDescent="0.25">
      <c r="A10488" t="s">
        <v>4622</v>
      </c>
      <c r="B10488" s="12">
        <f t="shared" si="116"/>
        <v>40578.322916665893</v>
      </c>
      <c r="C10488" s="12">
        <f t="shared" si="115"/>
        <v>40578.333333332557</v>
      </c>
      <c r="D10488" s="11">
        <v>93.73</v>
      </c>
      <c r="E10488" s="11">
        <v>8.56</v>
      </c>
      <c r="H10488" s="11">
        <v>78.27</v>
      </c>
      <c r="I10488" s="11">
        <v>9.43</v>
      </c>
    </row>
    <row r="10489" spans="1:9" hidden="1" x14ac:dyDescent="0.25">
      <c r="A10489" t="s">
        <v>4622</v>
      </c>
      <c r="B10489" s="12">
        <f t="shared" si="116"/>
        <v>40578.333333332557</v>
      </c>
      <c r="C10489" s="12">
        <f t="shared" si="115"/>
        <v>40578.343749999221</v>
      </c>
      <c r="D10489" s="11">
        <v>56.77</v>
      </c>
      <c r="E10489" s="11">
        <v>4.1100000000000003</v>
      </c>
      <c r="H10489" s="11">
        <v>22.9</v>
      </c>
      <c r="I10489" s="11">
        <v>9.69</v>
      </c>
    </row>
    <row r="10490" spans="1:9" hidden="1" x14ac:dyDescent="0.25">
      <c r="A10490" t="s">
        <v>4622</v>
      </c>
      <c r="B10490" s="12">
        <f t="shared" si="116"/>
        <v>40578.343749999221</v>
      </c>
      <c r="C10490" s="12">
        <f t="shared" ref="C10490:C10553" si="117">B10490+TIME(0,15,0)</f>
        <v>40578.354166665886</v>
      </c>
      <c r="D10490" s="11">
        <v>16.649999999999999</v>
      </c>
      <c r="E10490" s="11">
        <v>9.9700000000000006</v>
      </c>
      <c r="H10490" s="11">
        <v>79.97</v>
      </c>
      <c r="I10490" s="11">
        <v>7.49</v>
      </c>
    </row>
    <row r="10491" spans="1:9" hidden="1" x14ac:dyDescent="0.25">
      <c r="A10491" t="s">
        <v>4622</v>
      </c>
      <c r="B10491" s="12">
        <f t="shared" ref="B10491:B10554" si="118">B10490+TIME(0,15,0)</f>
        <v>40578.354166665886</v>
      </c>
      <c r="C10491" s="12">
        <f t="shared" si="117"/>
        <v>40578.36458333255</v>
      </c>
      <c r="D10491" s="11">
        <v>89.95</v>
      </c>
      <c r="E10491" s="11">
        <v>5.72</v>
      </c>
      <c r="H10491" s="11">
        <v>93.73</v>
      </c>
      <c r="I10491" s="11">
        <v>8.56</v>
      </c>
    </row>
    <row r="10492" spans="1:9" hidden="1" x14ac:dyDescent="0.25">
      <c r="A10492" t="s">
        <v>4622</v>
      </c>
      <c r="B10492" s="12">
        <f t="shared" si="118"/>
        <v>40578.36458333255</v>
      </c>
      <c r="C10492" s="12">
        <f t="shared" si="117"/>
        <v>40578.374999999214</v>
      </c>
      <c r="D10492" s="11">
        <v>12.93</v>
      </c>
      <c r="E10492" s="11">
        <v>4.54</v>
      </c>
      <c r="H10492" s="11">
        <v>56.77</v>
      </c>
      <c r="I10492" s="11">
        <v>4.1100000000000003</v>
      </c>
    </row>
    <row r="10493" spans="1:9" hidden="1" x14ac:dyDescent="0.25">
      <c r="A10493" t="s">
        <v>4622</v>
      </c>
      <c r="B10493" s="12">
        <f t="shared" si="118"/>
        <v>40578.374999999214</v>
      </c>
      <c r="C10493" s="12">
        <f t="shared" si="117"/>
        <v>40578.385416665878</v>
      </c>
      <c r="D10493" s="11">
        <v>20.74</v>
      </c>
      <c r="E10493" s="11">
        <v>7.67</v>
      </c>
      <c r="H10493" s="11">
        <v>16.649999999999999</v>
      </c>
      <c r="I10493" s="11">
        <v>9.9700000000000006</v>
      </c>
    </row>
    <row r="10494" spans="1:9" hidden="1" x14ac:dyDescent="0.25">
      <c r="A10494" t="s">
        <v>4622</v>
      </c>
      <c r="B10494" s="12">
        <f t="shared" si="118"/>
        <v>40578.385416665878</v>
      </c>
      <c r="C10494" s="12">
        <f t="shared" si="117"/>
        <v>40578.395833332543</v>
      </c>
      <c r="D10494" s="11">
        <v>38.479999999999997</v>
      </c>
      <c r="E10494" s="11">
        <v>8.06</v>
      </c>
      <c r="H10494" s="11">
        <v>89.95</v>
      </c>
      <c r="I10494" s="11">
        <v>5.72</v>
      </c>
    </row>
    <row r="10495" spans="1:9" hidden="1" x14ac:dyDescent="0.25">
      <c r="A10495" t="s">
        <v>4622</v>
      </c>
      <c r="B10495" s="12">
        <f t="shared" si="118"/>
        <v>40578.395833332543</v>
      </c>
      <c r="C10495" s="12">
        <f t="shared" si="117"/>
        <v>40578.406249999207</v>
      </c>
      <c r="D10495" s="11">
        <v>82.51</v>
      </c>
      <c r="E10495" s="11">
        <v>9.74</v>
      </c>
      <c r="H10495" s="11">
        <v>12.93</v>
      </c>
      <c r="I10495" s="11">
        <v>4.54</v>
      </c>
    </row>
    <row r="10496" spans="1:9" hidden="1" x14ac:dyDescent="0.25">
      <c r="A10496" t="s">
        <v>4622</v>
      </c>
      <c r="B10496" s="12">
        <f t="shared" si="118"/>
        <v>40578.406249999207</v>
      </c>
      <c r="C10496" s="12">
        <f t="shared" si="117"/>
        <v>40578.416666665871</v>
      </c>
      <c r="D10496" s="11">
        <v>70.53</v>
      </c>
      <c r="E10496" s="11">
        <v>6.71</v>
      </c>
      <c r="H10496" s="11">
        <v>20.74</v>
      </c>
      <c r="I10496" s="11">
        <v>7.67</v>
      </c>
    </row>
    <row r="10497" spans="1:9" hidden="1" x14ac:dyDescent="0.25">
      <c r="A10497" t="s">
        <v>4622</v>
      </c>
      <c r="B10497" s="12">
        <f t="shared" si="118"/>
        <v>40578.416666665871</v>
      </c>
      <c r="C10497" s="12">
        <f t="shared" si="117"/>
        <v>40578.427083332535</v>
      </c>
      <c r="D10497" s="11">
        <v>77.41</v>
      </c>
      <c r="E10497" s="11">
        <v>0.05</v>
      </c>
      <c r="H10497" s="11">
        <v>38.479999999999997</v>
      </c>
      <c r="I10497" s="11">
        <v>8.06</v>
      </c>
    </row>
    <row r="10498" spans="1:9" hidden="1" x14ac:dyDescent="0.25">
      <c r="A10498" t="s">
        <v>4622</v>
      </c>
      <c r="B10498" s="12">
        <f t="shared" si="118"/>
        <v>40578.427083332535</v>
      </c>
      <c r="C10498" s="12">
        <f t="shared" si="117"/>
        <v>40578.4374999992</v>
      </c>
      <c r="D10498" s="11">
        <v>98.88</v>
      </c>
      <c r="E10498" s="11">
        <v>0.18</v>
      </c>
      <c r="H10498" s="11">
        <v>82.51</v>
      </c>
      <c r="I10498" s="11">
        <v>9.74</v>
      </c>
    </row>
    <row r="10499" spans="1:9" hidden="1" x14ac:dyDescent="0.25">
      <c r="A10499" t="s">
        <v>4622</v>
      </c>
      <c r="B10499" s="12">
        <f t="shared" si="118"/>
        <v>40578.4374999992</v>
      </c>
      <c r="C10499" s="12">
        <f t="shared" si="117"/>
        <v>40578.447916665864</v>
      </c>
      <c r="D10499" s="11">
        <v>86.93</v>
      </c>
      <c r="E10499" s="11">
        <v>9.89</v>
      </c>
      <c r="H10499" s="11">
        <v>98.89</v>
      </c>
      <c r="I10499" s="11">
        <v>4.21</v>
      </c>
    </row>
    <row r="10500" spans="1:9" hidden="1" x14ac:dyDescent="0.25">
      <c r="A10500" t="s">
        <v>4622</v>
      </c>
      <c r="B10500" s="12">
        <f t="shared" si="118"/>
        <v>40578.447916665864</v>
      </c>
      <c r="C10500" s="12">
        <f t="shared" si="117"/>
        <v>40578.458333332528</v>
      </c>
      <c r="D10500" s="11">
        <v>44.25</v>
      </c>
      <c r="E10500" s="11">
        <v>6.89</v>
      </c>
      <c r="H10500" s="11">
        <v>40.71</v>
      </c>
      <c r="I10500" s="11">
        <v>3.11</v>
      </c>
    </row>
    <row r="10501" spans="1:9" hidden="1" x14ac:dyDescent="0.25">
      <c r="A10501" t="s">
        <v>4622</v>
      </c>
      <c r="B10501" s="12">
        <f t="shared" si="118"/>
        <v>40578.458333332528</v>
      </c>
      <c r="C10501" s="12">
        <f t="shared" si="117"/>
        <v>40578.468749999192</v>
      </c>
      <c r="D10501" s="11">
        <v>77.239999999999995</v>
      </c>
      <c r="E10501" s="11">
        <v>6.62</v>
      </c>
      <c r="H10501" s="11">
        <v>1.1200000000000001</v>
      </c>
      <c r="I10501" s="11">
        <v>2.92</v>
      </c>
    </row>
    <row r="10502" spans="1:9" hidden="1" x14ac:dyDescent="0.25">
      <c r="A10502" t="s">
        <v>4622</v>
      </c>
      <c r="B10502" s="12">
        <f t="shared" si="118"/>
        <v>40578.468749999192</v>
      </c>
      <c r="C10502" s="12">
        <f t="shared" si="117"/>
        <v>40578.479166665857</v>
      </c>
      <c r="D10502" s="11">
        <v>28.68</v>
      </c>
      <c r="E10502" s="11">
        <v>7.35</v>
      </c>
      <c r="H10502" s="11">
        <v>88.72</v>
      </c>
      <c r="I10502" s="11">
        <v>0.44</v>
      </c>
    </row>
    <row r="10503" spans="1:9" hidden="1" x14ac:dyDescent="0.25">
      <c r="A10503" t="s">
        <v>4622</v>
      </c>
      <c r="B10503" s="12">
        <f t="shared" si="118"/>
        <v>40578.479166665857</v>
      </c>
      <c r="C10503" s="12">
        <f t="shared" si="117"/>
        <v>40578.489583332521</v>
      </c>
      <c r="D10503" s="11">
        <v>53.55</v>
      </c>
      <c r="E10503" s="11">
        <v>8.56</v>
      </c>
      <c r="H10503" s="11">
        <v>18.010000000000002</v>
      </c>
      <c r="I10503" s="11">
        <v>2.74</v>
      </c>
    </row>
    <row r="10504" spans="1:9" hidden="1" x14ac:dyDescent="0.25">
      <c r="A10504" t="s">
        <v>4622</v>
      </c>
      <c r="B10504" s="12">
        <f t="shared" si="118"/>
        <v>40578.489583332521</v>
      </c>
      <c r="C10504" s="12">
        <f t="shared" si="117"/>
        <v>40578.499999999185</v>
      </c>
      <c r="D10504" s="11">
        <v>91.65</v>
      </c>
      <c r="E10504" s="11">
        <v>7.41</v>
      </c>
      <c r="H10504" s="11">
        <v>78.069999999999993</v>
      </c>
      <c r="I10504" s="11">
        <v>7.66</v>
      </c>
    </row>
    <row r="10505" spans="1:9" hidden="1" x14ac:dyDescent="0.25">
      <c r="A10505" t="s">
        <v>4622</v>
      </c>
      <c r="B10505" s="12">
        <f t="shared" si="118"/>
        <v>40578.499999999185</v>
      </c>
      <c r="C10505" s="12">
        <f t="shared" si="117"/>
        <v>40578.510416665849</v>
      </c>
      <c r="D10505" s="11">
        <v>96.91</v>
      </c>
      <c r="E10505" s="11">
        <v>1.43</v>
      </c>
      <c r="H10505" s="11">
        <v>73.39</v>
      </c>
      <c r="I10505" s="11">
        <v>5</v>
      </c>
    </row>
    <row r="10506" spans="1:9" hidden="1" x14ac:dyDescent="0.25">
      <c r="A10506" t="s">
        <v>4622</v>
      </c>
      <c r="B10506" s="12">
        <f t="shared" si="118"/>
        <v>40578.510416665849</v>
      </c>
      <c r="C10506" s="12">
        <f t="shared" si="117"/>
        <v>40578.520833332514</v>
      </c>
      <c r="D10506" s="11">
        <v>55.09</v>
      </c>
      <c r="E10506" s="11">
        <v>5.63</v>
      </c>
      <c r="H10506" s="11">
        <v>33.33</v>
      </c>
      <c r="I10506" s="11">
        <v>7.15</v>
      </c>
    </row>
    <row r="10507" spans="1:9" hidden="1" x14ac:dyDescent="0.25">
      <c r="A10507" t="s">
        <v>4622</v>
      </c>
      <c r="B10507" s="12">
        <f t="shared" si="118"/>
        <v>40578.520833332514</v>
      </c>
      <c r="C10507" s="12">
        <f t="shared" si="117"/>
        <v>40578.531249999178</v>
      </c>
      <c r="D10507" s="11">
        <v>64.239999999999995</v>
      </c>
      <c r="E10507" s="11">
        <v>3.88</v>
      </c>
      <c r="H10507" s="11">
        <v>92.34</v>
      </c>
      <c r="I10507" s="11">
        <v>7.85</v>
      </c>
    </row>
    <row r="10508" spans="1:9" hidden="1" x14ac:dyDescent="0.25">
      <c r="A10508" t="s">
        <v>4622</v>
      </c>
      <c r="B10508" s="12">
        <f t="shared" si="118"/>
        <v>40578.531249999178</v>
      </c>
      <c r="C10508" s="12">
        <f t="shared" si="117"/>
        <v>40578.541666665842</v>
      </c>
      <c r="D10508" s="11">
        <v>84.42</v>
      </c>
      <c r="E10508" s="11">
        <v>6.14</v>
      </c>
      <c r="H10508" s="11">
        <v>12.22</v>
      </c>
      <c r="I10508" s="11">
        <v>5.34</v>
      </c>
    </row>
    <row r="10509" spans="1:9" hidden="1" x14ac:dyDescent="0.25">
      <c r="A10509" t="s">
        <v>4622</v>
      </c>
      <c r="B10509" s="12">
        <f t="shared" si="118"/>
        <v>40578.541666665842</v>
      </c>
      <c r="C10509" s="12">
        <f t="shared" si="117"/>
        <v>40578.552083332506</v>
      </c>
      <c r="D10509" s="11">
        <v>23.51</v>
      </c>
      <c r="E10509" s="11">
        <v>9.17</v>
      </c>
      <c r="H10509" s="11">
        <v>26.47</v>
      </c>
      <c r="I10509" s="11">
        <v>9.98</v>
      </c>
    </row>
    <row r="10510" spans="1:9" hidden="1" x14ac:dyDescent="0.25">
      <c r="A10510" t="s">
        <v>4622</v>
      </c>
      <c r="B10510" s="12">
        <f t="shared" si="118"/>
        <v>40578.552083332506</v>
      </c>
      <c r="C10510" s="12">
        <f t="shared" si="117"/>
        <v>40578.562499999171</v>
      </c>
      <c r="D10510" s="11">
        <v>0.71</v>
      </c>
      <c r="E10510" s="11">
        <v>3.92</v>
      </c>
      <c r="H10510" s="11">
        <v>78.27</v>
      </c>
      <c r="I10510" s="11">
        <v>9.43</v>
      </c>
    </row>
    <row r="10511" spans="1:9" hidden="1" x14ac:dyDescent="0.25">
      <c r="A10511" t="s">
        <v>4622</v>
      </c>
      <c r="B10511" s="12">
        <f t="shared" si="118"/>
        <v>40578.562499999171</v>
      </c>
      <c r="C10511" s="12">
        <f t="shared" si="117"/>
        <v>40578.572916665835</v>
      </c>
      <c r="D10511" s="11">
        <v>14.82</v>
      </c>
      <c r="E10511" s="11">
        <v>3.23</v>
      </c>
      <c r="H10511" s="11">
        <v>22.9</v>
      </c>
      <c r="I10511" s="11">
        <v>9.69</v>
      </c>
    </row>
    <row r="10512" spans="1:9" hidden="1" x14ac:dyDescent="0.25">
      <c r="A10512" t="s">
        <v>4622</v>
      </c>
      <c r="B10512" s="12">
        <f t="shared" si="118"/>
        <v>40578.572916665835</v>
      </c>
      <c r="C10512" s="12">
        <f t="shared" si="117"/>
        <v>40578.583333332499</v>
      </c>
      <c r="D10512" s="11">
        <v>37.299999999999997</v>
      </c>
      <c r="E10512" s="11">
        <v>2.98</v>
      </c>
      <c r="H10512" s="11">
        <v>79.97</v>
      </c>
      <c r="I10512" s="11">
        <v>7.49</v>
      </c>
    </row>
    <row r="10513" spans="1:9" hidden="1" x14ac:dyDescent="0.25">
      <c r="A10513" t="s">
        <v>4622</v>
      </c>
      <c r="B10513" s="12">
        <f t="shared" si="118"/>
        <v>40578.583333332499</v>
      </c>
      <c r="C10513" s="12">
        <f t="shared" si="117"/>
        <v>40578.593749999163</v>
      </c>
      <c r="D10513" s="11">
        <v>16.079999999999998</v>
      </c>
      <c r="E10513" s="11">
        <v>8.08</v>
      </c>
      <c r="H10513" s="11">
        <v>93.73</v>
      </c>
      <c r="I10513" s="11">
        <v>8.56</v>
      </c>
    </row>
    <row r="10514" spans="1:9" hidden="1" x14ac:dyDescent="0.25">
      <c r="A10514" t="s">
        <v>4622</v>
      </c>
      <c r="B10514" s="12">
        <f t="shared" si="118"/>
        <v>40578.593749999163</v>
      </c>
      <c r="C10514" s="12">
        <f t="shared" si="117"/>
        <v>40578.604166665828</v>
      </c>
      <c r="D10514" s="11">
        <v>2.27</v>
      </c>
      <c r="E10514" s="11">
        <v>0.62</v>
      </c>
      <c r="H10514" s="11">
        <v>56.77</v>
      </c>
      <c r="I10514" s="11">
        <v>4.1100000000000003</v>
      </c>
    </row>
    <row r="10515" spans="1:9" hidden="1" x14ac:dyDescent="0.25">
      <c r="A10515" t="s">
        <v>4622</v>
      </c>
      <c r="B10515" s="12">
        <f t="shared" si="118"/>
        <v>40578.604166665828</v>
      </c>
      <c r="C10515" s="12">
        <f t="shared" si="117"/>
        <v>40578.614583332492</v>
      </c>
      <c r="D10515" s="11">
        <v>77.87</v>
      </c>
      <c r="E10515" s="11">
        <v>8.33</v>
      </c>
      <c r="H10515" s="11">
        <v>16.649999999999999</v>
      </c>
      <c r="I10515" s="11">
        <v>9.9700000000000006</v>
      </c>
    </row>
    <row r="10516" spans="1:9" hidden="1" x14ac:dyDescent="0.25">
      <c r="A10516" t="s">
        <v>4622</v>
      </c>
      <c r="B10516" s="12">
        <f t="shared" si="118"/>
        <v>40578.614583332492</v>
      </c>
      <c r="C10516" s="12">
        <f t="shared" si="117"/>
        <v>40578.624999999156</v>
      </c>
      <c r="D10516" s="11">
        <v>24.22</v>
      </c>
      <c r="E10516" s="11">
        <v>0.25</v>
      </c>
      <c r="H10516" s="11">
        <v>89.95</v>
      </c>
      <c r="I10516" s="11">
        <v>5.72</v>
      </c>
    </row>
    <row r="10517" spans="1:9" hidden="1" x14ac:dyDescent="0.25">
      <c r="A10517" t="s">
        <v>4622</v>
      </c>
      <c r="B10517" s="12">
        <f t="shared" si="118"/>
        <v>40578.624999999156</v>
      </c>
      <c r="C10517" s="12">
        <f t="shared" si="117"/>
        <v>40578.63541666582</v>
      </c>
      <c r="D10517" s="11">
        <v>3.42</v>
      </c>
      <c r="E10517" s="11">
        <v>8.17</v>
      </c>
      <c r="H10517" s="11">
        <v>12.93</v>
      </c>
      <c r="I10517" s="11">
        <v>4.54</v>
      </c>
    </row>
    <row r="10518" spans="1:9" hidden="1" x14ac:dyDescent="0.25">
      <c r="A10518" t="s">
        <v>4622</v>
      </c>
      <c r="B10518" s="12">
        <f t="shared" si="118"/>
        <v>40578.63541666582</v>
      </c>
      <c r="C10518" s="12">
        <f t="shared" si="117"/>
        <v>40578.645833332484</v>
      </c>
      <c r="D10518" s="11">
        <v>33.11</v>
      </c>
      <c r="E10518" s="11">
        <v>4.8499999999999996</v>
      </c>
      <c r="H10518" s="11">
        <v>20.74</v>
      </c>
      <c r="I10518" s="11">
        <v>7.67</v>
      </c>
    </row>
    <row r="10519" spans="1:9" hidden="1" x14ac:dyDescent="0.25">
      <c r="A10519" t="s">
        <v>4622</v>
      </c>
      <c r="B10519" s="12">
        <f t="shared" si="118"/>
        <v>40578.645833332484</v>
      </c>
      <c r="C10519" s="12">
        <f t="shared" si="117"/>
        <v>40578.656249999149</v>
      </c>
      <c r="D10519" s="11">
        <v>33.270000000000003</v>
      </c>
      <c r="E10519" s="11">
        <v>4.49</v>
      </c>
      <c r="H10519" s="11">
        <v>38.479999999999997</v>
      </c>
      <c r="I10519" s="11">
        <v>8.06</v>
      </c>
    </row>
    <row r="10520" spans="1:9" hidden="1" x14ac:dyDescent="0.25">
      <c r="A10520" t="s">
        <v>4622</v>
      </c>
      <c r="B10520" s="12">
        <f t="shared" si="118"/>
        <v>40578.656249999149</v>
      </c>
      <c r="C10520" s="12">
        <f t="shared" si="117"/>
        <v>40578.666666665813</v>
      </c>
      <c r="D10520" s="11">
        <v>11.96</v>
      </c>
      <c r="E10520" s="11">
        <v>8.7799999999999994</v>
      </c>
      <c r="H10520" s="11">
        <v>82.51</v>
      </c>
      <c r="I10520" s="11">
        <v>9.74</v>
      </c>
    </row>
    <row r="10521" spans="1:9" hidden="1" x14ac:dyDescent="0.25">
      <c r="A10521" t="s">
        <v>4622</v>
      </c>
      <c r="B10521" s="12">
        <f t="shared" si="118"/>
        <v>40578.666666665813</v>
      </c>
      <c r="C10521" s="12">
        <f t="shared" si="117"/>
        <v>40578.677083332477</v>
      </c>
      <c r="D10521" s="11">
        <v>4.43</v>
      </c>
      <c r="E10521" s="11">
        <v>6.92</v>
      </c>
      <c r="H10521" s="11">
        <v>98.89</v>
      </c>
      <c r="I10521" s="11">
        <v>4.21</v>
      </c>
    </row>
    <row r="10522" spans="1:9" hidden="1" x14ac:dyDescent="0.25">
      <c r="A10522" t="s">
        <v>4622</v>
      </c>
      <c r="B10522" s="12">
        <f t="shared" si="118"/>
        <v>40578.677083332477</v>
      </c>
      <c r="C10522" s="12">
        <f t="shared" si="117"/>
        <v>40578.687499999141</v>
      </c>
      <c r="D10522" s="11">
        <v>84.96</v>
      </c>
      <c r="E10522" s="11">
        <v>7.91</v>
      </c>
      <c r="H10522" s="11">
        <v>40.71</v>
      </c>
      <c r="I10522" s="11">
        <v>3.11</v>
      </c>
    </row>
    <row r="10523" spans="1:9" hidden="1" x14ac:dyDescent="0.25">
      <c r="A10523" t="s">
        <v>4622</v>
      </c>
      <c r="B10523" s="12">
        <f t="shared" si="118"/>
        <v>40578.687499999141</v>
      </c>
      <c r="C10523" s="12">
        <f t="shared" si="117"/>
        <v>40578.697916665806</v>
      </c>
      <c r="D10523" s="11">
        <v>80.430000000000007</v>
      </c>
      <c r="E10523" s="11">
        <v>5.0999999999999996</v>
      </c>
      <c r="H10523" s="11">
        <v>1.1200000000000001</v>
      </c>
      <c r="I10523" s="11">
        <v>2.92</v>
      </c>
    </row>
    <row r="10524" spans="1:9" hidden="1" x14ac:dyDescent="0.25">
      <c r="A10524" t="s">
        <v>4622</v>
      </c>
      <c r="B10524" s="12">
        <f t="shared" si="118"/>
        <v>40578.697916665806</v>
      </c>
      <c r="C10524" s="12">
        <f t="shared" si="117"/>
        <v>40578.70833333247</v>
      </c>
      <c r="D10524" s="11">
        <v>78.33</v>
      </c>
      <c r="E10524" s="11">
        <v>6.39</v>
      </c>
      <c r="H10524" s="11">
        <v>88.72</v>
      </c>
      <c r="I10524" s="11">
        <v>0.44</v>
      </c>
    </row>
    <row r="10525" spans="1:9" hidden="1" x14ac:dyDescent="0.25">
      <c r="A10525" t="s">
        <v>4622</v>
      </c>
      <c r="B10525" s="12">
        <f t="shared" si="118"/>
        <v>40578.70833333247</v>
      </c>
      <c r="C10525" s="12">
        <f t="shared" si="117"/>
        <v>40578.718749999134</v>
      </c>
      <c r="D10525" s="11">
        <v>17.399999999999999</v>
      </c>
      <c r="E10525" s="11">
        <v>5.05</v>
      </c>
      <c r="H10525" s="11">
        <v>18.010000000000002</v>
      </c>
      <c r="I10525" s="11">
        <v>2.74</v>
      </c>
    </row>
    <row r="10526" spans="1:9" hidden="1" x14ac:dyDescent="0.25">
      <c r="A10526" t="s">
        <v>4622</v>
      </c>
      <c r="B10526" s="12">
        <f t="shared" si="118"/>
        <v>40578.718749999134</v>
      </c>
      <c r="C10526" s="12">
        <f t="shared" si="117"/>
        <v>40578.729166665798</v>
      </c>
      <c r="D10526" s="11">
        <v>7.29</v>
      </c>
      <c r="E10526" s="11">
        <v>4.78</v>
      </c>
      <c r="H10526" s="11">
        <v>78.069999999999993</v>
      </c>
      <c r="I10526" s="11">
        <v>7.66</v>
      </c>
    </row>
    <row r="10527" spans="1:9" hidden="1" x14ac:dyDescent="0.25">
      <c r="A10527" t="s">
        <v>4622</v>
      </c>
      <c r="B10527" s="12">
        <f t="shared" si="118"/>
        <v>40578.729166665798</v>
      </c>
      <c r="C10527" s="12">
        <f t="shared" si="117"/>
        <v>40578.739583332463</v>
      </c>
      <c r="D10527" s="11">
        <v>30.95</v>
      </c>
      <c r="E10527" s="11">
        <v>2.3199999999999998</v>
      </c>
      <c r="H10527" s="11">
        <v>73.39</v>
      </c>
      <c r="I10527" s="11">
        <v>5</v>
      </c>
    </row>
    <row r="10528" spans="1:9" hidden="1" x14ac:dyDescent="0.25">
      <c r="A10528" t="s">
        <v>4622</v>
      </c>
      <c r="B10528" s="12">
        <f t="shared" si="118"/>
        <v>40578.739583332463</v>
      </c>
      <c r="C10528" s="12">
        <f t="shared" si="117"/>
        <v>40578.749999999127</v>
      </c>
      <c r="D10528" s="11">
        <v>19.27</v>
      </c>
      <c r="E10528" s="11">
        <v>8.8699999999999992</v>
      </c>
      <c r="H10528" s="11">
        <v>33.33</v>
      </c>
      <c r="I10528" s="11">
        <v>7.15</v>
      </c>
    </row>
    <row r="10529" spans="1:9" hidden="1" x14ac:dyDescent="0.25">
      <c r="A10529" t="s">
        <v>4622</v>
      </c>
      <c r="B10529" s="12">
        <f t="shared" si="118"/>
        <v>40578.749999999127</v>
      </c>
      <c r="C10529" s="12">
        <f t="shared" si="117"/>
        <v>40578.760416665791</v>
      </c>
      <c r="D10529" s="11">
        <v>65.42</v>
      </c>
      <c r="E10529" s="11">
        <v>9.17</v>
      </c>
      <c r="H10529" s="11">
        <v>92.34</v>
      </c>
      <c r="I10529" s="11">
        <v>7.85</v>
      </c>
    </row>
    <row r="10530" spans="1:9" hidden="1" x14ac:dyDescent="0.25">
      <c r="A10530" t="s">
        <v>4622</v>
      </c>
      <c r="B10530" s="12">
        <f t="shared" si="118"/>
        <v>40578.760416665791</v>
      </c>
      <c r="C10530" s="12">
        <f t="shared" si="117"/>
        <v>40578.770833332455</v>
      </c>
      <c r="D10530" s="11">
        <v>27.56</v>
      </c>
      <c r="E10530" s="11">
        <v>1.23</v>
      </c>
      <c r="H10530" s="11">
        <v>12.22</v>
      </c>
      <c r="I10530" s="11">
        <v>5.34</v>
      </c>
    </row>
    <row r="10531" spans="1:9" hidden="1" x14ac:dyDescent="0.25">
      <c r="A10531" t="s">
        <v>4622</v>
      </c>
      <c r="B10531" s="12">
        <f t="shared" si="118"/>
        <v>40578.770833332455</v>
      </c>
      <c r="C10531" s="12">
        <f t="shared" si="117"/>
        <v>40578.78124999912</v>
      </c>
      <c r="D10531" s="11">
        <v>11.6</v>
      </c>
      <c r="E10531" s="11">
        <v>8.0500000000000007</v>
      </c>
      <c r="H10531" s="11">
        <v>26.47</v>
      </c>
      <c r="I10531" s="11">
        <v>9.98</v>
      </c>
    </row>
    <row r="10532" spans="1:9" hidden="1" x14ac:dyDescent="0.25">
      <c r="A10532" t="s">
        <v>4622</v>
      </c>
      <c r="B10532" s="12">
        <f t="shared" si="118"/>
        <v>40578.78124999912</v>
      </c>
      <c r="C10532" s="12">
        <f t="shared" si="117"/>
        <v>40578.791666665784</v>
      </c>
      <c r="D10532" s="11">
        <v>81.62</v>
      </c>
      <c r="E10532" s="11">
        <v>5.96</v>
      </c>
      <c r="H10532" s="11">
        <v>78.27</v>
      </c>
      <c r="I10532" s="11">
        <v>9.43</v>
      </c>
    </row>
    <row r="10533" spans="1:9" hidden="1" x14ac:dyDescent="0.25">
      <c r="A10533" t="s">
        <v>4622</v>
      </c>
      <c r="B10533" s="12">
        <f t="shared" si="118"/>
        <v>40578.791666665784</v>
      </c>
      <c r="C10533" s="12">
        <f t="shared" si="117"/>
        <v>40578.802083332448</v>
      </c>
      <c r="D10533" s="11">
        <v>47.52</v>
      </c>
      <c r="E10533" s="11">
        <v>0.06</v>
      </c>
      <c r="H10533" s="11">
        <v>22.9</v>
      </c>
      <c r="I10533" s="11">
        <v>9.69</v>
      </c>
    </row>
    <row r="10534" spans="1:9" hidden="1" x14ac:dyDescent="0.25">
      <c r="A10534" t="s">
        <v>4622</v>
      </c>
      <c r="B10534" s="12">
        <f t="shared" si="118"/>
        <v>40578.802083332448</v>
      </c>
      <c r="C10534" s="12">
        <f t="shared" si="117"/>
        <v>40578.812499999112</v>
      </c>
      <c r="D10534" s="11">
        <v>24.9</v>
      </c>
      <c r="E10534" s="11">
        <v>1.86</v>
      </c>
      <c r="H10534" s="11">
        <v>79.97</v>
      </c>
      <c r="I10534" s="11">
        <v>7.49</v>
      </c>
    </row>
    <row r="10535" spans="1:9" hidden="1" x14ac:dyDescent="0.25">
      <c r="A10535" t="s">
        <v>4622</v>
      </c>
      <c r="B10535" s="12">
        <f t="shared" si="118"/>
        <v>40578.812499999112</v>
      </c>
      <c r="C10535" s="12">
        <f t="shared" si="117"/>
        <v>40578.822916665777</v>
      </c>
      <c r="D10535" s="11">
        <v>55.19</v>
      </c>
      <c r="E10535" s="11">
        <v>0.95</v>
      </c>
      <c r="H10535" s="11">
        <v>93.73</v>
      </c>
      <c r="I10535" s="11">
        <v>8.56</v>
      </c>
    </row>
    <row r="10536" spans="1:9" hidden="1" x14ac:dyDescent="0.25">
      <c r="A10536" t="s">
        <v>4622</v>
      </c>
      <c r="B10536" s="12">
        <f t="shared" si="118"/>
        <v>40578.822916665777</v>
      </c>
      <c r="C10536" s="12">
        <f t="shared" si="117"/>
        <v>40578.833333332441</v>
      </c>
      <c r="D10536" s="11">
        <v>62.46</v>
      </c>
      <c r="E10536" s="11">
        <v>4.12</v>
      </c>
      <c r="H10536" s="11">
        <v>56.77</v>
      </c>
      <c r="I10536" s="11">
        <v>4.1100000000000003</v>
      </c>
    </row>
    <row r="10537" spans="1:9" hidden="1" x14ac:dyDescent="0.25">
      <c r="A10537" t="s">
        <v>4622</v>
      </c>
      <c r="B10537" s="12">
        <f t="shared" si="118"/>
        <v>40578.833333332441</v>
      </c>
      <c r="C10537" s="12">
        <f t="shared" si="117"/>
        <v>40578.843749999105</v>
      </c>
      <c r="D10537" s="11">
        <v>64.459999999999994</v>
      </c>
      <c r="E10537" s="11">
        <v>5.78</v>
      </c>
      <c r="H10537" s="11">
        <v>16.649999999999999</v>
      </c>
      <c r="I10537" s="11">
        <v>9.9700000000000006</v>
      </c>
    </row>
    <row r="10538" spans="1:9" hidden="1" x14ac:dyDescent="0.25">
      <c r="A10538" t="s">
        <v>4622</v>
      </c>
      <c r="B10538" s="12">
        <f t="shared" si="118"/>
        <v>40578.843749999105</v>
      </c>
      <c r="C10538" s="12">
        <f t="shared" si="117"/>
        <v>40578.854166665769</v>
      </c>
      <c r="D10538" s="11">
        <v>39.020000000000003</v>
      </c>
      <c r="E10538" s="11">
        <v>4.13</v>
      </c>
      <c r="H10538" s="11">
        <v>89.95</v>
      </c>
      <c r="I10538" s="11">
        <v>5.72</v>
      </c>
    </row>
    <row r="10539" spans="1:9" hidden="1" x14ac:dyDescent="0.25">
      <c r="A10539" t="s">
        <v>4622</v>
      </c>
      <c r="B10539" s="12">
        <f t="shared" si="118"/>
        <v>40578.854166665769</v>
      </c>
      <c r="C10539" s="12">
        <f t="shared" si="117"/>
        <v>40578.864583332434</v>
      </c>
      <c r="D10539" s="11">
        <v>22.65</v>
      </c>
      <c r="E10539" s="11">
        <v>8.3000000000000007</v>
      </c>
      <c r="H10539" s="11">
        <v>12.93</v>
      </c>
      <c r="I10539" s="11">
        <v>4.54</v>
      </c>
    </row>
    <row r="10540" spans="1:9" hidden="1" x14ac:dyDescent="0.25">
      <c r="A10540" t="s">
        <v>4622</v>
      </c>
      <c r="B10540" s="12">
        <f t="shared" si="118"/>
        <v>40578.864583332434</v>
      </c>
      <c r="C10540" s="12">
        <f t="shared" si="117"/>
        <v>40578.874999999098</v>
      </c>
      <c r="D10540" s="11">
        <v>26.33</v>
      </c>
      <c r="E10540" s="11">
        <v>9.5299999999999994</v>
      </c>
      <c r="H10540" s="11">
        <v>20.74</v>
      </c>
      <c r="I10540" s="11">
        <v>7.67</v>
      </c>
    </row>
    <row r="10541" spans="1:9" hidden="1" x14ac:dyDescent="0.25">
      <c r="A10541" t="s">
        <v>4622</v>
      </c>
      <c r="B10541" s="12">
        <f t="shared" si="118"/>
        <v>40578.874999999098</v>
      </c>
      <c r="C10541" s="12">
        <f t="shared" si="117"/>
        <v>40578.885416665762</v>
      </c>
      <c r="D10541" s="11">
        <v>83.34</v>
      </c>
      <c r="E10541" s="11">
        <v>2.11</v>
      </c>
      <c r="H10541" s="11">
        <v>38.479999999999997</v>
      </c>
      <c r="I10541" s="11">
        <v>8.06</v>
      </c>
    </row>
    <row r="10542" spans="1:9" hidden="1" x14ac:dyDescent="0.25">
      <c r="A10542" t="s">
        <v>4622</v>
      </c>
      <c r="B10542" s="12">
        <f t="shared" si="118"/>
        <v>40578.885416665762</v>
      </c>
      <c r="C10542" s="12">
        <f t="shared" si="117"/>
        <v>40578.895833332426</v>
      </c>
      <c r="D10542" s="11">
        <v>63.33</v>
      </c>
      <c r="E10542" s="11">
        <v>0.36</v>
      </c>
      <c r="H10542" s="11">
        <v>82.51</v>
      </c>
      <c r="I10542" s="11">
        <v>9.74</v>
      </c>
    </row>
    <row r="10543" spans="1:9" hidden="1" x14ac:dyDescent="0.25">
      <c r="A10543" t="s">
        <v>4622</v>
      </c>
      <c r="B10543" s="12">
        <f t="shared" si="118"/>
        <v>40578.895833332426</v>
      </c>
      <c r="C10543" s="12">
        <f t="shared" si="117"/>
        <v>40578.906249999091</v>
      </c>
      <c r="D10543" s="11">
        <v>73.03</v>
      </c>
      <c r="E10543" s="11">
        <v>3.23</v>
      </c>
      <c r="H10543" s="11">
        <v>98.89</v>
      </c>
      <c r="I10543" s="11">
        <v>4.21</v>
      </c>
    </row>
    <row r="10544" spans="1:9" hidden="1" x14ac:dyDescent="0.25">
      <c r="A10544" t="s">
        <v>4622</v>
      </c>
      <c r="B10544" s="12">
        <f t="shared" si="118"/>
        <v>40578.906249999091</v>
      </c>
      <c r="C10544" s="12">
        <f t="shared" si="117"/>
        <v>40578.916666665755</v>
      </c>
      <c r="D10544" s="11">
        <v>27.53</v>
      </c>
      <c r="E10544" s="11">
        <v>7.43</v>
      </c>
      <c r="H10544" s="11">
        <v>40.71</v>
      </c>
      <c r="I10544" s="11">
        <v>3.11</v>
      </c>
    </row>
    <row r="10545" spans="1:9" hidden="1" x14ac:dyDescent="0.25">
      <c r="A10545" t="s">
        <v>4622</v>
      </c>
      <c r="B10545" s="12">
        <f t="shared" si="118"/>
        <v>40578.916666665755</v>
      </c>
      <c r="C10545" s="12">
        <f t="shared" si="117"/>
        <v>40578.927083332419</v>
      </c>
      <c r="D10545" s="11">
        <v>32.68</v>
      </c>
      <c r="E10545" s="11">
        <v>4.87</v>
      </c>
      <c r="H10545" s="11">
        <v>1.1200000000000001</v>
      </c>
      <c r="I10545" s="11">
        <v>2.92</v>
      </c>
    </row>
    <row r="10546" spans="1:9" hidden="1" x14ac:dyDescent="0.25">
      <c r="A10546" t="s">
        <v>4622</v>
      </c>
      <c r="B10546" s="12">
        <f t="shared" si="118"/>
        <v>40578.927083332419</v>
      </c>
      <c r="C10546" s="12">
        <f t="shared" si="117"/>
        <v>40578.937499999083</v>
      </c>
      <c r="D10546" s="11">
        <v>51.42</v>
      </c>
      <c r="E10546" s="11">
        <v>4.05</v>
      </c>
      <c r="H10546" s="11">
        <v>88.72</v>
      </c>
      <c r="I10546" s="11">
        <v>0.44</v>
      </c>
    </row>
    <row r="10547" spans="1:9" hidden="1" x14ac:dyDescent="0.25">
      <c r="A10547" t="s">
        <v>4622</v>
      </c>
      <c r="B10547" s="12">
        <f t="shared" si="118"/>
        <v>40578.937499999083</v>
      </c>
      <c r="C10547" s="12">
        <f t="shared" si="117"/>
        <v>40578.947916665747</v>
      </c>
      <c r="D10547" s="11">
        <v>13.18</v>
      </c>
      <c r="E10547" s="11">
        <v>2.0299999999999998</v>
      </c>
      <c r="H10547" s="11">
        <v>18.010000000000002</v>
      </c>
      <c r="I10547" s="11">
        <v>2.74</v>
      </c>
    </row>
    <row r="10548" spans="1:9" hidden="1" x14ac:dyDescent="0.25">
      <c r="A10548" t="s">
        <v>4622</v>
      </c>
      <c r="B10548" s="12">
        <f t="shared" si="118"/>
        <v>40578.947916665747</v>
      </c>
      <c r="C10548" s="12">
        <f t="shared" si="117"/>
        <v>40578.958333332412</v>
      </c>
      <c r="D10548" s="11">
        <v>46.35</v>
      </c>
      <c r="E10548" s="11">
        <v>7.97</v>
      </c>
      <c r="H10548" s="11">
        <v>78.069999999999993</v>
      </c>
      <c r="I10548" s="11">
        <v>7.66</v>
      </c>
    </row>
    <row r="10549" spans="1:9" hidden="1" x14ac:dyDescent="0.25">
      <c r="A10549" t="s">
        <v>4622</v>
      </c>
      <c r="B10549" s="12">
        <f t="shared" si="118"/>
        <v>40578.958333332412</v>
      </c>
      <c r="C10549" s="12">
        <f t="shared" si="117"/>
        <v>40578.968749999076</v>
      </c>
      <c r="D10549" s="11">
        <v>14.23</v>
      </c>
      <c r="E10549" s="11">
        <v>0.35</v>
      </c>
      <c r="H10549" s="11">
        <v>73.39</v>
      </c>
      <c r="I10549" s="11">
        <v>5</v>
      </c>
    </row>
    <row r="10550" spans="1:9" hidden="1" x14ac:dyDescent="0.25">
      <c r="A10550" t="s">
        <v>4622</v>
      </c>
      <c r="B10550" s="12">
        <f t="shared" si="118"/>
        <v>40578.968749999076</v>
      </c>
      <c r="C10550" s="12">
        <f t="shared" si="117"/>
        <v>40578.97916666574</v>
      </c>
      <c r="D10550" s="11">
        <v>99.34</v>
      </c>
      <c r="E10550" s="11">
        <v>0.59</v>
      </c>
      <c r="H10550" s="11">
        <v>33.33</v>
      </c>
      <c r="I10550" s="11">
        <v>7.15</v>
      </c>
    </row>
    <row r="10551" spans="1:9" hidden="1" x14ac:dyDescent="0.25">
      <c r="A10551" t="s">
        <v>4622</v>
      </c>
      <c r="B10551" s="12">
        <f t="shared" si="118"/>
        <v>40578.97916666574</v>
      </c>
      <c r="C10551" s="12">
        <f t="shared" si="117"/>
        <v>40578.989583332404</v>
      </c>
      <c r="D10551" s="11">
        <v>58.79</v>
      </c>
      <c r="E10551" s="11">
        <v>5.33</v>
      </c>
      <c r="H10551" s="11">
        <v>92.34</v>
      </c>
      <c r="I10551" s="11">
        <v>7.85</v>
      </c>
    </row>
    <row r="10552" spans="1:9" hidden="1" x14ac:dyDescent="0.25">
      <c r="A10552" t="s">
        <v>4622</v>
      </c>
      <c r="B10552" s="12">
        <f t="shared" si="118"/>
        <v>40578.989583332404</v>
      </c>
      <c r="C10552" s="12">
        <f t="shared" si="117"/>
        <v>40578.999999999069</v>
      </c>
      <c r="D10552" s="11">
        <v>47.9</v>
      </c>
      <c r="E10552" s="11">
        <v>0.53</v>
      </c>
      <c r="H10552" s="11">
        <v>12.22</v>
      </c>
      <c r="I10552" s="11">
        <v>5.34</v>
      </c>
    </row>
    <row r="10553" spans="1:9" hidden="1" x14ac:dyDescent="0.25">
      <c r="A10553" t="s">
        <v>4622</v>
      </c>
      <c r="B10553" s="12">
        <f t="shared" si="118"/>
        <v>40578.999999999069</v>
      </c>
      <c r="C10553" s="12">
        <f t="shared" si="117"/>
        <v>40579.010416665733</v>
      </c>
      <c r="D10553" s="11">
        <v>54.76</v>
      </c>
      <c r="E10553" s="11">
        <v>7.78</v>
      </c>
      <c r="H10553" s="11">
        <v>26.47</v>
      </c>
      <c r="I10553" s="11">
        <v>9.98</v>
      </c>
    </row>
    <row r="10554" spans="1:9" hidden="1" x14ac:dyDescent="0.25">
      <c r="A10554" t="s">
        <v>4622</v>
      </c>
      <c r="B10554" s="12">
        <f t="shared" si="118"/>
        <v>40579.010416665733</v>
      </c>
      <c r="C10554" s="12">
        <f t="shared" ref="C10554:C10617" si="119">B10554+TIME(0,15,0)</f>
        <v>40579.020833332397</v>
      </c>
      <c r="D10554" s="11">
        <v>79.42</v>
      </c>
      <c r="E10554" s="11">
        <v>7.16</v>
      </c>
      <c r="H10554" s="11">
        <v>78.27</v>
      </c>
      <c r="I10554" s="11">
        <v>9.43</v>
      </c>
    </row>
    <row r="10555" spans="1:9" hidden="1" x14ac:dyDescent="0.25">
      <c r="A10555" t="s">
        <v>4622</v>
      </c>
      <c r="B10555" s="12">
        <f t="shared" ref="B10555:B10618" si="120">B10554+TIME(0,15,0)</f>
        <v>40579.020833332397</v>
      </c>
      <c r="C10555" s="12">
        <f t="shared" si="119"/>
        <v>40579.031249999061</v>
      </c>
      <c r="D10555" s="11">
        <v>62.24</v>
      </c>
      <c r="E10555" s="11">
        <v>4.84</v>
      </c>
      <c r="H10555" s="11">
        <v>22.9</v>
      </c>
      <c r="I10555" s="11">
        <v>9.69</v>
      </c>
    </row>
    <row r="10556" spans="1:9" hidden="1" x14ac:dyDescent="0.25">
      <c r="A10556" t="s">
        <v>4622</v>
      </c>
      <c r="B10556" s="12">
        <f t="shared" si="120"/>
        <v>40579.031249999061</v>
      </c>
      <c r="C10556" s="12">
        <f t="shared" si="119"/>
        <v>40579.041666665726</v>
      </c>
      <c r="D10556" s="11">
        <v>18.64</v>
      </c>
      <c r="E10556" s="11">
        <v>0.3</v>
      </c>
      <c r="H10556" s="11">
        <v>79.97</v>
      </c>
      <c r="I10556" s="11">
        <v>7.49</v>
      </c>
    </row>
    <row r="10557" spans="1:9" hidden="1" x14ac:dyDescent="0.25">
      <c r="A10557" t="s">
        <v>4622</v>
      </c>
      <c r="B10557" s="12">
        <f t="shared" si="120"/>
        <v>40579.041666665726</v>
      </c>
      <c r="C10557" s="12">
        <f t="shared" si="119"/>
        <v>40579.05208333239</v>
      </c>
      <c r="D10557" s="11">
        <v>37.380000000000003</v>
      </c>
      <c r="E10557" s="11">
        <v>2.73</v>
      </c>
      <c r="H10557" s="11">
        <v>93.73</v>
      </c>
      <c r="I10557" s="11">
        <v>8.56</v>
      </c>
    </row>
    <row r="10558" spans="1:9" hidden="1" x14ac:dyDescent="0.25">
      <c r="A10558" t="s">
        <v>4622</v>
      </c>
      <c r="B10558" s="12">
        <f t="shared" si="120"/>
        <v>40579.05208333239</v>
      </c>
      <c r="C10558" s="12">
        <f t="shared" si="119"/>
        <v>40579.062499999054</v>
      </c>
      <c r="D10558" s="11">
        <v>37.47</v>
      </c>
      <c r="E10558" s="11">
        <v>8.0399999999999991</v>
      </c>
      <c r="H10558" s="11">
        <v>56.77</v>
      </c>
      <c r="I10558" s="11">
        <v>4.1100000000000003</v>
      </c>
    </row>
    <row r="10559" spans="1:9" hidden="1" x14ac:dyDescent="0.25">
      <c r="A10559" t="s">
        <v>4622</v>
      </c>
      <c r="B10559" s="12">
        <f t="shared" si="120"/>
        <v>40579.062499999054</v>
      </c>
      <c r="C10559" s="12">
        <f t="shared" si="119"/>
        <v>40579.072916665718</v>
      </c>
      <c r="D10559" s="11">
        <v>66.5</v>
      </c>
      <c r="E10559" s="11">
        <v>3.18</v>
      </c>
      <c r="H10559" s="11">
        <v>16.649999999999999</v>
      </c>
      <c r="I10559" s="11">
        <v>9.9700000000000006</v>
      </c>
    </row>
    <row r="10560" spans="1:9" hidden="1" x14ac:dyDescent="0.25">
      <c r="A10560" t="s">
        <v>4622</v>
      </c>
      <c r="B10560" s="12">
        <f t="shared" si="120"/>
        <v>40579.072916665718</v>
      </c>
      <c r="C10560" s="12">
        <f t="shared" si="119"/>
        <v>40579.083333332383</v>
      </c>
      <c r="D10560" s="11">
        <v>82.07</v>
      </c>
      <c r="E10560" s="11">
        <v>9.1300000000000008</v>
      </c>
      <c r="H10560" s="11">
        <v>89.95</v>
      </c>
      <c r="I10560" s="11">
        <v>5.72</v>
      </c>
    </row>
    <row r="10561" spans="1:9" hidden="1" x14ac:dyDescent="0.25">
      <c r="A10561" t="s">
        <v>4622</v>
      </c>
      <c r="B10561" s="12">
        <f t="shared" si="120"/>
        <v>40579.083333332383</v>
      </c>
      <c r="C10561" s="12">
        <f t="shared" si="119"/>
        <v>40579.093749999047</v>
      </c>
      <c r="D10561" s="11">
        <v>48.41</v>
      </c>
      <c r="E10561" s="11">
        <v>3.45</v>
      </c>
      <c r="H10561" s="11">
        <v>12.93</v>
      </c>
      <c r="I10561" s="11">
        <v>4.54</v>
      </c>
    </row>
    <row r="10562" spans="1:9" hidden="1" x14ac:dyDescent="0.25">
      <c r="A10562" t="s">
        <v>4622</v>
      </c>
      <c r="B10562" s="12">
        <f t="shared" si="120"/>
        <v>40579.093749999047</v>
      </c>
      <c r="C10562" s="12">
        <f t="shared" si="119"/>
        <v>40579.104166665711</v>
      </c>
      <c r="D10562" s="11">
        <v>44.51</v>
      </c>
      <c r="E10562" s="11">
        <v>7.29</v>
      </c>
      <c r="H10562" s="11">
        <v>20.74</v>
      </c>
      <c r="I10562" s="11">
        <v>7.67</v>
      </c>
    </row>
    <row r="10563" spans="1:9" hidden="1" x14ac:dyDescent="0.25">
      <c r="A10563" t="s">
        <v>4622</v>
      </c>
      <c r="B10563" s="12">
        <f t="shared" si="120"/>
        <v>40579.104166665711</v>
      </c>
      <c r="C10563" s="12">
        <f t="shared" si="119"/>
        <v>40579.114583332375</v>
      </c>
      <c r="D10563" s="11">
        <v>37.840000000000003</v>
      </c>
      <c r="E10563" s="11">
        <v>1.76</v>
      </c>
      <c r="H10563" s="11">
        <v>38.479999999999997</v>
      </c>
      <c r="I10563" s="11">
        <v>8.06</v>
      </c>
    </row>
    <row r="10564" spans="1:9" hidden="1" x14ac:dyDescent="0.25">
      <c r="A10564" t="s">
        <v>4622</v>
      </c>
      <c r="B10564" s="12">
        <f t="shared" si="120"/>
        <v>40579.114583332375</v>
      </c>
      <c r="C10564" s="12">
        <f t="shared" si="119"/>
        <v>40579.12499999904</v>
      </c>
      <c r="D10564" s="11">
        <v>57.8</v>
      </c>
      <c r="E10564" s="11">
        <v>2.34</v>
      </c>
      <c r="H10564" s="11">
        <v>82.51</v>
      </c>
      <c r="I10564" s="11">
        <v>9.74</v>
      </c>
    </row>
    <row r="10565" spans="1:9" hidden="1" x14ac:dyDescent="0.25">
      <c r="A10565" t="s">
        <v>4622</v>
      </c>
      <c r="B10565" s="12">
        <f t="shared" si="120"/>
        <v>40579.12499999904</v>
      </c>
      <c r="C10565" s="12">
        <f t="shared" si="119"/>
        <v>40579.135416665704</v>
      </c>
      <c r="D10565" s="11">
        <v>11.81</v>
      </c>
      <c r="E10565" s="11">
        <v>6.85</v>
      </c>
      <c r="H10565" s="11">
        <v>98.89</v>
      </c>
      <c r="I10565" s="11">
        <v>4.21</v>
      </c>
    </row>
    <row r="10566" spans="1:9" hidden="1" x14ac:dyDescent="0.25">
      <c r="A10566" t="s">
        <v>4622</v>
      </c>
      <c r="B10566" s="12">
        <f t="shared" si="120"/>
        <v>40579.135416665704</v>
      </c>
      <c r="C10566" s="12">
        <f t="shared" si="119"/>
        <v>40579.145833332368</v>
      </c>
      <c r="D10566" s="11">
        <v>90.06</v>
      </c>
      <c r="E10566" s="11">
        <v>7.81</v>
      </c>
      <c r="H10566" s="11">
        <v>40.71</v>
      </c>
      <c r="I10566" s="11">
        <v>3.11</v>
      </c>
    </row>
    <row r="10567" spans="1:9" hidden="1" x14ac:dyDescent="0.25">
      <c r="A10567" t="s">
        <v>4622</v>
      </c>
      <c r="B10567" s="12">
        <f t="shared" si="120"/>
        <v>40579.145833332368</v>
      </c>
      <c r="C10567" s="12">
        <f t="shared" si="119"/>
        <v>40579.156249999032</v>
      </c>
      <c r="D10567" s="11">
        <v>56.78</v>
      </c>
      <c r="E10567" s="11">
        <v>4.43</v>
      </c>
      <c r="H10567" s="11">
        <v>1.1200000000000001</v>
      </c>
      <c r="I10567" s="11">
        <v>2.92</v>
      </c>
    </row>
    <row r="10568" spans="1:9" hidden="1" x14ac:dyDescent="0.25">
      <c r="A10568" t="s">
        <v>4622</v>
      </c>
      <c r="B10568" s="12">
        <f t="shared" si="120"/>
        <v>40579.156249999032</v>
      </c>
      <c r="C10568" s="12">
        <f t="shared" si="119"/>
        <v>40579.166666665697</v>
      </c>
      <c r="D10568" s="11">
        <v>60.21</v>
      </c>
      <c r="E10568" s="11">
        <v>4.8600000000000003</v>
      </c>
      <c r="H10568" s="11">
        <v>88.72</v>
      </c>
      <c r="I10568" s="11">
        <v>0.44</v>
      </c>
    </row>
    <row r="10569" spans="1:9" hidden="1" x14ac:dyDescent="0.25">
      <c r="A10569" t="s">
        <v>4622</v>
      </c>
      <c r="B10569" s="12">
        <f t="shared" si="120"/>
        <v>40579.166666665697</v>
      </c>
      <c r="C10569" s="12">
        <f t="shared" si="119"/>
        <v>40579.177083332361</v>
      </c>
      <c r="D10569" s="11">
        <v>43.73</v>
      </c>
      <c r="E10569" s="11">
        <v>5.38</v>
      </c>
      <c r="H10569" s="11">
        <v>18.010000000000002</v>
      </c>
      <c r="I10569" s="11">
        <v>2.74</v>
      </c>
    </row>
    <row r="10570" spans="1:9" hidden="1" x14ac:dyDescent="0.25">
      <c r="A10570" t="s">
        <v>4622</v>
      </c>
      <c r="B10570" s="12">
        <f t="shared" si="120"/>
        <v>40579.177083332361</v>
      </c>
      <c r="C10570" s="12">
        <f t="shared" si="119"/>
        <v>40579.187499999025</v>
      </c>
      <c r="D10570" s="11">
        <v>71.819999999999993</v>
      </c>
      <c r="E10570" s="11">
        <v>5.85</v>
      </c>
      <c r="H10570" s="11">
        <v>78.069999999999993</v>
      </c>
      <c r="I10570" s="11">
        <v>7.66</v>
      </c>
    </row>
    <row r="10571" spans="1:9" hidden="1" x14ac:dyDescent="0.25">
      <c r="A10571" t="s">
        <v>4622</v>
      </c>
      <c r="B10571" s="12">
        <f t="shared" si="120"/>
        <v>40579.187499999025</v>
      </c>
      <c r="C10571" s="12">
        <f t="shared" si="119"/>
        <v>40579.197916665689</v>
      </c>
      <c r="D10571" s="11">
        <v>48.84</v>
      </c>
      <c r="E10571" s="11">
        <v>5.67</v>
      </c>
      <c r="H10571" s="11">
        <v>73.39</v>
      </c>
      <c r="I10571" s="11">
        <v>5</v>
      </c>
    </row>
    <row r="10572" spans="1:9" hidden="1" x14ac:dyDescent="0.25">
      <c r="A10572" t="s">
        <v>4622</v>
      </c>
      <c r="B10572" s="12">
        <f t="shared" si="120"/>
        <v>40579.197916665689</v>
      </c>
      <c r="C10572" s="12">
        <f t="shared" si="119"/>
        <v>40579.208333332354</v>
      </c>
      <c r="D10572" s="11">
        <v>28.07</v>
      </c>
      <c r="E10572" s="11">
        <v>6.21</v>
      </c>
      <c r="H10572" s="11">
        <v>33.33</v>
      </c>
      <c r="I10572" s="11">
        <v>7.15</v>
      </c>
    </row>
    <row r="10573" spans="1:9" hidden="1" x14ac:dyDescent="0.25">
      <c r="A10573" t="s">
        <v>4622</v>
      </c>
      <c r="B10573" s="12">
        <f t="shared" si="120"/>
        <v>40579.208333332354</v>
      </c>
      <c r="C10573" s="12">
        <f t="shared" si="119"/>
        <v>40579.218749999018</v>
      </c>
      <c r="D10573" s="11">
        <v>21.04</v>
      </c>
      <c r="E10573" s="11">
        <v>1.03</v>
      </c>
      <c r="H10573" s="11">
        <v>92.34</v>
      </c>
      <c r="I10573" s="11">
        <v>7.85</v>
      </c>
    </row>
    <row r="10574" spans="1:9" hidden="1" x14ac:dyDescent="0.25">
      <c r="A10574" t="s">
        <v>4622</v>
      </c>
      <c r="B10574" s="12">
        <f t="shared" si="120"/>
        <v>40579.218749999018</v>
      </c>
      <c r="C10574" s="12">
        <f t="shared" si="119"/>
        <v>40579.229166665682</v>
      </c>
      <c r="D10574" s="11">
        <v>98.89</v>
      </c>
      <c r="E10574" s="11">
        <v>4.21</v>
      </c>
      <c r="H10574" s="11">
        <v>12.22</v>
      </c>
      <c r="I10574" s="11">
        <v>5.34</v>
      </c>
    </row>
    <row r="10575" spans="1:9" hidden="1" x14ac:dyDescent="0.25">
      <c r="A10575" t="s">
        <v>4622</v>
      </c>
      <c r="B10575" s="12">
        <f t="shared" si="120"/>
        <v>40579.229166665682</v>
      </c>
      <c r="C10575" s="12">
        <f t="shared" si="119"/>
        <v>40579.239583332346</v>
      </c>
      <c r="D10575" s="11">
        <v>40.71</v>
      </c>
      <c r="E10575" s="11">
        <v>3.11</v>
      </c>
      <c r="H10575" s="11">
        <v>26.47</v>
      </c>
      <c r="I10575" s="11">
        <v>9.98</v>
      </c>
    </row>
    <row r="10576" spans="1:9" hidden="1" x14ac:dyDescent="0.25">
      <c r="A10576" t="s">
        <v>4622</v>
      </c>
      <c r="B10576" s="12">
        <f t="shared" si="120"/>
        <v>40579.239583332346</v>
      </c>
      <c r="C10576" s="12">
        <f t="shared" si="119"/>
        <v>40579.24999999901</v>
      </c>
      <c r="D10576" s="11">
        <v>1.1200000000000001</v>
      </c>
      <c r="E10576" s="11">
        <v>2.92</v>
      </c>
      <c r="H10576" s="11">
        <v>78.27</v>
      </c>
      <c r="I10576" s="11">
        <v>9.43</v>
      </c>
    </row>
    <row r="10577" spans="1:9" hidden="1" x14ac:dyDescent="0.25">
      <c r="A10577" t="s">
        <v>4622</v>
      </c>
      <c r="B10577" s="12">
        <f t="shared" si="120"/>
        <v>40579.24999999901</v>
      </c>
      <c r="C10577" s="12">
        <f t="shared" si="119"/>
        <v>40579.260416665675</v>
      </c>
      <c r="D10577" s="11">
        <v>88.72</v>
      </c>
      <c r="E10577" s="11">
        <v>0.44</v>
      </c>
      <c r="H10577" s="11">
        <v>22.9</v>
      </c>
      <c r="I10577" s="11">
        <v>9.69</v>
      </c>
    </row>
    <row r="10578" spans="1:9" hidden="1" x14ac:dyDescent="0.25">
      <c r="A10578" t="s">
        <v>4622</v>
      </c>
      <c r="B10578" s="12">
        <f t="shared" si="120"/>
        <v>40579.260416665675</v>
      </c>
      <c r="C10578" s="12">
        <f t="shared" si="119"/>
        <v>40579.270833332339</v>
      </c>
      <c r="D10578" s="11">
        <v>18.010000000000002</v>
      </c>
      <c r="E10578" s="11">
        <v>2.74</v>
      </c>
      <c r="H10578" s="11">
        <v>79.97</v>
      </c>
      <c r="I10578" s="11">
        <v>7.49</v>
      </c>
    </row>
    <row r="10579" spans="1:9" hidden="1" x14ac:dyDescent="0.25">
      <c r="A10579" t="s">
        <v>4622</v>
      </c>
      <c r="B10579" s="12">
        <f t="shared" si="120"/>
        <v>40579.270833332339</v>
      </c>
      <c r="C10579" s="12">
        <f t="shared" si="119"/>
        <v>40579.281249999003</v>
      </c>
      <c r="D10579" s="11">
        <v>78.069999999999993</v>
      </c>
      <c r="E10579" s="11">
        <v>7.66</v>
      </c>
      <c r="H10579" s="11">
        <v>93.73</v>
      </c>
      <c r="I10579" s="11">
        <v>8.56</v>
      </c>
    </row>
    <row r="10580" spans="1:9" hidden="1" x14ac:dyDescent="0.25">
      <c r="A10580" t="s">
        <v>4622</v>
      </c>
      <c r="B10580" s="12">
        <f t="shared" si="120"/>
        <v>40579.281249999003</v>
      </c>
      <c r="C10580" s="12">
        <f t="shared" si="119"/>
        <v>40579.291666665667</v>
      </c>
      <c r="D10580" s="11">
        <v>73.39</v>
      </c>
      <c r="E10580" s="11">
        <v>5</v>
      </c>
      <c r="H10580" s="11">
        <v>56.77</v>
      </c>
      <c r="I10580" s="11">
        <v>4.1100000000000003</v>
      </c>
    </row>
    <row r="10581" spans="1:9" hidden="1" x14ac:dyDescent="0.25">
      <c r="A10581" t="s">
        <v>4622</v>
      </c>
      <c r="B10581" s="12">
        <f t="shared" si="120"/>
        <v>40579.291666665667</v>
      </c>
      <c r="C10581" s="12">
        <f t="shared" si="119"/>
        <v>40579.302083332332</v>
      </c>
      <c r="D10581" s="11">
        <v>33.33</v>
      </c>
      <c r="E10581" s="11">
        <v>7.15</v>
      </c>
      <c r="H10581" s="11">
        <v>16.649999999999999</v>
      </c>
      <c r="I10581" s="11">
        <v>9.9700000000000006</v>
      </c>
    </row>
    <row r="10582" spans="1:9" hidden="1" x14ac:dyDescent="0.25">
      <c r="A10582" t="s">
        <v>4622</v>
      </c>
      <c r="B10582" s="12">
        <f t="shared" si="120"/>
        <v>40579.302083332332</v>
      </c>
      <c r="C10582" s="12">
        <f t="shared" si="119"/>
        <v>40579.312499998996</v>
      </c>
      <c r="D10582" s="11">
        <v>92.34</v>
      </c>
      <c r="E10582" s="11">
        <v>7.85</v>
      </c>
      <c r="H10582" s="11">
        <v>89.95</v>
      </c>
      <c r="I10582" s="11">
        <v>5.72</v>
      </c>
    </row>
    <row r="10583" spans="1:9" hidden="1" x14ac:dyDescent="0.25">
      <c r="A10583" t="s">
        <v>4622</v>
      </c>
      <c r="B10583" s="12">
        <f t="shared" si="120"/>
        <v>40579.312499998996</v>
      </c>
      <c r="C10583" s="12">
        <f t="shared" si="119"/>
        <v>40579.32291666566</v>
      </c>
      <c r="D10583" s="11">
        <v>12.22</v>
      </c>
      <c r="E10583" s="11">
        <v>5.34</v>
      </c>
      <c r="H10583" s="11">
        <v>12.93</v>
      </c>
      <c r="I10583" s="11">
        <v>4.54</v>
      </c>
    </row>
    <row r="10584" spans="1:9" hidden="1" x14ac:dyDescent="0.25">
      <c r="A10584" t="s">
        <v>4622</v>
      </c>
      <c r="B10584" s="12">
        <f t="shared" si="120"/>
        <v>40579.32291666566</v>
      </c>
      <c r="C10584" s="12">
        <f t="shared" si="119"/>
        <v>40579.333333332324</v>
      </c>
      <c r="D10584" s="11">
        <v>26.47</v>
      </c>
      <c r="E10584" s="11">
        <v>9.98</v>
      </c>
      <c r="H10584" s="11">
        <v>20.74</v>
      </c>
      <c r="I10584" s="11">
        <v>7.67</v>
      </c>
    </row>
    <row r="10585" spans="1:9" hidden="1" x14ac:dyDescent="0.25">
      <c r="A10585" t="s">
        <v>4622</v>
      </c>
      <c r="B10585" s="12">
        <f t="shared" si="120"/>
        <v>40579.333333332324</v>
      </c>
      <c r="C10585" s="12">
        <f t="shared" si="119"/>
        <v>40579.343749998989</v>
      </c>
      <c r="D10585" s="11">
        <v>78.27</v>
      </c>
      <c r="E10585" s="11">
        <v>9.43</v>
      </c>
      <c r="H10585" s="11">
        <v>38.479999999999997</v>
      </c>
      <c r="I10585" s="11">
        <v>8.06</v>
      </c>
    </row>
    <row r="10586" spans="1:9" hidden="1" x14ac:dyDescent="0.25">
      <c r="A10586" t="s">
        <v>4622</v>
      </c>
      <c r="B10586" s="12">
        <f t="shared" si="120"/>
        <v>40579.343749998989</v>
      </c>
      <c r="C10586" s="12">
        <f t="shared" si="119"/>
        <v>40579.354166665653</v>
      </c>
      <c r="D10586" s="11">
        <v>22.9</v>
      </c>
      <c r="E10586" s="11">
        <v>9.69</v>
      </c>
      <c r="H10586" s="11">
        <v>82.51</v>
      </c>
      <c r="I10586" s="11">
        <v>9.74</v>
      </c>
    </row>
    <row r="10587" spans="1:9" hidden="1" x14ac:dyDescent="0.25">
      <c r="A10587" t="s">
        <v>4622</v>
      </c>
      <c r="B10587" s="12">
        <f t="shared" si="120"/>
        <v>40579.354166665653</v>
      </c>
      <c r="C10587" s="12">
        <f t="shared" si="119"/>
        <v>40579.364583332317</v>
      </c>
      <c r="D10587" s="11">
        <v>79.97</v>
      </c>
      <c r="E10587" s="11">
        <v>7.49</v>
      </c>
      <c r="H10587" s="11">
        <v>98.89</v>
      </c>
      <c r="I10587" s="11">
        <v>4.21</v>
      </c>
    </row>
    <row r="10588" spans="1:9" hidden="1" x14ac:dyDescent="0.25">
      <c r="A10588" t="s">
        <v>4622</v>
      </c>
      <c r="B10588" s="12">
        <f t="shared" si="120"/>
        <v>40579.364583332317</v>
      </c>
      <c r="C10588" s="12">
        <f t="shared" si="119"/>
        <v>40579.374999998981</v>
      </c>
      <c r="D10588" s="11">
        <v>93.73</v>
      </c>
      <c r="E10588" s="11">
        <v>8.56</v>
      </c>
      <c r="H10588" s="11">
        <v>40.71</v>
      </c>
      <c r="I10588" s="11">
        <v>3.11</v>
      </c>
    </row>
    <row r="10589" spans="1:9" hidden="1" x14ac:dyDescent="0.25">
      <c r="A10589" t="s">
        <v>4622</v>
      </c>
      <c r="B10589" s="12">
        <f t="shared" si="120"/>
        <v>40579.374999998981</v>
      </c>
      <c r="C10589" s="12">
        <f t="shared" si="119"/>
        <v>40579.385416665646</v>
      </c>
      <c r="D10589" s="11">
        <v>56.77</v>
      </c>
      <c r="E10589" s="11">
        <v>4.1100000000000003</v>
      </c>
      <c r="H10589" s="11">
        <v>1.1200000000000001</v>
      </c>
      <c r="I10589" s="11">
        <v>2.92</v>
      </c>
    </row>
    <row r="10590" spans="1:9" hidden="1" x14ac:dyDescent="0.25">
      <c r="A10590" t="s">
        <v>4622</v>
      </c>
      <c r="B10590" s="12">
        <f t="shared" si="120"/>
        <v>40579.385416665646</v>
      </c>
      <c r="C10590" s="12">
        <f t="shared" si="119"/>
        <v>40579.39583333231</v>
      </c>
      <c r="D10590" s="11">
        <v>16.649999999999999</v>
      </c>
      <c r="E10590" s="11">
        <v>9.9700000000000006</v>
      </c>
      <c r="H10590" s="11">
        <v>88.72</v>
      </c>
      <c r="I10590" s="11">
        <v>0.44</v>
      </c>
    </row>
    <row r="10591" spans="1:9" hidden="1" x14ac:dyDescent="0.25">
      <c r="A10591" t="s">
        <v>4622</v>
      </c>
      <c r="B10591" s="12">
        <f t="shared" si="120"/>
        <v>40579.39583333231</v>
      </c>
      <c r="C10591" s="12">
        <f t="shared" si="119"/>
        <v>40579.406249998974</v>
      </c>
      <c r="D10591" s="11">
        <v>89.95</v>
      </c>
      <c r="E10591" s="11">
        <v>5.72</v>
      </c>
      <c r="H10591" s="11">
        <v>18.010000000000002</v>
      </c>
      <c r="I10591" s="11">
        <v>2.74</v>
      </c>
    </row>
    <row r="10592" spans="1:9" hidden="1" x14ac:dyDescent="0.25">
      <c r="A10592" t="s">
        <v>4622</v>
      </c>
      <c r="B10592" s="12">
        <f t="shared" si="120"/>
        <v>40579.406249998974</v>
      </c>
      <c r="C10592" s="12">
        <f t="shared" si="119"/>
        <v>40579.416666665638</v>
      </c>
      <c r="D10592" s="11">
        <v>12.93</v>
      </c>
      <c r="E10592" s="11">
        <v>4.54</v>
      </c>
      <c r="H10592" s="11">
        <v>78.069999999999993</v>
      </c>
      <c r="I10592" s="11">
        <v>7.66</v>
      </c>
    </row>
    <row r="10593" spans="1:9" hidden="1" x14ac:dyDescent="0.25">
      <c r="A10593" t="s">
        <v>4622</v>
      </c>
      <c r="B10593" s="12">
        <f t="shared" si="120"/>
        <v>40579.416666665638</v>
      </c>
      <c r="C10593" s="12">
        <f t="shared" si="119"/>
        <v>40579.427083332303</v>
      </c>
      <c r="D10593" s="11">
        <v>20.74</v>
      </c>
      <c r="E10593" s="11">
        <v>7.67</v>
      </c>
      <c r="H10593" s="11">
        <v>73.39</v>
      </c>
      <c r="I10593" s="11">
        <v>5</v>
      </c>
    </row>
    <row r="10594" spans="1:9" hidden="1" x14ac:dyDescent="0.25">
      <c r="A10594" t="s">
        <v>4622</v>
      </c>
      <c r="B10594" s="12">
        <f t="shared" si="120"/>
        <v>40579.427083332303</v>
      </c>
      <c r="C10594" s="12">
        <f t="shared" si="119"/>
        <v>40579.437499998967</v>
      </c>
      <c r="D10594" s="11">
        <v>38.479999999999997</v>
      </c>
      <c r="E10594" s="11">
        <v>8.06</v>
      </c>
      <c r="H10594" s="11">
        <v>33.33</v>
      </c>
      <c r="I10594" s="11">
        <v>7.15</v>
      </c>
    </row>
    <row r="10595" spans="1:9" hidden="1" x14ac:dyDescent="0.25">
      <c r="A10595" t="s">
        <v>4622</v>
      </c>
      <c r="B10595" s="12">
        <f t="shared" si="120"/>
        <v>40579.437499998967</v>
      </c>
      <c r="C10595" s="12">
        <f t="shared" si="119"/>
        <v>40579.447916665631</v>
      </c>
      <c r="D10595" s="11">
        <v>82.51</v>
      </c>
      <c r="E10595" s="11">
        <v>9.74</v>
      </c>
      <c r="H10595" s="11">
        <v>92.34</v>
      </c>
      <c r="I10595" s="11">
        <v>7.85</v>
      </c>
    </row>
    <row r="10596" spans="1:9" hidden="1" x14ac:dyDescent="0.25">
      <c r="A10596" t="s">
        <v>4622</v>
      </c>
      <c r="B10596" s="12">
        <f t="shared" si="120"/>
        <v>40579.447916665631</v>
      </c>
      <c r="C10596" s="12">
        <f t="shared" si="119"/>
        <v>40579.458333332295</v>
      </c>
      <c r="D10596" s="11">
        <v>70.53</v>
      </c>
      <c r="E10596" s="11">
        <v>6.71</v>
      </c>
      <c r="H10596" s="11">
        <v>12.22</v>
      </c>
      <c r="I10596" s="11">
        <v>5.34</v>
      </c>
    </row>
    <row r="10597" spans="1:9" hidden="1" x14ac:dyDescent="0.25">
      <c r="A10597" t="s">
        <v>4622</v>
      </c>
      <c r="B10597" s="12">
        <f t="shared" si="120"/>
        <v>40579.458333332295</v>
      </c>
      <c r="C10597" s="12">
        <f t="shared" si="119"/>
        <v>40579.46874999896</v>
      </c>
      <c r="D10597" s="11">
        <v>77.41</v>
      </c>
      <c r="E10597" s="11">
        <v>0.05</v>
      </c>
      <c r="H10597" s="11">
        <v>26.47</v>
      </c>
      <c r="I10597" s="11">
        <v>9.98</v>
      </c>
    </row>
    <row r="10598" spans="1:9" hidden="1" x14ac:dyDescent="0.25">
      <c r="A10598" t="s">
        <v>4622</v>
      </c>
      <c r="B10598" s="12">
        <f t="shared" si="120"/>
        <v>40579.46874999896</v>
      </c>
      <c r="C10598" s="12">
        <f t="shared" si="119"/>
        <v>40579.479166665624</v>
      </c>
      <c r="D10598" s="11">
        <v>98.88</v>
      </c>
      <c r="E10598" s="11">
        <v>0.18</v>
      </c>
      <c r="H10598" s="11">
        <v>78.27</v>
      </c>
      <c r="I10598" s="11">
        <v>9.43</v>
      </c>
    </row>
    <row r="10599" spans="1:9" hidden="1" x14ac:dyDescent="0.25">
      <c r="A10599" t="s">
        <v>4622</v>
      </c>
      <c r="B10599" s="12">
        <f t="shared" si="120"/>
        <v>40579.479166665624</v>
      </c>
      <c r="C10599" s="12">
        <f t="shared" si="119"/>
        <v>40579.489583332288</v>
      </c>
      <c r="D10599" s="11">
        <v>86.93</v>
      </c>
      <c r="E10599" s="11">
        <v>9.89</v>
      </c>
      <c r="H10599" s="11">
        <v>22.9</v>
      </c>
      <c r="I10599" s="11">
        <v>9.69</v>
      </c>
    </row>
    <row r="10600" spans="1:9" hidden="1" x14ac:dyDescent="0.25">
      <c r="A10600" t="s">
        <v>4622</v>
      </c>
      <c r="B10600" s="12">
        <f t="shared" si="120"/>
        <v>40579.489583332288</v>
      </c>
      <c r="C10600" s="12">
        <f t="shared" si="119"/>
        <v>40579.499999998952</v>
      </c>
      <c r="D10600" s="11">
        <v>44.25</v>
      </c>
      <c r="E10600" s="11">
        <v>6.89</v>
      </c>
      <c r="H10600" s="11">
        <v>79.97</v>
      </c>
      <c r="I10600" s="11">
        <v>7.49</v>
      </c>
    </row>
    <row r="10601" spans="1:9" hidden="1" x14ac:dyDescent="0.25">
      <c r="A10601" t="s">
        <v>4622</v>
      </c>
      <c r="B10601" s="12">
        <f t="shared" si="120"/>
        <v>40579.499999998952</v>
      </c>
      <c r="C10601" s="12">
        <f t="shared" si="119"/>
        <v>40579.510416665617</v>
      </c>
      <c r="D10601" s="11">
        <v>77.239999999999995</v>
      </c>
      <c r="E10601" s="11">
        <v>6.62</v>
      </c>
      <c r="H10601" s="11">
        <v>93.73</v>
      </c>
      <c r="I10601" s="11">
        <v>8.56</v>
      </c>
    </row>
    <row r="10602" spans="1:9" hidden="1" x14ac:dyDescent="0.25">
      <c r="A10602" t="s">
        <v>4622</v>
      </c>
      <c r="B10602" s="12">
        <f t="shared" si="120"/>
        <v>40579.510416665617</v>
      </c>
      <c r="C10602" s="12">
        <f t="shared" si="119"/>
        <v>40579.520833332281</v>
      </c>
      <c r="D10602" s="11">
        <v>28.68</v>
      </c>
      <c r="E10602" s="11">
        <v>7.35</v>
      </c>
      <c r="H10602" s="11">
        <v>56.77</v>
      </c>
      <c r="I10602" s="11">
        <v>4.1100000000000003</v>
      </c>
    </row>
    <row r="10603" spans="1:9" hidden="1" x14ac:dyDescent="0.25">
      <c r="A10603" t="s">
        <v>4622</v>
      </c>
      <c r="B10603" s="12">
        <f t="shared" si="120"/>
        <v>40579.520833332281</v>
      </c>
      <c r="C10603" s="12">
        <f t="shared" si="119"/>
        <v>40579.531249998945</v>
      </c>
      <c r="D10603" s="11">
        <v>53.55</v>
      </c>
      <c r="E10603" s="11">
        <v>8.56</v>
      </c>
      <c r="H10603" s="11">
        <v>16.649999999999999</v>
      </c>
      <c r="I10603" s="11">
        <v>9.9700000000000006</v>
      </c>
    </row>
    <row r="10604" spans="1:9" hidden="1" x14ac:dyDescent="0.25">
      <c r="A10604" t="s">
        <v>4622</v>
      </c>
      <c r="B10604" s="12">
        <f t="shared" si="120"/>
        <v>40579.531249998945</v>
      </c>
      <c r="C10604" s="12">
        <f t="shared" si="119"/>
        <v>40579.541666665609</v>
      </c>
      <c r="D10604" s="11">
        <v>91.65</v>
      </c>
      <c r="E10604" s="11">
        <v>7.41</v>
      </c>
      <c r="H10604" s="11">
        <v>89.95</v>
      </c>
      <c r="I10604" s="11">
        <v>5.72</v>
      </c>
    </row>
    <row r="10605" spans="1:9" hidden="1" x14ac:dyDescent="0.25">
      <c r="A10605" t="s">
        <v>4622</v>
      </c>
      <c r="B10605" s="12">
        <f t="shared" si="120"/>
        <v>40579.541666665609</v>
      </c>
      <c r="C10605" s="12">
        <f t="shared" si="119"/>
        <v>40579.552083332273</v>
      </c>
      <c r="D10605" s="11">
        <v>96.91</v>
      </c>
      <c r="E10605" s="11">
        <v>1.43</v>
      </c>
      <c r="H10605" s="11">
        <v>12.93</v>
      </c>
      <c r="I10605" s="11">
        <v>4.54</v>
      </c>
    </row>
    <row r="10606" spans="1:9" hidden="1" x14ac:dyDescent="0.25">
      <c r="A10606" t="s">
        <v>4622</v>
      </c>
      <c r="B10606" s="12">
        <f t="shared" si="120"/>
        <v>40579.552083332273</v>
      </c>
      <c r="C10606" s="12">
        <f t="shared" si="119"/>
        <v>40579.562499998938</v>
      </c>
      <c r="D10606" s="11">
        <v>55.09</v>
      </c>
      <c r="E10606" s="11">
        <v>5.63</v>
      </c>
      <c r="H10606" s="11">
        <v>20.74</v>
      </c>
      <c r="I10606" s="11">
        <v>7.67</v>
      </c>
    </row>
    <row r="10607" spans="1:9" hidden="1" x14ac:dyDescent="0.25">
      <c r="A10607" t="s">
        <v>4622</v>
      </c>
      <c r="B10607" s="12">
        <f t="shared" si="120"/>
        <v>40579.562499998938</v>
      </c>
      <c r="C10607" s="12">
        <f t="shared" si="119"/>
        <v>40579.572916665602</v>
      </c>
      <c r="D10607" s="11">
        <v>64.239999999999995</v>
      </c>
      <c r="E10607" s="11">
        <v>3.88</v>
      </c>
      <c r="H10607" s="11">
        <v>38.479999999999997</v>
      </c>
      <c r="I10607" s="11">
        <v>8.06</v>
      </c>
    </row>
    <row r="10608" spans="1:9" hidden="1" x14ac:dyDescent="0.25">
      <c r="A10608" t="s">
        <v>4622</v>
      </c>
      <c r="B10608" s="12">
        <f t="shared" si="120"/>
        <v>40579.572916665602</v>
      </c>
      <c r="C10608" s="12">
        <f t="shared" si="119"/>
        <v>40579.583333332266</v>
      </c>
      <c r="D10608" s="11">
        <v>84.42</v>
      </c>
      <c r="E10608" s="11">
        <v>6.14</v>
      </c>
      <c r="H10608" s="11">
        <v>82.51</v>
      </c>
      <c r="I10608" s="11">
        <v>9.74</v>
      </c>
    </row>
    <row r="10609" spans="1:9" hidden="1" x14ac:dyDescent="0.25">
      <c r="A10609" t="s">
        <v>4622</v>
      </c>
      <c r="B10609" s="12">
        <f t="shared" si="120"/>
        <v>40579.583333332266</v>
      </c>
      <c r="C10609" s="12">
        <f t="shared" si="119"/>
        <v>40579.59374999893</v>
      </c>
      <c r="D10609" s="11">
        <v>23.51</v>
      </c>
      <c r="E10609" s="11">
        <v>9.17</v>
      </c>
      <c r="H10609" s="11">
        <v>98.89</v>
      </c>
      <c r="I10609" s="11">
        <v>4.21</v>
      </c>
    </row>
    <row r="10610" spans="1:9" hidden="1" x14ac:dyDescent="0.25">
      <c r="A10610" t="s">
        <v>4622</v>
      </c>
      <c r="B10610" s="12">
        <f t="shared" si="120"/>
        <v>40579.59374999893</v>
      </c>
      <c r="C10610" s="12">
        <f t="shared" si="119"/>
        <v>40579.604166665595</v>
      </c>
      <c r="D10610" s="11">
        <v>0.71</v>
      </c>
      <c r="E10610" s="11">
        <v>3.92</v>
      </c>
      <c r="H10610" s="11">
        <v>40.71</v>
      </c>
      <c r="I10610" s="11">
        <v>3.11</v>
      </c>
    </row>
    <row r="10611" spans="1:9" hidden="1" x14ac:dyDescent="0.25">
      <c r="A10611" t="s">
        <v>4622</v>
      </c>
      <c r="B10611" s="12">
        <f t="shared" si="120"/>
        <v>40579.604166665595</v>
      </c>
      <c r="C10611" s="12">
        <f t="shared" si="119"/>
        <v>40579.614583332259</v>
      </c>
      <c r="D10611" s="11">
        <v>14.82</v>
      </c>
      <c r="E10611" s="11">
        <v>3.23</v>
      </c>
      <c r="H10611" s="11">
        <v>1.1200000000000001</v>
      </c>
      <c r="I10611" s="11">
        <v>2.92</v>
      </c>
    </row>
    <row r="10612" spans="1:9" hidden="1" x14ac:dyDescent="0.25">
      <c r="A10612" t="s">
        <v>4622</v>
      </c>
      <c r="B10612" s="12">
        <f t="shared" si="120"/>
        <v>40579.614583332259</v>
      </c>
      <c r="C10612" s="12">
        <f t="shared" si="119"/>
        <v>40579.624999998923</v>
      </c>
      <c r="D10612" s="11">
        <v>37.299999999999997</v>
      </c>
      <c r="E10612" s="11">
        <v>2.98</v>
      </c>
      <c r="H10612" s="11">
        <v>88.72</v>
      </c>
      <c r="I10612" s="11">
        <v>0.44</v>
      </c>
    </row>
    <row r="10613" spans="1:9" hidden="1" x14ac:dyDescent="0.25">
      <c r="A10613" t="s">
        <v>4622</v>
      </c>
      <c r="B10613" s="12">
        <f t="shared" si="120"/>
        <v>40579.624999998923</v>
      </c>
      <c r="C10613" s="12">
        <f t="shared" si="119"/>
        <v>40579.635416665587</v>
      </c>
      <c r="D10613" s="11">
        <v>16.079999999999998</v>
      </c>
      <c r="E10613" s="11">
        <v>8.08</v>
      </c>
      <c r="H10613" s="11">
        <v>18.010000000000002</v>
      </c>
      <c r="I10613" s="11">
        <v>2.74</v>
      </c>
    </row>
    <row r="10614" spans="1:9" hidden="1" x14ac:dyDescent="0.25">
      <c r="A10614" t="s">
        <v>4622</v>
      </c>
      <c r="B10614" s="12">
        <f t="shared" si="120"/>
        <v>40579.635416665587</v>
      </c>
      <c r="C10614" s="12">
        <f t="shared" si="119"/>
        <v>40579.645833332252</v>
      </c>
      <c r="D10614" s="11">
        <v>2.27</v>
      </c>
      <c r="E10614" s="11">
        <v>0.62</v>
      </c>
      <c r="H10614" s="11">
        <v>78.069999999999993</v>
      </c>
      <c r="I10614" s="11">
        <v>7.66</v>
      </c>
    </row>
    <row r="10615" spans="1:9" hidden="1" x14ac:dyDescent="0.25">
      <c r="A10615" t="s">
        <v>4622</v>
      </c>
      <c r="B10615" s="12">
        <f t="shared" si="120"/>
        <v>40579.645833332252</v>
      </c>
      <c r="C10615" s="12">
        <f t="shared" si="119"/>
        <v>40579.656249998916</v>
      </c>
      <c r="D10615" s="11">
        <v>77.87</v>
      </c>
      <c r="E10615" s="11">
        <v>8.33</v>
      </c>
      <c r="H10615" s="11">
        <v>73.39</v>
      </c>
      <c r="I10615" s="11">
        <v>5</v>
      </c>
    </row>
    <row r="10616" spans="1:9" hidden="1" x14ac:dyDescent="0.25">
      <c r="A10616" t="s">
        <v>4622</v>
      </c>
      <c r="B10616" s="12">
        <f t="shared" si="120"/>
        <v>40579.656249998916</v>
      </c>
      <c r="C10616" s="12">
        <f t="shared" si="119"/>
        <v>40579.66666666558</v>
      </c>
      <c r="D10616" s="11">
        <v>24.22</v>
      </c>
      <c r="E10616" s="11">
        <v>0.25</v>
      </c>
      <c r="H10616" s="11">
        <v>33.33</v>
      </c>
      <c r="I10616" s="11">
        <v>7.15</v>
      </c>
    </row>
    <row r="10617" spans="1:9" hidden="1" x14ac:dyDescent="0.25">
      <c r="A10617" t="s">
        <v>4622</v>
      </c>
      <c r="B10617" s="12">
        <f t="shared" si="120"/>
        <v>40579.66666666558</v>
      </c>
      <c r="C10617" s="12">
        <f t="shared" si="119"/>
        <v>40579.677083332244</v>
      </c>
      <c r="D10617" s="11">
        <v>3.42</v>
      </c>
      <c r="E10617" s="11">
        <v>8.17</v>
      </c>
      <c r="H10617" s="11">
        <v>92.34</v>
      </c>
      <c r="I10617" s="11">
        <v>7.85</v>
      </c>
    </row>
    <row r="10618" spans="1:9" hidden="1" x14ac:dyDescent="0.25">
      <c r="A10618" t="s">
        <v>4622</v>
      </c>
      <c r="B10618" s="12">
        <f t="shared" si="120"/>
        <v>40579.677083332244</v>
      </c>
      <c r="C10618" s="12">
        <f t="shared" ref="C10618:C10648" si="121">B10618+TIME(0,15,0)</f>
        <v>40579.687499998909</v>
      </c>
      <c r="D10618" s="11">
        <v>33.11</v>
      </c>
      <c r="E10618" s="11">
        <v>4.8499999999999996</v>
      </c>
      <c r="H10618" s="11">
        <v>12.22</v>
      </c>
      <c r="I10618" s="11">
        <v>5.34</v>
      </c>
    </row>
    <row r="10619" spans="1:9" hidden="1" x14ac:dyDescent="0.25">
      <c r="A10619" t="s">
        <v>4622</v>
      </c>
      <c r="B10619" s="12">
        <f t="shared" ref="B10619:B10648" si="122">B10618+TIME(0,15,0)</f>
        <v>40579.687499998909</v>
      </c>
      <c r="C10619" s="12">
        <f t="shared" si="121"/>
        <v>40579.697916665573</v>
      </c>
      <c r="D10619" s="11">
        <v>33.270000000000003</v>
      </c>
      <c r="E10619" s="11">
        <v>4.49</v>
      </c>
      <c r="H10619" s="11">
        <v>26.47</v>
      </c>
      <c r="I10619" s="11">
        <v>9.98</v>
      </c>
    </row>
    <row r="10620" spans="1:9" hidden="1" x14ac:dyDescent="0.25">
      <c r="A10620" t="s">
        <v>4622</v>
      </c>
      <c r="B10620" s="12">
        <f t="shared" si="122"/>
        <v>40579.697916665573</v>
      </c>
      <c r="C10620" s="12">
        <f t="shared" si="121"/>
        <v>40579.708333332237</v>
      </c>
      <c r="D10620" s="11">
        <v>11.96</v>
      </c>
      <c r="E10620" s="11">
        <v>8.7799999999999994</v>
      </c>
      <c r="H10620" s="11">
        <v>78.27</v>
      </c>
      <c r="I10620" s="11">
        <v>9.43</v>
      </c>
    </row>
    <row r="10621" spans="1:9" hidden="1" x14ac:dyDescent="0.25">
      <c r="A10621" t="s">
        <v>4622</v>
      </c>
      <c r="B10621" s="12">
        <f t="shared" si="122"/>
        <v>40579.708333332237</v>
      </c>
      <c r="C10621" s="12">
        <f t="shared" si="121"/>
        <v>40579.718749998901</v>
      </c>
      <c r="D10621" s="11">
        <v>4.43</v>
      </c>
      <c r="E10621" s="11">
        <v>6.92</v>
      </c>
      <c r="H10621" s="11">
        <v>22.9</v>
      </c>
      <c r="I10621" s="11">
        <v>9.69</v>
      </c>
    </row>
    <row r="10622" spans="1:9" hidden="1" x14ac:dyDescent="0.25">
      <c r="A10622" t="s">
        <v>4622</v>
      </c>
      <c r="B10622" s="12">
        <f t="shared" si="122"/>
        <v>40579.718749998901</v>
      </c>
      <c r="C10622" s="12">
        <f t="shared" si="121"/>
        <v>40579.729166665566</v>
      </c>
      <c r="D10622" s="11">
        <v>84.96</v>
      </c>
      <c r="E10622" s="11">
        <v>7.91</v>
      </c>
      <c r="H10622" s="11">
        <v>79.97</v>
      </c>
      <c r="I10622" s="11">
        <v>7.49</v>
      </c>
    </row>
    <row r="10623" spans="1:9" hidden="1" x14ac:dyDescent="0.25">
      <c r="A10623" t="s">
        <v>4622</v>
      </c>
      <c r="B10623" s="12">
        <f t="shared" si="122"/>
        <v>40579.729166665566</v>
      </c>
      <c r="C10623" s="12">
        <f t="shared" si="121"/>
        <v>40579.73958333223</v>
      </c>
      <c r="D10623" s="11">
        <v>80.430000000000007</v>
      </c>
      <c r="E10623" s="11">
        <v>5.0999999999999996</v>
      </c>
      <c r="H10623" s="11">
        <v>93.73</v>
      </c>
      <c r="I10623" s="11">
        <v>8.56</v>
      </c>
    </row>
    <row r="10624" spans="1:9" hidden="1" x14ac:dyDescent="0.25">
      <c r="A10624" t="s">
        <v>4622</v>
      </c>
      <c r="B10624" s="12">
        <f t="shared" si="122"/>
        <v>40579.73958333223</v>
      </c>
      <c r="C10624" s="12">
        <f t="shared" si="121"/>
        <v>40579.749999998894</v>
      </c>
      <c r="D10624" s="11">
        <v>78.33</v>
      </c>
      <c r="E10624" s="11">
        <v>6.39</v>
      </c>
      <c r="H10624" s="11">
        <v>56.77</v>
      </c>
      <c r="I10624" s="11">
        <v>4.1100000000000003</v>
      </c>
    </row>
    <row r="10625" spans="1:9" hidden="1" x14ac:dyDescent="0.25">
      <c r="A10625" t="s">
        <v>4622</v>
      </c>
      <c r="B10625" s="12">
        <f t="shared" si="122"/>
        <v>40579.749999998894</v>
      </c>
      <c r="C10625" s="12">
        <f t="shared" si="121"/>
        <v>40579.760416665558</v>
      </c>
      <c r="D10625" s="11">
        <v>17.399999999999999</v>
      </c>
      <c r="E10625" s="11">
        <v>5.05</v>
      </c>
      <c r="H10625" s="11">
        <v>16.649999999999999</v>
      </c>
      <c r="I10625" s="11">
        <v>9.9700000000000006</v>
      </c>
    </row>
    <row r="10626" spans="1:9" hidden="1" x14ac:dyDescent="0.25">
      <c r="A10626" t="s">
        <v>4622</v>
      </c>
      <c r="B10626" s="12">
        <f t="shared" si="122"/>
        <v>40579.760416665558</v>
      </c>
      <c r="C10626" s="12">
        <f t="shared" si="121"/>
        <v>40579.770833332223</v>
      </c>
      <c r="D10626" s="11">
        <v>7.29</v>
      </c>
      <c r="E10626" s="11">
        <v>4.78</v>
      </c>
      <c r="H10626" s="11">
        <v>89.95</v>
      </c>
      <c r="I10626" s="11">
        <v>5.72</v>
      </c>
    </row>
    <row r="10627" spans="1:9" hidden="1" x14ac:dyDescent="0.25">
      <c r="A10627" t="s">
        <v>4622</v>
      </c>
      <c r="B10627" s="12">
        <f t="shared" si="122"/>
        <v>40579.770833332223</v>
      </c>
      <c r="C10627" s="12">
        <f t="shared" si="121"/>
        <v>40579.781249998887</v>
      </c>
      <c r="D10627" s="11">
        <v>30.95</v>
      </c>
      <c r="E10627" s="11">
        <v>2.3199999999999998</v>
      </c>
      <c r="H10627" s="11">
        <v>12.93</v>
      </c>
      <c r="I10627" s="11">
        <v>4.54</v>
      </c>
    </row>
    <row r="10628" spans="1:9" hidden="1" x14ac:dyDescent="0.25">
      <c r="A10628" t="s">
        <v>4622</v>
      </c>
      <c r="B10628" s="12">
        <f t="shared" si="122"/>
        <v>40579.781249998887</v>
      </c>
      <c r="C10628" s="12">
        <f t="shared" si="121"/>
        <v>40579.791666665551</v>
      </c>
      <c r="D10628" s="11">
        <v>19.27</v>
      </c>
      <c r="E10628" s="11">
        <v>8.8699999999999992</v>
      </c>
      <c r="H10628" s="11">
        <v>20.74</v>
      </c>
      <c r="I10628" s="11">
        <v>7.67</v>
      </c>
    </row>
    <row r="10629" spans="1:9" hidden="1" x14ac:dyDescent="0.25">
      <c r="A10629" t="s">
        <v>4622</v>
      </c>
      <c r="B10629" s="12">
        <f t="shared" si="122"/>
        <v>40579.791666665551</v>
      </c>
      <c r="C10629" s="12">
        <f t="shared" si="121"/>
        <v>40579.802083332215</v>
      </c>
      <c r="D10629" s="11">
        <v>65.42</v>
      </c>
      <c r="E10629" s="11">
        <v>9.17</v>
      </c>
      <c r="H10629" s="11">
        <v>38.479999999999997</v>
      </c>
      <c r="I10629" s="11">
        <v>8.06</v>
      </c>
    </row>
    <row r="10630" spans="1:9" hidden="1" x14ac:dyDescent="0.25">
      <c r="A10630" t="s">
        <v>4622</v>
      </c>
      <c r="B10630" s="12">
        <f t="shared" si="122"/>
        <v>40579.802083332215</v>
      </c>
      <c r="C10630" s="12">
        <f t="shared" si="121"/>
        <v>40579.81249999888</v>
      </c>
      <c r="D10630" s="11">
        <v>27.56</v>
      </c>
      <c r="E10630" s="11">
        <v>1.23</v>
      </c>
      <c r="H10630" s="11">
        <v>82.51</v>
      </c>
      <c r="I10630" s="11">
        <v>9.74</v>
      </c>
    </row>
    <row r="10631" spans="1:9" hidden="1" x14ac:dyDescent="0.25">
      <c r="A10631" t="s">
        <v>4622</v>
      </c>
      <c r="B10631" s="12">
        <f t="shared" si="122"/>
        <v>40579.81249999888</v>
      </c>
      <c r="C10631" s="12">
        <f t="shared" si="121"/>
        <v>40579.822916665544</v>
      </c>
      <c r="D10631" s="11">
        <v>11.6</v>
      </c>
      <c r="E10631" s="11">
        <v>8.0500000000000007</v>
      </c>
      <c r="H10631" s="11">
        <v>98.89</v>
      </c>
      <c r="I10631" s="11">
        <v>4.21</v>
      </c>
    </row>
    <row r="10632" spans="1:9" hidden="1" x14ac:dyDescent="0.25">
      <c r="A10632" t="s">
        <v>4622</v>
      </c>
      <c r="B10632" s="12">
        <f t="shared" si="122"/>
        <v>40579.822916665544</v>
      </c>
      <c r="C10632" s="12">
        <f t="shared" si="121"/>
        <v>40579.833333332208</v>
      </c>
      <c r="D10632" s="11">
        <v>81.62</v>
      </c>
      <c r="E10632" s="11">
        <v>5.96</v>
      </c>
      <c r="H10632" s="11">
        <v>40.71</v>
      </c>
      <c r="I10632" s="11">
        <v>3.11</v>
      </c>
    </row>
    <row r="10633" spans="1:9" hidden="1" x14ac:dyDescent="0.25">
      <c r="A10633" t="s">
        <v>4622</v>
      </c>
      <c r="B10633" s="12">
        <f t="shared" si="122"/>
        <v>40579.833333332208</v>
      </c>
      <c r="C10633" s="12">
        <f t="shared" si="121"/>
        <v>40579.843749998872</v>
      </c>
      <c r="D10633" s="11">
        <v>47.52</v>
      </c>
      <c r="E10633" s="11">
        <v>0.06</v>
      </c>
      <c r="H10633" s="11">
        <v>1.1200000000000001</v>
      </c>
      <c r="I10633" s="11">
        <v>2.92</v>
      </c>
    </row>
    <row r="10634" spans="1:9" hidden="1" x14ac:dyDescent="0.25">
      <c r="A10634" t="s">
        <v>4622</v>
      </c>
      <c r="B10634" s="12">
        <f t="shared" si="122"/>
        <v>40579.843749998872</v>
      </c>
      <c r="C10634" s="12">
        <f t="shared" si="121"/>
        <v>40579.854166665536</v>
      </c>
      <c r="D10634" s="11">
        <v>24.9</v>
      </c>
      <c r="E10634" s="11">
        <v>1.86</v>
      </c>
      <c r="H10634" s="11">
        <v>88.72</v>
      </c>
      <c r="I10634" s="11">
        <v>0.44</v>
      </c>
    </row>
    <row r="10635" spans="1:9" hidden="1" x14ac:dyDescent="0.25">
      <c r="A10635" t="s">
        <v>4622</v>
      </c>
      <c r="B10635" s="12">
        <f t="shared" si="122"/>
        <v>40579.854166665536</v>
      </c>
      <c r="C10635" s="12">
        <f t="shared" si="121"/>
        <v>40579.864583332201</v>
      </c>
      <c r="D10635" s="11">
        <v>55.19</v>
      </c>
      <c r="E10635" s="11">
        <v>0.95</v>
      </c>
      <c r="H10635" s="11">
        <v>18.010000000000002</v>
      </c>
      <c r="I10635" s="11">
        <v>2.74</v>
      </c>
    </row>
    <row r="10636" spans="1:9" hidden="1" x14ac:dyDescent="0.25">
      <c r="A10636" t="s">
        <v>4622</v>
      </c>
      <c r="B10636" s="12">
        <f t="shared" si="122"/>
        <v>40579.864583332201</v>
      </c>
      <c r="C10636" s="12">
        <f t="shared" si="121"/>
        <v>40579.874999998865</v>
      </c>
      <c r="D10636" s="11">
        <v>62.46</v>
      </c>
      <c r="E10636" s="11">
        <v>4.12</v>
      </c>
      <c r="H10636" s="11">
        <v>78.069999999999993</v>
      </c>
      <c r="I10636" s="11">
        <v>7.66</v>
      </c>
    </row>
    <row r="10637" spans="1:9" hidden="1" x14ac:dyDescent="0.25">
      <c r="A10637" t="s">
        <v>4622</v>
      </c>
      <c r="B10637" s="12">
        <f t="shared" si="122"/>
        <v>40579.874999998865</v>
      </c>
      <c r="C10637" s="12">
        <f t="shared" si="121"/>
        <v>40579.885416665529</v>
      </c>
      <c r="D10637" s="11">
        <v>64.459999999999994</v>
      </c>
      <c r="E10637" s="11">
        <v>5.78</v>
      </c>
      <c r="H10637" s="11">
        <v>73.39</v>
      </c>
      <c r="I10637" s="11">
        <v>5</v>
      </c>
    </row>
    <row r="10638" spans="1:9" hidden="1" x14ac:dyDescent="0.25">
      <c r="A10638" t="s">
        <v>4622</v>
      </c>
      <c r="B10638" s="12">
        <f t="shared" si="122"/>
        <v>40579.885416665529</v>
      </c>
      <c r="C10638" s="12">
        <f t="shared" si="121"/>
        <v>40579.895833332193</v>
      </c>
      <c r="D10638" s="11">
        <v>39.020000000000003</v>
      </c>
      <c r="E10638" s="11">
        <v>4.13</v>
      </c>
      <c r="H10638" s="11">
        <v>33.33</v>
      </c>
      <c r="I10638" s="11">
        <v>7.15</v>
      </c>
    </row>
    <row r="10639" spans="1:9" hidden="1" x14ac:dyDescent="0.25">
      <c r="A10639" t="s">
        <v>4622</v>
      </c>
      <c r="B10639" s="12">
        <f t="shared" si="122"/>
        <v>40579.895833332193</v>
      </c>
      <c r="C10639" s="12">
        <f t="shared" si="121"/>
        <v>40579.906249998858</v>
      </c>
      <c r="D10639" s="11">
        <v>22.65</v>
      </c>
      <c r="E10639" s="11">
        <v>8.3000000000000007</v>
      </c>
      <c r="H10639" s="11">
        <v>92.34</v>
      </c>
      <c r="I10639" s="11">
        <v>7.85</v>
      </c>
    </row>
    <row r="10640" spans="1:9" hidden="1" x14ac:dyDescent="0.25">
      <c r="A10640" t="s">
        <v>4622</v>
      </c>
      <c r="B10640" s="12">
        <f t="shared" si="122"/>
        <v>40579.906249998858</v>
      </c>
      <c r="C10640" s="12">
        <f t="shared" si="121"/>
        <v>40579.916666665522</v>
      </c>
      <c r="D10640" s="11">
        <v>26.33</v>
      </c>
      <c r="E10640" s="11">
        <v>9.5299999999999994</v>
      </c>
      <c r="H10640" s="11">
        <v>12.22</v>
      </c>
      <c r="I10640" s="11">
        <v>5.34</v>
      </c>
    </row>
    <row r="10641" spans="1:9" hidden="1" x14ac:dyDescent="0.25">
      <c r="A10641" t="s">
        <v>4622</v>
      </c>
      <c r="B10641" s="12">
        <f t="shared" si="122"/>
        <v>40579.916666665522</v>
      </c>
      <c r="C10641" s="12">
        <f t="shared" si="121"/>
        <v>40579.927083332186</v>
      </c>
      <c r="D10641" s="11">
        <v>83.34</v>
      </c>
      <c r="E10641" s="11">
        <v>2.11</v>
      </c>
      <c r="H10641" s="11">
        <v>26.47</v>
      </c>
      <c r="I10641" s="11">
        <v>9.98</v>
      </c>
    </row>
    <row r="10642" spans="1:9" hidden="1" x14ac:dyDescent="0.25">
      <c r="A10642" t="s">
        <v>4622</v>
      </c>
      <c r="B10642" s="12">
        <f t="shared" si="122"/>
        <v>40579.927083332186</v>
      </c>
      <c r="C10642" s="12">
        <f t="shared" si="121"/>
        <v>40579.93749999885</v>
      </c>
      <c r="D10642" s="11">
        <v>63.33</v>
      </c>
      <c r="E10642" s="11">
        <v>0.36</v>
      </c>
      <c r="H10642" s="11">
        <v>78.27</v>
      </c>
      <c r="I10642" s="11">
        <v>9.43</v>
      </c>
    </row>
    <row r="10643" spans="1:9" hidden="1" x14ac:dyDescent="0.25">
      <c r="A10643" t="s">
        <v>4622</v>
      </c>
      <c r="B10643" s="12">
        <f t="shared" si="122"/>
        <v>40579.93749999885</v>
      </c>
      <c r="C10643" s="12">
        <f t="shared" si="121"/>
        <v>40579.947916665515</v>
      </c>
      <c r="D10643" s="11">
        <v>73.03</v>
      </c>
      <c r="E10643" s="11">
        <v>3.23</v>
      </c>
      <c r="H10643" s="11">
        <v>22.9</v>
      </c>
      <c r="I10643" s="11">
        <v>9.69</v>
      </c>
    </row>
    <row r="10644" spans="1:9" hidden="1" x14ac:dyDescent="0.25">
      <c r="A10644" t="s">
        <v>4622</v>
      </c>
      <c r="B10644" s="12">
        <f t="shared" si="122"/>
        <v>40579.947916665515</v>
      </c>
      <c r="C10644" s="12">
        <f t="shared" si="121"/>
        <v>40579.958333332179</v>
      </c>
      <c r="D10644" s="11">
        <v>27.53</v>
      </c>
      <c r="E10644" s="11">
        <v>7.43</v>
      </c>
      <c r="H10644" s="11">
        <v>79.97</v>
      </c>
      <c r="I10644" s="11">
        <v>7.49</v>
      </c>
    </row>
    <row r="10645" spans="1:9" hidden="1" x14ac:dyDescent="0.25">
      <c r="A10645" t="s">
        <v>4622</v>
      </c>
      <c r="B10645" s="12">
        <f t="shared" si="122"/>
        <v>40579.958333332179</v>
      </c>
      <c r="C10645" s="12">
        <f t="shared" si="121"/>
        <v>40579.968749998843</v>
      </c>
      <c r="D10645" s="11">
        <v>32.68</v>
      </c>
      <c r="E10645" s="11">
        <v>4.87</v>
      </c>
      <c r="H10645" s="11">
        <v>93.73</v>
      </c>
      <c r="I10645" s="11">
        <v>8.56</v>
      </c>
    </row>
    <row r="10646" spans="1:9" hidden="1" x14ac:dyDescent="0.25">
      <c r="A10646" t="s">
        <v>4622</v>
      </c>
      <c r="B10646" s="12">
        <f t="shared" si="122"/>
        <v>40579.968749998843</v>
      </c>
      <c r="C10646" s="12">
        <f t="shared" si="121"/>
        <v>40579.979166665507</v>
      </c>
      <c r="D10646" s="11">
        <v>51.42</v>
      </c>
      <c r="E10646" s="11">
        <v>4.05</v>
      </c>
      <c r="H10646" s="11">
        <v>56.77</v>
      </c>
      <c r="I10646" s="11">
        <v>4.1100000000000003</v>
      </c>
    </row>
    <row r="10647" spans="1:9" hidden="1" x14ac:dyDescent="0.25">
      <c r="A10647" t="s">
        <v>4622</v>
      </c>
      <c r="B10647" s="12">
        <f t="shared" si="122"/>
        <v>40579.979166665507</v>
      </c>
      <c r="C10647" s="12">
        <f t="shared" si="121"/>
        <v>40579.989583332172</v>
      </c>
      <c r="D10647" s="11">
        <v>13.18</v>
      </c>
      <c r="E10647" s="11">
        <v>2.0299999999999998</v>
      </c>
      <c r="H10647" s="11">
        <v>16.649999999999999</v>
      </c>
      <c r="I10647" s="11">
        <v>9.9700000000000006</v>
      </c>
    </row>
    <row r="10648" spans="1:9" hidden="1" x14ac:dyDescent="0.25">
      <c r="A10648" t="s">
        <v>4622</v>
      </c>
      <c r="B10648" s="12">
        <f t="shared" si="122"/>
        <v>40579.989583332172</v>
      </c>
      <c r="C10648" s="12">
        <f t="shared" si="121"/>
        <v>40579.999999998836</v>
      </c>
      <c r="D10648" s="11">
        <v>46.35</v>
      </c>
      <c r="E10648" s="11">
        <v>7.97</v>
      </c>
      <c r="H10648" s="11">
        <v>89.95</v>
      </c>
      <c r="I10648" s="11">
        <v>5.72</v>
      </c>
    </row>
    <row r="10649" spans="1:9" hidden="1" x14ac:dyDescent="0.25">
      <c r="A10649" t="s">
        <v>4596</v>
      </c>
      <c r="B10649" s="12">
        <v>40840</v>
      </c>
      <c r="C10649" s="12">
        <f>B10649+TIME(0,15,0)</f>
        <v>40840.010416666664</v>
      </c>
      <c r="D10649" s="11">
        <v>58.79</v>
      </c>
      <c r="E10649" s="11">
        <v>5.33</v>
      </c>
      <c r="H10649" s="11">
        <v>98.89</v>
      </c>
      <c r="I10649" s="11">
        <v>4.21</v>
      </c>
    </row>
    <row r="10650" spans="1:9" hidden="1" x14ac:dyDescent="0.25">
      <c r="A10650" t="s">
        <v>4596</v>
      </c>
      <c r="B10650" s="12">
        <f>B10649+TIME(0,15,0)</f>
        <v>40840.010416666664</v>
      </c>
      <c r="C10650" s="12">
        <f t="shared" ref="C10650:C10713" si="123">B10650+TIME(0,15,0)</f>
        <v>40840.020833333328</v>
      </c>
      <c r="D10650" s="11">
        <v>47.9</v>
      </c>
      <c r="E10650" s="11">
        <v>0.53</v>
      </c>
      <c r="H10650" s="11">
        <v>40.71</v>
      </c>
      <c r="I10650" s="11">
        <v>3.11</v>
      </c>
    </row>
    <row r="10651" spans="1:9" hidden="1" x14ac:dyDescent="0.25">
      <c r="A10651" t="s">
        <v>4596</v>
      </c>
      <c r="B10651" s="12">
        <f t="shared" ref="B10651:B10714" si="124">B10650+TIME(0,15,0)</f>
        <v>40840.020833333328</v>
      </c>
      <c r="C10651" s="12">
        <f t="shared" si="123"/>
        <v>40840.031249999993</v>
      </c>
      <c r="D10651" s="11">
        <v>54.76</v>
      </c>
      <c r="E10651" s="11">
        <v>7.78</v>
      </c>
      <c r="H10651" s="11">
        <v>1.1200000000000001</v>
      </c>
      <c r="I10651" s="11">
        <v>2.92</v>
      </c>
    </row>
    <row r="10652" spans="1:9" hidden="1" x14ac:dyDescent="0.25">
      <c r="A10652" t="s">
        <v>4596</v>
      </c>
      <c r="B10652" s="12">
        <f t="shared" si="124"/>
        <v>40840.031249999993</v>
      </c>
      <c r="C10652" s="12">
        <f t="shared" si="123"/>
        <v>40840.041666666657</v>
      </c>
      <c r="D10652" s="11">
        <v>79.42</v>
      </c>
      <c r="E10652" s="11">
        <v>7.16</v>
      </c>
      <c r="H10652" s="11">
        <v>88.72</v>
      </c>
      <c r="I10652" s="11">
        <v>0.44</v>
      </c>
    </row>
    <row r="10653" spans="1:9" hidden="1" x14ac:dyDescent="0.25">
      <c r="A10653" t="s">
        <v>4596</v>
      </c>
      <c r="B10653" s="12">
        <f t="shared" si="124"/>
        <v>40840.041666666657</v>
      </c>
      <c r="C10653" s="12">
        <f t="shared" si="123"/>
        <v>40840.052083333321</v>
      </c>
      <c r="D10653" s="11">
        <v>62.24</v>
      </c>
      <c r="E10653" s="11">
        <v>4.84</v>
      </c>
      <c r="H10653" s="11">
        <v>18.010000000000002</v>
      </c>
      <c r="I10653" s="11">
        <v>2.74</v>
      </c>
    </row>
    <row r="10654" spans="1:9" hidden="1" x14ac:dyDescent="0.25">
      <c r="A10654" t="s">
        <v>4596</v>
      </c>
      <c r="B10654" s="12">
        <f t="shared" si="124"/>
        <v>40840.052083333321</v>
      </c>
      <c r="C10654" s="12">
        <f t="shared" si="123"/>
        <v>40840.062499999985</v>
      </c>
      <c r="D10654" s="11">
        <v>18.64</v>
      </c>
      <c r="E10654" s="11">
        <v>0.3</v>
      </c>
      <c r="H10654" s="11">
        <v>78.069999999999993</v>
      </c>
      <c r="I10654" s="11">
        <v>7.66</v>
      </c>
    </row>
    <row r="10655" spans="1:9" hidden="1" x14ac:dyDescent="0.25">
      <c r="A10655" t="s">
        <v>4596</v>
      </c>
      <c r="B10655" s="12">
        <f t="shared" si="124"/>
        <v>40840.062499999985</v>
      </c>
      <c r="C10655" s="12">
        <f t="shared" si="123"/>
        <v>40840.07291666665</v>
      </c>
      <c r="D10655" s="11">
        <v>37.380000000000003</v>
      </c>
      <c r="E10655" s="11">
        <v>2.73</v>
      </c>
      <c r="H10655" s="11">
        <v>73.39</v>
      </c>
      <c r="I10655" s="11">
        <v>5</v>
      </c>
    </row>
    <row r="10656" spans="1:9" hidden="1" x14ac:dyDescent="0.25">
      <c r="A10656" t="s">
        <v>4596</v>
      </c>
      <c r="B10656" s="12">
        <f t="shared" si="124"/>
        <v>40840.07291666665</v>
      </c>
      <c r="C10656" s="12">
        <f t="shared" si="123"/>
        <v>40840.083333333314</v>
      </c>
      <c r="D10656" s="11">
        <v>37.47</v>
      </c>
      <c r="E10656" s="11">
        <v>8.0399999999999991</v>
      </c>
      <c r="H10656" s="11">
        <v>33.33</v>
      </c>
      <c r="I10656" s="11">
        <v>7.15</v>
      </c>
    </row>
    <row r="10657" spans="1:9" hidden="1" x14ac:dyDescent="0.25">
      <c r="A10657" t="s">
        <v>4596</v>
      </c>
      <c r="B10657" s="12">
        <f t="shared" si="124"/>
        <v>40840.083333333314</v>
      </c>
      <c r="C10657" s="12">
        <f t="shared" si="123"/>
        <v>40840.093749999978</v>
      </c>
      <c r="D10657" s="11">
        <v>66.5</v>
      </c>
      <c r="E10657" s="11">
        <v>3.18</v>
      </c>
      <c r="H10657" s="11">
        <v>92.34</v>
      </c>
      <c r="I10657" s="11">
        <v>7.85</v>
      </c>
    </row>
    <row r="10658" spans="1:9" hidden="1" x14ac:dyDescent="0.25">
      <c r="A10658" t="s">
        <v>4596</v>
      </c>
      <c r="B10658" s="12">
        <f t="shared" si="124"/>
        <v>40840.093749999978</v>
      </c>
      <c r="C10658" s="12">
        <f t="shared" si="123"/>
        <v>40840.104166666642</v>
      </c>
      <c r="D10658" s="11">
        <v>82.07</v>
      </c>
      <c r="E10658" s="11">
        <v>9.1300000000000008</v>
      </c>
      <c r="H10658" s="11">
        <v>12.22</v>
      </c>
      <c r="I10658" s="11">
        <v>5.34</v>
      </c>
    </row>
    <row r="10659" spans="1:9" hidden="1" x14ac:dyDescent="0.25">
      <c r="A10659" t="s">
        <v>4596</v>
      </c>
      <c r="B10659" s="12">
        <f t="shared" si="124"/>
        <v>40840.104166666642</v>
      </c>
      <c r="C10659" s="12">
        <f t="shared" si="123"/>
        <v>40840.114583333307</v>
      </c>
      <c r="D10659" s="11">
        <v>48.41</v>
      </c>
      <c r="E10659" s="11">
        <v>3.45</v>
      </c>
      <c r="H10659" s="11">
        <v>26.47</v>
      </c>
      <c r="I10659" s="11">
        <v>9.98</v>
      </c>
    </row>
    <row r="10660" spans="1:9" hidden="1" x14ac:dyDescent="0.25">
      <c r="A10660" t="s">
        <v>4596</v>
      </c>
      <c r="B10660" s="12">
        <f t="shared" si="124"/>
        <v>40840.114583333307</v>
      </c>
      <c r="C10660" s="12">
        <f t="shared" si="123"/>
        <v>40840.124999999971</v>
      </c>
      <c r="D10660" s="11">
        <v>44.51</v>
      </c>
      <c r="E10660" s="11">
        <v>7.29</v>
      </c>
      <c r="H10660" s="11">
        <v>78.27</v>
      </c>
      <c r="I10660" s="11">
        <v>9.43</v>
      </c>
    </row>
    <row r="10661" spans="1:9" hidden="1" x14ac:dyDescent="0.25">
      <c r="A10661" t="s">
        <v>4596</v>
      </c>
      <c r="B10661" s="12">
        <f t="shared" si="124"/>
        <v>40840.124999999971</v>
      </c>
      <c r="C10661" s="12">
        <f t="shared" si="123"/>
        <v>40840.135416666635</v>
      </c>
      <c r="D10661" s="11">
        <v>37.840000000000003</v>
      </c>
      <c r="E10661" s="11">
        <v>1.76</v>
      </c>
      <c r="H10661" s="11">
        <v>22.9</v>
      </c>
      <c r="I10661" s="11">
        <v>9.69</v>
      </c>
    </row>
    <row r="10662" spans="1:9" hidden="1" x14ac:dyDescent="0.25">
      <c r="A10662" t="s">
        <v>4596</v>
      </c>
      <c r="B10662" s="12">
        <f t="shared" si="124"/>
        <v>40840.135416666635</v>
      </c>
      <c r="C10662" s="12">
        <f t="shared" si="123"/>
        <v>40840.145833333299</v>
      </c>
      <c r="D10662" s="11">
        <v>57.8</v>
      </c>
      <c r="E10662" s="11">
        <v>2.34</v>
      </c>
      <c r="H10662" s="11">
        <v>79.97</v>
      </c>
      <c r="I10662" s="11">
        <v>7.49</v>
      </c>
    </row>
    <row r="10663" spans="1:9" hidden="1" x14ac:dyDescent="0.25">
      <c r="A10663" t="s">
        <v>4596</v>
      </c>
      <c r="B10663" s="12">
        <f t="shared" si="124"/>
        <v>40840.145833333299</v>
      </c>
      <c r="C10663" s="12">
        <f t="shared" si="123"/>
        <v>40840.156249999964</v>
      </c>
      <c r="D10663" s="11">
        <v>11.81</v>
      </c>
      <c r="E10663" s="11">
        <v>6.85</v>
      </c>
      <c r="H10663" s="11">
        <v>93.73</v>
      </c>
      <c r="I10663" s="11">
        <v>8.56</v>
      </c>
    </row>
    <row r="10664" spans="1:9" hidden="1" x14ac:dyDescent="0.25">
      <c r="A10664" t="s">
        <v>4596</v>
      </c>
      <c r="B10664" s="12">
        <f t="shared" si="124"/>
        <v>40840.156249999964</v>
      </c>
      <c r="C10664" s="12">
        <f t="shared" si="123"/>
        <v>40840.166666666628</v>
      </c>
      <c r="D10664" s="11">
        <v>90.06</v>
      </c>
      <c r="E10664" s="11">
        <v>7.81</v>
      </c>
      <c r="H10664" s="11">
        <v>56.77</v>
      </c>
      <c r="I10664" s="11">
        <v>4.1100000000000003</v>
      </c>
    </row>
    <row r="10665" spans="1:9" hidden="1" x14ac:dyDescent="0.25">
      <c r="A10665" t="s">
        <v>4596</v>
      </c>
      <c r="B10665" s="12">
        <f t="shared" si="124"/>
        <v>40840.166666666628</v>
      </c>
      <c r="C10665" s="12">
        <f t="shared" si="123"/>
        <v>40840.177083333292</v>
      </c>
      <c r="D10665" s="11">
        <v>56.78</v>
      </c>
      <c r="E10665" s="11">
        <v>4.43</v>
      </c>
      <c r="H10665" s="11">
        <v>16.649999999999999</v>
      </c>
      <c r="I10665" s="11">
        <v>9.9700000000000006</v>
      </c>
    </row>
    <row r="10666" spans="1:9" hidden="1" x14ac:dyDescent="0.25">
      <c r="A10666" t="s">
        <v>4596</v>
      </c>
      <c r="B10666" s="12">
        <f t="shared" si="124"/>
        <v>40840.177083333292</v>
      </c>
      <c r="C10666" s="12">
        <f t="shared" si="123"/>
        <v>40840.187499999956</v>
      </c>
      <c r="D10666" s="11">
        <v>60.21</v>
      </c>
      <c r="E10666" s="11">
        <v>4.8600000000000003</v>
      </c>
      <c r="H10666" s="11">
        <v>89.95</v>
      </c>
      <c r="I10666" s="11">
        <v>5.72</v>
      </c>
    </row>
    <row r="10667" spans="1:9" hidden="1" x14ac:dyDescent="0.25">
      <c r="A10667" t="s">
        <v>4596</v>
      </c>
      <c r="B10667" s="12">
        <f t="shared" si="124"/>
        <v>40840.187499999956</v>
      </c>
      <c r="C10667" s="12">
        <f t="shared" si="123"/>
        <v>40840.197916666621</v>
      </c>
      <c r="D10667" s="11">
        <v>43.73</v>
      </c>
      <c r="E10667" s="11">
        <v>5.38</v>
      </c>
      <c r="H10667" s="11">
        <v>12.93</v>
      </c>
      <c r="I10667" s="11">
        <v>4.54</v>
      </c>
    </row>
    <row r="10668" spans="1:9" hidden="1" x14ac:dyDescent="0.25">
      <c r="A10668" t="s">
        <v>4596</v>
      </c>
      <c r="B10668" s="12">
        <f t="shared" si="124"/>
        <v>40840.197916666621</v>
      </c>
      <c r="C10668" s="12">
        <f t="shared" si="123"/>
        <v>40840.208333333285</v>
      </c>
      <c r="D10668" s="11">
        <v>71.819999999999993</v>
      </c>
      <c r="E10668" s="11">
        <v>5.85</v>
      </c>
      <c r="H10668" s="11">
        <v>20.74</v>
      </c>
      <c r="I10668" s="11">
        <v>7.67</v>
      </c>
    </row>
    <row r="10669" spans="1:9" hidden="1" x14ac:dyDescent="0.25">
      <c r="A10669" t="s">
        <v>4596</v>
      </c>
      <c r="B10669" s="12">
        <f t="shared" si="124"/>
        <v>40840.208333333285</v>
      </c>
      <c r="C10669" s="12">
        <f t="shared" si="123"/>
        <v>40840.218749999949</v>
      </c>
      <c r="D10669" s="11">
        <v>48.84</v>
      </c>
      <c r="E10669" s="11">
        <v>5.67</v>
      </c>
      <c r="H10669" s="11">
        <v>38.479999999999997</v>
      </c>
      <c r="I10669" s="11">
        <v>8.06</v>
      </c>
    </row>
    <row r="10670" spans="1:9" hidden="1" x14ac:dyDescent="0.25">
      <c r="A10670" t="s">
        <v>4596</v>
      </c>
      <c r="B10670" s="12">
        <f t="shared" si="124"/>
        <v>40840.218749999949</v>
      </c>
      <c r="C10670" s="12">
        <f t="shared" si="123"/>
        <v>40840.229166666613</v>
      </c>
      <c r="D10670" s="11">
        <v>28.07</v>
      </c>
      <c r="E10670" s="11">
        <v>6.21</v>
      </c>
      <c r="H10670" s="11">
        <v>82.51</v>
      </c>
      <c r="I10670" s="11">
        <v>9.74</v>
      </c>
    </row>
    <row r="10671" spans="1:9" hidden="1" x14ac:dyDescent="0.25">
      <c r="A10671" t="s">
        <v>4596</v>
      </c>
      <c r="B10671" s="12">
        <f t="shared" si="124"/>
        <v>40840.229166666613</v>
      </c>
      <c r="C10671" s="12">
        <f t="shared" si="123"/>
        <v>40840.239583333278</v>
      </c>
      <c r="D10671" s="11">
        <v>21.04</v>
      </c>
      <c r="E10671" s="11">
        <v>1.03</v>
      </c>
      <c r="H10671" s="11">
        <v>98.89</v>
      </c>
      <c r="I10671" s="11">
        <v>4.21</v>
      </c>
    </row>
    <row r="10672" spans="1:9" hidden="1" x14ac:dyDescent="0.25">
      <c r="A10672" t="s">
        <v>4596</v>
      </c>
      <c r="B10672" s="12">
        <f t="shared" si="124"/>
        <v>40840.239583333278</v>
      </c>
      <c r="C10672" s="12">
        <f t="shared" si="123"/>
        <v>40840.249999999942</v>
      </c>
      <c r="D10672" s="11">
        <v>98.89</v>
      </c>
      <c r="E10672" s="11">
        <v>4.21</v>
      </c>
      <c r="H10672" s="11">
        <v>40.71</v>
      </c>
      <c r="I10672" s="11">
        <v>3.11</v>
      </c>
    </row>
    <row r="10673" spans="1:9" hidden="1" x14ac:dyDescent="0.25">
      <c r="A10673" t="s">
        <v>4596</v>
      </c>
      <c r="B10673" s="12">
        <f t="shared" si="124"/>
        <v>40840.249999999942</v>
      </c>
      <c r="C10673" s="12">
        <f t="shared" si="123"/>
        <v>40840.260416666606</v>
      </c>
      <c r="D10673" s="11">
        <v>40.71</v>
      </c>
      <c r="E10673" s="11">
        <v>3.11</v>
      </c>
      <c r="H10673" s="11">
        <v>1.1200000000000001</v>
      </c>
      <c r="I10673" s="11">
        <v>2.92</v>
      </c>
    </row>
    <row r="10674" spans="1:9" hidden="1" x14ac:dyDescent="0.25">
      <c r="A10674" t="s">
        <v>4596</v>
      </c>
      <c r="B10674" s="12">
        <f t="shared" si="124"/>
        <v>40840.260416666606</v>
      </c>
      <c r="C10674" s="12">
        <f t="shared" si="123"/>
        <v>40840.27083333327</v>
      </c>
      <c r="D10674" s="11">
        <v>1.1200000000000001</v>
      </c>
      <c r="E10674" s="11">
        <v>2.92</v>
      </c>
      <c r="H10674" s="11">
        <v>88.72</v>
      </c>
      <c r="I10674" s="11">
        <v>0.44</v>
      </c>
    </row>
    <row r="10675" spans="1:9" hidden="1" x14ac:dyDescent="0.25">
      <c r="A10675" t="s">
        <v>4596</v>
      </c>
      <c r="B10675" s="12">
        <f t="shared" si="124"/>
        <v>40840.27083333327</v>
      </c>
      <c r="C10675" s="12">
        <f t="shared" si="123"/>
        <v>40840.281249999935</v>
      </c>
      <c r="D10675" s="11">
        <v>88.72</v>
      </c>
      <c r="E10675" s="11">
        <v>0.44</v>
      </c>
      <c r="H10675" s="11">
        <v>18.010000000000002</v>
      </c>
      <c r="I10675" s="11">
        <v>2.74</v>
      </c>
    </row>
    <row r="10676" spans="1:9" hidden="1" x14ac:dyDescent="0.25">
      <c r="A10676" t="s">
        <v>4596</v>
      </c>
      <c r="B10676" s="12">
        <f t="shared" si="124"/>
        <v>40840.281249999935</v>
      </c>
      <c r="C10676" s="12">
        <f t="shared" si="123"/>
        <v>40840.291666666599</v>
      </c>
      <c r="D10676" s="11">
        <v>18.010000000000002</v>
      </c>
      <c r="E10676" s="11">
        <v>2.74</v>
      </c>
      <c r="H10676" s="11">
        <v>78.069999999999993</v>
      </c>
      <c r="I10676" s="11">
        <v>7.66</v>
      </c>
    </row>
    <row r="10677" spans="1:9" hidden="1" x14ac:dyDescent="0.25">
      <c r="A10677" t="s">
        <v>4596</v>
      </c>
      <c r="B10677" s="12">
        <f t="shared" si="124"/>
        <v>40840.291666666599</v>
      </c>
      <c r="C10677" s="12">
        <f t="shared" si="123"/>
        <v>40840.302083333263</v>
      </c>
      <c r="D10677" s="11">
        <v>78.069999999999993</v>
      </c>
      <c r="E10677" s="11">
        <v>7.66</v>
      </c>
      <c r="H10677" s="11">
        <v>73.39</v>
      </c>
      <c r="I10677" s="11">
        <v>5</v>
      </c>
    </row>
    <row r="10678" spans="1:9" hidden="1" x14ac:dyDescent="0.25">
      <c r="A10678" t="s">
        <v>4596</v>
      </c>
      <c r="B10678" s="12">
        <f t="shared" si="124"/>
        <v>40840.302083333263</v>
      </c>
      <c r="C10678" s="12">
        <f t="shared" si="123"/>
        <v>40840.312499999927</v>
      </c>
      <c r="D10678" s="11">
        <v>73.39</v>
      </c>
      <c r="E10678" s="11">
        <v>5</v>
      </c>
      <c r="H10678" s="11">
        <v>33.33</v>
      </c>
      <c r="I10678" s="11">
        <v>7.15</v>
      </c>
    </row>
    <row r="10679" spans="1:9" hidden="1" x14ac:dyDescent="0.25">
      <c r="A10679" t="s">
        <v>4596</v>
      </c>
      <c r="B10679" s="12">
        <f t="shared" si="124"/>
        <v>40840.312499999927</v>
      </c>
      <c r="C10679" s="12">
        <f t="shared" si="123"/>
        <v>40840.322916666591</v>
      </c>
      <c r="D10679" s="11">
        <v>33.33</v>
      </c>
      <c r="E10679" s="11">
        <v>7.15</v>
      </c>
      <c r="H10679" s="11">
        <v>92.34</v>
      </c>
      <c r="I10679" s="11">
        <v>7.85</v>
      </c>
    </row>
    <row r="10680" spans="1:9" hidden="1" x14ac:dyDescent="0.25">
      <c r="A10680" t="s">
        <v>4596</v>
      </c>
      <c r="B10680" s="12">
        <f t="shared" si="124"/>
        <v>40840.322916666591</v>
      </c>
      <c r="C10680" s="12">
        <f t="shared" si="123"/>
        <v>40840.333333333256</v>
      </c>
      <c r="D10680" s="11">
        <v>92.34</v>
      </c>
      <c r="E10680" s="11">
        <v>7.85</v>
      </c>
      <c r="H10680" s="11">
        <v>12.22</v>
      </c>
      <c r="I10680" s="11">
        <v>5.34</v>
      </c>
    </row>
    <row r="10681" spans="1:9" hidden="1" x14ac:dyDescent="0.25">
      <c r="A10681" t="s">
        <v>4596</v>
      </c>
      <c r="B10681" s="12">
        <f t="shared" si="124"/>
        <v>40840.333333333256</v>
      </c>
      <c r="C10681" s="12">
        <f t="shared" si="123"/>
        <v>40840.34374999992</v>
      </c>
      <c r="D10681" s="11">
        <v>12.22</v>
      </c>
      <c r="E10681" s="11">
        <v>5.34</v>
      </c>
      <c r="H10681" s="11">
        <v>26.47</v>
      </c>
      <c r="I10681" s="11">
        <v>9.98</v>
      </c>
    </row>
    <row r="10682" spans="1:9" hidden="1" x14ac:dyDescent="0.25">
      <c r="A10682" t="s">
        <v>4596</v>
      </c>
      <c r="B10682" s="12">
        <f t="shared" si="124"/>
        <v>40840.34374999992</v>
      </c>
      <c r="C10682" s="12">
        <f t="shared" si="123"/>
        <v>40840.354166666584</v>
      </c>
      <c r="D10682" s="11">
        <v>26.47</v>
      </c>
      <c r="E10682" s="11">
        <v>9.98</v>
      </c>
      <c r="H10682" s="11">
        <v>78.27</v>
      </c>
      <c r="I10682" s="11">
        <v>9.43</v>
      </c>
    </row>
    <row r="10683" spans="1:9" hidden="1" x14ac:dyDescent="0.25">
      <c r="A10683" t="s">
        <v>4596</v>
      </c>
      <c r="B10683" s="12">
        <f t="shared" si="124"/>
        <v>40840.354166666584</v>
      </c>
      <c r="C10683" s="12">
        <f t="shared" si="123"/>
        <v>40840.364583333248</v>
      </c>
      <c r="D10683" s="11">
        <v>78.27</v>
      </c>
      <c r="E10683" s="11">
        <v>9.43</v>
      </c>
      <c r="H10683" s="11">
        <v>22.9</v>
      </c>
      <c r="I10683" s="11">
        <v>9.69</v>
      </c>
    </row>
    <row r="10684" spans="1:9" hidden="1" x14ac:dyDescent="0.25">
      <c r="A10684" t="s">
        <v>4596</v>
      </c>
      <c r="B10684" s="12">
        <f t="shared" si="124"/>
        <v>40840.364583333248</v>
      </c>
      <c r="C10684" s="12">
        <f t="shared" si="123"/>
        <v>40840.374999999913</v>
      </c>
      <c r="D10684" s="11">
        <v>22.9</v>
      </c>
      <c r="E10684" s="11">
        <v>9.69</v>
      </c>
      <c r="H10684" s="11">
        <v>79.97</v>
      </c>
      <c r="I10684" s="11">
        <v>7.49</v>
      </c>
    </row>
    <row r="10685" spans="1:9" hidden="1" x14ac:dyDescent="0.25">
      <c r="A10685" t="s">
        <v>4596</v>
      </c>
      <c r="B10685" s="12">
        <f t="shared" si="124"/>
        <v>40840.374999999913</v>
      </c>
      <c r="C10685" s="12">
        <f t="shared" si="123"/>
        <v>40840.385416666577</v>
      </c>
      <c r="D10685" s="11">
        <v>79.97</v>
      </c>
      <c r="E10685" s="11">
        <v>7.49</v>
      </c>
      <c r="H10685" s="11">
        <v>93.73</v>
      </c>
      <c r="I10685" s="11">
        <v>8.56</v>
      </c>
    </row>
    <row r="10686" spans="1:9" hidden="1" x14ac:dyDescent="0.25">
      <c r="A10686" t="s">
        <v>4596</v>
      </c>
      <c r="B10686" s="12">
        <f t="shared" si="124"/>
        <v>40840.385416666577</v>
      </c>
      <c r="C10686" s="12">
        <f t="shared" si="123"/>
        <v>40840.395833333241</v>
      </c>
      <c r="D10686" s="11">
        <v>93.73</v>
      </c>
      <c r="E10686" s="11">
        <v>8.56</v>
      </c>
      <c r="H10686" s="11">
        <v>56.77</v>
      </c>
      <c r="I10686" s="11">
        <v>4.1100000000000003</v>
      </c>
    </row>
    <row r="10687" spans="1:9" hidden="1" x14ac:dyDescent="0.25">
      <c r="A10687" t="s">
        <v>4596</v>
      </c>
      <c r="B10687" s="12">
        <f t="shared" si="124"/>
        <v>40840.395833333241</v>
      </c>
      <c r="C10687" s="12">
        <f t="shared" si="123"/>
        <v>40840.406249999905</v>
      </c>
      <c r="D10687" s="11">
        <v>56.77</v>
      </c>
      <c r="E10687" s="11">
        <v>4.1100000000000003</v>
      </c>
      <c r="H10687" s="11">
        <v>16.649999999999999</v>
      </c>
      <c r="I10687" s="11">
        <v>9.9700000000000006</v>
      </c>
    </row>
    <row r="10688" spans="1:9" hidden="1" x14ac:dyDescent="0.25">
      <c r="A10688" t="s">
        <v>4596</v>
      </c>
      <c r="B10688" s="12">
        <f t="shared" si="124"/>
        <v>40840.406249999905</v>
      </c>
      <c r="C10688" s="12">
        <f t="shared" si="123"/>
        <v>40840.41666666657</v>
      </c>
      <c r="D10688" s="11">
        <v>16.649999999999999</v>
      </c>
      <c r="E10688" s="11">
        <v>9.9700000000000006</v>
      </c>
      <c r="H10688" s="11">
        <v>89.95</v>
      </c>
      <c r="I10688" s="11">
        <v>5.72</v>
      </c>
    </row>
    <row r="10689" spans="1:9" hidden="1" x14ac:dyDescent="0.25">
      <c r="A10689" t="s">
        <v>4596</v>
      </c>
      <c r="B10689" s="12">
        <f t="shared" si="124"/>
        <v>40840.41666666657</v>
      </c>
      <c r="C10689" s="12">
        <f t="shared" si="123"/>
        <v>40840.427083333234</v>
      </c>
      <c r="D10689" s="11">
        <v>89.95</v>
      </c>
      <c r="E10689" s="11">
        <v>5.72</v>
      </c>
      <c r="H10689" s="11">
        <v>12.93</v>
      </c>
      <c r="I10689" s="11">
        <v>4.54</v>
      </c>
    </row>
    <row r="10690" spans="1:9" hidden="1" x14ac:dyDescent="0.25">
      <c r="A10690" t="s">
        <v>4596</v>
      </c>
      <c r="B10690" s="12">
        <f t="shared" si="124"/>
        <v>40840.427083333234</v>
      </c>
      <c r="C10690" s="12">
        <f t="shared" si="123"/>
        <v>40840.437499999898</v>
      </c>
      <c r="D10690" s="11">
        <v>12.93</v>
      </c>
      <c r="E10690" s="11">
        <v>4.54</v>
      </c>
      <c r="H10690" s="11">
        <v>20.74</v>
      </c>
      <c r="I10690" s="11">
        <v>7.67</v>
      </c>
    </row>
    <row r="10691" spans="1:9" hidden="1" x14ac:dyDescent="0.25">
      <c r="A10691" t="s">
        <v>4596</v>
      </c>
      <c r="B10691" s="12">
        <f t="shared" si="124"/>
        <v>40840.437499999898</v>
      </c>
      <c r="C10691" s="12">
        <f t="shared" si="123"/>
        <v>40840.447916666562</v>
      </c>
      <c r="D10691" s="11">
        <v>20.74</v>
      </c>
      <c r="E10691" s="11">
        <v>7.67</v>
      </c>
      <c r="H10691" s="11">
        <v>38.479999999999997</v>
      </c>
      <c r="I10691" s="11">
        <v>8.06</v>
      </c>
    </row>
    <row r="10692" spans="1:9" hidden="1" x14ac:dyDescent="0.25">
      <c r="A10692" t="s">
        <v>4596</v>
      </c>
      <c r="B10692" s="12">
        <f t="shared" si="124"/>
        <v>40840.447916666562</v>
      </c>
      <c r="C10692" s="12">
        <f t="shared" si="123"/>
        <v>40840.458333333227</v>
      </c>
      <c r="D10692" s="11">
        <v>38.479999999999997</v>
      </c>
      <c r="E10692" s="11">
        <v>8.06</v>
      </c>
      <c r="H10692" s="11">
        <v>82.51</v>
      </c>
      <c r="I10692" s="11">
        <v>9.74</v>
      </c>
    </row>
    <row r="10693" spans="1:9" hidden="1" x14ac:dyDescent="0.25">
      <c r="A10693" t="s">
        <v>4596</v>
      </c>
      <c r="B10693" s="12">
        <f t="shared" si="124"/>
        <v>40840.458333333227</v>
      </c>
      <c r="C10693" s="12">
        <f t="shared" si="123"/>
        <v>40840.468749999891</v>
      </c>
      <c r="D10693" s="11">
        <v>82.51</v>
      </c>
      <c r="E10693" s="11">
        <v>9.74</v>
      </c>
      <c r="H10693" s="11">
        <v>98.89</v>
      </c>
      <c r="I10693" s="11">
        <v>4.21</v>
      </c>
    </row>
    <row r="10694" spans="1:9" hidden="1" x14ac:dyDescent="0.25">
      <c r="A10694" t="s">
        <v>4596</v>
      </c>
      <c r="B10694" s="12">
        <f t="shared" si="124"/>
        <v>40840.468749999891</v>
      </c>
      <c r="C10694" s="12">
        <f t="shared" si="123"/>
        <v>40840.479166666555</v>
      </c>
      <c r="D10694" s="11">
        <v>70.53</v>
      </c>
      <c r="E10694" s="11">
        <v>6.71</v>
      </c>
      <c r="H10694" s="11">
        <v>40.71</v>
      </c>
      <c r="I10694" s="11">
        <v>3.11</v>
      </c>
    </row>
    <row r="10695" spans="1:9" hidden="1" x14ac:dyDescent="0.25">
      <c r="A10695" t="s">
        <v>4596</v>
      </c>
      <c r="B10695" s="12">
        <f t="shared" si="124"/>
        <v>40840.479166666555</v>
      </c>
      <c r="C10695" s="12">
        <f t="shared" si="123"/>
        <v>40840.489583333219</v>
      </c>
      <c r="D10695" s="11">
        <v>77.41</v>
      </c>
      <c r="E10695" s="11">
        <v>0.05</v>
      </c>
      <c r="H10695" s="11">
        <v>1.1200000000000001</v>
      </c>
      <c r="I10695" s="11">
        <v>2.92</v>
      </c>
    </row>
    <row r="10696" spans="1:9" hidden="1" x14ac:dyDescent="0.25">
      <c r="A10696" t="s">
        <v>4596</v>
      </c>
      <c r="B10696" s="12">
        <f t="shared" si="124"/>
        <v>40840.489583333219</v>
      </c>
      <c r="C10696" s="12">
        <f t="shared" si="123"/>
        <v>40840.499999999884</v>
      </c>
      <c r="D10696" s="11">
        <v>98.88</v>
      </c>
      <c r="E10696" s="11">
        <v>0.18</v>
      </c>
      <c r="H10696" s="11">
        <v>88.72</v>
      </c>
      <c r="I10696" s="11">
        <v>0.44</v>
      </c>
    </row>
    <row r="10697" spans="1:9" hidden="1" x14ac:dyDescent="0.25">
      <c r="A10697" t="s">
        <v>4596</v>
      </c>
      <c r="B10697" s="12">
        <f t="shared" si="124"/>
        <v>40840.499999999884</v>
      </c>
      <c r="C10697" s="12">
        <f t="shared" si="123"/>
        <v>40840.510416666548</v>
      </c>
      <c r="D10697" s="11">
        <v>86.93</v>
      </c>
      <c r="E10697" s="11">
        <v>9.89</v>
      </c>
      <c r="H10697" s="11">
        <v>18.010000000000002</v>
      </c>
      <c r="I10697" s="11">
        <v>2.74</v>
      </c>
    </row>
    <row r="10698" spans="1:9" hidden="1" x14ac:dyDescent="0.25">
      <c r="A10698" t="s">
        <v>4596</v>
      </c>
      <c r="B10698" s="12">
        <f t="shared" si="124"/>
        <v>40840.510416666548</v>
      </c>
      <c r="C10698" s="12">
        <f t="shared" si="123"/>
        <v>40840.520833333212</v>
      </c>
      <c r="D10698" s="11">
        <v>44.25</v>
      </c>
      <c r="E10698" s="11">
        <v>6.89</v>
      </c>
      <c r="H10698" s="11">
        <v>78.069999999999993</v>
      </c>
      <c r="I10698" s="11">
        <v>7.66</v>
      </c>
    </row>
    <row r="10699" spans="1:9" hidden="1" x14ac:dyDescent="0.25">
      <c r="A10699" t="s">
        <v>4596</v>
      </c>
      <c r="B10699" s="12">
        <f t="shared" si="124"/>
        <v>40840.520833333212</v>
      </c>
      <c r="C10699" s="12">
        <f t="shared" si="123"/>
        <v>40840.531249999876</v>
      </c>
      <c r="D10699" s="11">
        <v>77.239999999999995</v>
      </c>
      <c r="E10699" s="11">
        <v>6.62</v>
      </c>
      <c r="H10699" s="11">
        <v>73.39</v>
      </c>
      <c r="I10699" s="11">
        <v>5</v>
      </c>
    </row>
    <row r="10700" spans="1:9" hidden="1" x14ac:dyDescent="0.25">
      <c r="A10700" t="s">
        <v>4596</v>
      </c>
      <c r="B10700" s="12">
        <f t="shared" si="124"/>
        <v>40840.531249999876</v>
      </c>
      <c r="C10700" s="12">
        <f t="shared" si="123"/>
        <v>40840.541666666541</v>
      </c>
      <c r="D10700" s="11">
        <v>28.68</v>
      </c>
      <c r="E10700" s="11">
        <v>7.35</v>
      </c>
      <c r="H10700" s="11">
        <v>33.33</v>
      </c>
      <c r="I10700" s="11">
        <v>7.15</v>
      </c>
    </row>
    <row r="10701" spans="1:9" hidden="1" x14ac:dyDescent="0.25">
      <c r="A10701" t="s">
        <v>4596</v>
      </c>
      <c r="B10701" s="12">
        <f t="shared" si="124"/>
        <v>40840.541666666541</v>
      </c>
      <c r="C10701" s="12">
        <f t="shared" si="123"/>
        <v>40840.552083333205</v>
      </c>
      <c r="D10701" s="11">
        <v>53.55</v>
      </c>
      <c r="E10701" s="11">
        <v>8.56</v>
      </c>
      <c r="H10701" s="11">
        <v>92.34</v>
      </c>
      <c r="I10701" s="11">
        <v>7.85</v>
      </c>
    </row>
    <row r="10702" spans="1:9" hidden="1" x14ac:dyDescent="0.25">
      <c r="A10702" t="s">
        <v>4596</v>
      </c>
      <c r="B10702" s="12">
        <f t="shared" si="124"/>
        <v>40840.552083333205</v>
      </c>
      <c r="C10702" s="12">
        <f t="shared" si="123"/>
        <v>40840.562499999869</v>
      </c>
      <c r="D10702" s="11">
        <v>91.65</v>
      </c>
      <c r="E10702" s="11">
        <v>7.41</v>
      </c>
      <c r="H10702" s="11">
        <v>12.22</v>
      </c>
      <c r="I10702" s="11">
        <v>5.34</v>
      </c>
    </row>
    <row r="10703" spans="1:9" hidden="1" x14ac:dyDescent="0.25">
      <c r="A10703" t="s">
        <v>4596</v>
      </c>
      <c r="B10703" s="12">
        <f t="shared" si="124"/>
        <v>40840.562499999869</v>
      </c>
      <c r="C10703" s="12">
        <f t="shared" si="123"/>
        <v>40840.572916666533</v>
      </c>
      <c r="D10703" s="11">
        <v>96.91</v>
      </c>
      <c r="E10703" s="11">
        <v>1.43</v>
      </c>
      <c r="H10703" s="11">
        <v>26.47</v>
      </c>
      <c r="I10703" s="11">
        <v>9.98</v>
      </c>
    </row>
    <row r="10704" spans="1:9" hidden="1" x14ac:dyDescent="0.25">
      <c r="A10704" t="s">
        <v>4596</v>
      </c>
      <c r="B10704" s="12">
        <f t="shared" si="124"/>
        <v>40840.572916666533</v>
      </c>
      <c r="C10704" s="12">
        <f t="shared" si="123"/>
        <v>40840.583333333198</v>
      </c>
      <c r="D10704" s="11">
        <v>55.09</v>
      </c>
      <c r="E10704" s="11">
        <v>5.63</v>
      </c>
      <c r="H10704" s="11">
        <v>78.27</v>
      </c>
      <c r="I10704" s="11">
        <v>9.43</v>
      </c>
    </row>
    <row r="10705" spans="1:9" hidden="1" x14ac:dyDescent="0.25">
      <c r="A10705" t="s">
        <v>4596</v>
      </c>
      <c r="B10705" s="12">
        <f t="shared" si="124"/>
        <v>40840.583333333198</v>
      </c>
      <c r="C10705" s="12">
        <f t="shared" si="123"/>
        <v>40840.593749999862</v>
      </c>
      <c r="D10705" s="11">
        <v>64.239999999999995</v>
      </c>
      <c r="E10705" s="11">
        <v>3.88</v>
      </c>
      <c r="H10705" s="11">
        <v>22.9</v>
      </c>
      <c r="I10705" s="11">
        <v>9.69</v>
      </c>
    </row>
    <row r="10706" spans="1:9" hidden="1" x14ac:dyDescent="0.25">
      <c r="A10706" t="s">
        <v>4596</v>
      </c>
      <c r="B10706" s="12">
        <f t="shared" si="124"/>
        <v>40840.593749999862</v>
      </c>
      <c r="C10706" s="12">
        <f t="shared" si="123"/>
        <v>40840.604166666526</v>
      </c>
      <c r="D10706" s="11">
        <v>84.42</v>
      </c>
      <c r="E10706" s="11">
        <v>6.14</v>
      </c>
      <c r="H10706" s="11">
        <v>79.97</v>
      </c>
      <c r="I10706" s="11">
        <v>7.49</v>
      </c>
    </row>
    <row r="10707" spans="1:9" hidden="1" x14ac:dyDescent="0.25">
      <c r="A10707" t="s">
        <v>4596</v>
      </c>
      <c r="B10707" s="12">
        <f t="shared" si="124"/>
        <v>40840.604166666526</v>
      </c>
      <c r="C10707" s="12">
        <f t="shared" si="123"/>
        <v>40840.61458333319</v>
      </c>
      <c r="D10707" s="11">
        <v>23.51</v>
      </c>
      <c r="E10707" s="11">
        <v>9.17</v>
      </c>
      <c r="H10707" s="11">
        <v>93.73</v>
      </c>
      <c r="I10707" s="11">
        <v>8.56</v>
      </c>
    </row>
    <row r="10708" spans="1:9" hidden="1" x14ac:dyDescent="0.25">
      <c r="A10708" t="s">
        <v>4596</v>
      </c>
      <c r="B10708" s="12">
        <f t="shared" si="124"/>
        <v>40840.61458333319</v>
      </c>
      <c r="C10708" s="12">
        <f t="shared" si="123"/>
        <v>40840.624999999854</v>
      </c>
      <c r="D10708" s="11">
        <v>0.71</v>
      </c>
      <c r="E10708" s="11">
        <v>3.92</v>
      </c>
      <c r="H10708" s="11">
        <v>56.77</v>
      </c>
      <c r="I10708" s="11">
        <v>4.1100000000000003</v>
      </c>
    </row>
    <row r="10709" spans="1:9" hidden="1" x14ac:dyDescent="0.25">
      <c r="A10709" t="s">
        <v>4596</v>
      </c>
      <c r="B10709" s="12">
        <f t="shared" si="124"/>
        <v>40840.624999999854</v>
      </c>
      <c r="C10709" s="12">
        <f t="shared" si="123"/>
        <v>40840.635416666519</v>
      </c>
      <c r="D10709" s="11">
        <v>14.82</v>
      </c>
      <c r="E10709" s="11">
        <v>3.23</v>
      </c>
      <c r="H10709" s="11">
        <v>16.649999999999999</v>
      </c>
      <c r="I10709" s="11">
        <v>9.9700000000000006</v>
      </c>
    </row>
    <row r="10710" spans="1:9" hidden="1" x14ac:dyDescent="0.25">
      <c r="A10710" t="s">
        <v>4596</v>
      </c>
      <c r="B10710" s="12">
        <f t="shared" si="124"/>
        <v>40840.635416666519</v>
      </c>
      <c r="C10710" s="12">
        <f t="shared" si="123"/>
        <v>40840.645833333183</v>
      </c>
      <c r="D10710" s="11">
        <v>37.299999999999997</v>
      </c>
      <c r="E10710" s="11">
        <v>2.98</v>
      </c>
      <c r="H10710" s="11">
        <v>89.95</v>
      </c>
      <c r="I10710" s="11">
        <v>5.72</v>
      </c>
    </row>
    <row r="10711" spans="1:9" hidden="1" x14ac:dyDescent="0.25">
      <c r="A10711" t="s">
        <v>4596</v>
      </c>
      <c r="B10711" s="12">
        <f t="shared" si="124"/>
        <v>40840.645833333183</v>
      </c>
      <c r="C10711" s="12">
        <f t="shared" si="123"/>
        <v>40840.656249999847</v>
      </c>
      <c r="D10711" s="11">
        <v>16.079999999999998</v>
      </c>
      <c r="E10711" s="11">
        <v>8.08</v>
      </c>
      <c r="H10711" s="11">
        <v>12.93</v>
      </c>
      <c r="I10711" s="11">
        <v>4.54</v>
      </c>
    </row>
    <row r="10712" spans="1:9" hidden="1" x14ac:dyDescent="0.25">
      <c r="A10712" t="s">
        <v>4596</v>
      </c>
      <c r="B10712" s="12">
        <f t="shared" si="124"/>
        <v>40840.656249999847</v>
      </c>
      <c r="C10712" s="12">
        <f t="shared" si="123"/>
        <v>40840.666666666511</v>
      </c>
      <c r="D10712" s="11">
        <v>2.27</v>
      </c>
      <c r="E10712" s="11">
        <v>0.62</v>
      </c>
      <c r="H10712" s="11">
        <v>20.74</v>
      </c>
      <c r="I10712" s="11">
        <v>7.67</v>
      </c>
    </row>
    <row r="10713" spans="1:9" hidden="1" x14ac:dyDescent="0.25">
      <c r="A10713" t="s">
        <v>4596</v>
      </c>
      <c r="B10713" s="12">
        <f t="shared" si="124"/>
        <v>40840.666666666511</v>
      </c>
      <c r="C10713" s="12">
        <f t="shared" si="123"/>
        <v>40840.677083333176</v>
      </c>
      <c r="D10713" s="11">
        <v>77.87</v>
      </c>
      <c r="E10713" s="11">
        <v>8.33</v>
      </c>
      <c r="H10713" s="11">
        <v>38.479999999999997</v>
      </c>
      <c r="I10713" s="11">
        <v>8.06</v>
      </c>
    </row>
    <row r="10714" spans="1:9" hidden="1" x14ac:dyDescent="0.25">
      <c r="A10714" t="s">
        <v>4596</v>
      </c>
      <c r="B10714" s="12">
        <f t="shared" si="124"/>
        <v>40840.677083333176</v>
      </c>
      <c r="C10714" s="12">
        <f t="shared" ref="C10714:C10777" si="125">B10714+TIME(0,15,0)</f>
        <v>40840.68749999984</v>
      </c>
      <c r="D10714" s="11">
        <v>24.22</v>
      </c>
      <c r="E10714" s="11">
        <v>0.25</v>
      </c>
      <c r="H10714" s="11">
        <v>82.51</v>
      </c>
      <c r="I10714" s="11">
        <v>9.74</v>
      </c>
    </row>
    <row r="10715" spans="1:9" hidden="1" x14ac:dyDescent="0.25">
      <c r="A10715" t="s">
        <v>4596</v>
      </c>
      <c r="B10715" s="12">
        <f t="shared" ref="B10715:B10778" si="126">B10714+TIME(0,15,0)</f>
        <v>40840.68749999984</v>
      </c>
      <c r="C10715" s="12">
        <f t="shared" si="125"/>
        <v>40840.697916666504</v>
      </c>
      <c r="D10715" s="11">
        <v>3.42</v>
      </c>
      <c r="E10715" s="11">
        <v>8.17</v>
      </c>
      <c r="H10715" s="11">
        <v>98.89</v>
      </c>
      <c r="I10715" s="11">
        <v>4.21</v>
      </c>
    </row>
    <row r="10716" spans="1:9" hidden="1" x14ac:dyDescent="0.25">
      <c r="A10716" t="s">
        <v>4596</v>
      </c>
      <c r="B10716" s="12">
        <f t="shared" si="126"/>
        <v>40840.697916666504</v>
      </c>
      <c r="C10716" s="12">
        <f t="shared" si="125"/>
        <v>40840.708333333168</v>
      </c>
      <c r="D10716" s="11">
        <v>33.11</v>
      </c>
      <c r="E10716" s="11">
        <v>4.8499999999999996</v>
      </c>
      <c r="H10716" s="11">
        <v>40.71</v>
      </c>
      <c r="I10716" s="11">
        <v>3.11</v>
      </c>
    </row>
    <row r="10717" spans="1:9" hidden="1" x14ac:dyDescent="0.25">
      <c r="A10717" t="s">
        <v>4596</v>
      </c>
      <c r="B10717" s="12">
        <f t="shared" si="126"/>
        <v>40840.708333333168</v>
      </c>
      <c r="C10717" s="12">
        <f t="shared" si="125"/>
        <v>40840.718749999833</v>
      </c>
      <c r="D10717" s="11">
        <v>33.270000000000003</v>
      </c>
      <c r="E10717" s="11">
        <v>4.49</v>
      </c>
      <c r="H10717" s="11">
        <v>1.1200000000000001</v>
      </c>
      <c r="I10717" s="11">
        <v>2.92</v>
      </c>
    </row>
    <row r="10718" spans="1:9" hidden="1" x14ac:dyDescent="0.25">
      <c r="A10718" t="s">
        <v>4596</v>
      </c>
      <c r="B10718" s="12">
        <f t="shared" si="126"/>
        <v>40840.718749999833</v>
      </c>
      <c r="C10718" s="12">
        <f t="shared" si="125"/>
        <v>40840.729166666497</v>
      </c>
      <c r="D10718" s="11">
        <v>11.96</v>
      </c>
      <c r="E10718" s="11">
        <v>8.7799999999999994</v>
      </c>
      <c r="H10718" s="11">
        <v>88.72</v>
      </c>
      <c r="I10718" s="11">
        <v>0.44</v>
      </c>
    </row>
    <row r="10719" spans="1:9" hidden="1" x14ac:dyDescent="0.25">
      <c r="A10719" t="s">
        <v>4596</v>
      </c>
      <c r="B10719" s="12">
        <f t="shared" si="126"/>
        <v>40840.729166666497</v>
      </c>
      <c r="C10719" s="12">
        <f t="shared" si="125"/>
        <v>40840.739583333161</v>
      </c>
      <c r="D10719" s="11">
        <v>4.43</v>
      </c>
      <c r="E10719" s="11">
        <v>6.92</v>
      </c>
      <c r="H10719" s="11">
        <v>18.010000000000002</v>
      </c>
      <c r="I10719" s="11">
        <v>2.74</v>
      </c>
    </row>
    <row r="10720" spans="1:9" hidden="1" x14ac:dyDescent="0.25">
      <c r="A10720" t="s">
        <v>4596</v>
      </c>
      <c r="B10720" s="12">
        <f t="shared" si="126"/>
        <v>40840.739583333161</v>
      </c>
      <c r="C10720" s="12">
        <f t="shared" si="125"/>
        <v>40840.749999999825</v>
      </c>
      <c r="D10720" s="11">
        <v>84.96</v>
      </c>
      <c r="E10720" s="11">
        <v>7.91</v>
      </c>
      <c r="H10720" s="11">
        <v>78.069999999999993</v>
      </c>
      <c r="I10720" s="11">
        <v>7.66</v>
      </c>
    </row>
    <row r="10721" spans="1:9" hidden="1" x14ac:dyDescent="0.25">
      <c r="A10721" t="s">
        <v>4596</v>
      </c>
      <c r="B10721" s="12">
        <f t="shared" si="126"/>
        <v>40840.749999999825</v>
      </c>
      <c r="C10721" s="12">
        <f t="shared" si="125"/>
        <v>40840.76041666649</v>
      </c>
      <c r="D10721" s="11">
        <v>80.430000000000007</v>
      </c>
      <c r="E10721" s="11">
        <v>5.0999999999999996</v>
      </c>
      <c r="H10721" s="11">
        <v>73.39</v>
      </c>
      <c r="I10721" s="11">
        <v>5</v>
      </c>
    </row>
    <row r="10722" spans="1:9" hidden="1" x14ac:dyDescent="0.25">
      <c r="A10722" t="s">
        <v>4596</v>
      </c>
      <c r="B10722" s="12">
        <f t="shared" si="126"/>
        <v>40840.76041666649</v>
      </c>
      <c r="C10722" s="12">
        <f t="shared" si="125"/>
        <v>40840.770833333154</v>
      </c>
      <c r="D10722" s="11">
        <v>78.33</v>
      </c>
      <c r="E10722" s="11">
        <v>6.39</v>
      </c>
      <c r="H10722" s="11">
        <v>33.33</v>
      </c>
      <c r="I10722" s="11">
        <v>7.15</v>
      </c>
    </row>
    <row r="10723" spans="1:9" hidden="1" x14ac:dyDescent="0.25">
      <c r="A10723" t="s">
        <v>4596</v>
      </c>
      <c r="B10723" s="12">
        <f t="shared" si="126"/>
        <v>40840.770833333154</v>
      </c>
      <c r="C10723" s="12">
        <f t="shared" si="125"/>
        <v>40840.781249999818</v>
      </c>
      <c r="D10723" s="11">
        <v>17.399999999999999</v>
      </c>
      <c r="E10723" s="11">
        <v>5.05</v>
      </c>
      <c r="H10723" s="11">
        <v>92.34</v>
      </c>
      <c r="I10723" s="11">
        <v>7.85</v>
      </c>
    </row>
    <row r="10724" spans="1:9" hidden="1" x14ac:dyDescent="0.25">
      <c r="A10724" t="s">
        <v>4596</v>
      </c>
      <c r="B10724" s="12">
        <f t="shared" si="126"/>
        <v>40840.781249999818</v>
      </c>
      <c r="C10724" s="12">
        <f t="shared" si="125"/>
        <v>40840.791666666482</v>
      </c>
      <c r="D10724" s="11">
        <v>7.29</v>
      </c>
      <c r="E10724" s="11">
        <v>4.78</v>
      </c>
      <c r="H10724" s="11">
        <v>12.22</v>
      </c>
      <c r="I10724" s="11">
        <v>5.34</v>
      </c>
    </row>
    <row r="10725" spans="1:9" hidden="1" x14ac:dyDescent="0.25">
      <c r="A10725" t="s">
        <v>4596</v>
      </c>
      <c r="B10725" s="12">
        <f t="shared" si="126"/>
        <v>40840.791666666482</v>
      </c>
      <c r="C10725" s="12">
        <f t="shared" si="125"/>
        <v>40840.802083333147</v>
      </c>
      <c r="D10725" s="11">
        <v>30.95</v>
      </c>
      <c r="E10725" s="11">
        <v>2.3199999999999998</v>
      </c>
      <c r="H10725" s="11">
        <v>26.47</v>
      </c>
      <c r="I10725" s="11">
        <v>9.98</v>
      </c>
    </row>
    <row r="10726" spans="1:9" hidden="1" x14ac:dyDescent="0.25">
      <c r="A10726" t="s">
        <v>4596</v>
      </c>
      <c r="B10726" s="12">
        <f t="shared" si="126"/>
        <v>40840.802083333147</v>
      </c>
      <c r="C10726" s="12">
        <f t="shared" si="125"/>
        <v>40840.812499999811</v>
      </c>
      <c r="D10726" s="11">
        <v>19.27</v>
      </c>
      <c r="E10726" s="11">
        <v>8.8699999999999992</v>
      </c>
      <c r="H10726" s="11">
        <v>78.27</v>
      </c>
      <c r="I10726" s="11">
        <v>9.43</v>
      </c>
    </row>
    <row r="10727" spans="1:9" hidden="1" x14ac:dyDescent="0.25">
      <c r="A10727" t="s">
        <v>4596</v>
      </c>
      <c r="B10727" s="12">
        <f t="shared" si="126"/>
        <v>40840.812499999811</v>
      </c>
      <c r="C10727" s="12">
        <f t="shared" si="125"/>
        <v>40840.822916666475</v>
      </c>
      <c r="D10727" s="11">
        <v>65.42</v>
      </c>
      <c r="E10727" s="11">
        <v>9.17</v>
      </c>
      <c r="H10727" s="11">
        <v>22.9</v>
      </c>
      <c r="I10727" s="11">
        <v>9.69</v>
      </c>
    </row>
    <row r="10728" spans="1:9" hidden="1" x14ac:dyDescent="0.25">
      <c r="A10728" t="s">
        <v>4596</v>
      </c>
      <c r="B10728" s="12">
        <f t="shared" si="126"/>
        <v>40840.822916666475</v>
      </c>
      <c r="C10728" s="12">
        <f t="shared" si="125"/>
        <v>40840.833333333139</v>
      </c>
      <c r="D10728" s="11">
        <v>27.56</v>
      </c>
      <c r="E10728" s="11">
        <v>1.23</v>
      </c>
      <c r="H10728" s="11">
        <v>79.97</v>
      </c>
      <c r="I10728" s="11">
        <v>7.49</v>
      </c>
    </row>
    <row r="10729" spans="1:9" hidden="1" x14ac:dyDescent="0.25">
      <c r="A10729" t="s">
        <v>4596</v>
      </c>
      <c r="B10729" s="12">
        <f t="shared" si="126"/>
        <v>40840.833333333139</v>
      </c>
      <c r="C10729" s="12">
        <f t="shared" si="125"/>
        <v>40840.843749999804</v>
      </c>
      <c r="D10729" s="11">
        <v>11.6</v>
      </c>
      <c r="E10729" s="11">
        <v>8.0500000000000007</v>
      </c>
      <c r="H10729" s="11">
        <v>93.73</v>
      </c>
      <c r="I10729" s="11">
        <v>8.56</v>
      </c>
    </row>
    <row r="10730" spans="1:9" hidden="1" x14ac:dyDescent="0.25">
      <c r="A10730" t="s">
        <v>4596</v>
      </c>
      <c r="B10730" s="12">
        <f t="shared" si="126"/>
        <v>40840.843749999804</v>
      </c>
      <c r="C10730" s="12">
        <f t="shared" si="125"/>
        <v>40840.854166666468</v>
      </c>
      <c r="D10730" s="11">
        <v>81.62</v>
      </c>
      <c r="E10730" s="11">
        <v>5.96</v>
      </c>
      <c r="H10730" s="11">
        <v>56.77</v>
      </c>
      <c r="I10730" s="11">
        <v>4.1100000000000003</v>
      </c>
    </row>
    <row r="10731" spans="1:9" hidden="1" x14ac:dyDescent="0.25">
      <c r="A10731" t="s">
        <v>4596</v>
      </c>
      <c r="B10731" s="12">
        <f t="shared" si="126"/>
        <v>40840.854166666468</v>
      </c>
      <c r="C10731" s="12">
        <f t="shared" si="125"/>
        <v>40840.864583333132</v>
      </c>
      <c r="D10731" s="11">
        <v>47.52</v>
      </c>
      <c r="E10731" s="11">
        <v>0.06</v>
      </c>
      <c r="H10731" s="11">
        <v>16.649999999999999</v>
      </c>
      <c r="I10731" s="11">
        <v>9.9700000000000006</v>
      </c>
    </row>
    <row r="10732" spans="1:9" hidden="1" x14ac:dyDescent="0.25">
      <c r="A10732" t="s">
        <v>4596</v>
      </c>
      <c r="B10732" s="12">
        <f t="shared" si="126"/>
        <v>40840.864583333132</v>
      </c>
      <c r="C10732" s="12">
        <f t="shared" si="125"/>
        <v>40840.874999999796</v>
      </c>
      <c r="D10732" s="11">
        <v>24.9</v>
      </c>
      <c r="E10732" s="11">
        <v>1.86</v>
      </c>
      <c r="H10732" s="11">
        <v>89.95</v>
      </c>
      <c r="I10732" s="11">
        <v>5.72</v>
      </c>
    </row>
    <row r="10733" spans="1:9" hidden="1" x14ac:dyDescent="0.25">
      <c r="A10733" t="s">
        <v>4596</v>
      </c>
      <c r="B10733" s="12">
        <f t="shared" si="126"/>
        <v>40840.874999999796</v>
      </c>
      <c r="C10733" s="12">
        <f t="shared" si="125"/>
        <v>40840.885416666461</v>
      </c>
      <c r="D10733" s="11">
        <v>55.19</v>
      </c>
      <c r="E10733" s="11">
        <v>0.95</v>
      </c>
      <c r="H10733" s="11">
        <v>12.93</v>
      </c>
      <c r="I10733" s="11">
        <v>4.54</v>
      </c>
    </row>
    <row r="10734" spans="1:9" hidden="1" x14ac:dyDescent="0.25">
      <c r="A10734" t="s">
        <v>4596</v>
      </c>
      <c r="B10734" s="12">
        <f t="shared" si="126"/>
        <v>40840.885416666461</v>
      </c>
      <c r="C10734" s="12">
        <f t="shared" si="125"/>
        <v>40840.895833333125</v>
      </c>
      <c r="D10734" s="11">
        <v>62.46</v>
      </c>
      <c r="E10734" s="11">
        <v>4.12</v>
      </c>
      <c r="H10734" s="11">
        <v>20.74</v>
      </c>
      <c r="I10734" s="11">
        <v>7.67</v>
      </c>
    </row>
    <row r="10735" spans="1:9" hidden="1" x14ac:dyDescent="0.25">
      <c r="A10735" t="s">
        <v>4596</v>
      </c>
      <c r="B10735" s="12">
        <f t="shared" si="126"/>
        <v>40840.895833333125</v>
      </c>
      <c r="C10735" s="12">
        <f t="shared" si="125"/>
        <v>40840.906249999789</v>
      </c>
      <c r="D10735" s="11">
        <v>64.459999999999994</v>
      </c>
      <c r="E10735" s="11">
        <v>5.78</v>
      </c>
      <c r="H10735" s="11">
        <v>38.479999999999997</v>
      </c>
      <c r="I10735" s="11">
        <v>8.06</v>
      </c>
    </row>
    <row r="10736" spans="1:9" hidden="1" x14ac:dyDescent="0.25">
      <c r="A10736" t="s">
        <v>4596</v>
      </c>
      <c r="B10736" s="12">
        <f t="shared" si="126"/>
        <v>40840.906249999789</v>
      </c>
      <c r="C10736" s="12">
        <f t="shared" si="125"/>
        <v>40840.916666666453</v>
      </c>
      <c r="D10736" s="11">
        <v>39.020000000000003</v>
      </c>
      <c r="E10736" s="11">
        <v>4.13</v>
      </c>
      <c r="H10736" s="11">
        <v>82.51</v>
      </c>
      <c r="I10736" s="11">
        <v>9.74</v>
      </c>
    </row>
    <row r="10737" spans="1:9" hidden="1" x14ac:dyDescent="0.25">
      <c r="A10737" t="s">
        <v>4596</v>
      </c>
      <c r="B10737" s="12">
        <f t="shared" si="126"/>
        <v>40840.916666666453</v>
      </c>
      <c r="C10737" s="12">
        <f t="shared" si="125"/>
        <v>40840.927083333117</v>
      </c>
      <c r="D10737" s="11">
        <v>22.65</v>
      </c>
      <c r="E10737" s="11">
        <v>8.3000000000000007</v>
      </c>
      <c r="H10737" s="11">
        <v>98.89</v>
      </c>
      <c r="I10737" s="11">
        <v>4.21</v>
      </c>
    </row>
    <row r="10738" spans="1:9" hidden="1" x14ac:dyDescent="0.25">
      <c r="A10738" t="s">
        <v>4596</v>
      </c>
      <c r="B10738" s="12">
        <f t="shared" si="126"/>
        <v>40840.927083333117</v>
      </c>
      <c r="C10738" s="12">
        <f t="shared" si="125"/>
        <v>40840.937499999782</v>
      </c>
      <c r="D10738" s="11">
        <v>26.33</v>
      </c>
      <c r="E10738" s="11">
        <v>9.5299999999999994</v>
      </c>
      <c r="H10738" s="11">
        <v>40.71</v>
      </c>
      <c r="I10738" s="11">
        <v>3.11</v>
      </c>
    </row>
    <row r="10739" spans="1:9" hidden="1" x14ac:dyDescent="0.25">
      <c r="A10739" t="s">
        <v>4596</v>
      </c>
      <c r="B10739" s="12">
        <f t="shared" si="126"/>
        <v>40840.937499999782</v>
      </c>
      <c r="C10739" s="12">
        <f t="shared" si="125"/>
        <v>40840.947916666446</v>
      </c>
      <c r="D10739" s="11">
        <v>83.34</v>
      </c>
      <c r="E10739" s="11">
        <v>2.11</v>
      </c>
      <c r="H10739" s="11">
        <v>1.1200000000000001</v>
      </c>
      <c r="I10739" s="11">
        <v>2.92</v>
      </c>
    </row>
    <row r="10740" spans="1:9" hidden="1" x14ac:dyDescent="0.25">
      <c r="A10740" t="s">
        <v>4596</v>
      </c>
      <c r="B10740" s="12">
        <f t="shared" si="126"/>
        <v>40840.947916666446</v>
      </c>
      <c r="C10740" s="12">
        <f t="shared" si="125"/>
        <v>40840.95833333311</v>
      </c>
      <c r="D10740" s="11">
        <v>63.33</v>
      </c>
      <c r="E10740" s="11">
        <v>0.36</v>
      </c>
      <c r="H10740" s="11">
        <v>88.72</v>
      </c>
      <c r="I10740" s="11">
        <v>0.44</v>
      </c>
    </row>
    <row r="10741" spans="1:9" hidden="1" x14ac:dyDescent="0.25">
      <c r="A10741" t="s">
        <v>4596</v>
      </c>
      <c r="B10741" s="12">
        <f t="shared" si="126"/>
        <v>40840.95833333311</v>
      </c>
      <c r="C10741" s="12">
        <f t="shared" si="125"/>
        <v>40840.968749999774</v>
      </c>
      <c r="D10741" s="11">
        <v>73.03</v>
      </c>
      <c r="E10741" s="11">
        <v>3.23</v>
      </c>
      <c r="H10741" s="11">
        <v>18.010000000000002</v>
      </c>
      <c r="I10741" s="11">
        <v>2.74</v>
      </c>
    </row>
    <row r="10742" spans="1:9" hidden="1" x14ac:dyDescent="0.25">
      <c r="A10742" t="s">
        <v>4596</v>
      </c>
      <c r="B10742" s="12">
        <f t="shared" si="126"/>
        <v>40840.968749999774</v>
      </c>
      <c r="C10742" s="12">
        <f t="shared" si="125"/>
        <v>40840.979166666439</v>
      </c>
      <c r="D10742" s="11">
        <v>27.53</v>
      </c>
      <c r="E10742" s="11">
        <v>7.43</v>
      </c>
      <c r="H10742" s="11">
        <v>78.069999999999993</v>
      </c>
      <c r="I10742" s="11">
        <v>7.66</v>
      </c>
    </row>
    <row r="10743" spans="1:9" hidden="1" x14ac:dyDescent="0.25">
      <c r="A10743" t="s">
        <v>4596</v>
      </c>
      <c r="B10743" s="12">
        <f t="shared" si="126"/>
        <v>40840.979166666439</v>
      </c>
      <c r="C10743" s="12">
        <f t="shared" si="125"/>
        <v>40840.989583333103</v>
      </c>
      <c r="D10743" s="11">
        <v>32.68</v>
      </c>
      <c r="E10743" s="11">
        <v>4.87</v>
      </c>
      <c r="H10743" s="11">
        <v>73.39</v>
      </c>
      <c r="I10743" s="11">
        <v>5</v>
      </c>
    </row>
    <row r="10744" spans="1:9" hidden="1" x14ac:dyDescent="0.25">
      <c r="A10744" t="s">
        <v>4596</v>
      </c>
      <c r="B10744" s="12">
        <f t="shared" si="126"/>
        <v>40840.989583333103</v>
      </c>
      <c r="C10744" s="12">
        <f t="shared" si="125"/>
        <v>40840.999999999767</v>
      </c>
      <c r="D10744" s="11">
        <v>51.42</v>
      </c>
      <c r="E10744" s="11">
        <v>4.05</v>
      </c>
      <c r="H10744" s="11">
        <v>33.33</v>
      </c>
      <c r="I10744" s="11">
        <v>7.15</v>
      </c>
    </row>
    <row r="10745" spans="1:9" hidden="1" x14ac:dyDescent="0.25">
      <c r="A10745" t="s">
        <v>4596</v>
      </c>
      <c r="B10745" s="12">
        <f t="shared" si="126"/>
        <v>40840.999999999767</v>
      </c>
      <c r="C10745" s="12">
        <f t="shared" si="125"/>
        <v>40841.010416666431</v>
      </c>
      <c r="D10745" s="11">
        <v>13.18</v>
      </c>
      <c r="E10745" s="11">
        <v>2.0299999999999998</v>
      </c>
      <c r="H10745" s="11">
        <v>92.34</v>
      </c>
      <c r="I10745" s="11">
        <v>7.85</v>
      </c>
    </row>
    <row r="10746" spans="1:9" hidden="1" x14ac:dyDescent="0.25">
      <c r="A10746" t="s">
        <v>4596</v>
      </c>
      <c r="B10746" s="12">
        <f t="shared" si="126"/>
        <v>40841.010416666431</v>
      </c>
      <c r="C10746" s="12">
        <f t="shared" si="125"/>
        <v>40841.020833333096</v>
      </c>
      <c r="D10746" s="11">
        <v>46.35</v>
      </c>
      <c r="E10746" s="11">
        <v>7.97</v>
      </c>
      <c r="H10746" s="11">
        <v>12.22</v>
      </c>
      <c r="I10746" s="11">
        <v>5.34</v>
      </c>
    </row>
    <row r="10747" spans="1:9" hidden="1" x14ac:dyDescent="0.25">
      <c r="A10747" t="s">
        <v>4596</v>
      </c>
      <c r="B10747" s="12">
        <f t="shared" si="126"/>
        <v>40841.020833333096</v>
      </c>
      <c r="C10747" s="12">
        <f t="shared" si="125"/>
        <v>40841.03124999976</v>
      </c>
      <c r="D10747" s="11">
        <v>14.23</v>
      </c>
      <c r="E10747" s="11">
        <v>0.35</v>
      </c>
      <c r="H10747" s="11">
        <v>26.47</v>
      </c>
      <c r="I10747" s="11">
        <v>9.98</v>
      </c>
    </row>
    <row r="10748" spans="1:9" hidden="1" x14ac:dyDescent="0.25">
      <c r="A10748" t="s">
        <v>4596</v>
      </c>
      <c r="B10748" s="12">
        <f t="shared" si="126"/>
        <v>40841.03124999976</v>
      </c>
      <c r="C10748" s="12">
        <f t="shared" si="125"/>
        <v>40841.041666666424</v>
      </c>
      <c r="D10748" s="11">
        <v>99.34</v>
      </c>
      <c r="E10748" s="11">
        <v>0.59</v>
      </c>
      <c r="H10748" s="11">
        <v>78.27</v>
      </c>
      <c r="I10748" s="11">
        <v>9.43</v>
      </c>
    </row>
    <row r="10749" spans="1:9" hidden="1" x14ac:dyDescent="0.25">
      <c r="A10749" t="s">
        <v>4596</v>
      </c>
      <c r="B10749" s="12">
        <f t="shared" si="126"/>
        <v>40841.041666666424</v>
      </c>
      <c r="C10749" s="12">
        <f t="shared" si="125"/>
        <v>40841.052083333088</v>
      </c>
      <c r="D10749" s="11">
        <v>58.79</v>
      </c>
      <c r="E10749" s="11">
        <v>5.33</v>
      </c>
      <c r="H10749" s="11">
        <v>22.9</v>
      </c>
      <c r="I10749" s="11">
        <v>9.69</v>
      </c>
    </row>
    <row r="10750" spans="1:9" hidden="1" x14ac:dyDescent="0.25">
      <c r="A10750" t="s">
        <v>4596</v>
      </c>
      <c r="B10750" s="12">
        <f t="shared" si="126"/>
        <v>40841.052083333088</v>
      </c>
      <c r="C10750" s="12">
        <f t="shared" si="125"/>
        <v>40841.062499999753</v>
      </c>
      <c r="D10750" s="11">
        <v>47.9</v>
      </c>
      <c r="E10750" s="11">
        <v>0.53</v>
      </c>
      <c r="H10750" s="11">
        <v>79.97</v>
      </c>
      <c r="I10750" s="11">
        <v>7.49</v>
      </c>
    </row>
    <row r="10751" spans="1:9" hidden="1" x14ac:dyDescent="0.25">
      <c r="A10751" t="s">
        <v>4596</v>
      </c>
      <c r="B10751" s="12">
        <f t="shared" si="126"/>
        <v>40841.062499999753</v>
      </c>
      <c r="C10751" s="12">
        <f t="shared" si="125"/>
        <v>40841.072916666417</v>
      </c>
      <c r="D10751" s="11">
        <v>54.76</v>
      </c>
      <c r="E10751" s="11">
        <v>7.78</v>
      </c>
      <c r="H10751" s="11">
        <v>93.73</v>
      </c>
      <c r="I10751" s="11">
        <v>8.56</v>
      </c>
    </row>
    <row r="10752" spans="1:9" hidden="1" x14ac:dyDescent="0.25">
      <c r="A10752" t="s">
        <v>4596</v>
      </c>
      <c r="B10752" s="12">
        <f t="shared" si="126"/>
        <v>40841.072916666417</v>
      </c>
      <c r="C10752" s="12">
        <f t="shared" si="125"/>
        <v>40841.083333333081</v>
      </c>
      <c r="D10752" s="11">
        <v>79.42</v>
      </c>
      <c r="E10752" s="11">
        <v>7.16</v>
      </c>
      <c r="H10752" s="11">
        <v>56.77</v>
      </c>
      <c r="I10752" s="11">
        <v>4.1100000000000003</v>
      </c>
    </row>
    <row r="10753" spans="1:9" hidden="1" x14ac:dyDescent="0.25">
      <c r="A10753" t="s">
        <v>4596</v>
      </c>
      <c r="B10753" s="12">
        <f t="shared" si="126"/>
        <v>40841.083333333081</v>
      </c>
      <c r="C10753" s="12">
        <f t="shared" si="125"/>
        <v>40841.093749999745</v>
      </c>
      <c r="D10753" s="11">
        <v>62.24</v>
      </c>
      <c r="E10753" s="11">
        <v>4.84</v>
      </c>
      <c r="H10753" s="11">
        <v>16.649999999999999</v>
      </c>
      <c r="I10753" s="11">
        <v>9.9700000000000006</v>
      </c>
    </row>
    <row r="10754" spans="1:9" hidden="1" x14ac:dyDescent="0.25">
      <c r="A10754" t="s">
        <v>4596</v>
      </c>
      <c r="B10754" s="12">
        <f t="shared" si="126"/>
        <v>40841.093749999745</v>
      </c>
      <c r="C10754" s="12">
        <f t="shared" si="125"/>
        <v>40841.10416666641</v>
      </c>
      <c r="D10754" s="11">
        <v>18.64</v>
      </c>
      <c r="E10754" s="11">
        <v>0.3</v>
      </c>
      <c r="H10754" s="11">
        <v>89.95</v>
      </c>
      <c r="I10754" s="11">
        <v>5.72</v>
      </c>
    </row>
    <row r="10755" spans="1:9" hidden="1" x14ac:dyDescent="0.25">
      <c r="A10755" t="s">
        <v>4596</v>
      </c>
      <c r="B10755" s="12">
        <f t="shared" si="126"/>
        <v>40841.10416666641</v>
      </c>
      <c r="C10755" s="12">
        <f t="shared" si="125"/>
        <v>40841.114583333074</v>
      </c>
      <c r="D10755" s="11">
        <v>37.380000000000003</v>
      </c>
      <c r="E10755" s="11">
        <v>2.73</v>
      </c>
      <c r="H10755" s="11">
        <v>12.93</v>
      </c>
      <c r="I10755" s="11">
        <v>4.54</v>
      </c>
    </row>
    <row r="10756" spans="1:9" hidden="1" x14ac:dyDescent="0.25">
      <c r="A10756" t="s">
        <v>4596</v>
      </c>
      <c r="B10756" s="12">
        <f t="shared" si="126"/>
        <v>40841.114583333074</v>
      </c>
      <c r="C10756" s="12">
        <f t="shared" si="125"/>
        <v>40841.124999999738</v>
      </c>
      <c r="D10756" s="11">
        <v>37.47</v>
      </c>
      <c r="E10756" s="11">
        <v>8.0399999999999991</v>
      </c>
      <c r="H10756" s="11">
        <v>20.74</v>
      </c>
      <c r="I10756" s="11">
        <v>7.67</v>
      </c>
    </row>
    <row r="10757" spans="1:9" hidden="1" x14ac:dyDescent="0.25">
      <c r="A10757" t="s">
        <v>4596</v>
      </c>
      <c r="B10757" s="12">
        <f t="shared" si="126"/>
        <v>40841.124999999738</v>
      </c>
      <c r="C10757" s="12">
        <f t="shared" si="125"/>
        <v>40841.135416666402</v>
      </c>
      <c r="D10757" s="11">
        <v>66.5</v>
      </c>
      <c r="E10757" s="11">
        <v>3.18</v>
      </c>
      <c r="H10757" s="11">
        <v>38.479999999999997</v>
      </c>
      <c r="I10757" s="11">
        <v>8.06</v>
      </c>
    </row>
    <row r="10758" spans="1:9" hidden="1" x14ac:dyDescent="0.25">
      <c r="A10758" t="s">
        <v>4596</v>
      </c>
      <c r="B10758" s="12">
        <f t="shared" si="126"/>
        <v>40841.135416666402</v>
      </c>
      <c r="C10758" s="12">
        <f t="shared" si="125"/>
        <v>40841.145833333067</v>
      </c>
      <c r="D10758" s="11">
        <v>82.07</v>
      </c>
      <c r="E10758" s="11">
        <v>9.1300000000000008</v>
      </c>
      <c r="H10758" s="11">
        <v>82.51</v>
      </c>
      <c r="I10758" s="11">
        <v>9.74</v>
      </c>
    </row>
    <row r="10759" spans="1:9" hidden="1" x14ac:dyDescent="0.25">
      <c r="A10759" t="s">
        <v>4596</v>
      </c>
      <c r="B10759" s="12">
        <f t="shared" si="126"/>
        <v>40841.145833333067</v>
      </c>
      <c r="C10759" s="12">
        <f t="shared" si="125"/>
        <v>40841.156249999731</v>
      </c>
      <c r="D10759" s="11">
        <v>48.41</v>
      </c>
      <c r="E10759" s="11">
        <v>3.45</v>
      </c>
      <c r="H10759" s="11">
        <v>98.89</v>
      </c>
      <c r="I10759" s="11">
        <v>4.21</v>
      </c>
    </row>
    <row r="10760" spans="1:9" hidden="1" x14ac:dyDescent="0.25">
      <c r="A10760" t="s">
        <v>4596</v>
      </c>
      <c r="B10760" s="12">
        <f t="shared" si="126"/>
        <v>40841.156249999731</v>
      </c>
      <c r="C10760" s="12">
        <f t="shared" si="125"/>
        <v>40841.166666666395</v>
      </c>
      <c r="D10760" s="11">
        <v>44.51</v>
      </c>
      <c r="E10760" s="11">
        <v>7.29</v>
      </c>
      <c r="H10760" s="11">
        <v>40.71</v>
      </c>
      <c r="I10760" s="11">
        <v>3.11</v>
      </c>
    </row>
    <row r="10761" spans="1:9" hidden="1" x14ac:dyDescent="0.25">
      <c r="A10761" t="s">
        <v>4596</v>
      </c>
      <c r="B10761" s="12">
        <f t="shared" si="126"/>
        <v>40841.166666666395</v>
      </c>
      <c r="C10761" s="12">
        <f t="shared" si="125"/>
        <v>40841.177083333059</v>
      </c>
      <c r="D10761" s="11">
        <v>37.840000000000003</v>
      </c>
      <c r="E10761" s="11">
        <v>1.76</v>
      </c>
      <c r="H10761" s="11">
        <v>1.1200000000000001</v>
      </c>
      <c r="I10761" s="11">
        <v>2.92</v>
      </c>
    </row>
    <row r="10762" spans="1:9" hidden="1" x14ac:dyDescent="0.25">
      <c r="A10762" t="s">
        <v>4596</v>
      </c>
      <c r="B10762" s="12">
        <f t="shared" si="126"/>
        <v>40841.177083333059</v>
      </c>
      <c r="C10762" s="12">
        <f t="shared" si="125"/>
        <v>40841.187499999724</v>
      </c>
      <c r="D10762" s="11">
        <v>57.8</v>
      </c>
      <c r="E10762" s="11">
        <v>2.34</v>
      </c>
      <c r="H10762" s="11">
        <v>88.72</v>
      </c>
      <c r="I10762" s="11">
        <v>0.44</v>
      </c>
    </row>
    <row r="10763" spans="1:9" hidden="1" x14ac:dyDescent="0.25">
      <c r="A10763" t="s">
        <v>4596</v>
      </c>
      <c r="B10763" s="12">
        <f t="shared" si="126"/>
        <v>40841.187499999724</v>
      </c>
      <c r="C10763" s="12">
        <f t="shared" si="125"/>
        <v>40841.197916666388</v>
      </c>
      <c r="D10763" s="11">
        <v>11.81</v>
      </c>
      <c r="E10763" s="11">
        <v>6.85</v>
      </c>
      <c r="H10763" s="11">
        <v>18.010000000000002</v>
      </c>
      <c r="I10763" s="11">
        <v>2.74</v>
      </c>
    </row>
    <row r="10764" spans="1:9" hidden="1" x14ac:dyDescent="0.25">
      <c r="A10764" t="s">
        <v>4596</v>
      </c>
      <c r="B10764" s="12">
        <f t="shared" si="126"/>
        <v>40841.197916666388</v>
      </c>
      <c r="C10764" s="12">
        <f t="shared" si="125"/>
        <v>40841.208333333052</v>
      </c>
      <c r="D10764" s="11">
        <v>90.06</v>
      </c>
      <c r="E10764" s="11">
        <v>7.81</v>
      </c>
      <c r="H10764" s="11">
        <v>78.069999999999993</v>
      </c>
      <c r="I10764" s="11">
        <v>7.66</v>
      </c>
    </row>
    <row r="10765" spans="1:9" hidden="1" x14ac:dyDescent="0.25">
      <c r="A10765" t="s">
        <v>4596</v>
      </c>
      <c r="B10765" s="12">
        <f t="shared" si="126"/>
        <v>40841.208333333052</v>
      </c>
      <c r="C10765" s="12">
        <f t="shared" si="125"/>
        <v>40841.218749999716</v>
      </c>
      <c r="D10765" s="11">
        <v>56.78</v>
      </c>
      <c r="E10765" s="11">
        <v>4.43</v>
      </c>
      <c r="H10765" s="11">
        <v>73.39</v>
      </c>
      <c r="I10765" s="11">
        <v>5</v>
      </c>
    </row>
    <row r="10766" spans="1:9" hidden="1" x14ac:dyDescent="0.25">
      <c r="A10766" t="s">
        <v>4596</v>
      </c>
      <c r="B10766" s="12">
        <f t="shared" si="126"/>
        <v>40841.218749999716</v>
      </c>
      <c r="C10766" s="12">
        <f t="shared" si="125"/>
        <v>40841.22916666638</v>
      </c>
      <c r="D10766" s="11">
        <v>60.21</v>
      </c>
      <c r="E10766" s="11">
        <v>4.8600000000000003</v>
      </c>
      <c r="H10766" s="11">
        <v>33.33</v>
      </c>
      <c r="I10766" s="11">
        <v>7.15</v>
      </c>
    </row>
    <row r="10767" spans="1:9" hidden="1" x14ac:dyDescent="0.25">
      <c r="A10767" t="s">
        <v>4596</v>
      </c>
      <c r="B10767" s="12">
        <f t="shared" si="126"/>
        <v>40841.22916666638</v>
      </c>
      <c r="C10767" s="12">
        <f t="shared" si="125"/>
        <v>40841.239583333045</v>
      </c>
      <c r="D10767" s="11">
        <v>43.73</v>
      </c>
      <c r="E10767" s="11">
        <v>5.38</v>
      </c>
      <c r="H10767" s="11">
        <v>92.34</v>
      </c>
      <c r="I10767" s="11">
        <v>7.85</v>
      </c>
    </row>
    <row r="10768" spans="1:9" hidden="1" x14ac:dyDescent="0.25">
      <c r="A10768" t="s">
        <v>4596</v>
      </c>
      <c r="B10768" s="12">
        <f t="shared" si="126"/>
        <v>40841.239583333045</v>
      </c>
      <c r="C10768" s="12">
        <f t="shared" si="125"/>
        <v>40841.249999999709</v>
      </c>
      <c r="D10768" s="11">
        <v>71.819999999999993</v>
      </c>
      <c r="E10768" s="11">
        <v>5.85</v>
      </c>
      <c r="H10768" s="11">
        <v>12.22</v>
      </c>
      <c r="I10768" s="11">
        <v>5.34</v>
      </c>
    </row>
    <row r="10769" spans="1:9" hidden="1" x14ac:dyDescent="0.25">
      <c r="A10769" t="s">
        <v>4596</v>
      </c>
      <c r="B10769" s="12">
        <f t="shared" si="126"/>
        <v>40841.249999999709</v>
      </c>
      <c r="C10769" s="12">
        <f t="shared" si="125"/>
        <v>40841.260416666373</v>
      </c>
      <c r="D10769" s="11">
        <v>48.84</v>
      </c>
      <c r="E10769" s="11">
        <v>5.67</v>
      </c>
      <c r="H10769" s="11">
        <v>26.47</v>
      </c>
      <c r="I10769" s="11">
        <v>9.98</v>
      </c>
    </row>
    <row r="10770" spans="1:9" hidden="1" x14ac:dyDescent="0.25">
      <c r="A10770" t="s">
        <v>4596</v>
      </c>
      <c r="B10770" s="12">
        <f t="shared" si="126"/>
        <v>40841.260416666373</v>
      </c>
      <c r="C10770" s="12">
        <f t="shared" si="125"/>
        <v>40841.270833333037</v>
      </c>
      <c r="D10770" s="11">
        <v>28.07</v>
      </c>
      <c r="E10770" s="11">
        <v>6.21</v>
      </c>
      <c r="H10770" s="11">
        <v>78.27</v>
      </c>
      <c r="I10770" s="11">
        <v>9.43</v>
      </c>
    </row>
    <row r="10771" spans="1:9" hidden="1" x14ac:dyDescent="0.25">
      <c r="A10771" t="s">
        <v>4596</v>
      </c>
      <c r="B10771" s="12">
        <f t="shared" si="126"/>
        <v>40841.270833333037</v>
      </c>
      <c r="C10771" s="12">
        <f t="shared" si="125"/>
        <v>40841.281249999702</v>
      </c>
      <c r="D10771" s="11">
        <v>21.04</v>
      </c>
      <c r="E10771" s="11">
        <v>1.03</v>
      </c>
      <c r="H10771" s="11">
        <v>22.9</v>
      </c>
      <c r="I10771" s="11">
        <v>9.69</v>
      </c>
    </row>
    <row r="10772" spans="1:9" hidden="1" x14ac:dyDescent="0.25">
      <c r="A10772" t="s">
        <v>4596</v>
      </c>
      <c r="B10772" s="12">
        <f t="shared" si="126"/>
        <v>40841.281249999702</v>
      </c>
      <c r="C10772" s="12">
        <f t="shared" si="125"/>
        <v>40841.291666666366</v>
      </c>
      <c r="D10772" s="11">
        <v>98.89</v>
      </c>
      <c r="E10772" s="11">
        <v>4.21</v>
      </c>
      <c r="H10772" s="11">
        <v>79.97</v>
      </c>
      <c r="I10772" s="11">
        <v>7.49</v>
      </c>
    </row>
    <row r="10773" spans="1:9" hidden="1" x14ac:dyDescent="0.25">
      <c r="A10773" t="s">
        <v>4596</v>
      </c>
      <c r="B10773" s="12">
        <f t="shared" si="126"/>
        <v>40841.291666666366</v>
      </c>
      <c r="C10773" s="12">
        <f t="shared" si="125"/>
        <v>40841.30208333303</v>
      </c>
      <c r="D10773" s="11">
        <v>40.71</v>
      </c>
      <c r="E10773" s="11">
        <v>3.11</v>
      </c>
      <c r="H10773" s="11">
        <v>93.73</v>
      </c>
      <c r="I10773" s="11">
        <v>8.56</v>
      </c>
    </row>
    <row r="10774" spans="1:9" hidden="1" x14ac:dyDescent="0.25">
      <c r="A10774" t="s">
        <v>4596</v>
      </c>
      <c r="B10774" s="12">
        <f t="shared" si="126"/>
        <v>40841.30208333303</v>
      </c>
      <c r="C10774" s="12">
        <f t="shared" si="125"/>
        <v>40841.312499999694</v>
      </c>
      <c r="D10774" s="11">
        <v>1.1200000000000001</v>
      </c>
      <c r="E10774" s="11">
        <v>2.92</v>
      </c>
      <c r="H10774" s="11">
        <v>56.77</v>
      </c>
      <c r="I10774" s="11">
        <v>4.1100000000000003</v>
      </c>
    </row>
    <row r="10775" spans="1:9" hidden="1" x14ac:dyDescent="0.25">
      <c r="A10775" t="s">
        <v>4596</v>
      </c>
      <c r="B10775" s="12">
        <f t="shared" si="126"/>
        <v>40841.312499999694</v>
      </c>
      <c r="C10775" s="12">
        <f t="shared" si="125"/>
        <v>40841.322916666359</v>
      </c>
      <c r="D10775" s="11">
        <v>88.72</v>
      </c>
      <c r="E10775" s="11">
        <v>0.44</v>
      </c>
      <c r="H10775" s="11">
        <v>16.649999999999999</v>
      </c>
      <c r="I10775" s="11">
        <v>9.9700000000000006</v>
      </c>
    </row>
    <row r="10776" spans="1:9" hidden="1" x14ac:dyDescent="0.25">
      <c r="A10776" t="s">
        <v>4596</v>
      </c>
      <c r="B10776" s="12">
        <f t="shared" si="126"/>
        <v>40841.322916666359</v>
      </c>
      <c r="C10776" s="12">
        <f t="shared" si="125"/>
        <v>40841.333333333023</v>
      </c>
      <c r="D10776" s="11">
        <v>18.010000000000002</v>
      </c>
      <c r="E10776" s="11">
        <v>2.74</v>
      </c>
      <c r="H10776" s="11">
        <v>89.95</v>
      </c>
      <c r="I10776" s="11">
        <v>5.72</v>
      </c>
    </row>
    <row r="10777" spans="1:9" hidden="1" x14ac:dyDescent="0.25">
      <c r="A10777" t="s">
        <v>4596</v>
      </c>
      <c r="B10777" s="12">
        <f t="shared" si="126"/>
        <v>40841.333333333023</v>
      </c>
      <c r="C10777" s="12">
        <f t="shared" si="125"/>
        <v>40841.343749999687</v>
      </c>
      <c r="D10777" s="11">
        <v>78.069999999999993</v>
      </c>
      <c r="E10777" s="11">
        <v>7.66</v>
      </c>
      <c r="H10777" s="11">
        <v>12.93</v>
      </c>
      <c r="I10777" s="11">
        <v>4.54</v>
      </c>
    </row>
    <row r="10778" spans="1:9" hidden="1" x14ac:dyDescent="0.25">
      <c r="A10778" t="s">
        <v>4596</v>
      </c>
      <c r="B10778" s="12">
        <f t="shared" si="126"/>
        <v>40841.343749999687</v>
      </c>
      <c r="C10778" s="12">
        <f t="shared" ref="C10778:C10841" si="127">B10778+TIME(0,15,0)</f>
        <v>40841.354166666351</v>
      </c>
      <c r="D10778" s="11">
        <v>73.39</v>
      </c>
      <c r="E10778" s="11">
        <v>5</v>
      </c>
      <c r="H10778" s="11">
        <v>20.74</v>
      </c>
      <c r="I10778" s="11">
        <v>7.67</v>
      </c>
    </row>
    <row r="10779" spans="1:9" hidden="1" x14ac:dyDescent="0.25">
      <c r="A10779" t="s">
        <v>4596</v>
      </c>
      <c r="B10779" s="12">
        <f t="shared" ref="B10779:B10842" si="128">B10778+TIME(0,15,0)</f>
        <v>40841.354166666351</v>
      </c>
      <c r="C10779" s="12">
        <f t="shared" si="127"/>
        <v>40841.364583333016</v>
      </c>
      <c r="D10779" s="11">
        <v>33.33</v>
      </c>
      <c r="E10779" s="11">
        <v>7.15</v>
      </c>
      <c r="H10779" s="11">
        <v>38.479999999999997</v>
      </c>
      <c r="I10779" s="11">
        <v>8.06</v>
      </c>
    </row>
    <row r="10780" spans="1:9" hidden="1" x14ac:dyDescent="0.25">
      <c r="A10780" t="s">
        <v>4596</v>
      </c>
      <c r="B10780" s="12">
        <f t="shared" si="128"/>
        <v>40841.364583333016</v>
      </c>
      <c r="C10780" s="12">
        <f t="shared" si="127"/>
        <v>40841.37499999968</v>
      </c>
      <c r="D10780" s="11">
        <v>92.34</v>
      </c>
      <c r="E10780" s="11">
        <v>7.85</v>
      </c>
      <c r="H10780" s="11">
        <v>82.51</v>
      </c>
      <c r="I10780" s="11">
        <v>9.74</v>
      </c>
    </row>
    <row r="10781" spans="1:9" hidden="1" x14ac:dyDescent="0.25">
      <c r="A10781" t="s">
        <v>4596</v>
      </c>
      <c r="B10781" s="12">
        <f t="shared" si="128"/>
        <v>40841.37499999968</v>
      </c>
      <c r="C10781" s="12">
        <f t="shared" si="127"/>
        <v>40841.385416666344</v>
      </c>
      <c r="D10781" s="11">
        <v>12.22</v>
      </c>
      <c r="E10781" s="11">
        <v>5.34</v>
      </c>
      <c r="H10781" s="11">
        <v>98.89</v>
      </c>
      <c r="I10781" s="11">
        <v>4.21</v>
      </c>
    </row>
    <row r="10782" spans="1:9" hidden="1" x14ac:dyDescent="0.25">
      <c r="A10782" t="s">
        <v>4596</v>
      </c>
      <c r="B10782" s="12">
        <f t="shared" si="128"/>
        <v>40841.385416666344</v>
      </c>
      <c r="C10782" s="12">
        <f t="shared" si="127"/>
        <v>40841.395833333008</v>
      </c>
      <c r="D10782" s="11">
        <v>26.47</v>
      </c>
      <c r="E10782" s="11">
        <v>9.98</v>
      </c>
      <c r="H10782" s="11">
        <v>40.71</v>
      </c>
      <c r="I10782" s="11">
        <v>3.11</v>
      </c>
    </row>
    <row r="10783" spans="1:9" hidden="1" x14ac:dyDescent="0.25">
      <c r="A10783" t="s">
        <v>4596</v>
      </c>
      <c r="B10783" s="12">
        <f t="shared" si="128"/>
        <v>40841.395833333008</v>
      </c>
      <c r="C10783" s="12">
        <f t="shared" si="127"/>
        <v>40841.406249999673</v>
      </c>
      <c r="D10783" s="11">
        <v>78.27</v>
      </c>
      <c r="E10783" s="11">
        <v>9.43</v>
      </c>
      <c r="H10783" s="11">
        <v>1.1200000000000001</v>
      </c>
      <c r="I10783" s="11">
        <v>2.92</v>
      </c>
    </row>
    <row r="10784" spans="1:9" hidden="1" x14ac:dyDescent="0.25">
      <c r="A10784" t="s">
        <v>4596</v>
      </c>
      <c r="B10784" s="12">
        <f t="shared" si="128"/>
        <v>40841.406249999673</v>
      </c>
      <c r="C10784" s="12">
        <f t="shared" si="127"/>
        <v>40841.416666666337</v>
      </c>
      <c r="D10784" s="11">
        <v>22.9</v>
      </c>
      <c r="E10784" s="11">
        <v>9.69</v>
      </c>
      <c r="H10784" s="11">
        <v>88.72</v>
      </c>
      <c r="I10784" s="11">
        <v>0.44</v>
      </c>
    </row>
    <row r="10785" spans="1:9" hidden="1" x14ac:dyDescent="0.25">
      <c r="A10785" t="s">
        <v>4596</v>
      </c>
      <c r="B10785" s="12">
        <f t="shared" si="128"/>
        <v>40841.416666666337</v>
      </c>
      <c r="C10785" s="12">
        <f t="shared" si="127"/>
        <v>40841.427083333001</v>
      </c>
      <c r="D10785" s="11">
        <v>79.97</v>
      </c>
      <c r="E10785" s="11">
        <v>7.49</v>
      </c>
      <c r="H10785" s="11">
        <v>18.010000000000002</v>
      </c>
      <c r="I10785" s="11">
        <v>2.74</v>
      </c>
    </row>
    <row r="10786" spans="1:9" hidden="1" x14ac:dyDescent="0.25">
      <c r="A10786" t="s">
        <v>4596</v>
      </c>
      <c r="B10786" s="12">
        <f t="shared" si="128"/>
        <v>40841.427083333001</v>
      </c>
      <c r="C10786" s="12">
        <f t="shared" si="127"/>
        <v>40841.437499999665</v>
      </c>
      <c r="D10786" s="11">
        <v>93.73</v>
      </c>
      <c r="E10786" s="11">
        <v>8.56</v>
      </c>
      <c r="H10786" s="11">
        <v>78.069999999999993</v>
      </c>
      <c r="I10786" s="11">
        <v>7.66</v>
      </c>
    </row>
    <row r="10787" spans="1:9" hidden="1" x14ac:dyDescent="0.25">
      <c r="A10787" t="s">
        <v>4596</v>
      </c>
      <c r="B10787" s="12">
        <f t="shared" si="128"/>
        <v>40841.437499999665</v>
      </c>
      <c r="C10787" s="12">
        <f t="shared" si="127"/>
        <v>40841.44791666633</v>
      </c>
      <c r="D10787" s="11">
        <v>56.77</v>
      </c>
      <c r="E10787" s="11">
        <v>4.1100000000000003</v>
      </c>
      <c r="H10787" s="11">
        <v>73.39</v>
      </c>
      <c r="I10787" s="11">
        <v>5</v>
      </c>
    </row>
    <row r="10788" spans="1:9" hidden="1" x14ac:dyDescent="0.25">
      <c r="A10788" t="s">
        <v>4596</v>
      </c>
      <c r="B10788" s="12">
        <f t="shared" si="128"/>
        <v>40841.44791666633</v>
      </c>
      <c r="C10788" s="12">
        <f t="shared" si="127"/>
        <v>40841.458333332994</v>
      </c>
      <c r="D10788" s="11">
        <v>16.649999999999999</v>
      </c>
      <c r="E10788" s="11">
        <v>9.9700000000000006</v>
      </c>
      <c r="H10788" s="11">
        <v>33.33</v>
      </c>
      <c r="I10788" s="11">
        <v>7.15</v>
      </c>
    </row>
    <row r="10789" spans="1:9" hidden="1" x14ac:dyDescent="0.25">
      <c r="A10789" t="s">
        <v>4596</v>
      </c>
      <c r="B10789" s="12">
        <f t="shared" si="128"/>
        <v>40841.458333332994</v>
      </c>
      <c r="C10789" s="12">
        <f t="shared" si="127"/>
        <v>40841.468749999658</v>
      </c>
      <c r="D10789" s="11">
        <v>89.95</v>
      </c>
      <c r="E10789" s="11">
        <v>5.72</v>
      </c>
      <c r="H10789" s="11">
        <v>92.34</v>
      </c>
      <c r="I10789" s="11">
        <v>7.85</v>
      </c>
    </row>
    <row r="10790" spans="1:9" hidden="1" x14ac:dyDescent="0.25">
      <c r="A10790" t="s">
        <v>4596</v>
      </c>
      <c r="B10790" s="12">
        <f t="shared" si="128"/>
        <v>40841.468749999658</v>
      </c>
      <c r="C10790" s="12">
        <f t="shared" si="127"/>
        <v>40841.479166666322</v>
      </c>
      <c r="D10790" s="11">
        <v>12.93</v>
      </c>
      <c r="E10790" s="11">
        <v>4.54</v>
      </c>
      <c r="H10790" s="11">
        <v>12.22</v>
      </c>
      <c r="I10790" s="11">
        <v>5.34</v>
      </c>
    </row>
    <row r="10791" spans="1:9" hidden="1" x14ac:dyDescent="0.25">
      <c r="A10791" t="s">
        <v>4596</v>
      </c>
      <c r="B10791" s="12">
        <f t="shared" si="128"/>
        <v>40841.479166666322</v>
      </c>
      <c r="C10791" s="12">
        <f t="shared" si="127"/>
        <v>40841.489583332987</v>
      </c>
      <c r="D10791" s="11">
        <v>20.74</v>
      </c>
      <c r="E10791" s="11">
        <v>7.67</v>
      </c>
      <c r="H10791" s="11">
        <v>26.47</v>
      </c>
      <c r="I10791" s="11">
        <v>9.98</v>
      </c>
    </row>
    <row r="10792" spans="1:9" hidden="1" x14ac:dyDescent="0.25">
      <c r="A10792" t="s">
        <v>4596</v>
      </c>
      <c r="B10792" s="12">
        <f t="shared" si="128"/>
        <v>40841.489583332987</v>
      </c>
      <c r="C10792" s="12">
        <f t="shared" si="127"/>
        <v>40841.499999999651</v>
      </c>
      <c r="D10792" s="11">
        <v>38.479999999999997</v>
      </c>
      <c r="E10792" s="11">
        <v>8.06</v>
      </c>
      <c r="H10792" s="11">
        <v>78.27</v>
      </c>
      <c r="I10792" s="11">
        <v>9.43</v>
      </c>
    </row>
    <row r="10793" spans="1:9" hidden="1" x14ac:dyDescent="0.25">
      <c r="A10793" t="s">
        <v>4596</v>
      </c>
      <c r="B10793" s="12">
        <f t="shared" si="128"/>
        <v>40841.499999999651</v>
      </c>
      <c r="C10793" s="12">
        <f t="shared" si="127"/>
        <v>40841.510416666315</v>
      </c>
      <c r="D10793" s="11">
        <v>82.51</v>
      </c>
      <c r="E10793" s="11">
        <v>9.74</v>
      </c>
      <c r="H10793" s="11">
        <v>22.9</v>
      </c>
      <c r="I10793" s="11">
        <v>9.69</v>
      </c>
    </row>
    <row r="10794" spans="1:9" hidden="1" x14ac:dyDescent="0.25">
      <c r="A10794" t="s">
        <v>4596</v>
      </c>
      <c r="B10794" s="12">
        <f t="shared" si="128"/>
        <v>40841.510416666315</v>
      </c>
      <c r="C10794" s="12">
        <f t="shared" si="127"/>
        <v>40841.520833332979</v>
      </c>
      <c r="D10794" s="11">
        <v>70.53</v>
      </c>
      <c r="E10794" s="11">
        <v>6.71</v>
      </c>
      <c r="H10794" s="11">
        <v>79.97</v>
      </c>
      <c r="I10794" s="11">
        <v>7.49</v>
      </c>
    </row>
    <row r="10795" spans="1:9" hidden="1" x14ac:dyDescent="0.25">
      <c r="A10795" t="s">
        <v>4596</v>
      </c>
      <c r="B10795" s="12">
        <f t="shared" si="128"/>
        <v>40841.520833332979</v>
      </c>
      <c r="C10795" s="12">
        <f t="shared" si="127"/>
        <v>40841.531249999643</v>
      </c>
      <c r="D10795" s="11">
        <v>77.41</v>
      </c>
      <c r="E10795" s="11">
        <v>0.05</v>
      </c>
      <c r="H10795" s="11">
        <v>93.73</v>
      </c>
      <c r="I10795" s="11">
        <v>8.56</v>
      </c>
    </row>
    <row r="10796" spans="1:9" hidden="1" x14ac:dyDescent="0.25">
      <c r="A10796" t="s">
        <v>4596</v>
      </c>
      <c r="B10796" s="12">
        <f t="shared" si="128"/>
        <v>40841.531249999643</v>
      </c>
      <c r="C10796" s="12">
        <f t="shared" si="127"/>
        <v>40841.541666666308</v>
      </c>
      <c r="D10796" s="11">
        <v>98.88</v>
      </c>
      <c r="E10796" s="11">
        <v>0.18</v>
      </c>
      <c r="H10796" s="11">
        <v>56.77</v>
      </c>
      <c r="I10796" s="11">
        <v>4.1100000000000003</v>
      </c>
    </row>
    <row r="10797" spans="1:9" hidden="1" x14ac:dyDescent="0.25">
      <c r="A10797" t="s">
        <v>4596</v>
      </c>
      <c r="B10797" s="12">
        <f t="shared" si="128"/>
        <v>40841.541666666308</v>
      </c>
      <c r="C10797" s="12">
        <f t="shared" si="127"/>
        <v>40841.552083332972</v>
      </c>
      <c r="D10797" s="11">
        <v>86.93</v>
      </c>
      <c r="E10797" s="11">
        <v>9.89</v>
      </c>
      <c r="H10797" s="11">
        <v>16.649999999999999</v>
      </c>
      <c r="I10797" s="11">
        <v>9.9700000000000006</v>
      </c>
    </row>
    <row r="10798" spans="1:9" hidden="1" x14ac:dyDescent="0.25">
      <c r="A10798" t="s">
        <v>4596</v>
      </c>
      <c r="B10798" s="12">
        <f t="shared" si="128"/>
        <v>40841.552083332972</v>
      </c>
      <c r="C10798" s="12">
        <f t="shared" si="127"/>
        <v>40841.562499999636</v>
      </c>
      <c r="D10798" s="11">
        <v>44.25</v>
      </c>
      <c r="E10798" s="11">
        <v>6.89</v>
      </c>
      <c r="H10798" s="11">
        <v>89.95</v>
      </c>
      <c r="I10798" s="11">
        <v>5.72</v>
      </c>
    </row>
    <row r="10799" spans="1:9" hidden="1" x14ac:dyDescent="0.25">
      <c r="A10799" t="s">
        <v>4596</v>
      </c>
      <c r="B10799" s="12">
        <f t="shared" si="128"/>
        <v>40841.562499999636</v>
      </c>
      <c r="C10799" s="12">
        <f t="shared" si="127"/>
        <v>40841.5729166663</v>
      </c>
      <c r="D10799" s="11">
        <v>77.239999999999995</v>
      </c>
      <c r="E10799" s="11">
        <v>6.62</v>
      </c>
      <c r="H10799" s="11">
        <v>12.93</v>
      </c>
      <c r="I10799" s="11">
        <v>4.54</v>
      </c>
    </row>
    <row r="10800" spans="1:9" hidden="1" x14ac:dyDescent="0.25">
      <c r="A10800" t="s">
        <v>4596</v>
      </c>
      <c r="B10800" s="12">
        <f t="shared" si="128"/>
        <v>40841.5729166663</v>
      </c>
      <c r="C10800" s="12">
        <f t="shared" si="127"/>
        <v>40841.583333332965</v>
      </c>
      <c r="D10800" s="11">
        <v>28.68</v>
      </c>
      <c r="E10800" s="11">
        <v>7.35</v>
      </c>
      <c r="H10800" s="11">
        <v>20.74</v>
      </c>
      <c r="I10800" s="11">
        <v>7.67</v>
      </c>
    </row>
    <row r="10801" spans="1:9" hidden="1" x14ac:dyDescent="0.25">
      <c r="A10801" t="s">
        <v>4596</v>
      </c>
      <c r="B10801" s="12">
        <f t="shared" si="128"/>
        <v>40841.583333332965</v>
      </c>
      <c r="C10801" s="12">
        <f t="shared" si="127"/>
        <v>40841.593749999629</v>
      </c>
      <c r="D10801" s="11">
        <v>53.55</v>
      </c>
      <c r="E10801" s="11">
        <v>8.56</v>
      </c>
      <c r="H10801" s="11">
        <v>38.479999999999997</v>
      </c>
      <c r="I10801" s="11">
        <v>8.06</v>
      </c>
    </row>
    <row r="10802" spans="1:9" hidden="1" x14ac:dyDescent="0.25">
      <c r="A10802" t="s">
        <v>4596</v>
      </c>
      <c r="B10802" s="12">
        <f t="shared" si="128"/>
        <v>40841.593749999629</v>
      </c>
      <c r="C10802" s="12">
        <f t="shared" si="127"/>
        <v>40841.604166666293</v>
      </c>
      <c r="D10802" s="11">
        <v>91.65</v>
      </c>
      <c r="E10802" s="11">
        <v>7.41</v>
      </c>
      <c r="H10802" s="11">
        <v>82.51</v>
      </c>
      <c r="I10802" s="11">
        <v>9.74</v>
      </c>
    </row>
    <row r="10803" spans="1:9" hidden="1" x14ac:dyDescent="0.25">
      <c r="A10803" t="s">
        <v>4596</v>
      </c>
      <c r="B10803" s="12">
        <f t="shared" si="128"/>
        <v>40841.604166666293</v>
      </c>
      <c r="C10803" s="12">
        <f t="shared" si="127"/>
        <v>40841.614583332957</v>
      </c>
      <c r="D10803" s="11">
        <v>96.91</v>
      </c>
      <c r="E10803" s="11">
        <v>1.43</v>
      </c>
      <c r="H10803" s="11">
        <v>98.89</v>
      </c>
      <c r="I10803" s="11">
        <v>4.21</v>
      </c>
    </row>
    <row r="10804" spans="1:9" hidden="1" x14ac:dyDescent="0.25">
      <c r="A10804" t="s">
        <v>4596</v>
      </c>
      <c r="B10804" s="12">
        <f t="shared" si="128"/>
        <v>40841.614583332957</v>
      </c>
      <c r="C10804" s="12">
        <f t="shared" si="127"/>
        <v>40841.624999999622</v>
      </c>
      <c r="D10804" s="11">
        <v>55.09</v>
      </c>
      <c r="E10804" s="11">
        <v>5.63</v>
      </c>
      <c r="H10804" s="11">
        <v>40.71</v>
      </c>
      <c r="I10804" s="11">
        <v>3.11</v>
      </c>
    </row>
    <row r="10805" spans="1:9" hidden="1" x14ac:dyDescent="0.25">
      <c r="A10805" t="s">
        <v>4596</v>
      </c>
      <c r="B10805" s="12">
        <f t="shared" si="128"/>
        <v>40841.624999999622</v>
      </c>
      <c r="C10805" s="12">
        <f t="shared" si="127"/>
        <v>40841.635416666286</v>
      </c>
      <c r="D10805" s="11">
        <v>64.239999999999995</v>
      </c>
      <c r="E10805" s="11">
        <v>3.88</v>
      </c>
      <c r="H10805" s="11">
        <v>1.1200000000000001</v>
      </c>
      <c r="I10805" s="11">
        <v>2.92</v>
      </c>
    </row>
    <row r="10806" spans="1:9" hidden="1" x14ac:dyDescent="0.25">
      <c r="A10806" t="s">
        <v>4596</v>
      </c>
      <c r="B10806" s="12">
        <f t="shared" si="128"/>
        <v>40841.635416666286</v>
      </c>
      <c r="C10806" s="12">
        <f t="shared" si="127"/>
        <v>40841.64583333295</v>
      </c>
      <c r="D10806" s="11">
        <v>84.42</v>
      </c>
      <c r="E10806" s="11">
        <v>6.14</v>
      </c>
      <c r="H10806" s="11">
        <v>88.72</v>
      </c>
      <c r="I10806" s="11">
        <v>0.44</v>
      </c>
    </row>
    <row r="10807" spans="1:9" hidden="1" x14ac:dyDescent="0.25">
      <c r="A10807" t="s">
        <v>4596</v>
      </c>
      <c r="B10807" s="12">
        <f t="shared" si="128"/>
        <v>40841.64583333295</v>
      </c>
      <c r="C10807" s="12">
        <f t="shared" si="127"/>
        <v>40841.656249999614</v>
      </c>
      <c r="D10807" s="11">
        <v>23.51</v>
      </c>
      <c r="E10807" s="11">
        <v>9.17</v>
      </c>
      <c r="H10807" s="11">
        <v>18.010000000000002</v>
      </c>
      <c r="I10807" s="11">
        <v>2.74</v>
      </c>
    </row>
    <row r="10808" spans="1:9" hidden="1" x14ac:dyDescent="0.25">
      <c r="A10808" t="s">
        <v>4596</v>
      </c>
      <c r="B10808" s="12">
        <f t="shared" si="128"/>
        <v>40841.656249999614</v>
      </c>
      <c r="C10808" s="12">
        <f t="shared" si="127"/>
        <v>40841.666666666279</v>
      </c>
      <c r="D10808" s="11">
        <v>0.71</v>
      </c>
      <c r="E10808" s="11">
        <v>3.92</v>
      </c>
      <c r="H10808" s="11">
        <v>78.069999999999993</v>
      </c>
      <c r="I10808" s="11">
        <v>7.66</v>
      </c>
    </row>
    <row r="10809" spans="1:9" hidden="1" x14ac:dyDescent="0.25">
      <c r="A10809" t="s">
        <v>4596</v>
      </c>
      <c r="B10809" s="12">
        <f t="shared" si="128"/>
        <v>40841.666666666279</v>
      </c>
      <c r="C10809" s="12">
        <f t="shared" si="127"/>
        <v>40841.677083332943</v>
      </c>
      <c r="D10809" s="11">
        <v>14.82</v>
      </c>
      <c r="E10809" s="11">
        <v>3.23</v>
      </c>
      <c r="H10809" s="11">
        <v>73.39</v>
      </c>
      <c r="I10809" s="11">
        <v>5</v>
      </c>
    </row>
    <row r="10810" spans="1:9" hidden="1" x14ac:dyDescent="0.25">
      <c r="A10810" t="s">
        <v>4596</v>
      </c>
      <c r="B10810" s="12">
        <f t="shared" si="128"/>
        <v>40841.677083332943</v>
      </c>
      <c r="C10810" s="12">
        <f t="shared" si="127"/>
        <v>40841.687499999607</v>
      </c>
      <c r="D10810" s="11">
        <v>37.299999999999997</v>
      </c>
      <c r="E10810" s="11">
        <v>2.98</v>
      </c>
      <c r="H10810" s="11">
        <v>33.33</v>
      </c>
      <c r="I10810" s="11">
        <v>7.15</v>
      </c>
    </row>
    <row r="10811" spans="1:9" hidden="1" x14ac:dyDescent="0.25">
      <c r="A10811" t="s">
        <v>4596</v>
      </c>
      <c r="B10811" s="12">
        <f t="shared" si="128"/>
        <v>40841.687499999607</v>
      </c>
      <c r="C10811" s="12">
        <f t="shared" si="127"/>
        <v>40841.697916666271</v>
      </c>
      <c r="D10811" s="11">
        <v>16.079999999999998</v>
      </c>
      <c r="E10811" s="11">
        <v>8.08</v>
      </c>
      <c r="H10811" s="11">
        <v>92.34</v>
      </c>
      <c r="I10811" s="11">
        <v>7.85</v>
      </c>
    </row>
    <row r="10812" spans="1:9" hidden="1" x14ac:dyDescent="0.25">
      <c r="A10812" t="s">
        <v>4596</v>
      </c>
      <c r="B10812" s="12">
        <f t="shared" si="128"/>
        <v>40841.697916666271</v>
      </c>
      <c r="C10812" s="12">
        <f t="shared" si="127"/>
        <v>40841.708333332936</v>
      </c>
      <c r="D10812" s="11">
        <v>2.27</v>
      </c>
      <c r="E10812" s="11">
        <v>0.62</v>
      </c>
      <c r="H10812" s="11">
        <v>12.22</v>
      </c>
      <c r="I10812" s="11">
        <v>5.34</v>
      </c>
    </row>
    <row r="10813" spans="1:9" hidden="1" x14ac:dyDescent="0.25">
      <c r="A10813" t="s">
        <v>4596</v>
      </c>
      <c r="B10813" s="12">
        <f t="shared" si="128"/>
        <v>40841.708333332936</v>
      </c>
      <c r="C10813" s="12">
        <f t="shared" si="127"/>
        <v>40841.7187499996</v>
      </c>
      <c r="D10813" s="11">
        <v>77.87</v>
      </c>
      <c r="E10813" s="11">
        <v>8.33</v>
      </c>
      <c r="H10813" s="11">
        <v>26.47</v>
      </c>
      <c r="I10813" s="11">
        <v>9.98</v>
      </c>
    </row>
    <row r="10814" spans="1:9" hidden="1" x14ac:dyDescent="0.25">
      <c r="A10814" t="s">
        <v>4596</v>
      </c>
      <c r="B10814" s="12">
        <f t="shared" si="128"/>
        <v>40841.7187499996</v>
      </c>
      <c r="C10814" s="12">
        <f t="shared" si="127"/>
        <v>40841.729166666264</v>
      </c>
      <c r="D10814" s="11">
        <v>24.22</v>
      </c>
      <c r="E10814" s="11">
        <v>0.25</v>
      </c>
      <c r="H10814" s="11">
        <v>78.27</v>
      </c>
      <c r="I10814" s="11">
        <v>9.43</v>
      </c>
    </row>
    <row r="10815" spans="1:9" hidden="1" x14ac:dyDescent="0.25">
      <c r="A10815" t="s">
        <v>4596</v>
      </c>
      <c r="B10815" s="12">
        <f t="shared" si="128"/>
        <v>40841.729166666264</v>
      </c>
      <c r="C10815" s="12">
        <f t="shared" si="127"/>
        <v>40841.739583332928</v>
      </c>
      <c r="D10815" s="11">
        <v>3.42</v>
      </c>
      <c r="E10815" s="11">
        <v>8.17</v>
      </c>
      <c r="H10815" s="11">
        <v>22.9</v>
      </c>
      <c r="I10815" s="11">
        <v>9.69</v>
      </c>
    </row>
    <row r="10816" spans="1:9" hidden="1" x14ac:dyDescent="0.25">
      <c r="A10816" t="s">
        <v>4596</v>
      </c>
      <c r="B10816" s="12">
        <f t="shared" si="128"/>
        <v>40841.739583332928</v>
      </c>
      <c r="C10816" s="12">
        <f t="shared" si="127"/>
        <v>40841.749999999593</v>
      </c>
      <c r="D10816" s="11">
        <v>33.11</v>
      </c>
      <c r="E10816" s="11">
        <v>4.8499999999999996</v>
      </c>
      <c r="H10816" s="11">
        <v>79.97</v>
      </c>
      <c r="I10816" s="11">
        <v>7.49</v>
      </c>
    </row>
    <row r="10817" spans="1:9" hidden="1" x14ac:dyDescent="0.25">
      <c r="A10817" t="s">
        <v>4596</v>
      </c>
      <c r="B10817" s="12">
        <f t="shared" si="128"/>
        <v>40841.749999999593</v>
      </c>
      <c r="C10817" s="12">
        <f t="shared" si="127"/>
        <v>40841.760416666257</v>
      </c>
      <c r="D10817" s="11">
        <v>33.270000000000003</v>
      </c>
      <c r="E10817" s="11">
        <v>4.49</v>
      </c>
      <c r="H10817" s="11">
        <v>93.73</v>
      </c>
      <c r="I10817" s="11">
        <v>8.56</v>
      </c>
    </row>
    <row r="10818" spans="1:9" hidden="1" x14ac:dyDescent="0.25">
      <c r="A10818" t="s">
        <v>4596</v>
      </c>
      <c r="B10818" s="12">
        <f t="shared" si="128"/>
        <v>40841.760416666257</v>
      </c>
      <c r="C10818" s="12">
        <f t="shared" si="127"/>
        <v>40841.770833332921</v>
      </c>
      <c r="D10818" s="11">
        <v>11.96</v>
      </c>
      <c r="E10818" s="11">
        <v>8.7799999999999994</v>
      </c>
      <c r="H10818" s="11">
        <v>56.77</v>
      </c>
      <c r="I10818" s="11">
        <v>4.1100000000000003</v>
      </c>
    </row>
    <row r="10819" spans="1:9" hidden="1" x14ac:dyDescent="0.25">
      <c r="A10819" t="s">
        <v>4596</v>
      </c>
      <c r="B10819" s="12">
        <f t="shared" si="128"/>
        <v>40841.770833332921</v>
      </c>
      <c r="C10819" s="12">
        <f t="shared" si="127"/>
        <v>40841.781249999585</v>
      </c>
      <c r="D10819" s="11">
        <v>4.43</v>
      </c>
      <c r="E10819" s="11">
        <v>6.92</v>
      </c>
      <c r="H10819" s="11">
        <v>16.649999999999999</v>
      </c>
      <c r="I10819" s="11">
        <v>9.9700000000000006</v>
      </c>
    </row>
    <row r="10820" spans="1:9" hidden="1" x14ac:dyDescent="0.25">
      <c r="A10820" t="s">
        <v>4596</v>
      </c>
      <c r="B10820" s="12">
        <f t="shared" si="128"/>
        <v>40841.781249999585</v>
      </c>
      <c r="C10820" s="12">
        <f t="shared" si="127"/>
        <v>40841.79166666625</v>
      </c>
      <c r="D10820" s="11">
        <v>84.96</v>
      </c>
      <c r="E10820" s="11">
        <v>7.91</v>
      </c>
      <c r="H10820" s="11">
        <v>89.95</v>
      </c>
      <c r="I10820" s="11">
        <v>5.72</v>
      </c>
    </row>
    <row r="10821" spans="1:9" hidden="1" x14ac:dyDescent="0.25">
      <c r="A10821" t="s">
        <v>4596</v>
      </c>
      <c r="B10821" s="12">
        <f t="shared" si="128"/>
        <v>40841.79166666625</v>
      </c>
      <c r="C10821" s="12">
        <f t="shared" si="127"/>
        <v>40841.802083332914</v>
      </c>
      <c r="D10821" s="11">
        <v>80.430000000000007</v>
      </c>
      <c r="E10821" s="11">
        <v>5.0999999999999996</v>
      </c>
      <c r="H10821" s="11">
        <v>12.93</v>
      </c>
      <c r="I10821" s="11">
        <v>4.54</v>
      </c>
    </row>
    <row r="10822" spans="1:9" hidden="1" x14ac:dyDescent="0.25">
      <c r="A10822" t="s">
        <v>4596</v>
      </c>
      <c r="B10822" s="12">
        <f t="shared" si="128"/>
        <v>40841.802083332914</v>
      </c>
      <c r="C10822" s="12">
        <f t="shared" si="127"/>
        <v>40841.812499999578</v>
      </c>
      <c r="D10822" s="11">
        <v>78.33</v>
      </c>
      <c r="E10822" s="11">
        <v>6.39</v>
      </c>
      <c r="H10822" s="11">
        <v>20.74</v>
      </c>
      <c r="I10822" s="11">
        <v>7.67</v>
      </c>
    </row>
    <row r="10823" spans="1:9" hidden="1" x14ac:dyDescent="0.25">
      <c r="A10823" t="s">
        <v>4596</v>
      </c>
      <c r="B10823" s="12">
        <f t="shared" si="128"/>
        <v>40841.812499999578</v>
      </c>
      <c r="C10823" s="12">
        <f t="shared" si="127"/>
        <v>40841.822916666242</v>
      </c>
      <c r="D10823" s="11">
        <v>17.399999999999999</v>
      </c>
      <c r="E10823" s="11">
        <v>5.05</v>
      </c>
      <c r="H10823" s="11">
        <v>38.479999999999997</v>
      </c>
      <c r="I10823" s="11">
        <v>8.06</v>
      </c>
    </row>
    <row r="10824" spans="1:9" hidden="1" x14ac:dyDescent="0.25">
      <c r="A10824" t="s">
        <v>4596</v>
      </c>
      <c r="B10824" s="12">
        <f t="shared" si="128"/>
        <v>40841.822916666242</v>
      </c>
      <c r="C10824" s="12">
        <f t="shared" si="127"/>
        <v>40841.833333332906</v>
      </c>
      <c r="D10824" s="11">
        <v>7.29</v>
      </c>
      <c r="E10824" s="11">
        <v>4.78</v>
      </c>
      <c r="H10824" s="11">
        <v>82.51</v>
      </c>
      <c r="I10824" s="11">
        <v>9.74</v>
      </c>
    </row>
    <row r="10825" spans="1:9" hidden="1" x14ac:dyDescent="0.25">
      <c r="A10825" t="s">
        <v>4596</v>
      </c>
      <c r="B10825" s="12">
        <f t="shared" si="128"/>
        <v>40841.833333332906</v>
      </c>
      <c r="C10825" s="12">
        <f t="shared" si="127"/>
        <v>40841.843749999571</v>
      </c>
      <c r="D10825" s="11">
        <v>30.95</v>
      </c>
      <c r="E10825" s="11">
        <v>2.3199999999999998</v>
      </c>
      <c r="H10825" s="11">
        <v>98.89</v>
      </c>
      <c r="I10825" s="11">
        <v>4.21</v>
      </c>
    </row>
    <row r="10826" spans="1:9" hidden="1" x14ac:dyDescent="0.25">
      <c r="A10826" t="s">
        <v>4596</v>
      </c>
      <c r="B10826" s="12">
        <f t="shared" si="128"/>
        <v>40841.843749999571</v>
      </c>
      <c r="C10826" s="12">
        <f t="shared" si="127"/>
        <v>40841.854166666235</v>
      </c>
      <c r="D10826" s="11">
        <v>19.27</v>
      </c>
      <c r="E10826" s="11">
        <v>8.8699999999999992</v>
      </c>
      <c r="H10826" s="11">
        <v>40.71</v>
      </c>
      <c r="I10826" s="11">
        <v>3.11</v>
      </c>
    </row>
    <row r="10827" spans="1:9" hidden="1" x14ac:dyDescent="0.25">
      <c r="A10827" t="s">
        <v>4596</v>
      </c>
      <c r="B10827" s="12">
        <f t="shared" si="128"/>
        <v>40841.854166666235</v>
      </c>
      <c r="C10827" s="12">
        <f t="shared" si="127"/>
        <v>40841.864583332899</v>
      </c>
      <c r="D10827" s="11">
        <v>65.42</v>
      </c>
      <c r="E10827" s="11">
        <v>9.17</v>
      </c>
      <c r="H10827" s="11">
        <v>1.1200000000000001</v>
      </c>
      <c r="I10827" s="11">
        <v>2.92</v>
      </c>
    </row>
    <row r="10828" spans="1:9" hidden="1" x14ac:dyDescent="0.25">
      <c r="A10828" t="s">
        <v>4596</v>
      </c>
      <c r="B10828" s="12">
        <f t="shared" si="128"/>
        <v>40841.864583332899</v>
      </c>
      <c r="C10828" s="12">
        <f t="shared" si="127"/>
        <v>40841.874999999563</v>
      </c>
      <c r="D10828" s="11">
        <v>27.56</v>
      </c>
      <c r="E10828" s="11">
        <v>1.23</v>
      </c>
      <c r="H10828" s="11">
        <v>88.72</v>
      </c>
      <c r="I10828" s="11">
        <v>0.44</v>
      </c>
    </row>
    <row r="10829" spans="1:9" hidden="1" x14ac:dyDescent="0.25">
      <c r="A10829" t="s">
        <v>4596</v>
      </c>
      <c r="B10829" s="12">
        <f t="shared" si="128"/>
        <v>40841.874999999563</v>
      </c>
      <c r="C10829" s="12">
        <f t="shared" si="127"/>
        <v>40841.885416666228</v>
      </c>
      <c r="D10829" s="11">
        <v>11.6</v>
      </c>
      <c r="E10829" s="11">
        <v>8.0500000000000007</v>
      </c>
      <c r="H10829" s="11">
        <v>18.010000000000002</v>
      </c>
      <c r="I10829" s="11">
        <v>2.74</v>
      </c>
    </row>
    <row r="10830" spans="1:9" hidden="1" x14ac:dyDescent="0.25">
      <c r="A10830" t="s">
        <v>4596</v>
      </c>
      <c r="B10830" s="12">
        <f t="shared" si="128"/>
        <v>40841.885416666228</v>
      </c>
      <c r="C10830" s="12">
        <f t="shared" si="127"/>
        <v>40841.895833332892</v>
      </c>
      <c r="D10830" s="11">
        <v>81.62</v>
      </c>
      <c r="E10830" s="11">
        <v>5.96</v>
      </c>
      <c r="H10830" s="11">
        <v>78.069999999999993</v>
      </c>
      <c r="I10830" s="11">
        <v>7.66</v>
      </c>
    </row>
    <row r="10831" spans="1:9" hidden="1" x14ac:dyDescent="0.25">
      <c r="A10831" t="s">
        <v>4596</v>
      </c>
      <c r="B10831" s="12">
        <f t="shared" si="128"/>
        <v>40841.895833332892</v>
      </c>
      <c r="C10831" s="12">
        <f t="shared" si="127"/>
        <v>40841.906249999556</v>
      </c>
      <c r="D10831" s="11">
        <v>47.52</v>
      </c>
      <c r="E10831" s="11">
        <v>0.06</v>
      </c>
      <c r="H10831" s="11">
        <v>73.39</v>
      </c>
      <c r="I10831" s="11">
        <v>5</v>
      </c>
    </row>
    <row r="10832" spans="1:9" hidden="1" x14ac:dyDescent="0.25">
      <c r="A10832" t="s">
        <v>4596</v>
      </c>
      <c r="B10832" s="12">
        <f t="shared" si="128"/>
        <v>40841.906249999556</v>
      </c>
      <c r="C10832" s="12">
        <f t="shared" si="127"/>
        <v>40841.91666666622</v>
      </c>
      <c r="D10832" s="11">
        <v>24.9</v>
      </c>
      <c r="E10832" s="11">
        <v>1.86</v>
      </c>
      <c r="H10832" s="11">
        <v>33.33</v>
      </c>
      <c r="I10832" s="11">
        <v>7.15</v>
      </c>
    </row>
    <row r="10833" spans="1:9" hidden="1" x14ac:dyDescent="0.25">
      <c r="A10833" t="s">
        <v>4596</v>
      </c>
      <c r="B10833" s="12">
        <f t="shared" si="128"/>
        <v>40841.91666666622</v>
      </c>
      <c r="C10833" s="12">
        <f t="shared" si="127"/>
        <v>40841.927083332885</v>
      </c>
      <c r="D10833" s="11">
        <v>55.19</v>
      </c>
      <c r="E10833" s="11">
        <v>0.95</v>
      </c>
      <c r="H10833" s="11">
        <v>92.34</v>
      </c>
      <c r="I10833" s="11">
        <v>7.85</v>
      </c>
    </row>
    <row r="10834" spans="1:9" hidden="1" x14ac:dyDescent="0.25">
      <c r="A10834" t="s">
        <v>4596</v>
      </c>
      <c r="B10834" s="12">
        <f t="shared" si="128"/>
        <v>40841.927083332885</v>
      </c>
      <c r="C10834" s="12">
        <f t="shared" si="127"/>
        <v>40841.937499999549</v>
      </c>
      <c r="D10834" s="11">
        <v>62.46</v>
      </c>
      <c r="E10834" s="11">
        <v>4.12</v>
      </c>
      <c r="H10834" s="11">
        <v>12.22</v>
      </c>
      <c r="I10834" s="11">
        <v>5.34</v>
      </c>
    </row>
    <row r="10835" spans="1:9" hidden="1" x14ac:dyDescent="0.25">
      <c r="A10835" t="s">
        <v>4596</v>
      </c>
      <c r="B10835" s="12">
        <f t="shared" si="128"/>
        <v>40841.937499999549</v>
      </c>
      <c r="C10835" s="12">
        <f t="shared" si="127"/>
        <v>40841.947916666213</v>
      </c>
      <c r="D10835" s="11">
        <v>64.459999999999994</v>
      </c>
      <c r="E10835" s="11">
        <v>5.78</v>
      </c>
      <c r="H10835" s="11">
        <v>26.47</v>
      </c>
      <c r="I10835" s="11">
        <v>9.98</v>
      </c>
    </row>
    <row r="10836" spans="1:9" hidden="1" x14ac:dyDescent="0.25">
      <c r="A10836" t="s">
        <v>4596</v>
      </c>
      <c r="B10836" s="12">
        <f t="shared" si="128"/>
        <v>40841.947916666213</v>
      </c>
      <c r="C10836" s="12">
        <f t="shared" si="127"/>
        <v>40841.958333332877</v>
      </c>
      <c r="D10836" s="11">
        <v>39.020000000000003</v>
      </c>
      <c r="E10836" s="11">
        <v>4.13</v>
      </c>
      <c r="H10836" s="11">
        <v>78.27</v>
      </c>
      <c r="I10836" s="11">
        <v>9.43</v>
      </c>
    </row>
    <row r="10837" spans="1:9" hidden="1" x14ac:dyDescent="0.25">
      <c r="A10837" t="s">
        <v>4596</v>
      </c>
      <c r="B10837" s="12">
        <f t="shared" si="128"/>
        <v>40841.958333332877</v>
      </c>
      <c r="C10837" s="12">
        <f t="shared" si="127"/>
        <v>40841.968749999542</v>
      </c>
      <c r="D10837" s="11">
        <v>22.65</v>
      </c>
      <c r="E10837" s="11">
        <v>8.3000000000000007</v>
      </c>
      <c r="H10837" s="11">
        <v>22.9</v>
      </c>
      <c r="I10837" s="11">
        <v>9.69</v>
      </c>
    </row>
    <row r="10838" spans="1:9" hidden="1" x14ac:dyDescent="0.25">
      <c r="A10838" t="s">
        <v>4596</v>
      </c>
      <c r="B10838" s="12">
        <f t="shared" si="128"/>
        <v>40841.968749999542</v>
      </c>
      <c r="C10838" s="12">
        <f t="shared" si="127"/>
        <v>40841.979166666206</v>
      </c>
      <c r="D10838" s="11">
        <v>26.33</v>
      </c>
      <c r="E10838" s="11">
        <v>9.5299999999999994</v>
      </c>
      <c r="H10838" s="11">
        <v>79.97</v>
      </c>
      <c r="I10838" s="11">
        <v>7.49</v>
      </c>
    </row>
    <row r="10839" spans="1:9" hidden="1" x14ac:dyDescent="0.25">
      <c r="A10839" t="s">
        <v>4596</v>
      </c>
      <c r="B10839" s="12">
        <f t="shared" si="128"/>
        <v>40841.979166666206</v>
      </c>
      <c r="C10839" s="12">
        <f t="shared" si="127"/>
        <v>40841.98958333287</v>
      </c>
      <c r="D10839" s="11">
        <v>83.34</v>
      </c>
      <c r="E10839" s="11">
        <v>2.11</v>
      </c>
      <c r="H10839" s="11">
        <v>93.73</v>
      </c>
      <c r="I10839" s="11">
        <v>8.56</v>
      </c>
    </row>
    <row r="10840" spans="1:9" hidden="1" x14ac:dyDescent="0.25">
      <c r="A10840" t="s">
        <v>4596</v>
      </c>
      <c r="B10840" s="12">
        <f t="shared" si="128"/>
        <v>40841.98958333287</v>
      </c>
      <c r="C10840" s="12">
        <f t="shared" si="127"/>
        <v>40841.999999999534</v>
      </c>
      <c r="D10840" s="11">
        <v>63.33</v>
      </c>
      <c r="E10840" s="11">
        <v>0.36</v>
      </c>
      <c r="H10840" s="11">
        <v>56.77</v>
      </c>
      <c r="I10840" s="11">
        <v>4.1100000000000003</v>
      </c>
    </row>
    <row r="10841" spans="1:9" hidden="1" x14ac:dyDescent="0.25">
      <c r="A10841" t="s">
        <v>4596</v>
      </c>
      <c r="B10841" s="12">
        <f t="shared" si="128"/>
        <v>40841.999999999534</v>
      </c>
      <c r="C10841" s="12">
        <f t="shared" si="127"/>
        <v>40842.010416666199</v>
      </c>
      <c r="D10841" s="11">
        <v>73.03</v>
      </c>
      <c r="E10841" s="11">
        <v>3.23</v>
      </c>
      <c r="H10841" s="11">
        <v>16.649999999999999</v>
      </c>
      <c r="I10841" s="11">
        <v>9.9700000000000006</v>
      </c>
    </row>
    <row r="10842" spans="1:9" hidden="1" x14ac:dyDescent="0.25">
      <c r="A10842" t="s">
        <v>4596</v>
      </c>
      <c r="B10842" s="12">
        <f t="shared" si="128"/>
        <v>40842.010416666199</v>
      </c>
      <c r="C10842" s="12">
        <f t="shared" ref="C10842:C10905" si="129">B10842+TIME(0,15,0)</f>
        <v>40842.020833332863</v>
      </c>
      <c r="D10842" s="11">
        <v>27.53</v>
      </c>
      <c r="E10842" s="11">
        <v>7.43</v>
      </c>
      <c r="H10842" s="11">
        <v>89.95</v>
      </c>
      <c r="I10842" s="11">
        <v>5.72</v>
      </c>
    </row>
    <row r="10843" spans="1:9" hidden="1" x14ac:dyDescent="0.25">
      <c r="A10843" t="s">
        <v>4596</v>
      </c>
      <c r="B10843" s="12">
        <f t="shared" ref="B10843:B10906" si="130">B10842+TIME(0,15,0)</f>
        <v>40842.020833332863</v>
      </c>
      <c r="C10843" s="12">
        <f t="shared" si="129"/>
        <v>40842.031249999527</v>
      </c>
      <c r="D10843" s="11">
        <v>32.68</v>
      </c>
      <c r="E10843" s="11">
        <v>4.87</v>
      </c>
      <c r="H10843" s="11">
        <v>12.93</v>
      </c>
      <c r="I10843" s="11">
        <v>4.54</v>
      </c>
    </row>
    <row r="10844" spans="1:9" hidden="1" x14ac:dyDescent="0.25">
      <c r="A10844" t="s">
        <v>4596</v>
      </c>
      <c r="B10844" s="12">
        <f t="shared" si="130"/>
        <v>40842.031249999527</v>
      </c>
      <c r="C10844" s="12">
        <f t="shared" si="129"/>
        <v>40842.041666666191</v>
      </c>
      <c r="D10844" s="11">
        <v>51.42</v>
      </c>
      <c r="E10844" s="11">
        <v>4.05</v>
      </c>
      <c r="H10844" s="11">
        <v>20.74</v>
      </c>
      <c r="I10844" s="11">
        <v>7.67</v>
      </c>
    </row>
    <row r="10845" spans="1:9" hidden="1" x14ac:dyDescent="0.25">
      <c r="A10845" t="s">
        <v>4596</v>
      </c>
      <c r="B10845" s="12">
        <f t="shared" si="130"/>
        <v>40842.041666666191</v>
      </c>
      <c r="C10845" s="12">
        <f t="shared" si="129"/>
        <v>40842.052083332856</v>
      </c>
      <c r="D10845" s="11">
        <v>13.18</v>
      </c>
      <c r="E10845" s="11">
        <v>2.0299999999999998</v>
      </c>
      <c r="H10845" s="11">
        <v>38.479999999999997</v>
      </c>
      <c r="I10845" s="11">
        <v>8.06</v>
      </c>
    </row>
    <row r="10846" spans="1:9" hidden="1" x14ac:dyDescent="0.25">
      <c r="A10846" t="s">
        <v>4596</v>
      </c>
      <c r="B10846" s="12">
        <f t="shared" si="130"/>
        <v>40842.052083332856</v>
      </c>
      <c r="C10846" s="12">
        <f t="shared" si="129"/>
        <v>40842.06249999952</v>
      </c>
      <c r="D10846" s="11">
        <v>46.35</v>
      </c>
      <c r="E10846" s="11">
        <v>7.97</v>
      </c>
      <c r="H10846" s="11">
        <v>82.51</v>
      </c>
      <c r="I10846" s="11">
        <v>9.74</v>
      </c>
    </row>
    <row r="10847" spans="1:9" hidden="1" x14ac:dyDescent="0.25">
      <c r="A10847" t="s">
        <v>4596</v>
      </c>
      <c r="B10847" s="12">
        <f t="shared" si="130"/>
        <v>40842.06249999952</v>
      </c>
      <c r="C10847" s="12">
        <f t="shared" si="129"/>
        <v>40842.072916666184</v>
      </c>
      <c r="D10847" s="11">
        <v>14.23</v>
      </c>
      <c r="E10847" s="11">
        <v>0.35</v>
      </c>
      <c r="H10847" s="11">
        <v>98.89</v>
      </c>
      <c r="I10847" s="11">
        <v>4.21</v>
      </c>
    </row>
    <row r="10848" spans="1:9" hidden="1" x14ac:dyDescent="0.25">
      <c r="A10848" t="s">
        <v>4596</v>
      </c>
      <c r="B10848" s="12">
        <f t="shared" si="130"/>
        <v>40842.072916666184</v>
      </c>
      <c r="C10848" s="12">
        <f t="shared" si="129"/>
        <v>40842.083333332848</v>
      </c>
      <c r="D10848" s="11">
        <v>99.34</v>
      </c>
      <c r="E10848" s="11">
        <v>0.59</v>
      </c>
      <c r="H10848" s="11">
        <v>40.71</v>
      </c>
      <c r="I10848" s="11">
        <v>3.11</v>
      </c>
    </row>
    <row r="10849" spans="1:9" hidden="1" x14ac:dyDescent="0.25">
      <c r="A10849" t="s">
        <v>4596</v>
      </c>
      <c r="B10849" s="12">
        <f t="shared" si="130"/>
        <v>40842.083333332848</v>
      </c>
      <c r="C10849" s="12">
        <f t="shared" si="129"/>
        <v>40842.093749999513</v>
      </c>
      <c r="D10849" s="11">
        <v>58.79</v>
      </c>
      <c r="E10849" s="11">
        <v>5.33</v>
      </c>
      <c r="H10849" s="11">
        <v>1.1200000000000001</v>
      </c>
      <c r="I10849" s="11">
        <v>2.92</v>
      </c>
    </row>
    <row r="10850" spans="1:9" hidden="1" x14ac:dyDescent="0.25">
      <c r="A10850" t="s">
        <v>4596</v>
      </c>
      <c r="B10850" s="12">
        <f t="shared" si="130"/>
        <v>40842.093749999513</v>
      </c>
      <c r="C10850" s="12">
        <f t="shared" si="129"/>
        <v>40842.104166666177</v>
      </c>
      <c r="D10850" s="11">
        <v>47.9</v>
      </c>
      <c r="E10850" s="11">
        <v>0.53</v>
      </c>
      <c r="H10850" s="11">
        <v>88.72</v>
      </c>
      <c r="I10850" s="11">
        <v>0.44</v>
      </c>
    </row>
    <row r="10851" spans="1:9" hidden="1" x14ac:dyDescent="0.25">
      <c r="A10851" t="s">
        <v>4596</v>
      </c>
      <c r="B10851" s="12">
        <f t="shared" si="130"/>
        <v>40842.104166666177</v>
      </c>
      <c r="C10851" s="12">
        <f t="shared" si="129"/>
        <v>40842.114583332841</v>
      </c>
      <c r="D10851" s="11">
        <v>54.76</v>
      </c>
      <c r="E10851" s="11">
        <v>7.78</v>
      </c>
      <c r="H10851" s="11">
        <v>18.010000000000002</v>
      </c>
      <c r="I10851" s="11">
        <v>2.74</v>
      </c>
    </row>
    <row r="10852" spans="1:9" hidden="1" x14ac:dyDescent="0.25">
      <c r="A10852" t="s">
        <v>4596</v>
      </c>
      <c r="B10852" s="12">
        <f t="shared" si="130"/>
        <v>40842.114583332841</v>
      </c>
      <c r="C10852" s="12">
        <f t="shared" si="129"/>
        <v>40842.124999999505</v>
      </c>
      <c r="D10852" s="11">
        <v>79.42</v>
      </c>
      <c r="E10852" s="11">
        <v>7.16</v>
      </c>
      <c r="H10852" s="11">
        <v>78.069999999999993</v>
      </c>
      <c r="I10852" s="11">
        <v>7.66</v>
      </c>
    </row>
    <row r="10853" spans="1:9" hidden="1" x14ac:dyDescent="0.25">
      <c r="A10853" t="s">
        <v>4596</v>
      </c>
      <c r="B10853" s="12">
        <f t="shared" si="130"/>
        <v>40842.124999999505</v>
      </c>
      <c r="C10853" s="12">
        <f t="shared" si="129"/>
        <v>40842.135416666169</v>
      </c>
      <c r="D10853" s="11">
        <v>62.24</v>
      </c>
      <c r="E10853" s="11">
        <v>4.84</v>
      </c>
      <c r="H10853" s="11">
        <v>73.39</v>
      </c>
      <c r="I10853" s="11">
        <v>5</v>
      </c>
    </row>
    <row r="10854" spans="1:9" hidden="1" x14ac:dyDescent="0.25">
      <c r="A10854" t="s">
        <v>4596</v>
      </c>
      <c r="B10854" s="12">
        <f t="shared" si="130"/>
        <v>40842.135416666169</v>
      </c>
      <c r="C10854" s="12">
        <f t="shared" si="129"/>
        <v>40842.145833332834</v>
      </c>
      <c r="D10854" s="11">
        <v>18.64</v>
      </c>
      <c r="E10854" s="11">
        <v>0.3</v>
      </c>
      <c r="H10854" s="11">
        <v>33.33</v>
      </c>
      <c r="I10854" s="11">
        <v>7.15</v>
      </c>
    </row>
    <row r="10855" spans="1:9" hidden="1" x14ac:dyDescent="0.25">
      <c r="A10855" t="s">
        <v>4596</v>
      </c>
      <c r="B10855" s="12">
        <f t="shared" si="130"/>
        <v>40842.145833332834</v>
      </c>
      <c r="C10855" s="12">
        <f t="shared" si="129"/>
        <v>40842.156249999498</v>
      </c>
      <c r="D10855" s="11">
        <v>37.380000000000003</v>
      </c>
      <c r="E10855" s="11">
        <v>2.73</v>
      </c>
      <c r="H10855" s="11">
        <v>92.34</v>
      </c>
      <c r="I10855" s="11">
        <v>7.85</v>
      </c>
    </row>
    <row r="10856" spans="1:9" hidden="1" x14ac:dyDescent="0.25">
      <c r="A10856" t="s">
        <v>4596</v>
      </c>
      <c r="B10856" s="12">
        <f t="shared" si="130"/>
        <v>40842.156249999498</v>
      </c>
      <c r="C10856" s="12">
        <f t="shared" si="129"/>
        <v>40842.166666666162</v>
      </c>
      <c r="D10856" s="11">
        <v>37.47</v>
      </c>
      <c r="E10856" s="11">
        <v>8.0399999999999991</v>
      </c>
      <c r="H10856" s="11">
        <v>12.22</v>
      </c>
      <c r="I10856" s="11">
        <v>5.34</v>
      </c>
    </row>
    <row r="10857" spans="1:9" hidden="1" x14ac:dyDescent="0.25">
      <c r="A10857" t="s">
        <v>4596</v>
      </c>
      <c r="B10857" s="12">
        <f t="shared" si="130"/>
        <v>40842.166666666162</v>
      </c>
      <c r="C10857" s="12">
        <f t="shared" si="129"/>
        <v>40842.177083332826</v>
      </c>
      <c r="D10857" s="11">
        <v>66.5</v>
      </c>
      <c r="E10857" s="11">
        <v>3.18</v>
      </c>
      <c r="H10857" s="11">
        <v>26.47</v>
      </c>
      <c r="I10857" s="11">
        <v>9.98</v>
      </c>
    </row>
    <row r="10858" spans="1:9" hidden="1" x14ac:dyDescent="0.25">
      <c r="A10858" t="s">
        <v>4596</v>
      </c>
      <c r="B10858" s="12">
        <f t="shared" si="130"/>
        <v>40842.177083332826</v>
      </c>
      <c r="C10858" s="12">
        <f t="shared" si="129"/>
        <v>40842.187499999491</v>
      </c>
      <c r="D10858" s="11">
        <v>82.07</v>
      </c>
      <c r="E10858" s="11">
        <v>9.1300000000000008</v>
      </c>
      <c r="H10858" s="11">
        <v>78.27</v>
      </c>
      <c r="I10858" s="11">
        <v>9.43</v>
      </c>
    </row>
    <row r="10859" spans="1:9" hidden="1" x14ac:dyDescent="0.25">
      <c r="A10859" t="s">
        <v>4596</v>
      </c>
      <c r="B10859" s="12">
        <f t="shared" si="130"/>
        <v>40842.187499999491</v>
      </c>
      <c r="C10859" s="12">
        <f t="shared" si="129"/>
        <v>40842.197916666155</v>
      </c>
      <c r="D10859" s="11">
        <v>48.41</v>
      </c>
      <c r="E10859" s="11">
        <v>3.45</v>
      </c>
      <c r="H10859" s="11">
        <v>22.9</v>
      </c>
      <c r="I10859" s="11">
        <v>9.69</v>
      </c>
    </row>
    <row r="10860" spans="1:9" hidden="1" x14ac:dyDescent="0.25">
      <c r="A10860" t="s">
        <v>4596</v>
      </c>
      <c r="B10860" s="12">
        <f t="shared" si="130"/>
        <v>40842.197916666155</v>
      </c>
      <c r="C10860" s="12">
        <f t="shared" si="129"/>
        <v>40842.208333332819</v>
      </c>
      <c r="D10860" s="11">
        <v>44.51</v>
      </c>
      <c r="E10860" s="11">
        <v>7.29</v>
      </c>
      <c r="H10860" s="11">
        <v>79.97</v>
      </c>
      <c r="I10860" s="11">
        <v>7.49</v>
      </c>
    </row>
    <row r="10861" spans="1:9" hidden="1" x14ac:dyDescent="0.25">
      <c r="A10861" t="s">
        <v>4596</v>
      </c>
      <c r="B10861" s="12">
        <f t="shared" si="130"/>
        <v>40842.208333332819</v>
      </c>
      <c r="C10861" s="12">
        <f t="shared" si="129"/>
        <v>40842.218749999483</v>
      </c>
      <c r="D10861" s="11">
        <v>37.840000000000003</v>
      </c>
      <c r="E10861" s="11">
        <v>1.76</v>
      </c>
      <c r="H10861" s="11">
        <v>93.73</v>
      </c>
      <c r="I10861" s="11">
        <v>8.56</v>
      </c>
    </row>
    <row r="10862" spans="1:9" hidden="1" x14ac:dyDescent="0.25">
      <c r="A10862" t="s">
        <v>4596</v>
      </c>
      <c r="B10862" s="12">
        <f t="shared" si="130"/>
        <v>40842.218749999483</v>
      </c>
      <c r="C10862" s="12">
        <f t="shared" si="129"/>
        <v>40842.229166666148</v>
      </c>
      <c r="D10862" s="11">
        <v>57.8</v>
      </c>
      <c r="E10862" s="11">
        <v>2.34</v>
      </c>
      <c r="H10862" s="11">
        <v>56.77</v>
      </c>
      <c r="I10862" s="11">
        <v>4.1100000000000003</v>
      </c>
    </row>
    <row r="10863" spans="1:9" hidden="1" x14ac:dyDescent="0.25">
      <c r="A10863" t="s">
        <v>4596</v>
      </c>
      <c r="B10863" s="12">
        <f t="shared" si="130"/>
        <v>40842.229166666148</v>
      </c>
      <c r="C10863" s="12">
        <f t="shared" si="129"/>
        <v>40842.239583332812</v>
      </c>
      <c r="D10863" s="11">
        <v>11.81</v>
      </c>
      <c r="E10863" s="11">
        <v>6.85</v>
      </c>
      <c r="H10863" s="11">
        <v>16.649999999999999</v>
      </c>
      <c r="I10863" s="11">
        <v>9.9700000000000006</v>
      </c>
    </row>
    <row r="10864" spans="1:9" hidden="1" x14ac:dyDescent="0.25">
      <c r="A10864" t="s">
        <v>4596</v>
      </c>
      <c r="B10864" s="12">
        <f t="shared" si="130"/>
        <v>40842.239583332812</v>
      </c>
      <c r="C10864" s="12">
        <f t="shared" si="129"/>
        <v>40842.249999999476</v>
      </c>
      <c r="D10864" s="11">
        <v>90.06</v>
      </c>
      <c r="E10864" s="11">
        <v>7.81</v>
      </c>
      <c r="H10864" s="11">
        <v>89.95</v>
      </c>
      <c r="I10864" s="11">
        <v>5.72</v>
      </c>
    </row>
    <row r="10865" spans="1:9" hidden="1" x14ac:dyDescent="0.25">
      <c r="A10865" t="s">
        <v>4596</v>
      </c>
      <c r="B10865" s="12">
        <f t="shared" si="130"/>
        <v>40842.249999999476</v>
      </c>
      <c r="C10865" s="12">
        <f t="shared" si="129"/>
        <v>40842.26041666614</v>
      </c>
      <c r="D10865" s="11">
        <v>60.21</v>
      </c>
      <c r="E10865" s="11">
        <v>4.8600000000000003</v>
      </c>
      <c r="H10865" s="11">
        <v>12.93</v>
      </c>
      <c r="I10865" s="11">
        <v>4.54</v>
      </c>
    </row>
    <row r="10866" spans="1:9" hidden="1" x14ac:dyDescent="0.25">
      <c r="A10866" t="s">
        <v>4596</v>
      </c>
      <c r="B10866" s="12">
        <f t="shared" si="130"/>
        <v>40842.26041666614</v>
      </c>
      <c r="C10866" s="12">
        <f t="shared" si="129"/>
        <v>40842.270833332805</v>
      </c>
      <c r="D10866" s="11">
        <v>43.73</v>
      </c>
      <c r="E10866" s="11">
        <v>5.38</v>
      </c>
      <c r="H10866" s="11">
        <v>20.74</v>
      </c>
      <c r="I10866" s="11">
        <v>7.67</v>
      </c>
    </row>
    <row r="10867" spans="1:9" hidden="1" x14ac:dyDescent="0.25">
      <c r="A10867" t="s">
        <v>4596</v>
      </c>
      <c r="B10867" s="12">
        <f t="shared" si="130"/>
        <v>40842.270833332805</v>
      </c>
      <c r="C10867" s="12">
        <f t="shared" si="129"/>
        <v>40842.281249999469</v>
      </c>
      <c r="D10867" s="11">
        <v>71.819999999999993</v>
      </c>
      <c r="E10867" s="11">
        <v>5.85</v>
      </c>
      <c r="H10867" s="11">
        <v>38.479999999999997</v>
      </c>
      <c r="I10867" s="11">
        <v>8.06</v>
      </c>
    </row>
    <row r="10868" spans="1:9" hidden="1" x14ac:dyDescent="0.25">
      <c r="A10868" t="s">
        <v>4596</v>
      </c>
      <c r="B10868" s="12">
        <f t="shared" si="130"/>
        <v>40842.281249999469</v>
      </c>
      <c r="C10868" s="12">
        <f t="shared" si="129"/>
        <v>40842.291666666133</v>
      </c>
      <c r="D10868" s="11">
        <v>48.84</v>
      </c>
      <c r="E10868" s="11">
        <v>5.67</v>
      </c>
      <c r="H10868" s="11">
        <v>82.51</v>
      </c>
      <c r="I10868" s="11">
        <v>9.74</v>
      </c>
    </row>
    <row r="10869" spans="1:9" hidden="1" x14ac:dyDescent="0.25">
      <c r="A10869" t="s">
        <v>4596</v>
      </c>
      <c r="B10869" s="12">
        <f t="shared" si="130"/>
        <v>40842.291666666133</v>
      </c>
      <c r="C10869" s="12">
        <f t="shared" si="129"/>
        <v>40842.302083332797</v>
      </c>
      <c r="D10869" s="11">
        <v>28.07</v>
      </c>
      <c r="E10869" s="11">
        <v>6.21</v>
      </c>
      <c r="H10869" s="11">
        <v>98.89</v>
      </c>
      <c r="I10869" s="11">
        <v>4.21</v>
      </c>
    </row>
    <row r="10870" spans="1:9" hidden="1" x14ac:dyDescent="0.25">
      <c r="A10870" t="s">
        <v>4596</v>
      </c>
      <c r="B10870" s="12">
        <f t="shared" si="130"/>
        <v>40842.302083332797</v>
      </c>
      <c r="C10870" s="12">
        <f t="shared" si="129"/>
        <v>40842.312499999462</v>
      </c>
      <c r="D10870" s="11">
        <v>21.04</v>
      </c>
      <c r="E10870" s="11">
        <v>1.03</v>
      </c>
      <c r="H10870" s="11">
        <v>40.71</v>
      </c>
      <c r="I10870" s="11">
        <v>3.11</v>
      </c>
    </row>
    <row r="10871" spans="1:9" hidden="1" x14ac:dyDescent="0.25">
      <c r="A10871" t="s">
        <v>4596</v>
      </c>
      <c r="B10871" s="12">
        <f t="shared" si="130"/>
        <v>40842.312499999462</v>
      </c>
      <c r="C10871" s="12">
        <f t="shared" si="129"/>
        <v>40842.322916666126</v>
      </c>
      <c r="D10871" s="11">
        <v>98.89</v>
      </c>
      <c r="E10871" s="11">
        <v>4.21</v>
      </c>
      <c r="H10871" s="11">
        <v>1.1200000000000001</v>
      </c>
      <c r="I10871" s="11">
        <v>2.92</v>
      </c>
    </row>
    <row r="10872" spans="1:9" hidden="1" x14ac:dyDescent="0.25">
      <c r="A10872" t="s">
        <v>4596</v>
      </c>
      <c r="B10872" s="12">
        <f t="shared" si="130"/>
        <v>40842.322916666126</v>
      </c>
      <c r="C10872" s="12">
        <f t="shared" si="129"/>
        <v>40842.33333333279</v>
      </c>
      <c r="D10872" s="11">
        <v>40.71</v>
      </c>
      <c r="E10872" s="11">
        <v>3.11</v>
      </c>
      <c r="H10872" s="11">
        <v>88.72</v>
      </c>
      <c r="I10872" s="11">
        <v>0.44</v>
      </c>
    </row>
    <row r="10873" spans="1:9" hidden="1" x14ac:dyDescent="0.25">
      <c r="A10873" t="s">
        <v>4596</v>
      </c>
      <c r="B10873" s="12">
        <f t="shared" si="130"/>
        <v>40842.33333333279</v>
      </c>
      <c r="C10873" s="12">
        <f t="shared" si="129"/>
        <v>40842.343749999454</v>
      </c>
      <c r="D10873" s="11">
        <v>1.1200000000000001</v>
      </c>
      <c r="E10873" s="11">
        <v>2.92</v>
      </c>
      <c r="H10873" s="11">
        <v>18.010000000000002</v>
      </c>
      <c r="I10873" s="11">
        <v>2.74</v>
      </c>
    </row>
    <row r="10874" spans="1:9" hidden="1" x14ac:dyDescent="0.25">
      <c r="A10874" t="s">
        <v>4596</v>
      </c>
      <c r="B10874" s="12">
        <f t="shared" si="130"/>
        <v>40842.343749999454</v>
      </c>
      <c r="C10874" s="12">
        <f t="shared" si="129"/>
        <v>40842.354166666119</v>
      </c>
      <c r="D10874" s="11">
        <v>88.72</v>
      </c>
      <c r="E10874" s="11">
        <v>0.44</v>
      </c>
      <c r="H10874" s="11">
        <v>78.069999999999993</v>
      </c>
      <c r="I10874" s="11">
        <v>7.66</v>
      </c>
    </row>
    <row r="10875" spans="1:9" hidden="1" x14ac:dyDescent="0.25">
      <c r="A10875" t="s">
        <v>4596</v>
      </c>
      <c r="B10875" s="12">
        <f t="shared" si="130"/>
        <v>40842.354166666119</v>
      </c>
      <c r="C10875" s="12">
        <f t="shared" si="129"/>
        <v>40842.364583332783</v>
      </c>
      <c r="D10875" s="11">
        <v>18.010000000000002</v>
      </c>
      <c r="E10875" s="11">
        <v>2.74</v>
      </c>
      <c r="H10875" s="11">
        <v>73.39</v>
      </c>
      <c r="I10875" s="11">
        <v>5</v>
      </c>
    </row>
    <row r="10876" spans="1:9" hidden="1" x14ac:dyDescent="0.25">
      <c r="A10876" t="s">
        <v>4596</v>
      </c>
      <c r="B10876" s="12">
        <f t="shared" si="130"/>
        <v>40842.364583332783</v>
      </c>
      <c r="C10876" s="12">
        <f t="shared" si="129"/>
        <v>40842.374999999447</v>
      </c>
      <c r="D10876" s="11">
        <v>78.069999999999993</v>
      </c>
      <c r="E10876" s="11">
        <v>7.66</v>
      </c>
      <c r="H10876" s="11">
        <v>33.33</v>
      </c>
      <c r="I10876" s="11">
        <v>7.15</v>
      </c>
    </row>
    <row r="10877" spans="1:9" hidden="1" x14ac:dyDescent="0.25">
      <c r="A10877" t="s">
        <v>4596</v>
      </c>
      <c r="B10877" s="12">
        <f t="shared" si="130"/>
        <v>40842.374999999447</v>
      </c>
      <c r="C10877" s="12">
        <f t="shared" si="129"/>
        <v>40842.385416666111</v>
      </c>
      <c r="D10877" s="11">
        <v>73.39</v>
      </c>
      <c r="E10877" s="11">
        <v>5</v>
      </c>
      <c r="H10877" s="11">
        <v>92.34</v>
      </c>
      <c r="I10877" s="11">
        <v>7.85</v>
      </c>
    </row>
    <row r="10878" spans="1:9" hidden="1" x14ac:dyDescent="0.25">
      <c r="A10878" t="s">
        <v>4596</v>
      </c>
      <c r="B10878" s="12">
        <f t="shared" si="130"/>
        <v>40842.385416666111</v>
      </c>
      <c r="C10878" s="12">
        <f t="shared" si="129"/>
        <v>40842.395833332776</v>
      </c>
      <c r="D10878" s="11">
        <v>33.33</v>
      </c>
      <c r="E10878" s="11">
        <v>7.15</v>
      </c>
      <c r="H10878" s="11">
        <v>12.22</v>
      </c>
      <c r="I10878" s="11">
        <v>5.34</v>
      </c>
    </row>
    <row r="10879" spans="1:9" hidden="1" x14ac:dyDescent="0.25">
      <c r="A10879" t="s">
        <v>4596</v>
      </c>
      <c r="B10879" s="12">
        <f t="shared" si="130"/>
        <v>40842.395833332776</v>
      </c>
      <c r="C10879" s="12">
        <f t="shared" si="129"/>
        <v>40842.40624999944</v>
      </c>
      <c r="D10879" s="11">
        <v>92.34</v>
      </c>
      <c r="E10879" s="11">
        <v>7.85</v>
      </c>
      <c r="H10879" s="11">
        <v>26.47</v>
      </c>
      <c r="I10879" s="11">
        <v>9.98</v>
      </c>
    </row>
    <row r="10880" spans="1:9" hidden="1" x14ac:dyDescent="0.25">
      <c r="A10880" t="s">
        <v>4596</v>
      </c>
      <c r="B10880" s="12">
        <f t="shared" si="130"/>
        <v>40842.40624999944</v>
      </c>
      <c r="C10880" s="12">
        <f t="shared" si="129"/>
        <v>40842.416666666104</v>
      </c>
      <c r="D10880" s="11">
        <v>12.22</v>
      </c>
      <c r="E10880" s="11">
        <v>5.34</v>
      </c>
      <c r="H10880" s="11">
        <v>78.27</v>
      </c>
      <c r="I10880" s="11">
        <v>9.43</v>
      </c>
    </row>
    <row r="10881" spans="1:9" hidden="1" x14ac:dyDescent="0.25">
      <c r="A10881" t="s">
        <v>4596</v>
      </c>
      <c r="B10881" s="12">
        <f t="shared" si="130"/>
        <v>40842.416666666104</v>
      </c>
      <c r="C10881" s="12">
        <f t="shared" si="129"/>
        <v>40842.427083332768</v>
      </c>
      <c r="D10881" s="11">
        <v>26.47</v>
      </c>
      <c r="E10881" s="11">
        <v>9.98</v>
      </c>
      <c r="H10881" s="11">
        <v>22.9</v>
      </c>
      <c r="I10881" s="11">
        <v>9.69</v>
      </c>
    </row>
    <row r="10882" spans="1:9" hidden="1" x14ac:dyDescent="0.25">
      <c r="A10882" t="s">
        <v>4596</v>
      </c>
      <c r="B10882" s="12">
        <f t="shared" si="130"/>
        <v>40842.427083332768</v>
      </c>
      <c r="C10882" s="12">
        <f t="shared" si="129"/>
        <v>40842.437499999432</v>
      </c>
      <c r="D10882" s="11">
        <v>78.27</v>
      </c>
      <c r="E10882" s="11">
        <v>9.43</v>
      </c>
      <c r="H10882" s="11">
        <v>79.97</v>
      </c>
      <c r="I10882" s="11">
        <v>7.49</v>
      </c>
    </row>
    <row r="10883" spans="1:9" hidden="1" x14ac:dyDescent="0.25">
      <c r="A10883" t="s">
        <v>4596</v>
      </c>
      <c r="B10883" s="12">
        <f t="shared" si="130"/>
        <v>40842.437499999432</v>
      </c>
      <c r="C10883" s="12">
        <f t="shared" si="129"/>
        <v>40842.447916666097</v>
      </c>
      <c r="D10883" s="11">
        <v>22.9</v>
      </c>
      <c r="E10883" s="11">
        <v>9.69</v>
      </c>
      <c r="H10883" s="11">
        <v>93.73</v>
      </c>
      <c r="I10883" s="11">
        <v>8.56</v>
      </c>
    </row>
    <row r="10884" spans="1:9" hidden="1" x14ac:dyDescent="0.25">
      <c r="A10884" t="s">
        <v>4596</v>
      </c>
      <c r="B10884" s="12">
        <f t="shared" si="130"/>
        <v>40842.447916666097</v>
      </c>
      <c r="C10884" s="12">
        <f t="shared" si="129"/>
        <v>40842.458333332761</v>
      </c>
      <c r="D10884" s="11">
        <v>79.97</v>
      </c>
      <c r="E10884" s="11">
        <v>7.49</v>
      </c>
      <c r="H10884" s="11">
        <v>56.77</v>
      </c>
      <c r="I10884" s="11">
        <v>4.1100000000000003</v>
      </c>
    </row>
    <row r="10885" spans="1:9" hidden="1" x14ac:dyDescent="0.25">
      <c r="A10885" t="s">
        <v>4596</v>
      </c>
      <c r="B10885" s="12">
        <f t="shared" si="130"/>
        <v>40842.458333332761</v>
      </c>
      <c r="C10885" s="12">
        <f t="shared" si="129"/>
        <v>40842.468749999425</v>
      </c>
      <c r="D10885" s="11">
        <v>93.73</v>
      </c>
      <c r="E10885" s="11">
        <v>8.56</v>
      </c>
      <c r="H10885" s="11">
        <v>16.649999999999999</v>
      </c>
      <c r="I10885" s="11">
        <v>9.9700000000000006</v>
      </c>
    </row>
    <row r="10886" spans="1:9" hidden="1" x14ac:dyDescent="0.25">
      <c r="A10886" t="s">
        <v>4596</v>
      </c>
      <c r="B10886" s="12">
        <f t="shared" si="130"/>
        <v>40842.468749999425</v>
      </c>
      <c r="C10886" s="12">
        <f t="shared" si="129"/>
        <v>40842.479166666089</v>
      </c>
      <c r="D10886" s="11">
        <v>56.77</v>
      </c>
      <c r="E10886" s="11">
        <v>4.1100000000000003</v>
      </c>
      <c r="H10886" s="11">
        <v>89.95</v>
      </c>
      <c r="I10886" s="11">
        <v>5.72</v>
      </c>
    </row>
    <row r="10887" spans="1:9" hidden="1" x14ac:dyDescent="0.25">
      <c r="A10887" t="s">
        <v>4596</v>
      </c>
      <c r="B10887" s="12">
        <f t="shared" si="130"/>
        <v>40842.479166666089</v>
      </c>
      <c r="C10887" s="12">
        <f t="shared" si="129"/>
        <v>40842.489583332754</v>
      </c>
      <c r="D10887" s="11">
        <v>16.649999999999999</v>
      </c>
      <c r="E10887" s="11">
        <v>9.9700000000000006</v>
      </c>
      <c r="H10887" s="11">
        <v>12.93</v>
      </c>
      <c r="I10887" s="11">
        <v>4.54</v>
      </c>
    </row>
    <row r="10888" spans="1:9" hidden="1" x14ac:dyDescent="0.25">
      <c r="A10888" t="s">
        <v>4596</v>
      </c>
      <c r="B10888" s="12">
        <f t="shared" si="130"/>
        <v>40842.489583332754</v>
      </c>
      <c r="C10888" s="12">
        <f t="shared" si="129"/>
        <v>40842.499999999418</v>
      </c>
      <c r="D10888" s="11">
        <v>89.95</v>
      </c>
      <c r="E10888" s="11">
        <v>5.72</v>
      </c>
      <c r="H10888" s="11">
        <v>20.74</v>
      </c>
      <c r="I10888" s="11">
        <v>7.67</v>
      </c>
    </row>
    <row r="10889" spans="1:9" hidden="1" x14ac:dyDescent="0.25">
      <c r="A10889" t="s">
        <v>4596</v>
      </c>
      <c r="B10889" s="12">
        <f t="shared" si="130"/>
        <v>40842.499999999418</v>
      </c>
      <c r="C10889" s="12">
        <f t="shared" si="129"/>
        <v>40842.510416666082</v>
      </c>
      <c r="D10889" s="11">
        <v>12.93</v>
      </c>
      <c r="E10889" s="11">
        <v>4.54</v>
      </c>
      <c r="H10889" s="11">
        <v>38.479999999999997</v>
      </c>
      <c r="I10889" s="11">
        <v>8.06</v>
      </c>
    </row>
    <row r="10890" spans="1:9" hidden="1" x14ac:dyDescent="0.25">
      <c r="A10890" t="s">
        <v>4596</v>
      </c>
      <c r="B10890" s="12">
        <f t="shared" si="130"/>
        <v>40842.510416666082</v>
      </c>
      <c r="C10890" s="12">
        <f t="shared" si="129"/>
        <v>40842.520833332746</v>
      </c>
      <c r="D10890" s="11">
        <v>20.74</v>
      </c>
      <c r="E10890" s="11">
        <v>7.67</v>
      </c>
      <c r="H10890" s="11">
        <v>82.51</v>
      </c>
      <c r="I10890" s="11">
        <v>9.74</v>
      </c>
    </row>
    <row r="10891" spans="1:9" hidden="1" x14ac:dyDescent="0.25">
      <c r="A10891" t="s">
        <v>4596</v>
      </c>
      <c r="B10891" s="12">
        <f t="shared" si="130"/>
        <v>40842.520833332746</v>
      </c>
      <c r="C10891" s="12">
        <f t="shared" si="129"/>
        <v>40842.531249999411</v>
      </c>
      <c r="D10891" s="11">
        <v>38.479999999999997</v>
      </c>
      <c r="E10891" s="11">
        <v>8.06</v>
      </c>
      <c r="H10891" s="11">
        <v>98.89</v>
      </c>
      <c r="I10891" s="11">
        <v>4.21</v>
      </c>
    </row>
    <row r="10892" spans="1:9" hidden="1" x14ac:dyDescent="0.25">
      <c r="A10892" t="s">
        <v>4596</v>
      </c>
      <c r="B10892" s="12">
        <f t="shared" si="130"/>
        <v>40842.531249999411</v>
      </c>
      <c r="C10892" s="12">
        <f t="shared" si="129"/>
        <v>40842.541666666075</v>
      </c>
      <c r="D10892" s="11">
        <v>82.51</v>
      </c>
      <c r="E10892" s="11">
        <v>9.74</v>
      </c>
      <c r="H10892" s="11">
        <v>40.71</v>
      </c>
      <c r="I10892" s="11">
        <v>3.11</v>
      </c>
    </row>
    <row r="10893" spans="1:9" hidden="1" x14ac:dyDescent="0.25">
      <c r="A10893" t="s">
        <v>4596</v>
      </c>
      <c r="B10893" s="12">
        <f t="shared" si="130"/>
        <v>40842.541666666075</v>
      </c>
      <c r="C10893" s="12">
        <f t="shared" si="129"/>
        <v>40842.552083332739</v>
      </c>
      <c r="D10893" s="11">
        <v>70.53</v>
      </c>
      <c r="E10893" s="11">
        <v>6.71</v>
      </c>
      <c r="H10893" s="11">
        <v>1.1200000000000001</v>
      </c>
      <c r="I10893" s="11">
        <v>2.92</v>
      </c>
    </row>
    <row r="10894" spans="1:9" hidden="1" x14ac:dyDescent="0.25">
      <c r="A10894" t="s">
        <v>4596</v>
      </c>
      <c r="B10894" s="12">
        <f t="shared" si="130"/>
        <v>40842.552083332739</v>
      </c>
      <c r="C10894" s="12">
        <f t="shared" si="129"/>
        <v>40842.562499999403</v>
      </c>
      <c r="D10894" s="11">
        <v>77.41</v>
      </c>
      <c r="E10894" s="11">
        <v>0.05</v>
      </c>
      <c r="H10894" s="11">
        <v>88.72</v>
      </c>
      <c r="I10894" s="11">
        <v>0.44</v>
      </c>
    </row>
    <row r="10895" spans="1:9" hidden="1" x14ac:dyDescent="0.25">
      <c r="A10895" t="s">
        <v>4596</v>
      </c>
      <c r="B10895" s="12">
        <f t="shared" si="130"/>
        <v>40842.562499999403</v>
      </c>
      <c r="C10895" s="12">
        <f t="shared" si="129"/>
        <v>40842.572916666068</v>
      </c>
      <c r="D10895" s="11">
        <v>98.88</v>
      </c>
      <c r="E10895" s="11">
        <v>0.18</v>
      </c>
      <c r="H10895" s="11">
        <v>18.010000000000002</v>
      </c>
      <c r="I10895" s="11">
        <v>2.74</v>
      </c>
    </row>
    <row r="10896" spans="1:9" hidden="1" x14ac:dyDescent="0.25">
      <c r="A10896" t="s">
        <v>4596</v>
      </c>
      <c r="B10896" s="12">
        <f t="shared" si="130"/>
        <v>40842.572916666068</v>
      </c>
      <c r="C10896" s="12">
        <f t="shared" si="129"/>
        <v>40842.583333332732</v>
      </c>
      <c r="D10896" s="11">
        <v>86.93</v>
      </c>
      <c r="E10896" s="11">
        <v>9.89</v>
      </c>
      <c r="H10896" s="11">
        <v>78.069999999999993</v>
      </c>
      <c r="I10896" s="11">
        <v>7.66</v>
      </c>
    </row>
    <row r="10897" spans="1:9" hidden="1" x14ac:dyDescent="0.25">
      <c r="A10897" t="s">
        <v>4596</v>
      </c>
      <c r="B10897" s="12">
        <f t="shared" si="130"/>
        <v>40842.583333332732</v>
      </c>
      <c r="C10897" s="12">
        <f t="shared" si="129"/>
        <v>40842.593749999396</v>
      </c>
      <c r="D10897" s="11">
        <v>44.25</v>
      </c>
      <c r="E10897" s="11">
        <v>6.89</v>
      </c>
      <c r="H10897" s="11">
        <v>73.39</v>
      </c>
      <c r="I10897" s="11">
        <v>5</v>
      </c>
    </row>
    <row r="10898" spans="1:9" hidden="1" x14ac:dyDescent="0.25">
      <c r="A10898" t="s">
        <v>4596</v>
      </c>
      <c r="B10898" s="12">
        <f t="shared" si="130"/>
        <v>40842.593749999396</v>
      </c>
      <c r="C10898" s="12">
        <f t="shared" si="129"/>
        <v>40842.60416666606</v>
      </c>
      <c r="D10898" s="11">
        <v>77.239999999999995</v>
      </c>
      <c r="E10898" s="11">
        <v>6.62</v>
      </c>
      <c r="H10898" s="11">
        <v>33.33</v>
      </c>
      <c r="I10898" s="11">
        <v>7.15</v>
      </c>
    </row>
    <row r="10899" spans="1:9" hidden="1" x14ac:dyDescent="0.25">
      <c r="A10899" t="s">
        <v>4596</v>
      </c>
      <c r="B10899" s="12">
        <f t="shared" si="130"/>
        <v>40842.60416666606</v>
      </c>
      <c r="C10899" s="12">
        <f t="shared" si="129"/>
        <v>40842.614583332725</v>
      </c>
      <c r="D10899" s="11">
        <v>28.68</v>
      </c>
      <c r="E10899" s="11">
        <v>7.35</v>
      </c>
      <c r="H10899" s="11">
        <v>92.34</v>
      </c>
      <c r="I10899" s="11">
        <v>7.85</v>
      </c>
    </row>
    <row r="10900" spans="1:9" hidden="1" x14ac:dyDescent="0.25">
      <c r="A10900" t="s">
        <v>4596</v>
      </c>
      <c r="B10900" s="12">
        <f t="shared" si="130"/>
        <v>40842.614583332725</v>
      </c>
      <c r="C10900" s="12">
        <f t="shared" si="129"/>
        <v>40842.624999999389</v>
      </c>
      <c r="D10900" s="11">
        <v>53.55</v>
      </c>
      <c r="E10900" s="11">
        <v>8.56</v>
      </c>
      <c r="H10900" s="11">
        <v>12.22</v>
      </c>
      <c r="I10900" s="11">
        <v>5.34</v>
      </c>
    </row>
    <row r="10901" spans="1:9" hidden="1" x14ac:dyDescent="0.25">
      <c r="A10901" t="s">
        <v>4596</v>
      </c>
      <c r="B10901" s="12">
        <f t="shared" si="130"/>
        <v>40842.624999999389</v>
      </c>
      <c r="C10901" s="12">
        <f t="shared" si="129"/>
        <v>40842.635416666053</v>
      </c>
      <c r="D10901" s="11">
        <v>91.65</v>
      </c>
      <c r="E10901" s="11">
        <v>7.41</v>
      </c>
      <c r="H10901" s="11">
        <v>26.47</v>
      </c>
      <c r="I10901" s="11">
        <v>9.98</v>
      </c>
    </row>
    <row r="10902" spans="1:9" hidden="1" x14ac:dyDescent="0.25">
      <c r="A10902" t="s">
        <v>4596</v>
      </c>
      <c r="B10902" s="12">
        <f t="shared" si="130"/>
        <v>40842.635416666053</v>
      </c>
      <c r="C10902" s="12">
        <f t="shared" si="129"/>
        <v>40842.645833332717</v>
      </c>
      <c r="D10902" s="11">
        <v>96.91</v>
      </c>
      <c r="E10902" s="11">
        <v>1.43</v>
      </c>
      <c r="H10902" s="11">
        <v>78.27</v>
      </c>
      <c r="I10902" s="11">
        <v>9.43</v>
      </c>
    </row>
    <row r="10903" spans="1:9" hidden="1" x14ac:dyDescent="0.25">
      <c r="A10903" t="s">
        <v>4596</v>
      </c>
      <c r="B10903" s="12">
        <f t="shared" si="130"/>
        <v>40842.645833332717</v>
      </c>
      <c r="C10903" s="12">
        <f t="shared" si="129"/>
        <v>40842.656249999382</v>
      </c>
      <c r="D10903" s="11">
        <v>55.09</v>
      </c>
      <c r="E10903" s="11">
        <v>5.63</v>
      </c>
      <c r="H10903" s="11">
        <v>22.9</v>
      </c>
      <c r="I10903" s="11">
        <v>9.69</v>
      </c>
    </row>
    <row r="10904" spans="1:9" hidden="1" x14ac:dyDescent="0.25">
      <c r="A10904" t="s">
        <v>4596</v>
      </c>
      <c r="B10904" s="12">
        <f t="shared" si="130"/>
        <v>40842.656249999382</v>
      </c>
      <c r="C10904" s="12">
        <f t="shared" si="129"/>
        <v>40842.666666666046</v>
      </c>
      <c r="D10904" s="11">
        <v>64.239999999999995</v>
      </c>
      <c r="E10904" s="11">
        <v>3.88</v>
      </c>
      <c r="H10904" s="11">
        <v>79.97</v>
      </c>
      <c r="I10904" s="11">
        <v>7.49</v>
      </c>
    </row>
    <row r="10905" spans="1:9" hidden="1" x14ac:dyDescent="0.25">
      <c r="A10905" t="s">
        <v>4596</v>
      </c>
      <c r="B10905" s="12">
        <f t="shared" si="130"/>
        <v>40842.666666666046</v>
      </c>
      <c r="C10905" s="12">
        <f t="shared" si="129"/>
        <v>40842.67708333271</v>
      </c>
      <c r="D10905" s="11">
        <v>84.42</v>
      </c>
      <c r="E10905" s="11">
        <v>6.14</v>
      </c>
      <c r="H10905" s="11">
        <v>93.73</v>
      </c>
      <c r="I10905" s="11">
        <v>8.56</v>
      </c>
    </row>
    <row r="10906" spans="1:9" hidden="1" x14ac:dyDescent="0.25">
      <c r="A10906" t="s">
        <v>4596</v>
      </c>
      <c r="B10906" s="12">
        <f t="shared" si="130"/>
        <v>40842.67708333271</v>
      </c>
      <c r="C10906" s="12">
        <f t="shared" ref="C10906:C10969" si="131">B10906+TIME(0,15,0)</f>
        <v>40842.687499999374</v>
      </c>
      <c r="D10906" s="11">
        <v>23.51</v>
      </c>
      <c r="E10906" s="11">
        <v>9.17</v>
      </c>
      <c r="H10906" s="11">
        <v>56.77</v>
      </c>
      <c r="I10906" s="11">
        <v>4.1100000000000003</v>
      </c>
    </row>
    <row r="10907" spans="1:9" hidden="1" x14ac:dyDescent="0.25">
      <c r="A10907" t="s">
        <v>4596</v>
      </c>
      <c r="B10907" s="12">
        <f t="shared" ref="B10907:B10970" si="132">B10906+TIME(0,15,0)</f>
        <v>40842.687499999374</v>
      </c>
      <c r="C10907" s="12">
        <f t="shared" si="131"/>
        <v>40842.697916666039</v>
      </c>
      <c r="D10907" s="11">
        <v>0.71</v>
      </c>
      <c r="E10907" s="11">
        <v>3.92</v>
      </c>
      <c r="H10907" s="11">
        <v>16.649999999999999</v>
      </c>
      <c r="I10907" s="11">
        <v>9.9700000000000006</v>
      </c>
    </row>
    <row r="10908" spans="1:9" hidden="1" x14ac:dyDescent="0.25">
      <c r="A10908" t="s">
        <v>4596</v>
      </c>
      <c r="B10908" s="12">
        <f t="shared" si="132"/>
        <v>40842.697916666039</v>
      </c>
      <c r="C10908" s="12">
        <f t="shared" si="131"/>
        <v>40842.708333332703</v>
      </c>
      <c r="D10908" s="11">
        <v>14.82</v>
      </c>
      <c r="E10908" s="11">
        <v>3.23</v>
      </c>
      <c r="H10908" s="11">
        <v>89.95</v>
      </c>
      <c r="I10908" s="11">
        <v>5.72</v>
      </c>
    </row>
    <row r="10909" spans="1:9" hidden="1" x14ac:dyDescent="0.25">
      <c r="A10909" t="s">
        <v>4596</v>
      </c>
      <c r="B10909" s="12">
        <f t="shared" si="132"/>
        <v>40842.708333332703</v>
      </c>
      <c r="C10909" s="12">
        <f t="shared" si="131"/>
        <v>40842.718749999367</v>
      </c>
      <c r="D10909" s="11">
        <v>37.299999999999997</v>
      </c>
      <c r="E10909" s="11">
        <v>2.98</v>
      </c>
      <c r="H10909" s="11">
        <v>12.93</v>
      </c>
      <c r="I10909" s="11">
        <v>4.54</v>
      </c>
    </row>
    <row r="10910" spans="1:9" hidden="1" x14ac:dyDescent="0.25">
      <c r="A10910" t="s">
        <v>4596</v>
      </c>
      <c r="B10910" s="12">
        <f t="shared" si="132"/>
        <v>40842.718749999367</v>
      </c>
      <c r="C10910" s="12">
        <f t="shared" si="131"/>
        <v>40842.729166666031</v>
      </c>
      <c r="D10910" s="11">
        <v>16.079999999999998</v>
      </c>
      <c r="E10910" s="11">
        <v>8.08</v>
      </c>
      <c r="H10910" s="11">
        <v>20.74</v>
      </c>
      <c r="I10910" s="11">
        <v>7.67</v>
      </c>
    </row>
    <row r="10911" spans="1:9" hidden="1" x14ac:dyDescent="0.25">
      <c r="A10911" t="s">
        <v>4596</v>
      </c>
      <c r="B10911" s="12">
        <f t="shared" si="132"/>
        <v>40842.729166666031</v>
      </c>
      <c r="C10911" s="12">
        <f t="shared" si="131"/>
        <v>40842.739583332695</v>
      </c>
      <c r="D10911" s="11">
        <v>2.27</v>
      </c>
      <c r="E10911" s="11">
        <v>0.62</v>
      </c>
      <c r="H10911" s="11">
        <v>38.479999999999997</v>
      </c>
      <c r="I10911" s="11">
        <v>8.06</v>
      </c>
    </row>
    <row r="10912" spans="1:9" hidden="1" x14ac:dyDescent="0.25">
      <c r="A10912" t="s">
        <v>4596</v>
      </c>
      <c r="B10912" s="12">
        <f t="shared" si="132"/>
        <v>40842.739583332695</v>
      </c>
      <c r="C10912" s="12">
        <f t="shared" si="131"/>
        <v>40842.74999999936</v>
      </c>
      <c r="D10912" s="11">
        <v>77.87</v>
      </c>
      <c r="E10912" s="11">
        <v>8.33</v>
      </c>
      <c r="H10912" s="11">
        <v>82.51</v>
      </c>
      <c r="I10912" s="11">
        <v>9.74</v>
      </c>
    </row>
    <row r="10913" spans="1:9" hidden="1" x14ac:dyDescent="0.25">
      <c r="A10913" t="s">
        <v>4596</v>
      </c>
      <c r="B10913" s="12">
        <f t="shared" si="132"/>
        <v>40842.74999999936</v>
      </c>
      <c r="C10913" s="12">
        <f t="shared" si="131"/>
        <v>40842.760416666024</v>
      </c>
      <c r="D10913" s="11">
        <v>24.22</v>
      </c>
      <c r="E10913" s="11">
        <v>0.25</v>
      </c>
      <c r="H10913" s="11">
        <v>98.89</v>
      </c>
      <c r="I10913" s="11">
        <v>4.21</v>
      </c>
    </row>
    <row r="10914" spans="1:9" hidden="1" x14ac:dyDescent="0.25">
      <c r="A10914" t="s">
        <v>4596</v>
      </c>
      <c r="B10914" s="12">
        <f t="shared" si="132"/>
        <v>40842.760416666024</v>
      </c>
      <c r="C10914" s="12">
        <f t="shared" si="131"/>
        <v>40842.770833332688</v>
      </c>
      <c r="D10914" s="11">
        <v>3.42</v>
      </c>
      <c r="E10914" s="11">
        <v>8.17</v>
      </c>
      <c r="H10914" s="11">
        <v>40.71</v>
      </c>
      <c r="I10914" s="11">
        <v>3.11</v>
      </c>
    </row>
    <row r="10915" spans="1:9" hidden="1" x14ac:dyDescent="0.25">
      <c r="A10915" t="s">
        <v>4596</v>
      </c>
      <c r="B10915" s="12">
        <f t="shared" si="132"/>
        <v>40842.770833332688</v>
      </c>
      <c r="C10915" s="12">
        <f t="shared" si="131"/>
        <v>40842.781249999352</v>
      </c>
      <c r="D10915" s="11">
        <v>33.11</v>
      </c>
      <c r="E10915" s="11">
        <v>4.8499999999999996</v>
      </c>
      <c r="H10915" s="11">
        <v>1.1200000000000001</v>
      </c>
      <c r="I10915" s="11">
        <v>2.92</v>
      </c>
    </row>
    <row r="10916" spans="1:9" hidden="1" x14ac:dyDescent="0.25">
      <c r="A10916" t="s">
        <v>4596</v>
      </c>
      <c r="B10916" s="12">
        <f t="shared" si="132"/>
        <v>40842.781249999352</v>
      </c>
      <c r="C10916" s="12">
        <f t="shared" si="131"/>
        <v>40842.791666666017</v>
      </c>
      <c r="D10916" s="11">
        <v>33.270000000000003</v>
      </c>
      <c r="E10916" s="11">
        <v>4.49</v>
      </c>
      <c r="H10916" s="11">
        <v>88.72</v>
      </c>
      <c r="I10916" s="11">
        <v>0.44</v>
      </c>
    </row>
    <row r="10917" spans="1:9" hidden="1" x14ac:dyDescent="0.25">
      <c r="A10917" t="s">
        <v>4596</v>
      </c>
      <c r="B10917" s="12">
        <f t="shared" si="132"/>
        <v>40842.791666666017</v>
      </c>
      <c r="C10917" s="12">
        <f t="shared" si="131"/>
        <v>40842.802083332681</v>
      </c>
      <c r="D10917" s="11">
        <v>11.96</v>
      </c>
      <c r="E10917" s="11">
        <v>8.7799999999999994</v>
      </c>
      <c r="H10917" s="11">
        <v>18.010000000000002</v>
      </c>
      <c r="I10917" s="11">
        <v>2.74</v>
      </c>
    </row>
    <row r="10918" spans="1:9" hidden="1" x14ac:dyDescent="0.25">
      <c r="A10918" t="s">
        <v>4596</v>
      </c>
      <c r="B10918" s="12">
        <f t="shared" si="132"/>
        <v>40842.802083332681</v>
      </c>
      <c r="C10918" s="12">
        <f t="shared" si="131"/>
        <v>40842.812499999345</v>
      </c>
      <c r="D10918" s="11">
        <v>4.43</v>
      </c>
      <c r="E10918" s="11">
        <v>6.92</v>
      </c>
      <c r="H10918" s="11">
        <v>78.069999999999993</v>
      </c>
      <c r="I10918" s="11">
        <v>7.66</v>
      </c>
    </row>
    <row r="10919" spans="1:9" hidden="1" x14ac:dyDescent="0.25">
      <c r="A10919" t="s">
        <v>4596</v>
      </c>
      <c r="B10919" s="12">
        <f t="shared" si="132"/>
        <v>40842.812499999345</v>
      </c>
      <c r="C10919" s="12">
        <f t="shared" si="131"/>
        <v>40842.822916666009</v>
      </c>
      <c r="D10919" s="11">
        <v>84.96</v>
      </c>
      <c r="E10919" s="11">
        <v>7.91</v>
      </c>
      <c r="H10919" s="11">
        <v>73.39</v>
      </c>
      <c r="I10919" s="11">
        <v>5</v>
      </c>
    </row>
    <row r="10920" spans="1:9" hidden="1" x14ac:dyDescent="0.25">
      <c r="A10920" t="s">
        <v>4596</v>
      </c>
      <c r="B10920" s="12">
        <f t="shared" si="132"/>
        <v>40842.822916666009</v>
      </c>
      <c r="C10920" s="12">
        <f t="shared" si="131"/>
        <v>40842.833333332674</v>
      </c>
      <c r="D10920" s="11">
        <v>80.430000000000007</v>
      </c>
      <c r="E10920" s="11">
        <v>5.0999999999999996</v>
      </c>
      <c r="H10920" s="11">
        <v>33.33</v>
      </c>
      <c r="I10920" s="11">
        <v>7.15</v>
      </c>
    </row>
    <row r="10921" spans="1:9" hidden="1" x14ac:dyDescent="0.25">
      <c r="A10921" t="s">
        <v>4596</v>
      </c>
      <c r="B10921" s="12">
        <f t="shared" si="132"/>
        <v>40842.833333332674</v>
      </c>
      <c r="C10921" s="12">
        <f t="shared" si="131"/>
        <v>40842.843749999338</v>
      </c>
      <c r="D10921" s="11">
        <v>78.33</v>
      </c>
      <c r="E10921" s="11">
        <v>6.39</v>
      </c>
      <c r="H10921" s="11">
        <v>92.34</v>
      </c>
      <c r="I10921" s="11">
        <v>7.85</v>
      </c>
    </row>
    <row r="10922" spans="1:9" hidden="1" x14ac:dyDescent="0.25">
      <c r="A10922" t="s">
        <v>4596</v>
      </c>
      <c r="B10922" s="12">
        <f t="shared" si="132"/>
        <v>40842.843749999338</v>
      </c>
      <c r="C10922" s="12">
        <f t="shared" si="131"/>
        <v>40842.854166666002</v>
      </c>
      <c r="D10922" s="11">
        <v>17.399999999999999</v>
      </c>
      <c r="E10922" s="11">
        <v>5.05</v>
      </c>
      <c r="H10922" s="11">
        <v>12.22</v>
      </c>
      <c r="I10922" s="11">
        <v>5.34</v>
      </c>
    </row>
    <row r="10923" spans="1:9" hidden="1" x14ac:dyDescent="0.25">
      <c r="A10923" t="s">
        <v>4596</v>
      </c>
      <c r="B10923" s="12">
        <f t="shared" si="132"/>
        <v>40842.854166666002</v>
      </c>
      <c r="C10923" s="12">
        <f t="shared" si="131"/>
        <v>40842.864583332666</v>
      </c>
      <c r="D10923" s="11">
        <v>7.29</v>
      </c>
      <c r="E10923" s="11">
        <v>4.78</v>
      </c>
      <c r="H10923" s="11">
        <v>26.47</v>
      </c>
      <c r="I10923" s="11">
        <v>9.98</v>
      </c>
    </row>
    <row r="10924" spans="1:9" hidden="1" x14ac:dyDescent="0.25">
      <c r="A10924" t="s">
        <v>4596</v>
      </c>
      <c r="B10924" s="12">
        <f t="shared" si="132"/>
        <v>40842.864583332666</v>
      </c>
      <c r="C10924" s="12">
        <f t="shared" si="131"/>
        <v>40842.874999999331</v>
      </c>
      <c r="D10924" s="11">
        <v>30.95</v>
      </c>
      <c r="E10924" s="11">
        <v>2.3199999999999998</v>
      </c>
      <c r="H10924" s="11">
        <v>78.27</v>
      </c>
      <c r="I10924" s="11">
        <v>9.43</v>
      </c>
    </row>
    <row r="10925" spans="1:9" hidden="1" x14ac:dyDescent="0.25">
      <c r="A10925" t="s">
        <v>4596</v>
      </c>
      <c r="B10925" s="12">
        <f t="shared" si="132"/>
        <v>40842.874999999331</v>
      </c>
      <c r="C10925" s="12">
        <f t="shared" si="131"/>
        <v>40842.885416665995</v>
      </c>
      <c r="D10925" s="11">
        <v>19.27</v>
      </c>
      <c r="E10925" s="11">
        <v>8.8699999999999992</v>
      </c>
      <c r="H10925" s="11">
        <v>22.9</v>
      </c>
      <c r="I10925" s="11">
        <v>9.69</v>
      </c>
    </row>
    <row r="10926" spans="1:9" hidden="1" x14ac:dyDescent="0.25">
      <c r="A10926" t="s">
        <v>4596</v>
      </c>
      <c r="B10926" s="12">
        <f t="shared" si="132"/>
        <v>40842.885416665995</v>
      </c>
      <c r="C10926" s="12">
        <f t="shared" si="131"/>
        <v>40842.895833332659</v>
      </c>
      <c r="D10926" s="11">
        <v>65.42</v>
      </c>
      <c r="E10926" s="11">
        <v>9.17</v>
      </c>
      <c r="H10926" s="11">
        <v>79.97</v>
      </c>
      <c r="I10926" s="11">
        <v>7.49</v>
      </c>
    </row>
    <row r="10927" spans="1:9" hidden="1" x14ac:dyDescent="0.25">
      <c r="A10927" t="s">
        <v>4596</v>
      </c>
      <c r="B10927" s="12">
        <f t="shared" si="132"/>
        <v>40842.895833332659</v>
      </c>
      <c r="C10927" s="12">
        <f t="shared" si="131"/>
        <v>40842.906249999323</v>
      </c>
      <c r="D10927" s="11">
        <v>27.56</v>
      </c>
      <c r="E10927" s="11">
        <v>1.23</v>
      </c>
      <c r="H10927" s="11">
        <v>93.73</v>
      </c>
      <c r="I10927" s="11">
        <v>8.56</v>
      </c>
    </row>
    <row r="10928" spans="1:9" hidden="1" x14ac:dyDescent="0.25">
      <c r="A10928" t="s">
        <v>4596</v>
      </c>
      <c r="B10928" s="12">
        <f t="shared" si="132"/>
        <v>40842.906249999323</v>
      </c>
      <c r="C10928" s="12">
        <f t="shared" si="131"/>
        <v>40842.916666665988</v>
      </c>
      <c r="D10928" s="11">
        <v>11.6</v>
      </c>
      <c r="E10928" s="11">
        <v>8.0500000000000007</v>
      </c>
      <c r="H10928" s="11">
        <v>56.77</v>
      </c>
      <c r="I10928" s="11">
        <v>4.1100000000000003</v>
      </c>
    </row>
    <row r="10929" spans="1:9" hidden="1" x14ac:dyDescent="0.25">
      <c r="A10929" t="s">
        <v>4596</v>
      </c>
      <c r="B10929" s="12">
        <f t="shared" si="132"/>
        <v>40842.916666665988</v>
      </c>
      <c r="C10929" s="12">
        <f t="shared" si="131"/>
        <v>40842.927083332652</v>
      </c>
      <c r="D10929" s="11">
        <v>81.62</v>
      </c>
      <c r="E10929" s="11">
        <v>5.96</v>
      </c>
      <c r="H10929" s="11">
        <v>16.649999999999999</v>
      </c>
      <c r="I10929" s="11">
        <v>9.9700000000000006</v>
      </c>
    </row>
    <row r="10930" spans="1:9" hidden="1" x14ac:dyDescent="0.25">
      <c r="A10930" t="s">
        <v>4596</v>
      </c>
      <c r="B10930" s="12">
        <f t="shared" si="132"/>
        <v>40842.927083332652</v>
      </c>
      <c r="C10930" s="12">
        <f t="shared" si="131"/>
        <v>40842.937499999316</v>
      </c>
      <c r="D10930" s="11">
        <v>47.52</v>
      </c>
      <c r="E10930" s="11">
        <v>0.06</v>
      </c>
      <c r="H10930" s="11">
        <v>89.95</v>
      </c>
      <c r="I10930" s="11">
        <v>5.72</v>
      </c>
    </row>
    <row r="10931" spans="1:9" hidden="1" x14ac:dyDescent="0.25">
      <c r="A10931" t="s">
        <v>4596</v>
      </c>
      <c r="B10931" s="12">
        <f t="shared" si="132"/>
        <v>40842.937499999316</v>
      </c>
      <c r="C10931" s="12">
        <f t="shared" si="131"/>
        <v>40842.94791666598</v>
      </c>
      <c r="D10931" s="11">
        <v>24.9</v>
      </c>
      <c r="E10931" s="11">
        <v>1.86</v>
      </c>
      <c r="H10931" s="11">
        <v>12.93</v>
      </c>
      <c r="I10931" s="11">
        <v>4.54</v>
      </c>
    </row>
    <row r="10932" spans="1:9" hidden="1" x14ac:dyDescent="0.25">
      <c r="A10932" t="s">
        <v>4596</v>
      </c>
      <c r="B10932" s="12">
        <f t="shared" si="132"/>
        <v>40842.94791666598</v>
      </c>
      <c r="C10932" s="12">
        <f t="shared" si="131"/>
        <v>40842.958333332645</v>
      </c>
      <c r="D10932" s="11">
        <v>55.19</v>
      </c>
      <c r="E10932" s="11">
        <v>0.95</v>
      </c>
      <c r="H10932" s="11">
        <v>20.74</v>
      </c>
      <c r="I10932" s="11">
        <v>7.67</v>
      </c>
    </row>
    <row r="10933" spans="1:9" hidden="1" x14ac:dyDescent="0.25">
      <c r="A10933" t="s">
        <v>4596</v>
      </c>
      <c r="B10933" s="12">
        <f t="shared" si="132"/>
        <v>40842.958333332645</v>
      </c>
      <c r="C10933" s="12">
        <f t="shared" si="131"/>
        <v>40842.968749999309</v>
      </c>
      <c r="D10933" s="11">
        <v>62.46</v>
      </c>
      <c r="E10933" s="11">
        <v>4.12</v>
      </c>
      <c r="H10933" s="11">
        <v>38.479999999999997</v>
      </c>
      <c r="I10933" s="11">
        <v>8.06</v>
      </c>
    </row>
    <row r="10934" spans="1:9" hidden="1" x14ac:dyDescent="0.25">
      <c r="A10934" t="s">
        <v>4596</v>
      </c>
      <c r="B10934" s="12">
        <f t="shared" si="132"/>
        <v>40842.968749999309</v>
      </c>
      <c r="C10934" s="12">
        <f t="shared" si="131"/>
        <v>40842.979166665973</v>
      </c>
      <c r="D10934" s="11">
        <v>64.459999999999994</v>
      </c>
      <c r="E10934" s="11">
        <v>5.78</v>
      </c>
      <c r="H10934" s="11">
        <v>82.51</v>
      </c>
      <c r="I10934" s="11">
        <v>9.74</v>
      </c>
    </row>
    <row r="10935" spans="1:9" hidden="1" x14ac:dyDescent="0.25">
      <c r="A10935" t="s">
        <v>4596</v>
      </c>
      <c r="B10935" s="12">
        <f t="shared" si="132"/>
        <v>40842.979166665973</v>
      </c>
      <c r="C10935" s="12">
        <f t="shared" si="131"/>
        <v>40842.989583332637</v>
      </c>
      <c r="D10935" s="11">
        <v>39.020000000000003</v>
      </c>
      <c r="E10935" s="11">
        <v>4.13</v>
      </c>
      <c r="H10935" s="11">
        <v>98.89</v>
      </c>
      <c r="I10935" s="11">
        <v>4.21</v>
      </c>
    </row>
    <row r="10936" spans="1:9" hidden="1" x14ac:dyDescent="0.25">
      <c r="A10936" t="s">
        <v>4596</v>
      </c>
      <c r="B10936" s="12">
        <f t="shared" si="132"/>
        <v>40842.989583332637</v>
      </c>
      <c r="C10936" s="12">
        <f t="shared" si="131"/>
        <v>40842.999999999302</v>
      </c>
      <c r="D10936" s="11">
        <v>22.65</v>
      </c>
      <c r="E10936" s="11">
        <v>8.3000000000000007</v>
      </c>
      <c r="H10936" s="11">
        <v>40.71</v>
      </c>
      <c r="I10936" s="11">
        <v>3.11</v>
      </c>
    </row>
    <row r="10937" spans="1:9" hidden="1" x14ac:dyDescent="0.25">
      <c r="A10937" t="s">
        <v>4596</v>
      </c>
      <c r="B10937" s="12">
        <f t="shared" si="132"/>
        <v>40842.999999999302</v>
      </c>
      <c r="C10937" s="12">
        <f t="shared" si="131"/>
        <v>40843.010416665966</v>
      </c>
      <c r="D10937" s="11">
        <v>26.33</v>
      </c>
      <c r="E10937" s="11">
        <v>9.5299999999999994</v>
      </c>
      <c r="H10937" s="11">
        <v>1.1200000000000001</v>
      </c>
      <c r="I10937" s="11">
        <v>2.92</v>
      </c>
    </row>
    <row r="10938" spans="1:9" hidden="1" x14ac:dyDescent="0.25">
      <c r="A10938" t="s">
        <v>4596</v>
      </c>
      <c r="B10938" s="12">
        <f t="shared" si="132"/>
        <v>40843.010416665966</v>
      </c>
      <c r="C10938" s="12">
        <f t="shared" si="131"/>
        <v>40843.02083333263</v>
      </c>
      <c r="D10938" s="11">
        <v>83.34</v>
      </c>
      <c r="E10938" s="11">
        <v>2.11</v>
      </c>
      <c r="H10938" s="11">
        <v>88.72</v>
      </c>
      <c r="I10938" s="11">
        <v>0.44</v>
      </c>
    </row>
    <row r="10939" spans="1:9" hidden="1" x14ac:dyDescent="0.25">
      <c r="A10939" t="s">
        <v>4596</v>
      </c>
      <c r="B10939" s="12">
        <f t="shared" si="132"/>
        <v>40843.02083333263</v>
      </c>
      <c r="C10939" s="12">
        <f t="shared" si="131"/>
        <v>40843.031249999294</v>
      </c>
      <c r="D10939" s="11">
        <v>63.33</v>
      </c>
      <c r="E10939" s="11">
        <v>0.36</v>
      </c>
      <c r="H10939" s="11">
        <v>18.010000000000002</v>
      </c>
      <c r="I10939" s="11">
        <v>2.74</v>
      </c>
    </row>
    <row r="10940" spans="1:9" hidden="1" x14ac:dyDescent="0.25">
      <c r="A10940" t="s">
        <v>4596</v>
      </c>
      <c r="B10940" s="12">
        <f t="shared" si="132"/>
        <v>40843.031249999294</v>
      </c>
      <c r="C10940" s="12">
        <f t="shared" si="131"/>
        <v>40843.041666665958</v>
      </c>
      <c r="D10940" s="11">
        <v>73.03</v>
      </c>
      <c r="E10940" s="11">
        <v>3.23</v>
      </c>
      <c r="H10940" s="11">
        <v>78.069999999999993</v>
      </c>
      <c r="I10940" s="11">
        <v>7.66</v>
      </c>
    </row>
    <row r="10941" spans="1:9" hidden="1" x14ac:dyDescent="0.25">
      <c r="A10941" t="s">
        <v>4596</v>
      </c>
      <c r="B10941" s="12">
        <f t="shared" si="132"/>
        <v>40843.041666665958</v>
      </c>
      <c r="C10941" s="12">
        <f t="shared" si="131"/>
        <v>40843.052083332623</v>
      </c>
      <c r="D10941" s="11">
        <v>27.53</v>
      </c>
      <c r="E10941" s="11">
        <v>7.43</v>
      </c>
      <c r="H10941" s="11">
        <v>73.39</v>
      </c>
      <c r="I10941" s="11">
        <v>5</v>
      </c>
    </row>
    <row r="10942" spans="1:9" hidden="1" x14ac:dyDescent="0.25">
      <c r="A10942" t="s">
        <v>4596</v>
      </c>
      <c r="B10942" s="12">
        <f t="shared" si="132"/>
        <v>40843.052083332623</v>
      </c>
      <c r="C10942" s="12">
        <f t="shared" si="131"/>
        <v>40843.062499999287</v>
      </c>
      <c r="D10942" s="11">
        <v>32.68</v>
      </c>
      <c r="E10942" s="11">
        <v>4.87</v>
      </c>
      <c r="H10942" s="11">
        <v>33.33</v>
      </c>
      <c r="I10942" s="11">
        <v>7.15</v>
      </c>
    </row>
    <row r="10943" spans="1:9" hidden="1" x14ac:dyDescent="0.25">
      <c r="A10943" t="s">
        <v>4596</v>
      </c>
      <c r="B10943" s="12">
        <f t="shared" si="132"/>
        <v>40843.062499999287</v>
      </c>
      <c r="C10943" s="12">
        <f t="shared" si="131"/>
        <v>40843.072916665951</v>
      </c>
      <c r="D10943" s="11">
        <v>51.42</v>
      </c>
      <c r="E10943" s="11">
        <v>4.05</v>
      </c>
      <c r="H10943" s="11">
        <v>92.34</v>
      </c>
      <c r="I10943" s="11">
        <v>7.85</v>
      </c>
    </row>
    <row r="10944" spans="1:9" hidden="1" x14ac:dyDescent="0.25">
      <c r="A10944" t="s">
        <v>4596</v>
      </c>
      <c r="B10944" s="12">
        <f t="shared" si="132"/>
        <v>40843.072916665951</v>
      </c>
      <c r="C10944" s="12">
        <f t="shared" si="131"/>
        <v>40843.083333332615</v>
      </c>
      <c r="D10944" s="11">
        <v>13.18</v>
      </c>
      <c r="E10944" s="11">
        <v>2.0299999999999998</v>
      </c>
      <c r="H10944" s="11">
        <v>12.22</v>
      </c>
      <c r="I10944" s="11">
        <v>5.34</v>
      </c>
    </row>
    <row r="10945" spans="1:9" hidden="1" x14ac:dyDescent="0.25">
      <c r="A10945" t="s">
        <v>4596</v>
      </c>
      <c r="B10945" s="12">
        <f t="shared" si="132"/>
        <v>40843.083333332615</v>
      </c>
      <c r="C10945" s="12">
        <f t="shared" si="131"/>
        <v>40843.09374999928</v>
      </c>
      <c r="D10945" s="11">
        <v>46.35</v>
      </c>
      <c r="E10945" s="11">
        <v>7.97</v>
      </c>
      <c r="H10945" s="11">
        <v>26.47</v>
      </c>
      <c r="I10945" s="11">
        <v>9.98</v>
      </c>
    </row>
    <row r="10946" spans="1:9" hidden="1" x14ac:dyDescent="0.25">
      <c r="A10946" t="s">
        <v>4596</v>
      </c>
      <c r="B10946" s="12">
        <f t="shared" si="132"/>
        <v>40843.09374999928</v>
      </c>
      <c r="C10946" s="12">
        <f t="shared" si="131"/>
        <v>40843.104166665944</v>
      </c>
      <c r="D10946" s="11">
        <v>14.23</v>
      </c>
      <c r="E10946" s="11">
        <v>0.35</v>
      </c>
      <c r="H10946" s="11">
        <v>78.27</v>
      </c>
      <c r="I10946" s="11">
        <v>9.43</v>
      </c>
    </row>
    <row r="10947" spans="1:9" hidden="1" x14ac:dyDescent="0.25">
      <c r="A10947" t="s">
        <v>4596</v>
      </c>
      <c r="B10947" s="12">
        <f t="shared" si="132"/>
        <v>40843.104166665944</v>
      </c>
      <c r="C10947" s="12">
        <f t="shared" si="131"/>
        <v>40843.114583332608</v>
      </c>
      <c r="D10947" s="11">
        <v>99.34</v>
      </c>
      <c r="E10947" s="11">
        <v>0.59</v>
      </c>
      <c r="H10947" s="11">
        <v>22.9</v>
      </c>
      <c r="I10947" s="11">
        <v>9.69</v>
      </c>
    </row>
    <row r="10948" spans="1:9" hidden="1" x14ac:dyDescent="0.25">
      <c r="A10948" t="s">
        <v>4596</v>
      </c>
      <c r="B10948" s="12">
        <f t="shared" si="132"/>
        <v>40843.114583332608</v>
      </c>
      <c r="C10948" s="12">
        <f t="shared" si="131"/>
        <v>40843.124999999272</v>
      </c>
      <c r="D10948" s="11">
        <v>58.79</v>
      </c>
      <c r="E10948" s="11">
        <v>5.33</v>
      </c>
      <c r="H10948" s="11">
        <v>79.97</v>
      </c>
      <c r="I10948" s="11">
        <v>7.49</v>
      </c>
    </row>
    <row r="10949" spans="1:9" hidden="1" x14ac:dyDescent="0.25">
      <c r="A10949" t="s">
        <v>4596</v>
      </c>
      <c r="B10949" s="12">
        <f>B10948+TIME(0,15,0)</f>
        <v>40843.124999999272</v>
      </c>
      <c r="C10949" s="12">
        <f t="shared" si="131"/>
        <v>40843.135416665937</v>
      </c>
      <c r="D10949" s="11">
        <v>47.9</v>
      </c>
      <c r="E10949" s="11">
        <v>0.53</v>
      </c>
      <c r="H10949" s="11">
        <v>93.73</v>
      </c>
      <c r="I10949" s="11">
        <v>8.56</v>
      </c>
    </row>
    <row r="10950" spans="1:9" hidden="1" x14ac:dyDescent="0.25">
      <c r="A10950" t="s">
        <v>4596</v>
      </c>
      <c r="B10950" s="12">
        <f t="shared" si="132"/>
        <v>40843.135416665937</v>
      </c>
      <c r="C10950" s="12">
        <f t="shared" si="131"/>
        <v>40843.145833332601</v>
      </c>
      <c r="D10950" s="11">
        <v>54.76</v>
      </c>
      <c r="E10950" s="11">
        <v>7.78</v>
      </c>
      <c r="H10950" s="11">
        <v>56.77</v>
      </c>
      <c r="I10950" s="11">
        <v>4.1100000000000003</v>
      </c>
    </row>
    <row r="10951" spans="1:9" hidden="1" x14ac:dyDescent="0.25">
      <c r="A10951" t="s">
        <v>4596</v>
      </c>
      <c r="B10951" s="12">
        <f t="shared" si="132"/>
        <v>40843.145833332601</v>
      </c>
      <c r="C10951" s="12">
        <f t="shared" si="131"/>
        <v>40843.156249999265</v>
      </c>
      <c r="D10951" s="11">
        <v>79.42</v>
      </c>
      <c r="E10951" s="11">
        <v>7.16</v>
      </c>
      <c r="H10951" s="11">
        <v>16.649999999999999</v>
      </c>
      <c r="I10951" s="11">
        <v>9.9700000000000006</v>
      </c>
    </row>
    <row r="10952" spans="1:9" hidden="1" x14ac:dyDescent="0.25">
      <c r="A10952" t="s">
        <v>4596</v>
      </c>
      <c r="B10952" s="12">
        <f t="shared" si="132"/>
        <v>40843.156249999265</v>
      </c>
      <c r="C10952" s="12">
        <f t="shared" si="131"/>
        <v>40843.166666665929</v>
      </c>
      <c r="D10952" s="11">
        <v>62.24</v>
      </c>
      <c r="E10952" s="11">
        <v>4.84</v>
      </c>
      <c r="H10952" s="11">
        <v>89.95</v>
      </c>
      <c r="I10952" s="11">
        <v>5.72</v>
      </c>
    </row>
    <row r="10953" spans="1:9" hidden="1" x14ac:dyDescent="0.25">
      <c r="A10953" t="s">
        <v>4596</v>
      </c>
      <c r="B10953" s="12">
        <f t="shared" si="132"/>
        <v>40843.166666665929</v>
      </c>
      <c r="C10953" s="12">
        <f t="shared" si="131"/>
        <v>40843.177083332594</v>
      </c>
      <c r="D10953" s="11">
        <v>18.64</v>
      </c>
      <c r="E10953" s="11">
        <v>0.3</v>
      </c>
      <c r="H10953" s="11">
        <v>12.93</v>
      </c>
      <c r="I10953" s="11">
        <v>4.54</v>
      </c>
    </row>
    <row r="10954" spans="1:9" hidden="1" x14ac:dyDescent="0.25">
      <c r="A10954" t="s">
        <v>4596</v>
      </c>
      <c r="B10954" s="12">
        <f t="shared" si="132"/>
        <v>40843.177083332594</v>
      </c>
      <c r="C10954" s="12">
        <f t="shared" si="131"/>
        <v>40843.187499999258</v>
      </c>
      <c r="D10954" s="11">
        <v>37.380000000000003</v>
      </c>
      <c r="E10954" s="11">
        <v>2.73</v>
      </c>
      <c r="H10954" s="11">
        <v>20.74</v>
      </c>
      <c r="I10954" s="11">
        <v>7.67</v>
      </c>
    </row>
    <row r="10955" spans="1:9" hidden="1" x14ac:dyDescent="0.25">
      <c r="A10955" t="s">
        <v>4596</v>
      </c>
      <c r="B10955" s="12">
        <f t="shared" si="132"/>
        <v>40843.187499999258</v>
      </c>
      <c r="C10955" s="12">
        <f t="shared" si="131"/>
        <v>40843.197916665922</v>
      </c>
      <c r="D10955" s="11">
        <v>37.47</v>
      </c>
      <c r="E10955" s="11">
        <v>8.0399999999999991</v>
      </c>
      <c r="H10955" s="11">
        <v>38.479999999999997</v>
      </c>
      <c r="I10955" s="11">
        <v>8.06</v>
      </c>
    </row>
    <row r="10956" spans="1:9" hidden="1" x14ac:dyDescent="0.25">
      <c r="A10956" t="s">
        <v>4596</v>
      </c>
      <c r="B10956" s="12">
        <f t="shared" si="132"/>
        <v>40843.197916665922</v>
      </c>
      <c r="C10956" s="12">
        <f t="shared" si="131"/>
        <v>40843.208333332586</v>
      </c>
      <c r="D10956" s="11">
        <v>66.5</v>
      </c>
      <c r="E10956" s="11">
        <v>3.18</v>
      </c>
      <c r="H10956" s="11">
        <v>82.51</v>
      </c>
      <c r="I10956" s="11">
        <v>9.74</v>
      </c>
    </row>
    <row r="10957" spans="1:9" hidden="1" x14ac:dyDescent="0.25">
      <c r="A10957" t="s">
        <v>4596</v>
      </c>
      <c r="B10957" s="12">
        <f t="shared" si="132"/>
        <v>40843.208333332586</v>
      </c>
      <c r="C10957" s="12">
        <f t="shared" si="131"/>
        <v>40843.218749999251</v>
      </c>
      <c r="D10957" s="11">
        <v>82.07</v>
      </c>
      <c r="E10957" s="11">
        <v>9.1300000000000008</v>
      </c>
      <c r="H10957" s="11">
        <v>98.89</v>
      </c>
      <c r="I10957" s="11">
        <v>4.21</v>
      </c>
    </row>
    <row r="10958" spans="1:9" hidden="1" x14ac:dyDescent="0.25">
      <c r="A10958" t="s">
        <v>4596</v>
      </c>
      <c r="B10958" s="12">
        <f t="shared" si="132"/>
        <v>40843.218749999251</v>
      </c>
      <c r="C10958" s="12">
        <f t="shared" si="131"/>
        <v>40843.229166665915</v>
      </c>
      <c r="D10958" s="11">
        <v>48.41</v>
      </c>
      <c r="E10958" s="11">
        <v>3.45</v>
      </c>
      <c r="H10958" s="11">
        <v>40.71</v>
      </c>
      <c r="I10958" s="11">
        <v>3.11</v>
      </c>
    </row>
    <row r="10959" spans="1:9" hidden="1" x14ac:dyDescent="0.25">
      <c r="A10959" t="s">
        <v>4596</v>
      </c>
      <c r="B10959" s="12">
        <f t="shared" si="132"/>
        <v>40843.229166665915</v>
      </c>
      <c r="C10959" s="12">
        <f t="shared" si="131"/>
        <v>40843.239583332579</v>
      </c>
      <c r="D10959" s="11">
        <v>44.51</v>
      </c>
      <c r="E10959" s="11">
        <v>7.29</v>
      </c>
      <c r="H10959" s="11">
        <v>1.1200000000000001</v>
      </c>
      <c r="I10959" s="11">
        <v>2.92</v>
      </c>
    </row>
    <row r="10960" spans="1:9" hidden="1" x14ac:dyDescent="0.25">
      <c r="A10960" t="s">
        <v>4596</v>
      </c>
      <c r="B10960" s="12">
        <f t="shared" si="132"/>
        <v>40843.239583332579</v>
      </c>
      <c r="C10960" s="12">
        <f t="shared" si="131"/>
        <v>40843.249999999243</v>
      </c>
      <c r="D10960" s="11">
        <v>37.840000000000003</v>
      </c>
      <c r="E10960" s="11">
        <v>1.76</v>
      </c>
      <c r="H10960" s="11">
        <v>88.72</v>
      </c>
      <c r="I10960" s="11">
        <v>0.44</v>
      </c>
    </row>
    <row r="10961" spans="1:9" hidden="1" x14ac:dyDescent="0.25">
      <c r="A10961" t="s">
        <v>4596</v>
      </c>
      <c r="B10961" s="12">
        <f t="shared" si="132"/>
        <v>40843.249999999243</v>
      </c>
      <c r="C10961" s="12">
        <f t="shared" si="131"/>
        <v>40843.260416665908</v>
      </c>
      <c r="D10961" s="11">
        <v>57.8</v>
      </c>
      <c r="E10961" s="11">
        <v>2.34</v>
      </c>
      <c r="H10961" s="11">
        <v>18.010000000000002</v>
      </c>
      <c r="I10961" s="11">
        <v>2.74</v>
      </c>
    </row>
    <row r="10962" spans="1:9" hidden="1" x14ac:dyDescent="0.25">
      <c r="A10962" t="s">
        <v>4596</v>
      </c>
      <c r="B10962" s="12">
        <f t="shared" si="132"/>
        <v>40843.260416665908</v>
      </c>
      <c r="C10962" s="12">
        <f t="shared" si="131"/>
        <v>40843.270833332572</v>
      </c>
      <c r="D10962" s="11">
        <v>11.81</v>
      </c>
      <c r="E10962" s="11">
        <v>6.85</v>
      </c>
      <c r="H10962" s="11">
        <v>78.069999999999993</v>
      </c>
      <c r="I10962" s="11">
        <v>7.66</v>
      </c>
    </row>
    <row r="10963" spans="1:9" hidden="1" x14ac:dyDescent="0.25">
      <c r="A10963" t="s">
        <v>4596</v>
      </c>
      <c r="B10963" s="12">
        <f t="shared" si="132"/>
        <v>40843.270833332572</v>
      </c>
      <c r="C10963" s="12">
        <f t="shared" si="131"/>
        <v>40843.281249999236</v>
      </c>
      <c r="D10963" s="11">
        <v>90.06</v>
      </c>
      <c r="E10963" s="11">
        <v>7.81</v>
      </c>
      <c r="H10963" s="11">
        <v>73.39</v>
      </c>
      <c r="I10963" s="11">
        <v>5</v>
      </c>
    </row>
    <row r="10964" spans="1:9" hidden="1" x14ac:dyDescent="0.25">
      <c r="A10964" t="s">
        <v>4596</v>
      </c>
      <c r="B10964" s="12">
        <f t="shared" si="132"/>
        <v>40843.281249999236</v>
      </c>
      <c r="C10964" s="12">
        <f t="shared" si="131"/>
        <v>40843.2916666659</v>
      </c>
      <c r="D10964" s="11">
        <v>56.78</v>
      </c>
      <c r="E10964" s="11">
        <v>4.43</v>
      </c>
      <c r="H10964" s="11">
        <v>33.33</v>
      </c>
      <c r="I10964" s="11">
        <v>7.15</v>
      </c>
    </row>
    <row r="10965" spans="1:9" hidden="1" x14ac:dyDescent="0.25">
      <c r="A10965" t="s">
        <v>4596</v>
      </c>
      <c r="B10965" s="12">
        <f t="shared" si="132"/>
        <v>40843.2916666659</v>
      </c>
      <c r="C10965" s="12">
        <f t="shared" si="131"/>
        <v>40843.302083332565</v>
      </c>
      <c r="D10965" s="11">
        <v>60.21</v>
      </c>
      <c r="E10965" s="11">
        <v>4.8600000000000003</v>
      </c>
      <c r="H10965" s="11">
        <v>92.34</v>
      </c>
      <c r="I10965" s="11">
        <v>7.85</v>
      </c>
    </row>
    <row r="10966" spans="1:9" hidden="1" x14ac:dyDescent="0.25">
      <c r="A10966" t="s">
        <v>4596</v>
      </c>
      <c r="B10966" s="12">
        <f t="shared" si="132"/>
        <v>40843.302083332565</v>
      </c>
      <c r="C10966" s="12">
        <f t="shared" si="131"/>
        <v>40843.312499999229</v>
      </c>
      <c r="D10966" s="11">
        <v>43.73</v>
      </c>
      <c r="E10966" s="11">
        <v>5.38</v>
      </c>
      <c r="H10966" s="11">
        <v>12.22</v>
      </c>
      <c r="I10966" s="11">
        <v>5.34</v>
      </c>
    </row>
    <row r="10967" spans="1:9" hidden="1" x14ac:dyDescent="0.25">
      <c r="A10967" t="s">
        <v>4596</v>
      </c>
      <c r="B10967" s="12">
        <f t="shared" si="132"/>
        <v>40843.312499999229</v>
      </c>
      <c r="C10967" s="12">
        <f t="shared" si="131"/>
        <v>40843.322916665893</v>
      </c>
      <c r="D10967" s="11">
        <v>71.819999999999993</v>
      </c>
      <c r="E10967" s="11">
        <v>5.85</v>
      </c>
      <c r="H10967" s="11">
        <v>26.47</v>
      </c>
      <c r="I10967" s="11">
        <v>9.98</v>
      </c>
    </row>
    <row r="10968" spans="1:9" hidden="1" x14ac:dyDescent="0.25">
      <c r="A10968" t="s">
        <v>4596</v>
      </c>
      <c r="B10968" s="12">
        <f t="shared" si="132"/>
        <v>40843.322916665893</v>
      </c>
      <c r="C10968" s="12">
        <f t="shared" si="131"/>
        <v>40843.333333332557</v>
      </c>
      <c r="D10968" s="11">
        <v>48.84</v>
      </c>
      <c r="E10968" s="11">
        <v>5.67</v>
      </c>
      <c r="H10968" s="11">
        <v>78.27</v>
      </c>
      <c r="I10968" s="11">
        <v>9.43</v>
      </c>
    </row>
    <row r="10969" spans="1:9" hidden="1" x14ac:dyDescent="0.25">
      <c r="A10969" t="s">
        <v>4596</v>
      </c>
      <c r="B10969" s="12">
        <f t="shared" si="132"/>
        <v>40843.333333332557</v>
      </c>
      <c r="C10969" s="12">
        <f t="shared" si="131"/>
        <v>40843.343749999221</v>
      </c>
      <c r="D10969" s="11">
        <v>28.07</v>
      </c>
      <c r="E10969" s="11">
        <v>6.21</v>
      </c>
      <c r="H10969" s="11">
        <v>22.9</v>
      </c>
      <c r="I10969" s="11">
        <v>9.69</v>
      </c>
    </row>
    <row r="10970" spans="1:9" hidden="1" x14ac:dyDescent="0.25">
      <c r="A10970" t="s">
        <v>4596</v>
      </c>
      <c r="B10970" s="12">
        <f t="shared" si="132"/>
        <v>40843.343749999221</v>
      </c>
      <c r="C10970" s="12">
        <f t="shared" ref="C10970:C11033" si="133">B10970+TIME(0,15,0)</f>
        <v>40843.354166665886</v>
      </c>
      <c r="D10970" s="11">
        <v>21.04</v>
      </c>
      <c r="E10970" s="11">
        <v>1.03</v>
      </c>
      <c r="H10970" s="11">
        <v>79.97</v>
      </c>
      <c r="I10970" s="11">
        <v>7.49</v>
      </c>
    </row>
    <row r="10971" spans="1:9" hidden="1" x14ac:dyDescent="0.25">
      <c r="A10971" t="s">
        <v>4596</v>
      </c>
      <c r="B10971" s="12">
        <f t="shared" ref="B10971:B11034" si="134">B10970+TIME(0,15,0)</f>
        <v>40843.354166665886</v>
      </c>
      <c r="C10971" s="12">
        <f t="shared" si="133"/>
        <v>40843.36458333255</v>
      </c>
      <c r="D10971" s="11">
        <v>98.89</v>
      </c>
      <c r="E10971" s="11">
        <v>4.21</v>
      </c>
      <c r="H10971" s="11">
        <v>93.73</v>
      </c>
      <c r="I10971" s="11">
        <v>8.56</v>
      </c>
    </row>
    <row r="10972" spans="1:9" hidden="1" x14ac:dyDescent="0.25">
      <c r="A10972" t="s">
        <v>4596</v>
      </c>
      <c r="B10972" s="12">
        <f t="shared" si="134"/>
        <v>40843.36458333255</v>
      </c>
      <c r="C10972" s="12">
        <f t="shared" si="133"/>
        <v>40843.374999999214</v>
      </c>
      <c r="D10972" s="11">
        <v>40.71</v>
      </c>
      <c r="E10972" s="11">
        <v>3.11</v>
      </c>
      <c r="H10972" s="11">
        <v>56.77</v>
      </c>
      <c r="I10972" s="11">
        <v>4.1100000000000003</v>
      </c>
    </row>
    <row r="10973" spans="1:9" hidden="1" x14ac:dyDescent="0.25">
      <c r="A10973" t="s">
        <v>4596</v>
      </c>
      <c r="B10973" s="12">
        <f t="shared" si="134"/>
        <v>40843.374999999214</v>
      </c>
      <c r="C10973" s="12">
        <f t="shared" si="133"/>
        <v>40843.385416665878</v>
      </c>
      <c r="D10973" s="11">
        <v>1.1200000000000001</v>
      </c>
      <c r="E10973" s="11">
        <v>2.92</v>
      </c>
      <c r="H10973" s="11">
        <v>16.649999999999999</v>
      </c>
      <c r="I10973" s="11">
        <v>9.9700000000000006</v>
      </c>
    </row>
    <row r="10974" spans="1:9" hidden="1" x14ac:dyDescent="0.25">
      <c r="A10974" t="s">
        <v>4596</v>
      </c>
      <c r="B10974" s="12">
        <f t="shared" si="134"/>
        <v>40843.385416665878</v>
      </c>
      <c r="C10974" s="12">
        <f t="shared" si="133"/>
        <v>40843.395833332543</v>
      </c>
      <c r="D10974" s="11">
        <v>88.72</v>
      </c>
      <c r="E10974" s="11">
        <v>0.44</v>
      </c>
      <c r="H10974" s="11">
        <v>89.95</v>
      </c>
      <c r="I10974" s="11">
        <v>5.72</v>
      </c>
    </row>
    <row r="10975" spans="1:9" hidden="1" x14ac:dyDescent="0.25">
      <c r="A10975" t="s">
        <v>4596</v>
      </c>
      <c r="B10975" s="12">
        <f t="shared" si="134"/>
        <v>40843.395833332543</v>
      </c>
      <c r="C10975" s="12">
        <f t="shared" si="133"/>
        <v>40843.406249999207</v>
      </c>
      <c r="D10975" s="11">
        <v>18.010000000000002</v>
      </c>
      <c r="E10975" s="11">
        <v>2.74</v>
      </c>
      <c r="H10975" s="11">
        <v>12.93</v>
      </c>
      <c r="I10975" s="11">
        <v>4.54</v>
      </c>
    </row>
    <row r="10976" spans="1:9" hidden="1" x14ac:dyDescent="0.25">
      <c r="A10976" t="s">
        <v>4596</v>
      </c>
      <c r="B10976" s="12">
        <f t="shared" si="134"/>
        <v>40843.406249999207</v>
      </c>
      <c r="C10976" s="12">
        <f t="shared" si="133"/>
        <v>40843.416666665871</v>
      </c>
      <c r="D10976" s="11">
        <v>78.069999999999993</v>
      </c>
      <c r="E10976" s="11">
        <v>7.66</v>
      </c>
      <c r="H10976" s="11">
        <v>20.74</v>
      </c>
      <c r="I10976" s="11">
        <v>7.67</v>
      </c>
    </row>
    <row r="10977" spans="1:9" hidden="1" x14ac:dyDescent="0.25">
      <c r="A10977" t="s">
        <v>4596</v>
      </c>
      <c r="B10977" s="12">
        <f t="shared" si="134"/>
        <v>40843.416666665871</v>
      </c>
      <c r="C10977" s="12">
        <f t="shared" si="133"/>
        <v>40843.427083332535</v>
      </c>
      <c r="D10977" s="11">
        <v>73.39</v>
      </c>
      <c r="E10977" s="11">
        <v>5</v>
      </c>
      <c r="H10977" s="11">
        <v>38.479999999999997</v>
      </c>
      <c r="I10977" s="11">
        <v>8.06</v>
      </c>
    </row>
    <row r="10978" spans="1:9" hidden="1" x14ac:dyDescent="0.25">
      <c r="A10978" t="s">
        <v>4596</v>
      </c>
      <c r="B10978" s="12">
        <f t="shared" si="134"/>
        <v>40843.427083332535</v>
      </c>
      <c r="C10978" s="12">
        <f t="shared" si="133"/>
        <v>40843.4374999992</v>
      </c>
      <c r="D10978" s="11">
        <v>33.33</v>
      </c>
      <c r="E10978" s="11">
        <v>7.15</v>
      </c>
      <c r="H10978" s="11">
        <v>82.51</v>
      </c>
      <c r="I10978" s="11">
        <v>9.74</v>
      </c>
    </row>
    <row r="10979" spans="1:9" hidden="1" x14ac:dyDescent="0.25">
      <c r="A10979" t="s">
        <v>4596</v>
      </c>
      <c r="B10979" s="12">
        <f t="shared" si="134"/>
        <v>40843.4374999992</v>
      </c>
      <c r="C10979" s="12">
        <f t="shared" si="133"/>
        <v>40843.447916665864</v>
      </c>
      <c r="D10979" s="11">
        <v>92.34</v>
      </c>
      <c r="E10979" s="11">
        <v>7.85</v>
      </c>
      <c r="H10979" s="11">
        <v>98.89</v>
      </c>
      <c r="I10979" s="11">
        <v>4.21</v>
      </c>
    </row>
    <row r="10980" spans="1:9" hidden="1" x14ac:dyDescent="0.25">
      <c r="A10980" t="s">
        <v>4596</v>
      </c>
      <c r="B10980" s="12">
        <f t="shared" si="134"/>
        <v>40843.447916665864</v>
      </c>
      <c r="C10980" s="12">
        <f t="shared" si="133"/>
        <v>40843.458333332528</v>
      </c>
      <c r="D10980" s="11">
        <v>12.22</v>
      </c>
      <c r="E10980" s="11">
        <v>5.34</v>
      </c>
      <c r="H10980" s="11">
        <v>40.71</v>
      </c>
      <c r="I10980" s="11">
        <v>3.11</v>
      </c>
    </row>
    <row r="10981" spans="1:9" hidden="1" x14ac:dyDescent="0.25">
      <c r="A10981" t="s">
        <v>4596</v>
      </c>
      <c r="B10981" s="12">
        <f t="shared" si="134"/>
        <v>40843.458333332528</v>
      </c>
      <c r="C10981" s="12">
        <f t="shared" si="133"/>
        <v>40843.468749999192</v>
      </c>
      <c r="D10981" s="11">
        <v>26.47</v>
      </c>
      <c r="E10981" s="11">
        <v>9.98</v>
      </c>
      <c r="H10981" s="11">
        <v>1.1200000000000001</v>
      </c>
      <c r="I10981" s="11">
        <v>2.92</v>
      </c>
    </row>
    <row r="10982" spans="1:9" hidden="1" x14ac:dyDescent="0.25">
      <c r="A10982" t="s">
        <v>4596</v>
      </c>
      <c r="B10982" s="12">
        <f t="shared" si="134"/>
        <v>40843.468749999192</v>
      </c>
      <c r="C10982" s="12">
        <f t="shared" si="133"/>
        <v>40843.479166665857</v>
      </c>
      <c r="D10982" s="11">
        <v>78.27</v>
      </c>
      <c r="E10982" s="11">
        <v>9.43</v>
      </c>
      <c r="H10982" s="11">
        <v>88.72</v>
      </c>
      <c r="I10982" s="11">
        <v>0.44</v>
      </c>
    </row>
    <row r="10983" spans="1:9" hidden="1" x14ac:dyDescent="0.25">
      <c r="A10983" t="s">
        <v>4596</v>
      </c>
      <c r="B10983" s="12">
        <f t="shared" si="134"/>
        <v>40843.479166665857</v>
      </c>
      <c r="C10983" s="12">
        <f t="shared" si="133"/>
        <v>40843.489583332521</v>
      </c>
      <c r="D10983" s="11">
        <v>22.9</v>
      </c>
      <c r="E10983" s="11">
        <v>9.69</v>
      </c>
      <c r="H10983" s="11">
        <v>18.010000000000002</v>
      </c>
      <c r="I10983" s="11">
        <v>2.74</v>
      </c>
    </row>
    <row r="10984" spans="1:9" hidden="1" x14ac:dyDescent="0.25">
      <c r="A10984" t="s">
        <v>4596</v>
      </c>
      <c r="B10984" s="12">
        <f t="shared" si="134"/>
        <v>40843.489583332521</v>
      </c>
      <c r="C10984" s="12">
        <f t="shared" si="133"/>
        <v>40843.499999999185</v>
      </c>
      <c r="D10984" s="11">
        <v>79.97</v>
      </c>
      <c r="E10984" s="11">
        <v>7.49</v>
      </c>
      <c r="H10984" s="11">
        <v>78.069999999999993</v>
      </c>
      <c r="I10984" s="11">
        <v>7.66</v>
      </c>
    </row>
    <row r="10985" spans="1:9" hidden="1" x14ac:dyDescent="0.25">
      <c r="A10985" t="s">
        <v>4596</v>
      </c>
      <c r="B10985" s="12">
        <f t="shared" si="134"/>
        <v>40843.499999999185</v>
      </c>
      <c r="C10985" s="12">
        <f t="shared" si="133"/>
        <v>40843.510416665849</v>
      </c>
      <c r="D10985" s="11">
        <v>93.73</v>
      </c>
      <c r="E10985" s="11">
        <v>8.56</v>
      </c>
      <c r="H10985" s="11">
        <v>73.39</v>
      </c>
      <c r="I10985" s="11">
        <v>5</v>
      </c>
    </row>
    <row r="10986" spans="1:9" hidden="1" x14ac:dyDescent="0.25">
      <c r="A10986" t="s">
        <v>4596</v>
      </c>
      <c r="B10986" s="12">
        <f t="shared" si="134"/>
        <v>40843.510416665849</v>
      </c>
      <c r="C10986" s="12">
        <f t="shared" si="133"/>
        <v>40843.520833332514</v>
      </c>
      <c r="D10986" s="11">
        <v>56.77</v>
      </c>
      <c r="E10986" s="11">
        <v>4.1100000000000003</v>
      </c>
      <c r="H10986" s="11">
        <v>33.33</v>
      </c>
      <c r="I10986" s="11">
        <v>7.15</v>
      </c>
    </row>
    <row r="10987" spans="1:9" hidden="1" x14ac:dyDescent="0.25">
      <c r="A10987" t="s">
        <v>4596</v>
      </c>
      <c r="B10987" s="12">
        <f t="shared" si="134"/>
        <v>40843.520833332514</v>
      </c>
      <c r="C10987" s="12">
        <f t="shared" si="133"/>
        <v>40843.531249999178</v>
      </c>
      <c r="D10987" s="11">
        <v>16.649999999999999</v>
      </c>
      <c r="E10987" s="11">
        <v>9.9700000000000006</v>
      </c>
      <c r="H10987" s="11">
        <v>92.34</v>
      </c>
      <c r="I10987" s="11">
        <v>7.85</v>
      </c>
    </row>
    <row r="10988" spans="1:9" hidden="1" x14ac:dyDescent="0.25">
      <c r="A10988" t="s">
        <v>4596</v>
      </c>
      <c r="B10988" s="12">
        <f t="shared" si="134"/>
        <v>40843.531249999178</v>
      </c>
      <c r="C10988" s="12">
        <f t="shared" si="133"/>
        <v>40843.541666665842</v>
      </c>
      <c r="D10988" s="11">
        <v>89.95</v>
      </c>
      <c r="E10988" s="11">
        <v>5.72</v>
      </c>
      <c r="H10988" s="11">
        <v>12.22</v>
      </c>
      <c r="I10988" s="11">
        <v>5.34</v>
      </c>
    </row>
    <row r="10989" spans="1:9" hidden="1" x14ac:dyDescent="0.25">
      <c r="A10989" t="s">
        <v>4596</v>
      </c>
      <c r="B10989" s="12">
        <f t="shared" si="134"/>
        <v>40843.541666665842</v>
      </c>
      <c r="C10989" s="12">
        <f t="shared" si="133"/>
        <v>40843.552083332506</v>
      </c>
      <c r="D10989" s="11">
        <v>12.93</v>
      </c>
      <c r="E10989" s="11">
        <v>4.54</v>
      </c>
      <c r="H10989" s="11">
        <v>26.47</v>
      </c>
      <c r="I10989" s="11">
        <v>9.98</v>
      </c>
    </row>
    <row r="10990" spans="1:9" hidden="1" x14ac:dyDescent="0.25">
      <c r="A10990" t="s">
        <v>4596</v>
      </c>
      <c r="B10990" s="12">
        <f t="shared" si="134"/>
        <v>40843.552083332506</v>
      </c>
      <c r="C10990" s="12">
        <f t="shared" si="133"/>
        <v>40843.562499999171</v>
      </c>
      <c r="D10990" s="11">
        <v>20.74</v>
      </c>
      <c r="E10990" s="11">
        <v>7.67</v>
      </c>
      <c r="H10990" s="11">
        <v>78.27</v>
      </c>
      <c r="I10990" s="11">
        <v>9.43</v>
      </c>
    </row>
    <row r="10991" spans="1:9" hidden="1" x14ac:dyDescent="0.25">
      <c r="A10991" t="s">
        <v>4596</v>
      </c>
      <c r="B10991" s="12">
        <f t="shared" si="134"/>
        <v>40843.562499999171</v>
      </c>
      <c r="C10991" s="12">
        <f t="shared" si="133"/>
        <v>40843.572916665835</v>
      </c>
      <c r="D10991" s="11">
        <v>38.479999999999997</v>
      </c>
      <c r="E10991" s="11">
        <v>8.06</v>
      </c>
      <c r="H10991" s="11">
        <v>22.9</v>
      </c>
      <c r="I10991" s="11">
        <v>9.69</v>
      </c>
    </row>
    <row r="10992" spans="1:9" hidden="1" x14ac:dyDescent="0.25">
      <c r="A10992" t="s">
        <v>4596</v>
      </c>
      <c r="B10992" s="12">
        <f t="shared" si="134"/>
        <v>40843.572916665835</v>
      </c>
      <c r="C10992" s="12">
        <f t="shared" si="133"/>
        <v>40843.583333332499</v>
      </c>
      <c r="D10992" s="11">
        <v>82.51</v>
      </c>
      <c r="E10992" s="11">
        <v>9.74</v>
      </c>
      <c r="H10992" s="11">
        <v>79.97</v>
      </c>
      <c r="I10992" s="11">
        <v>7.49</v>
      </c>
    </row>
    <row r="10993" spans="1:9" hidden="1" x14ac:dyDescent="0.25">
      <c r="A10993" t="s">
        <v>4596</v>
      </c>
      <c r="B10993" s="12">
        <f t="shared" si="134"/>
        <v>40843.583333332499</v>
      </c>
      <c r="C10993" s="12">
        <f t="shared" si="133"/>
        <v>40843.593749999163</v>
      </c>
      <c r="D10993" s="11">
        <v>70.53</v>
      </c>
      <c r="E10993" s="11">
        <v>6.71</v>
      </c>
      <c r="H10993" s="11">
        <v>93.73</v>
      </c>
      <c r="I10993" s="11">
        <v>8.56</v>
      </c>
    </row>
    <row r="10994" spans="1:9" hidden="1" x14ac:dyDescent="0.25">
      <c r="A10994" t="s">
        <v>4596</v>
      </c>
      <c r="B10994" s="12">
        <f t="shared" si="134"/>
        <v>40843.593749999163</v>
      </c>
      <c r="C10994" s="12">
        <f t="shared" si="133"/>
        <v>40843.604166665828</v>
      </c>
      <c r="D10994" s="11">
        <v>77.41</v>
      </c>
      <c r="E10994" s="11">
        <v>0.05</v>
      </c>
      <c r="H10994" s="11">
        <v>56.77</v>
      </c>
      <c r="I10994" s="11">
        <v>4.1100000000000003</v>
      </c>
    </row>
    <row r="10995" spans="1:9" hidden="1" x14ac:dyDescent="0.25">
      <c r="A10995" t="s">
        <v>4596</v>
      </c>
      <c r="B10995" s="12">
        <f t="shared" si="134"/>
        <v>40843.604166665828</v>
      </c>
      <c r="C10995" s="12">
        <f t="shared" si="133"/>
        <v>40843.614583332492</v>
      </c>
      <c r="D10995" s="11">
        <v>98.88</v>
      </c>
      <c r="E10995" s="11">
        <v>0.18</v>
      </c>
      <c r="H10995" s="11">
        <v>16.649999999999999</v>
      </c>
      <c r="I10995" s="11">
        <v>9.9700000000000006</v>
      </c>
    </row>
    <row r="10996" spans="1:9" hidden="1" x14ac:dyDescent="0.25">
      <c r="A10996" t="s">
        <v>4596</v>
      </c>
      <c r="B10996" s="12">
        <f t="shared" si="134"/>
        <v>40843.614583332492</v>
      </c>
      <c r="C10996" s="12">
        <f t="shared" si="133"/>
        <v>40843.624999999156</v>
      </c>
      <c r="D10996" s="11">
        <v>86.93</v>
      </c>
      <c r="E10996" s="11">
        <v>9.89</v>
      </c>
      <c r="H10996" s="11">
        <v>89.95</v>
      </c>
      <c r="I10996" s="11">
        <v>5.72</v>
      </c>
    </row>
    <row r="10997" spans="1:9" hidden="1" x14ac:dyDescent="0.25">
      <c r="A10997" t="s">
        <v>4596</v>
      </c>
      <c r="B10997" s="12">
        <f t="shared" si="134"/>
        <v>40843.624999999156</v>
      </c>
      <c r="C10997" s="12">
        <f t="shared" si="133"/>
        <v>40843.63541666582</v>
      </c>
      <c r="D10997" s="11">
        <v>44.25</v>
      </c>
      <c r="E10997" s="11">
        <v>6.89</v>
      </c>
      <c r="H10997" s="11">
        <v>12.93</v>
      </c>
      <c r="I10997" s="11">
        <v>4.54</v>
      </c>
    </row>
    <row r="10998" spans="1:9" hidden="1" x14ac:dyDescent="0.25">
      <c r="A10998" t="s">
        <v>4596</v>
      </c>
      <c r="B10998" s="12">
        <f t="shared" si="134"/>
        <v>40843.63541666582</v>
      </c>
      <c r="C10998" s="12">
        <f t="shared" si="133"/>
        <v>40843.645833332484</v>
      </c>
      <c r="D10998" s="11">
        <v>77.239999999999995</v>
      </c>
      <c r="E10998" s="11">
        <v>6.62</v>
      </c>
      <c r="H10998" s="11">
        <v>20.74</v>
      </c>
      <c r="I10998" s="11">
        <v>7.67</v>
      </c>
    </row>
    <row r="10999" spans="1:9" hidden="1" x14ac:dyDescent="0.25">
      <c r="A10999" t="s">
        <v>4596</v>
      </c>
      <c r="B10999" s="12">
        <f t="shared" si="134"/>
        <v>40843.645833332484</v>
      </c>
      <c r="C10999" s="12">
        <f t="shared" si="133"/>
        <v>40843.656249999149</v>
      </c>
      <c r="D10999" s="11">
        <v>28.68</v>
      </c>
      <c r="E10999" s="11">
        <v>7.35</v>
      </c>
      <c r="H10999" s="11">
        <v>38.479999999999997</v>
      </c>
      <c r="I10999" s="11">
        <v>8.06</v>
      </c>
    </row>
    <row r="11000" spans="1:9" hidden="1" x14ac:dyDescent="0.25">
      <c r="A11000" t="s">
        <v>4596</v>
      </c>
      <c r="B11000" s="12">
        <f t="shared" si="134"/>
        <v>40843.656249999149</v>
      </c>
      <c r="C11000" s="12">
        <f t="shared" si="133"/>
        <v>40843.666666665813</v>
      </c>
      <c r="D11000" s="11">
        <v>53.55</v>
      </c>
      <c r="E11000" s="11">
        <v>8.56</v>
      </c>
      <c r="H11000" s="11">
        <v>82.51</v>
      </c>
      <c r="I11000" s="11">
        <v>9.74</v>
      </c>
    </row>
    <row r="11001" spans="1:9" hidden="1" x14ac:dyDescent="0.25">
      <c r="A11001" t="s">
        <v>4596</v>
      </c>
      <c r="B11001" s="12">
        <f t="shared" si="134"/>
        <v>40843.666666665813</v>
      </c>
      <c r="C11001" s="12">
        <f t="shared" si="133"/>
        <v>40843.677083332477</v>
      </c>
      <c r="D11001" s="11">
        <v>91.65</v>
      </c>
      <c r="E11001" s="11">
        <v>7.41</v>
      </c>
      <c r="H11001" s="11">
        <v>98.89</v>
      </c>
      <c r="I11001" s="11">
        <v>4.21</v>
      </c>
    </row>
    <row r="11002" spans="1:9" hidden="1" x14ac:dyDescent="0.25">
      <c r="A11002" t="s">
        <v>4596</v>
      </c>
      <c r="B11002" s="12">
        <f t="shared" si="134"/>
        <v>40843.677083332477</v>
      </c>
      <c r="C11002" s="12">
        <f t="shared" si="133"/>
        <v>40843.687499999141</v>
      </c>
      <c r="D11002" s="11">
        <v>96.91</v>
      </c>
      <c r="E11002" s="11">
        <v>1.43</v>
      </c>
      <c r="H11002" s="11">
        <v>40.71</v>
      </c>
      <c r="I11002" s="11">
        <v>3.11</v>
      </c>
    </row>
    <row r="11003" spans="1:9" hidden="1" x14ac:dyDescent="0.25">
      <c r="A11003" t="s">
        <v>4596</v>
      </c>
      <c r="B11003" s="12">
        <f t="shared" si="134"/>
        <v>40843.687499999141</v>
      </c>
      <c r="C11003" s="12">
        <f t="shared" si="133"/>
        <v>40843.697916665806</v>
      </c>
      <c r="D11003" s="11">
        <v>55.09</v>
      </c>
      <c r="E11003" s="11">
        <v>5.63</v>
      </c>
      <c r="H11003" s="11">
        <v>1.1200000000000001</v>
      </c>
      <c r="I11003" s="11">
        <v>2.92</v>
      </c>
    </row>
    <row r="11004" spans="1:9" hidden="1" x14ac:dyDescent="0.25">
      <c r="A11004" t="s">
        <v>4596</v>
      </c>
      <c r="B11004" s="12">
        <f t="shared" si="134"/>
        <v>40843.697916665806</v>
      </c>
      <c r="C11004" s="12">
        <f t="shared" si="133"/>
        <v>40843.70833333247</v>
      </c>
      <c r="D11004" s="11">
        <v>64.239999999999995</v>
      </c>
      <c r="E11004" s="11">
        <v>3.88</v>
      </c>
      <c r="H11004" s="11">
        <v>88.72</v>
      </c>
      <c r="I11004" s="11">
        <v>0.44</v>
      </c>
    </row>
    <row r="11005" spans="1:9" hidden="1" x14ac:dyDescent="0.25">
      <c r="A11005" t="s">
        <v>4596</v>
      </c>
      <c r="B11005" s="12">
        <f t="shared" si="134"/>
        <v>40843.70833333247</v>
      </c>
      <c r="C11005" s="12">
        <f t="shared" si="133"/>
        <v>40843.718749999134</v>
      </c>
      <c r="D11005" s="11">
        <v>84.42</v>
      </c>
      <c r="E11005" s="11">
        <v>6.14</v>
      </c>
      <c r="H11005" s="11">
        <v>18.010000000000002</v>
      </c>
      <c r="I11005" s="11">
        <v>2.74</v>
      </c>
    </row>
    <row r="11006" spans="1:9" hidden="1" x14ac:dyDescent="0.25">
      <c r="A11006" t="s">
        <v>4596</v>
      </c>
      <c r="B11006" s="12">
        <f t="shared" si="134"/>
        <v>40843.718749999134</v>
      </c>
      <c r="C11006" s="12">
        <f t="shared" si="133"/>
        <v>40843.729166665798</v>
      </c>
      <c r="D11006" s="11">
        <v>23.51</v>
      </c>
      <c r="E11006" s="11">
        <v>9.17</v>
      </c>
      <c r="H11006" s="11">
        <v>78.069999999999993</v>
      </c>
      <c r="I11006" s="11">
        <v>7.66</v>
      </c>
    </row>
    <row r="11007" spans="1:9" hidden="1" x14ac:dyDescent="0.25">
      <c r="A11007" t="s">
        <v>4596</v>
      </c>
      <c r="B11007" s="12">
        <f t="shared" si="134"/>
        <v>40843.729166665798</v>
      </c>
      <c r="C11007" s="12">
        <f t="shared" si="133"/>
        <v>40843.739583332463</v>
      </c>
      <c r="D11007" s="11">
        <v>0.71</v>
      </c>
      <c r="E11007" s="11">
        <v>3.92</v>
      </c>
      <c r="H11007" s="11">
        <v>73.39</v>
      </c>
      <c r="I11007" s="11">
        <v>5</v>
      </c>
    </row>
    <row r="11008" spans="1:9" hidden="1" x14ac:dyDescent="0.25">
      <c r="A11008" t="s">
        <v>4596</v>
      </c>
      <c r="B11008" s="12">
        <f t="shared" si="134"/>
        <v>40843.739583332463</v>
      </c>
      <c r="C11008" s="12">
        <f t="shared" si="133"/>
        <v>40843.749999999127</v>
      </c>
      <c r="D11008" s="11">
        <v>14.82</v>
      </c>
      <c r="E11008" s="11">
        <v>3.23</v>
      </c>
      <c r="H11008" s="11">
        <v>33.33</v>
      </c>
      <c r="I11008" s="11">
        <v>7.15</v>
      </c>
    </row>
    <row r="11009" spans="1:9" hidden="1" x14ac:dyDescent="0.25">
      <c r="A11009" t="s">
        <v>4596</v>
      </c>
      <c r="B11009" s="12">
        <f t="shared" si="134"/>
        <v>40843.749999999127</v>
      </c>
      <c r="C11009" s="12">
        <f t="shared" si="133"/>
        <v>40843.760416665791</v>
      </c>
      <c r="D11009" s="11">
        <v>37.299999999999997</v>
      </c>
      <c r="E11009" s="11">
        <v>2.98</v>
      </c>
      <c r="H11009" s="11">
        <v>92.34</v>
      </c>
      <c r="I11009" s="11">
        <v>7.85</v>
      </c>
    </row>
    <row r="11010" spans="1:9" hidden="1" x14ac:dyDescent="0.25">
      <c r="A11010" t="s">
        <v>4596</v>
      </c>
      <c r="B11010" s="12">
        <f t="shared" si="134"/>
        <v>40843.760416665791</v>
      </c>
      <c r="C11010" s="12">
        <f t="shared" si="133"/>
        <v>40843.770833332455</v>
      </c>
      <c r="D11010" s="11">
        <v>16.079999999999998</v>
      </c>
      <c r="E11010" s="11">
        <v>8.08</v>
      </c>
      <c r="H11010" s="11">
        <v>12.22</v>
      </c>
      <c r="I11010" s="11">
        <v>5.34</v>
      </c>
    </row>
    <row r="11011" spans="1:9" hidden="1" x14ac:dyDescent="0.25">
      <c r="A11011" t="s">
        <v>4596</v>
      </c>
      <c r="B11011" s="12">
        <f t="shared" si="134"/>
        <v>40843.770833332455</v>
      </c>
      <c r="C11011" s="12">
        <f t="shared" si="133"/>
        <v>40843.78124999912</v>
      </c>
      <c r="D11011" s="11">
        <v>2.27</v>
      </c>
      <c r="E11011" s="11">
        <v>0.62</v>
      </c>
      <c r="H11011" s="11">
        <v>26.47</v>
      </c>
      <c r="I11011" s="11">
        <v>9.98</v>
      </c>
    </row>
    <row r="11012" spans="1:9" hidden="1" x14ac:dyDescent="0.25">
      <c r="A11012" t="s">
        <v>4596</v>
      </c>
      <c r="B11012" s="12">
        <f t="shared" si="134"/>
        <v>40843.78124999912</v>
      </c>
      <c r="C11012" s="12">
        <f t="shared" si="133"/>
        <v>40843.791666665784</v>
      </c>
      <c r="D11012" s="11">
        <v>77.87</v>
      </c>
      <c r="E11012" s="11">
        <v>8.33</v>
      </c>
      <c r="H11012" s="11">
        <v>78.27</v>
      </c>
      <c r="I11012" s="11">
        <v>9.43</v>
      </c>
    </row>
    <row r="11013" spans="1:9" hidden="1" x14ac:dyDescent="0.25">
      <c r="A11013" t="s">
        <v>4596</v>
      </c>
      <c r="B11013" s="12">
        <f t="shared" si="134"/>
        <v>40843.791666665784</v>
      </c>
      <c r="C11013" s="12">
        <f t="shared" si="133"/>
        <v>40843.802083332448</v>
      </c>
      <c r="D11013" s="11">
        <v>24.22</v>
      </c>
      <c r="E11013" s="11">
        <v>0.25</v>
      </c>
      <c r="H11013" s="11">
        <v>22.9</v>
      </c>
      <c r="I11013" s="11">
        <v>9.69</v>
      </c>
    </row>
    <row r="11014" spans="1:9" hidden="1" x14ac:dyDescent="0.25">
      <c r="A11014" t="s">
        <v>4596</v>
      </c>
      <c r="B11014" s="12">
        <f t="shared" si="134"/>
        <v>40843.802083332448</v>
      </c>
      <c r="C11014" s="12">
        <f t="shared" si="133"/>
        <v>40843.812499999112</v>
      </c>
      <c r="D11014" s="11">
        <v>3.42</v>
      </c>
      <c r="E11014" s="11">
        <v>8.17</v>
      </c>
      <c r="H11014" s="11">
        <v>79.97</v>
      </c>
      <c r="I11014" s="11">
        <v>7.49</v>
      </c>
    </row>
    <row r="11015" spans="1:9" hidden="1" x14ac:dyDescent="0.25">
      <c r="A11015" t="s">
        <v>4596</v>
      </c>
      <c r="B11015" s="12">
        <f t="shared" si="134"/>
        <v>40843.812499999112</v>
      </c>
      <c r="C11015" s="12">
        <f t="shared" si="133"/>
        <v>40843.822916665777</v>
      </c>
      <c r="D11015" s="11">
        <v>33.11</v>
      </c>
      <c r="E11015" s="11">
        <v>4.8499999999999996</v>
      </c>
      <c r="H11015" s="11">
        <v>93.73</v>
      </c>
      <c r="I11015" s="11">
        <v>8.56</v>
      </c>
    </row>
    <row r="11016" spans="1:9" hidden="1" x14ac:dyDescent="0.25">
      <c r="A11016" t="s">
        <v>4596</v>
      </c>
      <c r="B11016" s="12">
        <f t="shared" si="134"/>
        <v>40843.822916665777</v>
      </c>
      <c r="C11016" s="12">
        <f t="shared" si="133"/>
        <v>40843.833333332441</v>
      </c>
      <c r="D11016" s="11">
        <v>33.270000000000003</v>
      </c>
      <c r="E11016" s="11">
        <v>4.49</v>
      </c>
      <c r="H11016" s="11">
        <v>56.77</v>
      </c>
      <c r="I11016" s="11">
        <v>4.1100000000000003</v>
      </c>
    </row>
    <row r="11017" spans="1:9" hidden="1" x14ac:dyDescent="0.25">
      <c r="A11017" t="s">
        <v>4596</v>
      </c>
      <c r="B11017" s="12">
        <f t="shared" si="134"/>
        <v>40843.833333332441</v>
      </c>
      <c r="C11017" s="12">
        <f t="shared" si="133"/>
        <v>40843.843749999105</v>
      </c>
      <c r="D11017" s="11">
        <v>11.96</v>
      </c>
      <c r="E11017" s="11">
        <v>8.7799999999999994</v>
      </c>
      <c r="H11017" s="11">
        <v>16.649999999999999</v>
      </c>
      <c r="I11017" s="11">
        <v>9.9700000000000006</v>
      </c>
    </row>
    <row r="11018" spans="1:9" hidden="1" x14ac:dyDescent="0.25">
      <c r="A11018" t="s">
        <v>4596</v>
      </c>
      <c r="B11018" s="12">
        <f t="shared" si="134"/>
        <v>40843.843749999105</v>
      </c>
      <c r="C11018" s="12">
        <f t="shared" si="133"/>
        <v>40843.854166665769</v>
      </c>
      <c r="D11018" s="11">
        <v>4.43</v>
      </c>
      <c r="E11018" s="11">
        <v>6.92</v>
      </c>
      <c r="H11018" s="11">
        <v>89.95</v>
      </c>
      <c r="I11018" s="11">
        <v>5.72</v>
      </c>
    </row>
    <row r="11019" spans="1:9" hidden="1" x14ac:dyDescent="0.25">
      <c r="A11019" t="s">
        <v>4596</v>
      </c>
      <c r="B11019" s="12">
        <f t="shared" si="134"/>
        <v>40843.854166665769</v>
      </c>
      <c r="C11019" s="12">
        <f t="shared" si="133"/>
        <v>40843.864583332434</v>
      </c>
      <c r="D11019" s="11">
        <v>84.96</v>
      </c>
      <c r="E11019" s="11">
        <v>7.91</v>
      </c>
      <c r="H11019" s="11">
        <v>12.93</v>
      </c>
      <c r="I11019" s="11">
        <v>4.54</v>
      </c>
    </row>
    <row r="11020" spans="1:9" hidden="1" x14ac:dyDescent="0.25">
      <c r="A11020" t="s">
        <v>4596</v>
      </c>
      <c r="B11020" s="12">
        <f t="shared" si="134"/>
        <v>40843.864583332434</v>
      </c>
      <c r="C11020" s="12">
        <f t="shared" si="133"/>
        <v>40843.874999999098</v>
      </c>
      <c r="D11020" s="11">
        <v>80.430000000000007</v>
      </c>
      <c r="E11020" s="11">
        <v>5.0999999999999996</v>
      </c>
      <c r="H11020" s="11">
        <v>20.74</v>
      </c>
      <c r="I11020" s="11">
        <v>7.67</v>
      </c>
    </row>
    <row r="11021" spans="1:9" hidden="1" x14ac:dyDescent="0.25">
      <c r="A11021" t="s">
        <v>4596</v>
      </c>
      <c r="B11021" s="12">
        <f t="shared" si="134"/>
        <v>40843.874999999098</v>
      </c>
      <c r="C11021" s="12">
        <f t="shared" si="133"/>
        <v>40843.885416665762</v>
      </c>
      <c r="D11021" s="11">
        <v>78.33</v>
      </c>
      <c r="E11021" s="11">
        <v>6.39</v>
      </c>
      <c r="H11021" s="11">
        <v>38.479999999999997</v>
      </c>
      <c r="I11021" s="11">
        <v>8.06</v>
      </c>
    </row>
    <row r="11022" spans="1:9" hidden="1" x14ac:dyDescent="0.25">
      <c r="A11022" t="s">
        <v>4596</v>
      </c>
      <c r="B11022" s="12">
        <f t="shared" si="134"/>
        <v>40843.885416665762</v>
      </c>
      <c r="C11022" s="12">
        <f t="shared" si="133"/>
        <v>40843.895833332426</v>
      </c>
      <c r="D11022" s="11">
        <v>17.399999999999999</v>
      </c>
      <c r="E11022" s="11">
        <v>5.05</v>
      </c>
      <c r="H11022" s="11">
        <v>82.51</v>
      </c>
      <c r="I11022" s="11">
        <v>9.74</v>
      </c>
    </row>
    <row r="11023" spans="1:9" hidden="1" x14ac:dyDescent="0.25">
      <c r="A11023" t="s">
        <v>4596</v>
      </c>
      <c r="B11023" s="12">
        <f t="shared" si="134"/>
        <v>40843.895833332426</v>
      </c>
      <c r="C11023" s="12">
        <f t="shared" si="133"/>
        <v>40843.906249999091</v>
      </c>
      <c r="D11023" s="11">
        <v>7.29</v>
      </c>
      <c r="E11023" s="11">
        <v>4.78</v>
      </c>
      <c r="H11023" s="11">
        <v>98.89</v>
      </c>
      <c r="I11023" s="11">
        <v>4.21</v>
      </c>
    </row>
    <row r="11024" spans="1:9" hidden="1" x14ac:dyDescent="0.25">
      <c r="A11024" t="s">
        <v>4596</v>
      </c>
      <c r="B11024" s="12">
        <f t="shared" si="134"/>
        <v>40843.906249999091</v>
      </c>
      <c r="C11024" s="12">
        <f t="shared" si="133"/>
        <v>40843.916666665755</v>
      </c>
      <c r="D11024" s="11">
        <v>30.95</v>
      </c>
      <c r="E11024" s="11">
        <v>2.3199999999999998</v>
      </c>
      <c r="H11024" s="11">
        <v>40.71</v>
      </c>
      <c r="I11024" s="11">
        <v>3.11</v>
      </c>
    </row>
    <row r="11025" spans="1:9" hidden="1" x14ac:dyDescent="0.25">
      <c r="A11025" t="s">
        <v>4596</v>
      </c>
      <c r="B11025" s="12">
        <f t="shared" si="134"/>
        <v>40843.916666665755</v>
      </c>
      <c r="C11025" s="12">
        <f t="shared" si="133"/>
        <v>40843.927083332419</v>
      </c>
      <c r="D11025" s="11">
        <v>19.27</v>
      </c>
      <c r="E11025" s="11">
        <v>8.8699999999999992</v>
      </c>
      <c r="H11025" s="11">
        <v>1.1200000000000001</v>
      </c>
      <c r="I11025" s="11">
        <v>2.92</v>
      </c>
    </row>
    <row r="11026" spans="1:9" hidden="1" x14ac:dyDescent="0.25">
      <c r="A11026" t="s">
        <v>4596</v>
      </c>
      <c r="B11026" s="12">
        <f t="shared" si="134"/>
        <v>40843.927083332419</v>
      </c>
      <c r="C11026" s="12">
        <f t="shared" si="133"/>
        <v>40843.937499999083</v>
      </c>
      <c r="D11026" s="11">
        <v>65.42</v>
      </c>
      <c r="E11026" s="11">
        <v>9.17</v>
      </c>
      <c r="H11026" s="11">
        <v>88.72</v>
      </c>
      <c r="I11026" s="11">
        <v>0.44</v>
      </c>
    </row>
    <row r="11027" spans="1:9" hidden="1" x14ac:dyDescent="0.25">
      <c r="A11027" t="s">
        <v>4596</v>
      </c>
      <c r="B11027" s="12">
        <f t="shared" si="134"/>
        <v>40843.937499999083</v>
      </c>
      <c r="C11027" s="12">
        <f t="shared" si="133"/>
        <v>40843.947916665747</v>
      </c>
      <c r="D11027" s="11">
        <v>27.56</v>
      </c>
      <c r="E11027" s="11">
        <v>1.23</v>
      </c>
      <c r="H11027" s="11">
        <v>18.010000000000002</v>
      </c>
      <c r="I11027" s="11">
        <v>2.74</v>
      </c>
    </row>
    <row r="11028" spans="1:9" hidden="1" x14ac:dyDescent="0.25">
      <c r="A11028" t="s">
        <v>4596</v>
      </c>
      <c r="B11028" s="12">
        <f t="shared" si="134"/>
        <v>40843.947916665747</v>
      </c>
      <c r="C11028" s="12">
        <f t="shared" si="133"/>
        <v>40843.958333332412</v>
      </c>
      <c r="D11028" s="11">
        <v>11.6</v>
      </c>
      <c r="E11028" s="11">
        <v>8.0500000000000007</v>
      </c>
      <c r="H11028" s="11">
        <v>78.069999999999993</v>
      </c>
      <c r="I11028" s="11">
        <v>7.66</v>
      </c>
    </row>
    <row r="11029" spans="1:9" hidden="1" x14ac:dyDescent="0.25">
      <c r="A11029" t="s">
        <v>4596</v>
      </c>
      <c r="B11029" s="12">
        <f t="shared" si="134"/>
        <v>40843.958333332412</v>
      </c>
      <c r="C11029" s="12">
        <f t="shared" si="133"/>
        <v>40843.968749999076</v>
      </c>
      <c r="D11029" s="11">
        <v>81.62</v>
      </c>
      <c r="E11029" s="11">
        <v>5.96</v>
      </c>
      <c r="H11029" s="11">
        <v>73.39</v>
      </c>
      <c r="I11029" s="11">
        <v>5</v>
      </c>
    </row>
    <row r="11030" spans="1:9" hidden="1" x14ac:dyDescent="0.25">
      <c r="A11030" t="s">
        <v>4596</v>
      </c>
      <c r="B11030" s="12">
        <f t="shared" si="134"/>
        <v>40843.968749999076</v>
      </c>
      <c r="C11030" s="12">
        <f t="shared" si="133"/>
        <v>40843.97916666574</v>
      </c>
      <c r="D11030" s="11">
        <v>47.52</v>
      </c>
      <c r="E11030" s="11">
        <v>0.06</v>
      </c>
      <c r="H11030" s="11">
        <v>33.33</v>
      </c>
      <c r="I11030" s="11">
        <v>7.15</v>
      </c>
    </row>
    <row r="11031" spans="1:9" hidden="1" x14ac:dyDescent="0.25">
      <c r="A11031" t="s">
        <v>4596</v>
      </c>
      <c r="B11031" s="12">
        <f t="shared" si="134"/>
        <v>40843.97916666574</v>
      </c>
      <c r="C11031" s="12">
        <f t="shared" si="133"/>
        <v>40843.989583332404</v>
      </c>
      <c r="D11031" s="11">
        <v>24.9</v>
      </c>
      <c r="E11031" s="11">
        <v>1.86</v>
      </c>
      <c r="H11031" s="11">
        <v>92.34</v>
      </c>
      <c r="I11031" s="11">
        <v>7.85</v>
      </c>
    </row>
    <row r="11032" spans="1:9" hidden="1" x14ac:dyDescent="0.25">
      <c r="A11032" t="s">
        <v>4596</v>
      </c>
      <c r="B11032" s="12">
        <f t="shared" si="134"/>
        <v>40843.989583332404</v>
      </c>
      <c r="C11032" s="12">
        <f t="shared" si="133"/>
        <v>40843.999999999069</v>
      </c>
      <c r="D11032" s="11">
        <v>55.19</v>
      </c>
      <c r="E11032" s="11">
        <v>0.95</v>
      </c>
      <c r="H11032" s="11">
        <v>12.22</v>
      </c>
      <c r="I11032" s="11">
        <v>5.34</v>
      </c>
    </row>
    <row r="11033" spans="1:9" hidden="1" x14ac:dyDescent="0.25">
      <c r="A11033" t="s">
        <v>4596</v>
      </c>
      <c r="B11033" s="12">
        <f t="shared" si="134"/>
        <v>40843.999999999069</v>
      </c>
      <c r="C11033" s="12">
        <f t="shared" si="133"/>
        <v>40844.010416665733</v>
      </c>
      <c r="D11033" s="11">
        <v>62.46</v>
      </c>
      <c r="E11033" s="11">
        <v>4.12</v>
      </c>
      <c r="H11033" s="11">
        <v>26.47</v>
      </c>
      <c r="I11033" s="11">
        <v>9.98</v>
      </c>
    </row>
    <row r="11034" spans="1:9" hidden="1" x14ac:dyDescent="0.25">
      <c r="A11034" t="s">
        <v>4596</v>
      </c>
      <c r="B11034" s="12">
        <f t="shared" si="134"/>
        <v>40844.010416665733</v>
      </c>
      <c r="C11034" s="12">
        <f t="shared" ref="C11034:C11097" si="135">B11034+TIME(0,15,0)</f>
        <v>40844.020833332397</v>
      </c>
      <c r="D11034" s="11">
        <v>64.459999999999994</v>
      </c>
      <c r="E11034" s="11">
        <v>5.78</v>
      </c>
      <c r="H11034" s="11">
        <v>78.27</v>
      </c>
      <c r="I11034" s="11">
        <v>9.43</v>
      </c>
    </row>
    <row r="11035" spans="1:9" hidden="1" x14ac:dyDescent="0.25">
      <c r="A11035" t="s">
        <v>4596</v>
      </c>
      <c r="B11035" s="12">
        <f t="shared" ref="B11035:B11098" si="136">B11034+TIME(0,15,0)</f>
        <v>40844.020833332397</v>
      </c>
      <c r="C11035" s="12">
        <f t="shared" si="135"/>
        <v>40844.031249999061</v>
      </c>
      <c r="D11035" s="11">
        <v>39.020000000000003</v>
      </c>
      <c r="E11035" s="11">
        <v>4.13</v>
      </c>
      <c r="H11035" s="11">
        <v>22.9</v>
      </c>
      <c r="I11035" s="11">
        <v>9.69</v>
      </c>
    </row>
    <row r="11036" spans="1:9" hidden="1" x14ac:dyDescent="0.25">
      <c r="A11036" t="s">
        <v>4596</v>
      </c>
      <c r="B11036" s="12">
        <f t="shared" si="136"/>
        <v>40844.031249999061</v>
      </c>
      <c r="C11036" s="12">
        <f t="shared" si="135"/>
        <v>40844.041666665726</v>
      </c>
      <c r="D11036" s="11">
        <v>22.65</v>
      </c>
      <c r="E11036" s="11">
        <v>8.3000000000000007</v>
      </c>
      <c r="H11036" s="11">
        <v>79.97</v>
      </c>
      <c r="I11036" s="11">
        <v>7.49</v>
      </c>
    </row>
    <row r="11037" spans="1:9" hidden="1" x14ac:dyDescent="0.25">
      <c r="A11037" t="s">
        <v>4596</v>
      </c>
      <c r="B11037" s="12">
        <f t="shared" si="136"/>
        <v>40844.041666665726</v>
      </c>
      <c r="C11037" s="12">
        <f t="shared" si="135"/>
        <v>40844.05208333239</v>
      </c>
      <c r="D11037" s="11">
        <v>26.33</v>
      </c>
      <c r="E11037" s="11">
        <v>9.5299999999999994</v>
      </c>
      <c r="H11037" s="11">
        <v>93.73</v>
      </c>
      <c r="I11037" s="11">
        <v>8.56</v>
      </c>
    </row>
    <row r="11038" spans="1:9" hidden="1" x14ac:dyDescent="0.25">
      <c r="A11038" t="s">
        <v>4596</v>
      </c>
      <c r="B11038" s="12">
        <f t="shared" si="136"/>
        <v>40844.05208333239</v>
      </c>
      <c r="C11038" s="12">
        <f t="shared" si="135"/>
        <v>40844.062499999054</v>
      </c>
      <c r="D11038" s="11">
        <v>83.34</v>
      </c>
      <c r="E11038" s="11">
        <v>2.11</v>
      </c>
      <c r="H11038" s="11">
        <v>56.77</v>
      </c>
      <c r="I11038" s="11">
        <v>4.1100000000000003</v>
      </c>
    </row>
    <row r="11039" spans="1:9" hidden="1" x14ac:dyDescent="0.25">
      <c r="A11039" t="s">
        <v>4596</v>
      </c>
      <c r="B11039" s="12">
        <f t="shared" si="136"/>
        <v>40844.062499999054</v>
      </c>
      <c r="C11039" s="12">
        <f t="shared" si="135"/>
        <v>40844.072916665718</v>
      </c>
      <c r="D11039" s="11">
        <v>63.33</v>
      </c>
      <c r="E11039" s="11">
        <v>0.36</v>
      </c>
      <c r="H11039" s="11">
        <v>16.649999999999999</v>
      </c>
      <c r="I11039" s="11">
        <v>9.9700000000000006</v>
      </c>
    </row>
    <row r="11040" spans="1:9" hidden="1" x14ac:dyDescent="0.25">
      <c r="A11040" t="s">
        <v>4596</v>
      </c>
      <c r="B11040" s="12">
        <f t="shared" si="136"/>
        <v>40844.072916665718</v>
      </c>
      <c r="C11040" s="12">
        <f t="shared" si="135"/>
        <v>40844.083333332383</v>
      </c>
      <c r="D11040" s="11">
        <v>73.03</v>
      </c>
      <c r="E11040" s="11">
        <v>3.23</v>
      </c>
      <c r="H11040" s="11">
        <v>89.95</v>
      </c>
      <c r="I11040" s="11">
        <v>5.72</v>
      </c>
    </row>
    <row r="11041" spans="1:9" hidden="1" x14ac:dyDescent="0.25">
      <c r="A11041" t="s">
        <v>4596</v>
      </c>
      <c r="B11041" s="12">
        <f t="shared" si="136"/>
        <v>40844.083333332383</v>
      </c>
      <c r="C11041" s="12">
        <f t="shared" si="135"/>
        <v>40844.093749999047</v>
      </c>
      <c r="D11041" s="11">
        <v>27.53</v>
      </c>
      <c r="E11041" s="11">
        <v>7.43</v>
      </c>
      <c r="H11041" s="11">
        <v>12.93</v>
      </c>
      <c r="I11041" s="11">
        <v>4.54</v>
      </c>
    </row>
    <row r="11042" spans="1:9" hidden="1" x14ac:dyDescent="0.25">
      <c r="A11042" t="s">
        <v>4596</v>
      </c>
      <c r="B11042" s="12">
        <f t="shared" si="136"/>
        <v>40844.093749999047</v>
      </c>
      <c r="C11042" s="12">
        <f t="shared" si="135"/>
        <v>40844.104166665711</v>
      </c>
      <c r="D11042" s="11">
        <v>32.68</v>
      </c>
      <c r="E11042" s="11">
        <v>4.87</v>
      </c>
      <c r="H11042" s="11">
        <v>20.74</v>
      </c>
      <c r="I11042" s="11">
        <v>7.67</v>
      </c>
    </row>
    <row r="11043" spans="1:9" hidden="1" x14ac:dyDescent="0.25">
      <c r="A11043" t="s">
        <v>4596</v>
      </c>
      <c r="B11043" s="12">
        <f t="shared" si="136"/>
        <v>40844.104166665711</v>
      </c>
      <c r="C11043" s="12">
        <f t="shared" si="135"/>
        <v>40844.114583332375</v>
      </c>
      <c r="D11043" s="11">
        <v>51.42</v>
      </c>
      <c r="E11043" s="11">
        <v>4.05</v>
      </c>
      <c r="H11043" s="11">
        <v>38.479999999999997</v>
      </c>
      <c r="I11043" s="11">
        <v>8.06</v>
      </c>
    </row>
    <row r="11044" spans="1:9" hidden="1" x14ac:dyDescent="0.25">
      <c r="A11044" t="s">
        <v>4596</v>
      </c>
      <c r="B11044" s="12">
        <f t="shared" si="136"/>
        <v>40844.114583332375</v>
      </c>
      <c r="C11044" s="12">
        <f t="shared" si="135"/>
        <v>40844.12499999904</v>
      </c>
      <c r="D11044" s="11">
        <v>13.18</v>
      </c>
      <c r="E11044" s="11">
        <v>2.0299999999999998</v>
      </c>
      <c r="H11044" s="11">
        <v>82.51</v>
      </c>
      <c r="I11044" s="11">
        <v>9.74</v>
      </c>
    </row>
    <row r="11045" spans="1:9" hidden="1" x14ac:dyDescent="0.25">
      <c r="A11045" t="s">
        <v>4596</v>
      </c>
      <c r="B11045" s="12">
        <f t="shared" si="136"/>
        <v>40844.12499999904</v>
      </c>
      <c r="C11045" s="12">
        <f t="shared" si="135"/>
        <v>40844.135416665704</v>
      </c>
      <c r="D11045" s="11">
        <v>46.35</v>
      </c>
      <c r="E11045" s="11">
        <v>7.97</v>
      </c>
      <c r="H11045" s="11">
        <v>98.89</v>
      </c>
      <c r="I11045" s="11">
        <v>4.21</v>
      </c>
    </row>
    <row r="11046" spans="1:9" hidden="1" x14ac:dyDescent="0.25">
      <c r="A11046" t="s">
        <v>4596</v>
      </c>
      <c r="B11046" s="12">
        <f t="shared" si="136"/>
        <v>40844.135416665704</v>
      </c>
      <c r="C11046" s="12">
        <f t="shared" si="135"/>
        <v>40844.145833332368</v>
      </c>
      <c r="D11046" s="11">
        <v>58.79</v>
      </c>
      <c r="E11046" s="11">
        <v>5.33</v>
      </c>
      <c r="H11046" s="11">
        <v>40.71</v>
      </c>
      <c r="I11046" s="11">
        <v>3.11</v>
      </c>
    </row>
    <row r="11047" spans="1:9" hidden="1" x14ac:dyDescent="0.25">
      <c r="A11047" t="s">
        <v>4596</v>
      </c>
      <c r="B11047" s="12">
        <f t="shared" si="136"/>
        <v>40844.145833332368</v>
      </c>
      <c r="C11047" s="12">
        <f t="shared" si="135"/>
        <v>40844.156249999032</v>
      </c>
      <c r="D11047" s="11">
        <v>47.9</v>
      </c>
      <c r="E11047" s="11">
        <v>0.53</v>
      </c>
      <c r="H11047" s="11">
        <v>1.1200000000000001</v>
      </c>
      <c r="I11047" s="11">
        <v>2.92</v>
      </c>
    </row>
    <row r="11048" spans="1:9" hidden="1" x14ac:dyDescent="0.25">
      <c r="A11048" t="s">
        <v>4596</v>
      </c>
      <c r="B11048" s="12">
        <f t="shared" si="136"/>
        <v>40844.156249999032</v>
      </c>
      <c r="C11048" s="12">
        <f t="shared" si="135"/>
        <v>40844.166666665697</v>
      </c>
      <c r="D11048" s="11">
        <v>54.76</v>
      </c>
      <c r="E11048" s="11">
        <v>7.78</v>
      </c>
      <c r="H11048" s="11">
        <v>88.72</v>
      </c>
      <c r="I11048" s="11">
        <v>0.44</v>
      </c>
    </row>
    <row r="11049" spans="1:9" hidden="1" x14ac:dyDescent="0.25">
      <c r="A11049" t="s">
        <v>4596</v>
      </c>
      <c r="B11049" s="12">
        <f t="shared" si="136"/>
        <v>40844.166666665697</v>
      </c>
      <c r="C11049" s="12">
        <f t="shared" si="135"/>
        <v>40844.177083332361</v>
      </c>
      <c r="D11049" s="11">
        <v>79.42</v>
      </c>
      <c r="E11049" s="11">
        <v>7.16</v>
      </c>
      <c r="H11049" s="11">
        <v>18.010000000000002</v>
      </c>
      <c r="I11049" s="11">
        <v>2.74</v>
      </c>
    </row>
    <row r="11050" spans="1:9" hidden="1" x14ac:dyDescent="0.25">
      <c r="A11050" t="s">
        <v>4596</v>
      </c>
      <c r="B11050" s="12">
        <f t="shared" si="136"/>
        <v>40844.177083332361</v>
      </c>
      <c r="C11050" s="12">
        <f t="shared" si="135"/>
        <v>40844.187499999025</v>
      </c>
      <c r="D11050" s="11">
        <v>62.24</v>
      </c>
      <c r="E11050" s="11">
        <v>4.84</v>
      </c>
      <c r="H11050" s="11">
        <v>78.069999999999993</v>
      </c>
      <c r="I11050" s="11">
        <v>7.66</v>
      </c>
    </row>
    <row r="11051" spans="1:9" hidden="1" x14ac:dyDescent="0.25">
      <c r="A11051" t="s">
        <v>4596</v>
      </c>
      <c r="B11051" s="12">
        <f t="shared" si="136"/>
        <v>40844.187499999025</v>
      </c>
      <c r="C11051" s="12">
        <f t="shared" si="135"/>
        <v>40844.197916665689</v>
      </c>
      <c r="D11051" s="11">
        <v>18.64</v>
      </c>
      <c r="E11051" s="11">
        <v>0.3</v>
      </c>
      <c r="H11051" s="11">
        <v>73.39</v>
      </c>
      <c r="I11051" s="11">
        <v>5</v>
      </c>
    </row>
    <row r="11052" spans="1:9" hidden="1" x14ac:dyDescent="0.25">
      <c r="A11052" t="s">
        <v>4596</v>
      </c>
      <c r="B11052" s="12">
        <f t="shared" si="136"/>
        <v>40844.197916665689</v>
      </c>
      <c r="C11052" s="12">
        <f t="shared" si="135"/>
        <v>40844.208333332354</v>
      </c>
      <c r="D11052" s="11">
        <v>37.380000000000003</v>
      </c>
      <c r="E11052" s="11">
        <v>2.73</v>
      </c>
      <c r="H11052" s="11">
        <v>33.33</v>
      </c>
      <c r="I11052" s="11">
        <v>7.15</v>
      </c>
    </row>
    <row r="11053" spans="1:9" hidden="1" x14ac:dyDescent="0.25">
      <c r="A11053" t="s">
        <v>4596</v>
      </c>
      <c r="B11053" s="12">
        <f t="shared" si="136"/>
        <v>40844.208333332354</v>
      </c>
      <c r="C11053" s="12">
        <f t="shared" si="135"/>
        <v>40844.218749999018</v>
      </c>
      <c r="D11053" s="11">
        <v>37.47</v>
      </c>
      <c r="E11053" s="11">
        <v>8.0399999999999991</v>
      </c>
      <c r="H11053" s="11">
        <v>92.34</v>
      </c>
      <c r="I11053" s="11">
        <v>7.85</v>
      </c>
    </row>
    <row r="11054" spans="1:9" hidden="1" x14ac:dyDescent="0.25">
      <c r="A11054" t="s">
        <v>4596</v>
      </c>
      <c r="B11054" s="12">
        <f t="shared" si="136"/>
        <v>40844.218749999018</v>
      </c>
      <c r="C11054" s="12">
        <f t="shared" si="135"/>
        <v>40844.229166665682</v>
      </c>
      <c r="D11054" s="11">
        <v>66.5</v>
      </c>
      <c r="E11054" s="11">
        <v>3.18</v>
      </c>
      <c r="H11054" s="11">
        <v>12.22</v>
      </c>
      <c r="I11054" s="11">
        <v>5.34</v>
      </c>
    </row>
    <row r="11055" spans="1:9" hidden="1" x14ac:dyDescent="0.25">
      <c r="A11055" t="s">
        <v>4596</v>
      </c>
      <c r="B11055" s="12">
        <f t="shared" si="136"/>
        <v>40844.229166665682</v>
      </c>
      <c r="C11055" s="12">
        <f t="shared" si="135"/>
        <v>40844.239583332346</v>
      </c>
      <c r="D11055" s="11">
        <v>82.07</v>
      </c>
      <c r="E11055" s="11">
        <v>9.1300000000000008</v>
      </c>
      <c r="H11055" s="11">
        <v>26.47</v>
      </c>
      <c r="I11055" s="11">
        <v>9.98</v>
      </c>
    </row>
    <row r="11056" spans="1:9" hidden="1" x14ac:dyDescent="0.25">
      <c r="A11056" t="s">
        <v>4596</v>
      </c>
      <c r="B11056" s="12">
        <f t="shared" si="136"/>
        <v>40844.239583332346</v>
      </c>
      <c r="C11056" s="12">
        <f t="shared" si="135"/>
        <v>40844.24999999901</v>
      </c>
      <c r="D11056" s="11">
        <v>48.41</v>
      </c>
      <c r="E11056" s="11">
        <v>3.45</v>
      </c>
      <c r="H11056" s="11">
        <v>78.27</v>
      </c>
      <c r="I11056" s="11">
        <v>9.43</v>
      </c>
    </row>
    <row r="11057" spans="1:9" hidden="1" x14ac:dyDescent="0.25">
      <c r="A11057" t="s">
        <v>4596</v>
      </c>
      <c r="B11057" s="12">
        <f t="shared" si="136"/>
        <v>40844.24999999901</v>
      </c>
      <c r="C11057" s="12">
        <f t="shared" si="135"/>
        <v>40844.260416665675</v>
      </c>
      <c r="D11057" s="11">
        <v>44.51</v>
      </c>
      <c r="E11057" s="11">
        <v>7.29</v>
      </c>
      <c r="H11057" s="11">
        <v>22.9</v>
      </c>
      <c r="I11057" s="11">
        <v>9.69</v>
      </c>
    </row>
    <row r="11058" spans="1:9" hidden="1" x14ac:dyDescent="0.25">
      <c r="A11058" t="s">
        <v>4596</v>
      </c>
      <c r="B11058" s="12">
        <f t="shared" si="136"/>
        <v>40844.260416665675</v>
      </c>
      <c r="C11058" s="12">
        <f t="shared" si="135"/>
        <v>40844.270833332339</v>
      </c>
      <c r="D11058" s="11">
        <v>37.840000000000003</v>
      </c>
      <c r="E11058" s="11">
        <v>1.76</v>
      </c>
      <c r="H11058" s="11">
        <v>79.97</v>
      </c>
      <c r="I11058" s="11">
        <v>7.49</v>
      </c>
    </row>
    <row r="11059" spans="1:9" hidden="1" x14ac:dyDescent="0.25">
      <c r="A11059" t="s">
        <v>4596</v>
      </c>
      <c r="B11059" s="12">
        <f t="shared" si="136"/>
        <v>40844.270833332339</v>
      </c>
      <c r="C11059" s="12">
        <f t="shared" si="135"/>
        <v>40844.281249999003</v>
      </c>
      <c r="D11059" s="11">
        <v>57.8</v>
      </c>
      <c r="E11059" s="11">
        <v>2.34</v>
      </c>
      <c r="H11059" s="11">
        <v>93.73</v>
      </c>
      <c r="I11059" s="11">
        <v>8.56</v>
      </c>
    </row>
    <row r="11060" spans="1:9" hidden="1" x14ac:dyDescent="0.25">
      <c r="A11060" t="s">
        <v>4596</v>
      </c>
      <c r="B11060" s="12">
        <f t="shared" si="136"/>
        <v>40844.281249999003</v>
      </c>
      <c r="C11060" s="12">
        <f t="shared" si="135"/>
        <v>40844.291666665667</v>
      </c>
      <c r="D11060" s="11">
        <v>11.81</v>
      </c>
      <c r="E11060" s="11">
        <v>6.85</v>
      </c>
      <c r="H11060" s="11">
        <v>56.77</v>
      </c>
      <c r="I11060" s="11">
        <v>4.1100000000000003</v>
      </c>
    </row>
    <row r="11061" spans="1:9" hidden="1" x14ac:dyDescent="0.25">
      <c r="A11061" t="s">
        <v>4596</v>
      </c>
      <c r="B11061" s="12">
        <f t="shared" si="136"/>
        <v>40844.291666665667</v>
      </c>
      <c r="C11061" s="12">
        <f t="shared" si="135"/>
        <v>40844.302083332332</v>
      </c>
      <c r="D11061" s="11">
        <v>90.06</v>
      </c>
      <c r="E11061" s="11">
        <v>7.81</v>
      </c>
      <c r="H11061" s="11">
        <v>16.649999999999999</v>
      </c>
      <c r="I11061" s="11">
        <v>9.9700000000000006</v>
      </c>
    </row>
    <row r="11062" spans="1:9" hidden="1" x14ac:dyDescent="0.25">
      <c r="A11062" t="s">
        <v>4596</v>
      </c>
      <c r="B11062" s="12">
        <f t="shared" si="136"/>
        <v>40844.302083332332</v>
      </c>
      <c r="C11062" s="12">
        <f t="shared" si="135"/>
        <v>40844.312499998996</v>
      </c>
      <c r="D11062" s="11">
        <v>56.78</v>
      </c>
      <c r="E11062" s="11">
        <v>4.43</v>
      </c>
      <c r="H11062" s="11">
        <v>89.95</v>
      </c>
      <c r="I11062" s="11">
        <v>5.72</v>
      </c>
    </row>
    <row r="11063" spans="1:9" hidden="1" x14ac:dyDescent="0.25">
      <c r="A11063" t="s">
        <v>4596</v>
      </c>
      <c r="B11063" s="12">
        <f t="shared" si="136"/>
        <v>40844.312499998996</v>
      </c>
      <c r="C11063" s="12">
        <f t="shared" si="135"/>
        <v>40844.32291666566</v>
      </c>
      <c r="D11063" s="11">
        <v>60.21</v>
      </c>
      <c r="E11063" s="11">
        <v>4.8600000000000003</v>
      </c>
      <c r="H11063" s="11">
        <v>12.93</v>
      </c>
      <c r="I11063" s="11">
        <v>4.54</v>
      </c>
    </row>
    <row r="11064" spans="1:9" hidden="1" x14ac:dyDescent="0.25">
      <c r="A11064" t="s">
        <v>4596</v>
      </c>
      <c r="B11064" s="12">
        <f t="shared" si="136"/>
        <v>40844.32291666566</v>
      </c>
      <c r="C11064" s="12">
        <f t="shared" si="135"/>
        <v>40844.333333332324</v>
      </c>
      <c r="D11064" s="11">
        <v>43.73</v>
      </c>
      <c r="E11064" s="11">
        <v>5.38</v>
      </c>
      <c r="H11064" s="11">
        <v>20.74</v>
      </c>
      <c r="I11064" s="11">
        <v>7.67</v>
      </c>
    </row>
    <row r="11065" spans="1:9" hidden="1" x14ac:dyDescent="0.25">
      <c r="A11065" t="s">
        <v>4596</v>
      </c>
      <c r="B11065" s="12">
        <f t="shared" si="136"/>
        <v>40844.333333332324</v>
      </c>
      <c r="C11065" s="12">
        <f t="shared" si="135"/>
        <v>40844.343749998989</v>
      </c>
      <c r="D11065" s="11">
        <v>71.819999999999993</v>
      </c>
      <c r="E11065" s="11">
        <v>5.85</v>
      </c>
      <c r="H11065" s="11">
        <v>38.479999999999997</v>
      </c>
      <c r="I11065" s="11">
        <v>8.06</v>
      </c>
    </row>
    <row r="11066" spans="1:9" hidden="1" x14ac:dyDescent="0.25">
      <c r="A11066" t="s">
        <v>4596</v>
      </c>
      <c r="B11066" s="12">
        <f t="shared" si="136"/>
        <v>40844.343749998989</v>
      </c>
      <c r="C11066" s="12">
        <f t="shared" si="135"/>
        <v>40844.354166665653</v>
      </c>
      <c r="D11066" s="11">
        <v>48.84</v>
      </c>
      <c r="E11066" s="11">
        <v>5.67</v>
      </c>
      <c r="H11066" s="11">
        <v>82.51</v>
      </c>
      <c r="I11066" s="11">
        <v>9.74</v>
      </c>
    </row>
    <row r="11067" spans="1:9" hidden="1" x14ac:dyDescent="0.25">
      <c r="A11067" t="s">
        <v>4596</v>
      </c>
      <c r="B11067" s="12">
        <f t="shared" si="136"/>
        <v>40844.354166665653</v>
      </c>
      <c r="C11067" s="12">
        <f t="shared" si="135"/>
        <v>40844.364583332317</v>
      </c>
      <c r="D11067" s="11">
        <v>28.07</v>
      </c>
      <c r="E11067" s="11">
        <v>6.21</v>
      </c>
      <c r="H11067" s="11">
        <v>98.89</v>
      </c>
      <c r="I11067" s="11">
        <v>4.21</v>
      </c>
    </row>
    <row r="11068" spans="1:9" hidden="1" x14ac:dyDescent="0.25">
      <c r="A11068" t="s">
        <v>4596</v>
      </c>
      <c r="B11068" s="12">
        <f t="shared" si="136"/>
        <v>40844.364583332317</v>
      </c>
      <c r="C11068" s="12">
        <f t="shared" si="135"/>
        <v>40844.374999998981</v>
      </c>
      <c r="D11068" s="11">
        <v>21.04</v>
      </c>
      <c r="E11068" s="11">
        <v>1.03</v>
      </c>
      <c r="H11068" s="11">
        <v>40.71</v>
      </c>
      <c r="I11068" s="11">
        <v>3.11</v>
      </c>
    </row>
    <row r="11069" spans="1:9" hidden="1" x14ac:dyDescent="0.25">
      <c r="A11069" t="s">
        <v>4596</v>
      </c>
      <c r="B11069" s="12">
        <f t="shared" si="136"/>
        <v>40844.374999998981</v>
      </c>
      <c r="C11069" s="12">
        <f t="shared" si="135"/>
        <v>40844.385416665646</v>
      </c>
      <c r="D11069" s="11">
        <v>98.89</v>
      </c>
      <c r="E11069" s="11">
        <v>4.21</v>
      </c>
      <c r="H11069" s="11">
        <v>1.1200000000000001</v>
      </c>
      <c r="I11069" s="11">
        <v>2.92</v>
      </c>
    </row>
    <row r="11070" spans="1:9" hidden="1" x14ac:dyDescent="0.25">
      <c r="A11070" t="s">
        <v>4596</v>
      </c>
      <c r="B11070" s="12">
        <f t="shared" si="136"/>
        <v>40844.385416665646</v>
      </c>
      <c r="C11070" s="12">
        <f t="shared" si="135"/>
        <v>40844.39583333231</v>
      </c>
      <c r="D11070" s="11">
        <v>40.71</v>
      </c>
      <c r="E11070" s="11">
        <v>3.11</v>
      </c>
      <c r="H11070" s="11">
        <v>88.72</v>
      </c>
      <c r="I11070" s="11">
        <v>0.44</v>
      </c>
    </row>
    <row r="11071" spans="1:9" hidden="1" x14ac:dyDescent="0.25">
      <c r="A11071" t="s">
        <v>4596</v>
      </c>
      <c r="B11071" s="12">
        <f t="shared" si="136"/>
        <v>40844.39583333231</v>
      </c>
      <c r="C11071" s="12">
        <f t="shared" si="135"/>
        <v>40844.406249998974</v>
      </c>
      <c r="D11071" s="11">
        <v>1.1200000000000001</v>
      </c>
      <c r="E11071" s="11">
        <v>2.92</v>
      </c>
      <c r="H11071" s="11">
        <v>18.010000000000002</v>
      </c>
      <c r="I11071" s="11">
        <v>2.74</v>
      </c>
    </row>
    <row r="11072" spans="1:9" hidden="1" x14ac:dyDescent="0.25">
      <c r="A11072" t="s">
        <v>4596</v>
      </c>
      <c r="B11072" s="12">
        <f t="shared" si="136"/>
        <v>40844.406249998974</v>
      </c>
      <c r="C11072" s="12">
        <f t="shared" si="135"/>
        <v>40844.416666665638</v>
      </c>
      <c r="D11072" s="11">
        <v>88.72</v>
      </c>
      <c r="E11072" s="11">
        <v>0.44</v>
      </c>
      <c r="H11072" s="11">
        <v>78.069999999999993</v>
      </c>
      <c r="I11072" s="11">
        <v>7.66</v>
      </c>
    </row>
    <row r="11073" spans="1:9" hidden="1" x14ac:dyDescent="0.25">
      <c r="A11073" t="s">
        <v>4596</v>
      </c>
      <c r="B11073" s="12">
        <f t="shared" si="136"/>
        <v>40844.416666665638</v>
      </c>
      <c r="C11073" s="12">
        <f t="shared" si="135"/>
        <v>40844.427083332303</v>
      </c>
      <c r="D11073" s="11">
        <v>18.010000000000002</v>
      </c>
      <c r="E11073" s="11">
        <v>2.74</v>
      </c>
      <c r="H11073" s="11">
        <v>73.39</v>
      </c>
      <c r="I11073" s="11">
        <v>5</v>
      </c>
    </row>
    <row r="11074" spans="1:9" hidden="1" x14ac:dyDescent="0.25">
      <c r="A11074" t="s">
        <v>4596</v>
      </c>
      <c r="B11074" s="12">
        <f t="shared" si="136"/>
        <v>40844.427083332303</v>
      </c>
      <c r="C11074" s="12">
        <f t="shared" si="135"/>
        <v>40844.437499998967</v>
      </c>
      <c r="D11074" s="11">
        <v>78.069999999999993</v>
      </c>
      <c r="E11074" s="11">
        <v>7.66</v>
      </c>
      <c r="H11074" s="11">
        <v>33.33</v>
      </c>
      <c r="I11074" s="11">
        <v>7.15</v>
      </c>
    </row>
    <row r="11075" spans="1:9" hidden="1" x14ac:dyDescent="0.25">
      <c r="A11075" t="s">
        <v>4596</v>
      </c>
      <c r="B11075" s="12">
        <f t="shared" si="136"/>
        <v>40844.437499998967</v>
      </c>
      <c r="C11075" s="12">
        <f t="shared" si="135"/>
        <v>40844.447916665631</v>
      </c>
      <c r="D11075" s="11">
        <v>73.39</v>
      </c>
      <c r="E11075" s="11">
        <v>5</v>
      </c>
      <c r="H11075" s="11">
        <v>92.34</v>
      </c>
      <c r="I11075" s="11">
        <v>7.85</v>
      </c>
    </row>
    <row r="11076" spans="1:9" hidden="1" x14ac:dyDescent="0.25">
      <c r="A11076" t="s">
        <v>4596</v>
      </c>
      <c r="B11076" s="12">
        <f t="shared" si="136"/>
        <v>40844.447916665631</v>
      </c>
      <c r="C11076" s="12">
        <f t="shared" si="135"/>
        <v>40844.458333332295</v>
      </c>
      <c r="D11076" s="11">
        <v>33.33</v>
      </c>
      <c r="E11076" s="11">
        <v>7.15</v>
      </c>
      <c r="H11076" s="11">
        <v>12.22</v>
      </c>
      <c r="I11076" s="11">
        <v>5.34</v>
      </c>
    </row>
    <row r="11077" spans="1:9" hidden="1" x14ac:dyDescent="0.25">
      <c r="A11077" t="s">
        <v>4596</v>
      </c>
      <c r="B11077" s="12">
        <f t="shared" si="136"/>
        <v>40844.458333332295</v>
      </c>
      <c r="C11077" s="12">
        <f t="shared" si="135"/>
        <v>40844.46874999896</v>
      </c>
      <c r="D11077" s="11">
        <v>92.34</v>
      </c>
      <c r="E11077" s="11">
        <v>7.85</v>
      </c>
      <c r="H11077" s="11">
        <v>26.47</v>
      </c>
      <c r="I11077" s="11">
        <v>9.98</v>
      </c>
    </row>
    <row r="11078" spans="1:9" hidden="1" x14ac:dyDescent="0.25">
      <c r="A11078" t="s">
        <v>4596</v>
      </c>
      <c r="B11078" s="12">
        <f t="shared" si="136"/>
        <v>40844.46874999896</v>
      </c>
      <c r="C11078" s="12">
        <f t="shared" si="135"/>
        <v>40844.479166665624</v>
      </c>
      <c r="D11078" s="11">
        <v>12.22</v>
      </c>
      <c r="E11078" s="11">
        <v>5.34</v>
      </c>
      <c r="H11078" s="11">
        <v>78.27</v>
      </c>
      <c r="I11078" s="11">
        <v>9.43</v>
      </c>
    </row>
    <row r="11079" spans="1:9" hidden="1" x14ac:dyDescent="0.25">
      <c r="A11079" t="s">
        <v>4596</v>
      </c>
      <c r="B11079" s="12">
        <f t="shared" si="136"/>
        <v>40844.479166665624</v>
      </c>
      <c r="C11079" s="12">
        <f t="shared" si="135"/>
        <v>40844.489583332288</v>
      </c>
      <c r="D11079" s="11">
        <v>26.47</v>
      </c>
      <c r="E11079" s="11">
        <v>9.98</v>
      </c>
      <c r="H11079" s="11">
        <v>22.9</v>
      </c>
      <c r="I11079" s="11">
        <v>9.69</v>
      </c>
    </row>
    <row r="11080" spans="1:9" hidden="1" x14ac:dyDescent="0.25">
      <c r="A11080" t="s">
        <v>4596</v>
      </c>
      <c r="B11080" s="12">
        <f t="shared" si="136"/>
        <v>40844.489583332288</v>
      </c>
      <c r="C11080" s="12">
        <f t="shared" si="135"/>
        <v>40844.499999998952</v>
      </c>
      <c r="D11080" s="11">
        <v>78.27</v>
      </c>
      <c r="E11080" s="11">
        <v>9.43</v>
      </c>
      <c r="H11080" s="11">
        <v>79.97</v>
      </c>
      <c r="I11080" s="11">
        <v>7.49</v>
      </c>
    </row>
    <row r="11081" spans="1:9" hidden="1" x14ac:dyDescent="0.25">
      <c r="A11081" t="s">
        <v>4596</v>
      </c>
      <c r="B11081" s="12">
        <f t="shared" si="136"/>
        <v>40844.499999998952</v>
      </c>
      <c r="C11081" s="12">
        <f t="shared" si="135"/>
        <v>40844.510416665617</v>
      </c>
      <c r="D11081" s="11">
        <v>22.9</v>
      </c>
      <c r="E11081" s="11">
        <v>9.69</v>
      </c>
      <c r="H11081" s="11">
        <v>93.73</v>
      </c>
      <c r="I11081" s="11">
        <v>8.56</v>
      </c>
    </row>
    <row r="11082" spans="1:9" hidden="1" x14ac:dyDescent="0.25">
      <c r="A11082" t="s">
        <v>4596</v>
      </c>
      <c r="B11082" s="12">
        <f t="shared" si="136"/>
        <v>40844.510416665617</v>
      </c>
      <c r="C11082" s="12">
        <f t="shared" si="135"/>
        <v>40844.520833332281</v>
      </c>
      <c r="D11082" s="11">
        <v>79.97</v>
      </c>
      <c r="E11082" s="11">
        <v>7.49</v>
      </c>
      <c r="H11082" s="11">
        <v>56.77</v>
      </c>
      <c r="I11082" s="11">
        <v>4.1100000000000003</v>
      </c>
    </row>
    <row r="11083" spans="1:9" hidden="1" x14ac:dyDescent="0.25">
      <c r="A11083" t="s">
        <v>4596</v>
      </c>
      <c r="B11083" s="12">
        <f t="shared" si="136"/>
        <v>40844.520833332281</v>
      </c>
      <c r="C11083" s="12">
        <f t="shared" si="135"/>
        <v>40844.531249998945</v>
      </c>
      <c r="D11083" s="11">
        <v>93.73</v>
      </c>
      <c r="E11083" s="11">
        <v>8.56</v>
      </c>
      <c r="H11083" s="11">
        <v>16.649999999999999</v>
      </c>
      <c r="I11083" s="11">
        <v>9.9700000000000006</v>
      </c>
    </row>
    <row r="11084" spans="1:9" hidden="1" x14ac:dyDescent="0.25">
      <c r="A11084" t="s">
        <v>4596</v>
      </c>
      <c r="B11084" s="12">
        <f t="shared" si="136"/>
        <v>40844.531249998945</v>
      </c>
      <c r="C11084" s="12">
        <f t="shared" si="135"/>
        <v>40844.541666665609</v>
      </c>
      <c r="D11084" s="11">
        <v>56.77</v>
      </c>
      <c r="E11084" s="11">
        <v>4.1100000000000003</v>
      </c>
      <c r="H11084" s="11">
        <v>89.95</v>
      </c>
      <c r="I11084" s="11">
        <v>5.72</v>
      </c>
    </row>
    <row r="11085" spans="1:9" hidden="1" x14ac:dyDescent="0.25">
      <c r="A11085" t="s">
        <v>4596</v>
      </c>
      <c r="B11085" s="12">
        <f t="shared" si="136"/>
        <v>40844.541666665609</v>
      </c>
      <c r="C11085" s="12">
        <f t="shared" si="135"/>
        <v>40844.552083332273</v>
      </c>
      <c r="D11085" s="11">
        <v>16.649999999999999</v>
      </c>
      <c r="E11085" s="11">
        <v>9.9700000000000006</v>
      </c>
      <c r="H11085" s="11">
        <v>12.93</v>
      </c>
      <c r="I11085" s="11">
        <v>4.54</v>
      </c>
    </row>
    <row r="11086" spans="1:9" hidden="1" x14ac:dyDescent="0.25">
      <c r="A11086" t="s">
        <v>4596</v>
      </c>
      <c r="B11086" s="12">
        <f t="shared" si="136"/>
        <v>40844.552083332273</v>
      </c>
      <c r="C11086" s="12">
        <f t="shared" si="135"/>
        <v>40844.562499998938</v>
      </c>
      <c r="D11086" s="11">
        <v>89.95</v>
      </c>
      <c r="E11086" s="11">
        <v>5.72</v>
      </c>
      <c r="H11086" s="11">
        <v>20.74</v>
      </c>
      <c r="I11086" s="11">
        <v>7.67</v>
      </c>
    </row>
    <row r="11087" spans="1:9" hidden="1" x14ac:dyDescent="0.25">
      <c r="A11087" t="s">
        <v>4596</v>
      </c>
      <c r="B11087" s="12">
        <f t="shared" si="136"/>
        <v>40844.562499998938</v>
      </c>
      <c r="C11087" s="12">
        <f t="shared" si="135"/>
        <v>40844.572916665602</v>
      </c>
      <c r="D11087" s="11">
        <v>12.93</v>
      </c>
      <c r="E11087" s="11">
        <v>4.54</v>
      </c>
      <c r="H11087" s="11">
        <v>38.479999999999997</v>
      </c>
      <c r="I11087" s="11">
        <v>8.06</v>
      </c>
    </row>
    <row r="11088" spans="1:9" hidden="1" x14ac:dyDescent="0.25">
      <c r="A11088" t="s">
        <v>4596</v>
      </c>
      <c r="B11088" s="12">
        <f t="shared" si="136"/>
        <v>40844.572916665602</v>
      </c>
      <c r="C11088" s="12">
        <f t="shared" si="135"/>
        <v>40844.583333332266</v>
      </c>
      <c r="D11088" s="11">
        <v>20.74</v>
      </c>
      <c r="E11088" s="11">
        <v>7.67</v>
      </c>
      <c r="H11088" s="11">
        <v>82.51</v>
      </c>
      <c r="I11088" s="11">
        <v>9.74</v>
      </c>
    </row>
    <row r="11089" spans="1:9" hidden="1" x14ac:dyDescent="0.25">
      <c r="A11089" t="s">
        <v>4596</v>
      </c>
      <c r="B11089" s="12">
        <f t="shared" si="136"/>
        <v>40844.583333332266</v>
      </c>
      <c r="C11089" s="12">
        <f t="shared" si="135"/>
        <v>40844.59374999893</v>
      </c>
      <c r="D11089" s="11">
        <v>38.479999999999997</v>
      </c>
      <c r="E11089" s="11">
        <v>8.06</v>
      </c>
      <c r="H11089" s="11">
        <v>98.89</v>
      </c>
      <c r="I11089" s="11">
        <v>4.21</v>
      </c>
    </row>
    <row r="11090" spans="1:9" hidden="1" x14ac:dyDescent="0.25">
      <c r="A11090" t="s">
        <v>4596</v>
      </c>
      <c r="B11090" s="12">
        <f t="shared" si="136"/>
        <v>40844.59374999893</v>
      </c>
      <c r="C11090" s="12">
        <f t="shared" si="135"/>
        <v>40844.604166665595</v>
      </c>
      <c r="D11090" s="11">
        <v>82.51</v>
      </c>
      <c r="E11090" s="11">
        <v>9.74</v>
      </c>
      <c r="H11090" s="11">
        <v>40.71</v>
      </c>
      <c r="I11090" s="11">
        <v>3.11</v>
      </c>
    </row>
    <row r="11091" spans="1:9" hidden="1" x14ac:dyDescent="0.25">
      <c r="A11091" t="s">
        <v>4596</v>
      </c>
      <c r="B11091" s="12">
        <f t="shared" si="136"/>
        <v>40844.604166665595</v>
      </c>
      <c r="C11091" s="12">
        <f t="shared" si="135"/>
        <v>40844.614583332259</v>
      </c>
      <c r="D11091" s="11">
        <v>70.53</v>
      </c>
      <c r="E11091" s="11">
        <v>6.71</v>
      </c>
      <c r="H11091" s="11">
        <v>1.1200000000000001</v>
      </c>
      <c r="I11091" s="11">
        <v>2.92</v>
      </c>
    </row>
    <row r="11092" spans="1:9" hidden="1" x14ac:dyDescent="0.25">
      <c r="A11092" t="s">
        <v>4596</v>
      </c>
      <c r="B11092" s="12">
        <f t="shared" si="136"/>
        <v>40844.614583332259</v>
      </c>
      <c r="C11092" s="12">
        <f t="shared" si="135"/>
        <v>40844.624999998923</v>
      </c>
      <c r="D11092" s="11">
        <v>77.41</v>
      </c>
      <c r="E11092" s="11">
        <v>0.05</v>
      </c>
      <c r="H11092" s="11">
        <v>88.72</v>
      </c>
      <c r="I11092" s="11">
        <v>0.44</v>
      </c>
    </row>
    <row r="11093" spans="1:9" hidden="1" x14ac:dyDescent="0.25">
      <c r="A11093" t="s">
        <v>4596</v>
      </c>
      <c r="B11093" s="12">
        <f t="shared" si="136"/>
        <v>40844.624999998923</v>
      </c>
      <c r="C11093" s="12">
        <f t="shared" si="135"/>
        <v>40844.635416665587</v>
      </c>
      <c r="D11093" s="11">
        <v>98.88</v>
      </c>
      <c r="E11093" s="11">
        <v>0.18</v>
      </c>
      <c r="H11093" s="11">
        <v>18.010000000000002</v>
      </c>
      <c r="I11093" s="11">
        <v>2.74</v>
      </c>
    </row>
    <row r="11094" spans="1:9" hidden="1" x14ac:dyDescent="0.25">
      <c r="A11094" t="s">
        <v>4596</v>
      </c>
      <c r="B11094" s="12">
        <f t="shared" si="136"/>
        <v>40844.635416665587</v>
      </c>
      <c r="C11094" s="12">
        <f t="shared" si="135"/>
        <v>40844.645833332252</v>
      </c>
      <c r="D11094" s="11">
        <v>86.93</v>
      </c>
      <c r="E11094" s="11">
        <v>9.89</v>
      </c>
      <c r="H11094" s="11">
        <v>78.069999999999993</v>
      </c>
      <c r="I11094" s="11">
        <v>7.66</v>
      </c>
    </row>
    <row r="11095" spans="1:9" hidden="1" x14ac:dyDescent="0.25">
      <c r="A11095" t="s">
        <v>4596</v>
      </c>
      <c r="B11095" s="12">
        <f t="shared" si="136"/>
        <v>40844.645833332252</v>
      </c>
      <c r="C11095" s="12">
        <f t="shared" si="135"/>
        <v>40844.656249998916</v>
      </c>
      <c r="D11095" s="11">
        <v>44.25</v>
      </c>
      <c r="E11095" s="11">
        <v>6.89</v>
      </c>
      <c r="H11095" s="11">
        <v>73.39</v>
      </c>
      <c r="I11095" s="11">
        <v>5</v>
      </c>
    </row>
    <row r="11096" spans="1:9" hidden="1" x14ac:dyDescent="0.25">
      <c r="A11096" t="s">
        <v>4596</v>
      </c>
      <c r="B11096" s="12">
        <f t="shared" si="136"/>
        <v>40844.656249998916</v>
      </c>
      <c r="C11096" s="12">
        <f t="shared" si="135"/>
        <v>40844.66666666558</v>
      </c>
      <c r="D11096" s="11">
        <v>77.239999999999995</v>
      </c>
      <c r="E11096" s="11">
        <v>6.62</v>
      </c>
      <c r="H11096" s="11">
        <v>33.33</v>
      </c>
      <c r="I11096" s="11">
        <v>7.15</v>
      </c>
    </row>
    <row r="11097" spans="1:9" hidden="1" x14ac:dyDescent="0.25">
      <c r="A11097" t="s">
        <v>4596</v>
      </c>
      <c r="B11097" s="12">
        <f t="shared" si="136"/>
        <v>40844.66666666558</v>
      </c>
      <c r="C11097" s="12">
        <f t="shared" si="135"/>
        <v>40844.677083332244</v>
      </c>
      <c r="D11097" s="11">
        <v>28.68</v>
      </c>
      <c r="E11097" s="11">
        <v>7.35</v>
      </c>
      <c r="H11097" s="11">
        <v>92.34</v>
      </c>
      <c r="I11097" s="11">
        <v>7.85</v>
      </c>
    </row>
    <row r="11098" spans="1:9" hidden="1" x14ac:dyDescent="0.25">
      <c r="A11098" t="s">
        <v>4596</v>
      </c>
      <c r="B11098" s="12">
        <f t="shared" si="136"/>
        <v>40844.677083332244</v>
      </c>
      <c r="C11098" s="12">
        <f t="shared" ref="C11098:C11161" si="137">B11098+TIME(0,15,0)</f>
        <v>40844.687499998909</v>
      </c>
      <c r="D11098" s="11">
        <v>53.55</v>
      </c>
      <c r="E11098" s="11">
        <v>8.56</v>
      </c>
      <c r="H11098" s="11">
        <v>12.22</v>
      </c>
      <c r="I11098" s="11">
        <v>5.34</v>
      </c>
    </row>
    <row r="11099" spans="1:9" hidden="1" x14ac:dyDescent="0.25">
      <c r="A11099" t="s">
        <v>4596</v>
      </c>
      <c r="B11099" s="12">
        <f t="shared" ref="B11099:B11162" si="138">B11098+TIME(0,15,0)</f>
        <v>40844.687499998909</v>
      </c>
      <c r="C11099" s="12">
        <f t="shared" si="137"/>
        <v>40844.697916665573</v>
      </c>
      <c r="D11099" s="11">
        <v>91.65</v>
      </c>
      <c r="E11099" s="11">
        <v>7.41</v>
      </c>
      <c r="H11099" s="11">
        <v>26.47</v>
      </c>
      <c r="I11099" s="11">
        <v>9.98</v>
      </c>
    </row>
    <row r="11100" spans="1:9" hidden="1" x14ac:dyDescent="0.25">
      <c r="A11100" t="s">
        <v>4596</v>
      </c>
      <c r="B11100" s="12">
        <f t="shared" si="138"/>
        <v>40844.697916665573</v>
      </c>
      <c r="C11100" s="12">
        <f t="shared" si="137"/>
        <v>40844.708333332237</v>
      </c>
      <c r="D11100" s="11">
        <v>96.91</v>
      </c>
      <c r="E11100" s="11">
        <v>1.43</v>
      </c>
      <c r="H11100" s="11">
        <v>78.27</v>
      </c>
      <c r="I11100" s="11">
        <v>9.43</v>
      </c>
    </row>
    <row r="11101" spans="1:9" hidden="1" x14ac:dyDescent="0.25">
      <c r="A11101" t="s">
        <v>4596</v>
      </c>
      <c r="B11101" s="12">
        <f t="shared" si="138"/>
        <v>40844.708333332237</v>
      </c>
      <c r="C11101" s="12">
        <f t="shared" si="137"/>
        <v>40844.718749998901</v>
      </c>
      <c r="D11101" s="11">
        <v>55.09</v>
      </c>
      <c r="E11101" s="11">
        <v>5.63</v>
      </c>
      <c r="H11101" s="11">
        <v>22.9</v>
      </c>
      <c r="I11101" s="11">
        <v>9.69</v>
      </c>
    </row>
    <row r="11102" spans="1:9" hidden="1" x14ac:dyDescent="0.25">
      <c r="A11102" t="s">
        <v>4596</v>
      </c>
      <c r="B11102" s="12">
        <f t="shared" si="138"/>
        <v>40844.718749998901</v>
      </c>
      <c r="C11102" s="12">
        <f t="shared" si="137"/>
        <v>40844.729166665566</v>
      </c>
      <c r="D11102" s="11">
        <v>64.239999999999995</v>
      </c>
      <c r="E11102" s="11">
        <v>3.88</v>
      </c>
      <c r="H11102" s="11">
        <v>79.97</v>
      </c>
      <c r="I11102" s="11">
        <v>7.49</v>
      </c>
    </row>
    <row r="11103" spans="1:9" hidden="1" x14ac:dyDescent="0.25">
      <c r="A11103" t="s">
        <v>4596</v>
      </c>
      <c r="B11103" s="12">
        <f t="shared" si="138"/>
        <v>40844.729166665566</v>
      </c>
      <c r="C11103" s="12">
        <f t="shared" si="137"/>
        <v>40844.73958333223</v>
      </c>
      <c r="D11103" s="11">
        <v>84.42</v>
      </c>
      <c r="E11103" s="11">
        <v>6.14</v>
      </c>
      <c r="H11103" s="11">
        <v>93.73</v>
      </c>
      <c r="I11103" s="11">
        <v>8.56</v>
      </c>
    </row>
    <row r="11104" spans="1:9" hidden="1" x14ac:dyDescent="0.25">
      <c r="A11104" t="s">
        <v>4596</v>
      </c>
      <c r="B11104" s="12">
        <f t="shared" si="138"/>
        <v>40844.73958333223</v>
      </c>
      <c r="C11104" s="12">
        <f t="shared" si="137"/>
        <v>40844.749999998894</v>
      </c>
      <c r="D11104" s="11">
        <v>23.51</v>
      </c>
      <c r="E11104" s="11">
        <v>9.17</v>
      </c>
      <c r="H11104" s="11">
        <v>56.77</v>
      </c>
      <c r="I11104" s="11">
        <v>4.1100000000000003</v>
      </c>
    </row>
    <row r="11105" spans="1:9" hidden="1" x14ac:dyDescent="0.25">
      <c r="A11105" t="s">
        <v>4596</v>
      </c>
      <c r="B11105" s="12">
        <f t="shared" si="138"/>
        <v>40844.749999998894</v>
      </c>
      <c r="C11105" s="12">
        <f t="shared" si="137"/>
        <v>40844.760416665558</v>
      </c>
      <c r="D11105" s="11">
        <v>0.71</v>
      </c>
      <c r="E11105" s="11">
        <v>3.92</v>
      </c>
      <c r="H11105" s="11">
        <v>16.649999999999999</v>
      </c>
      <c r="I11105" s="11">
        <v>9.9700000000000006</v>
      </c>
    </row>
    <row r="11106" spans="1:9" hidden="1" x14ac:dyDescent="0.25">
      <c r="A11106" t="s">
        <v>4596</v>
      </c>
      <c r="B11106" s="12">
        <f t="shared" si="138"/>
        <v>40844.760416665558</v>
      </c>
      <c r="C11106" s="12">
        <f t="shared" si="137"/>
        <v>40844.770833332223</v>
      </c>
      <c r="D11106" s="11">
        <v>14.82</v>
      </c>
      <c r="E11106" s="11">
        <v>3.23</v>
      </c>
      <c r="H11106" s="11">
        <v>89.95</v>
      </c>
      <c r="I11106" s="11">
        <v>5.72</v>
      </c>
    </row>
    <row r="11107" spans="1:9" hidden="1" x14ac:dyDescent="0.25">
      <c r="A11107" t="s">
        <v>4596</v>
      </c>
      <c r="B11107" s="12">
        <f t="shared" si="138"/>
        <v>40844.770833332223</v>
      </c>
      <c r="C11107" s="12">
        <f t="shared" si="137"/>
        <v>40844.781249998887</v>
      </c>
      <c r="D11107" s="11">
        <v>37.299999999999997</v>
      </c>
      <c r="E11107" s="11">
        <v>2.98</v>
      </c>
      <c r="H11107" s="11">
        <v>12.93</v>
      </c>
      <c r="I11107" s="11">
        <v>4.54</v>
      </c>
    </row>
    <row r="11108" spans="1:9" hidden="1" x14ac:dyDescent="0.25">
      <c r="A11108" t="s">
        <v>4596</v>
      </c>
      <c r="B11108" s="12">
        <f t="shared" si="138"/>
        <v>40844.781249998887</v>
      </c>
      <c r="C11108" s="12">
        <f t="shared" si="137"/>
        <v>40844.791666665551</v>
      </c>
      <c r="D11108" s="11">
        <v>16.079999999999998</v>
      </c>
      <c r="E11108" s="11">
        <v>8.08</v>
      </c>
      <c r="H11108" s="11">
        <v>20.74</v>
      </c>
      <c r="I11108" s="11">
        <v>7.67</v>
      </c>
    </row>
    <row r="11109" spans="1:9" hidden="1" x14ac:dyDescent="0.25">
      <c r="A11109" t="s">
        <v>4596</v>
      </c>
      <c r="B11109" s="12">
        <f t="shared" si="138"/>
        <v>40844.791666665551</v>
      </c>
      <c r="C11109" s="12">
        <f t="shared" si="137"/>
        <v>40844.802083332215</v>
      </c>
      <c r="D11109" s="11">
        <v>2.27</v>
      </c>
      <c r="E11109" s="11">
        <v>0.62</v>
      </c>
      <c r="H11109" s="11">
        <v>38.479999999999997</v>
      </c>
      <c r="I11109" s="11">
        <v>8.06</v>
      </c>
    </row>
    <row r="11110" spans="1:9" hidden="1" x14ac:dyDescent="0.25">
      <c r="A11110" t="s">
        <v>4596</v>
      </c>
      <c r="B11110" s="12">
        <f t="shared" si="138"/>
        <v>40844.802083332215</v>
      </c>
      <c r="C11110" s="12">
        <f t="shared" si="137"/>
        <v>40844.81249999888</v>
      </c>
      <c r="D11110" s="11">
        <v>77.87</v>
      </c>
      <c r="E11110" s="11">
        <v>8.33</v>
      </c>
      <c r="H11110" s="11">
        <v>82.51</v>
      </c>
      <c r="I11110" s="11">
        <v>9.74</v>
      </c>
    </row>
    <row r="11111" spans="1:9" hidden="1" x14ac:dyDescent="0.25">
      <c r="A11111" t="s">
        <v>4596</v>
      </c>
      <c r="B11111" s="12">
        <f t="shared" si="138"/>
        <v>40844.81249999888</v>
      </c>
      <c r="C11111" s="12">
        <f t="shared" si="137"/>
        <v>40844.822916665544</v>
      </c>
      <c r="D11111" s="11">
        <v>24.22</v>
      </c>
      <c r="E11111" s="11">
        <v>0.25</v>
      </c>
      <c r="H11111" s="11">
        <v>98.89</v>
      </c>
      <c r="I11111" s="11">
        <v>4.21</v>
      </c>
    </row>
    <row r="11112" spans="1:9" hidden="1" x14ac:dyDescent="0.25">
      <c r="A11112" t="s">
        <v>4596</v>
      </c>
      <c r="B11112" s="12">
        <f t="shared" si="138"/>
        <v>40844.822916665544</v>
      </c>
      <c r="C11112" s="12">
        <f t="shared" si="137"/>
        <v>40844.833333332208</v>
      </c>
      <c r="D11112" s="11">
        <v>3.42</v>
      </c>
      <c r="E11112" s="11">
        <v>8.17</v>
      </c>
      <c r="H11112" s="11">
        <v>40.71</v>
      </c>
      <c r="I11112" s="11">
        <v>3.11</v>
      </c>
    </row>
    <row r="11113" spans="1:9" hidden="1" x14ac:dyDescent="0.25">
      <c r="A11113" t="s">
        <v>4596</v>
      </c>
      <c r="B11113" s="12">
        <f t="shared" si="138"/>
        <v>40844.833333332208</v>
      </c>
      <c r="C11113" s="12">
        <f t="shared" si="137"/>
        <v>40844.843749998872</v>
      </c>
      <c r="D11113" s="11">
        <v>33.11</v>
      </c>
      <c r="E11113" s="11">
        <v>4.8499999999999996</v>
      </c>
      <c r="H11113" s="11">
        <v>1.1200000000000001</v>
      </c>
      <c r="I11113" s="11">
        <v>2.92</v>
      </c>
    </row>
    <row r="11114" spans="1:9" hidden="1" x14ac:dyDescent="0.25">
      <c r="A11114" t="s">
        <v>4596</v>
      </c>
      <c r="B11114" s="12">
        <f t="shared" si="138"/>
        <v>40844.843749998872</v>
      </c>
      <c r="C11114" s="12">
        <f t="shared" si="137"/>
        <v>40844.854166665536</v>
      </c>
      <c r="D11114" s="11">
        <v>33.270000000000003</v>
      </c>
      <c r="E11114" s="11">
        <v>4.49</v>
      </c>
      <c r="H11114" s="11">
        <v>88.72</v>
      </c>
      <c r="I11114" s="11">
        <v>0.44</v>
      </c>
    </row>
    <row r="11115" spans="1:9" hidden="1" x14ac:dyDescent="0.25">
      <c r="A11115" t="s">
        <v>4596</v>
      </c>
      <c r="B11115" s="12">
        <f t="shared" si="138"/>
        <v>40844.854166665536</v>
      </c>
      <c r="C11115" s="12">
        <f t="shared" si="137"/>
        <v>40844.864583332201</v>
      </c>
      <c r="D11115" s="11">
        <v>11.96</v>
      </c>
      <c r="E11115" s="11">
        <v>8.7799999999999994</v>
      </c>
      <c r="H11115" s="11">
        <v>18.010000000000002</v>
      </c>
      <c r="I11115" s="11">
        <v>2.74</v>
      </c>
    </row>
    <row r="11116" spans="1:9" hidden="1" x14ac:dyDescent="0.25">
      <c r="A11116" t="s">
        <v>4596</v>
      </c>
      <c r="B11116" s="12">
        <f t="shared" si="138"/>
        <v>40844.864583332201</v>
      </c>
      <c r="C11116" s="12">
        <f t="shared" si="137"/>
        <v>40844.874999998865</v>
      </c>
      <c r="D11116" s="11">
        <v>4.43</v>
      </c>
      <c r="E11116" s="11">
        <v>6.92</v>
      </c>
      <c r="H11116" s="11">
        <v>78.069999999999993</v>
      </c>
      <c r="I11116" s="11">
        <v>7.66</v>
      </c>
    </row>
    <row r="11117" spans="1:9" hidden="1" x14ac:dyDescent="0.25">
      <c r="A11117" t="s">
        <v>4596</v>
      </c>
      <c r="B11117" s="12">
        <f t="shared" si="138"/>
        <v>40844.874999998865</v>
      </c>
      <c r="C11117" s="12">
        <f t="shared" si="137"/>
        <v>40844.885416665529</v>
      </c>
      <c r="D11117" s="11">
        <v>84.96</v>
      </c>
      <c r="E11117" s="11">
        <v>7.91</v>
      </c>
      <c r="H11117" s="11">
        <v>73.39</v>
      </c>
      <c r="I11117" s="11">
        <v>5</v>
      </c>
    </row>
    <row r="11118" spans="1:9" hidden="1" x14ac:dyDescent="0.25">
      <c r="A11118" t="s">
        <v>4596</v>
      </c>
      <c r="B11118" s="12">
        <f t="shared" si="138"/>
        <v>40844.885416665529</v>
      </c>
      <c r="C11118" s="12">
        <f t="shared" si="137"/>
        <v>40844.895833332193</v>
      </c>
      <c r="D11118" s="11">
        <v>80.430000000000007</v>
      </c>
      <c r="E11118" s="11">
        <v>5.0999999999999996</v>
      </c>
      <c r="H11118" s="11">
        <v>33.33</v>
      </c>
      <c r="I11118" s="11">
        <v>7.15</v>
      </c>
    </row>
    <row r="11119" spans="1:9" hidden="1" x14ac:dyDescent="0.25">
      <c r="A11119" t="s">
        <v>4596</v>
      </c>
      <c r="B11119" s="12">
        <f t="shared" si="138"/>
        <v>40844.895833332193</v>
      </c>
      <c r="C11119" s="12">
        <f t="shared" si="137"/>
        <v>40844.906249998858</v>
      </c>
      <c r="D11119" s="11">
        <v>78.33</v>
      </c>
      <c r="E11119" s="11">
        <v>6.39</v>
      </c>
      <c r="H11119" s="11">
        <v>92.34</v>
      </c>
      <c r="I11119" s="11">
        <v>7.85</v>
      </c>
    </row>
    <row r="11120" spans="1:9" hidden="1" x14ac:dyDescent="0.25">
      <c r="A11120" t="s">
        <v>4596</v>
      </c>
      <c r="B11120" s="12">
        <f t="shared" si="138"/>
        <v>40844.906249998858</v>
      </c>
      <c r="C11120" s="12">
        <f t="shared" si="137"/>
        <v>40844.916666665522</v>
      </c>
      <c r="D11120" s="11">
        <v>17.399999999999999</v>
      </c>
      <c r="E11120" s="11">
        <v>5.05</v>
      </c>
      <c r="H11120" s="11">
        <v>12.22</v>
      </c>
      <c r="I11120" s="11">
        <v>5.34</v>
      </c>
    </row>
    <row r="11121" spans="1:9" hidden="1" x14ac:dyDescent="0.25">
      <c r="A11121" t="s">
        <v>4596</v>
      </c>
      <c r="B11121" s="12">
        <f t="shared" si="138"/>
        <v>40844.916666665522</v>
      </c>
      <c r="C11121" s="12">
        <f t="shared" si="137"/>
        <v>40844.927083332186</v>
      </c>
      <c r="D11121" s="11">
        <v>7.29</v>
      </c>
      <c r="E11121" s="11">
        <v>4.78</v>
      </c>
      <c r="H11121" s="11">
        <v>26.47</v>
      </c>
      <c r="I11121" s="11">
        <v>9.98</v>
      </c>
    </row>
    <row r="11122" spans="1:9" hidden="1" x14ac:dyDescent="0.25">
      <c r="A11122" t="s">
        <v>4596</v>
      </c>
      <c r="B11122" s="12">
        <f t="shared" si="138"/>
        <v>40844.927083332186</v>
      </c>
      <c r="C11122" s="12">
        <f t="shared" si="137"/>
        <v>40844.93749999885</v>
      </c>
      <c r="D11122" s="11">
        <v>30.95</v>
      </c>
      <c r="E11122" s="11">
        <v>2.3199999999999998</v>
      </c>
      <c r="H11122" s="11">
        <v>78.27</v>
      </c>
      <c r="I11122" s="11">
        <v>9.43</v>
      </c>
    </row>
    <row r="11123" spans="1:9" hidden="1" x14ac:dyDescent="0.25">
      <c r="A11123" t="s">
        <v>4596</v>
      </c>
      <c r="B11123" s="12">
        <f t="shared" si="138"/>
        <v>40844.93749999885</v>
      </c>
      <c r="C11123" s="12">
        <f t="shared" si="137"/>
        <v>40844.947916665515</v>
      </c>
      <c r="D11123" s="11">
        <v>19.27</v>
      </c>
      <c r="E11123" s="11">
        <v>8.8699999999999992</v>
      </c>
      <c r="H11123" s="11">
        <v>22.9</v>
      </c>
      <c r="I11123" s="11">
        <v>9.69</v>
      </c>
    </row>
    <row r="11124" spans="1:9" hidden="1" x14ac:dyDescent="0.25">
      <c r="A11124" t="s">
        <v>4596</v>
      </c>
      <c r="B11124" s="12">
        <f t="shared" si="138"/>
        <v>40844.947916665515</v>
      </c>
      <c r="C11124" s="12">
        <f t="shared" si="137"/>
        <v>40844.958333332179</v>
      </c>
      <c r="D11124" s="11">
        <v>65.42</v>
      </c>
      <c r="E11124" s="11">
        <v>9.17</v>
      </c>
      <c r="H11124" s="11">
        <v>79.97</v>
      </c>
      <c r="I11124" s="11">
        <v>7.49</v>
      </c>
    </row>
    <row r="11125" spans="1:9" hidden="1" x14ac:dyDescent="0.25">
      <c r="A11125" t="s">
        <v>4596</v>
      </c>
      <c r="B11125" s="12">
        <f t="shared" si="138"/>
        <v>40844.958333332179</v>
      </c>
      <c r="C11125" s="12">
        <f t="shared" si="137"/>
        <v>40844.968749998843</v>
      </c>
      <c r="D11125" s="11">
        <v>27.56</v>
      </c>
      <c r="E11125" s="11">
        <v>1.23</v>
      </c>
      <c r="H11125" s="11">
        <v>93.73</v>
      </c>
      <c r="I11125" s="11">
        <v>8.56</v>
      </c>
    </row>
    <row r="11126" spans="1:9" hidden="1" x14ac:dyDescent="0.25">
      <c r="A11126" t="s">
        <v>4596</v>
      </c>
      <c r="B11126" s="12">
        <f t="shared" si="138"/>
        <v>40844.968749998843</v>
      </c>
      <c r="C11126" s="12">
        <f t="shared" si="137"/>
        <v>40844.979166665507</v>
      </c>
      <c r="D11126" s="11">
        <v>11.6</v>
      </c>
      <c r="E11126" s="11">
        <v>8.0500000000000007</v>
      </c>
      <c r="H11126" s="11">
        <v>56.77</v>
      </c>
      <c r="I11126" s="11">
        <v>4.1100000000000003</v>
      </c>
    </row>
    <row r="11127" spans="1:9" hidden="1" x14ac:dyDescent="0.25">
      <c r="A11127" t="s">
        <v>4596</v>
      </c>
      <c r="B11127" s="12">
        <f t="shared" si="138"/>
        <v>40844.979166665507</v>
      </c>
      <c r="C11127" s="12">
        <f t="shared" si="137"/>
        <v>40844.989583332172</v>
      </c>
      <c r="D11127" s="11">
        <v>81.62</v>
      </c>
      <c r="E11127" s="11">
        <v>5.96</v>
      </c>
      <c r="H11127" s="11">
        <v>16.649999999999999</v>
      </c>
      <c r="I11127" s="11">
        <v>9.9700000000000006</v>
      </c>
    </row>
    <row r="11128" spans="1:9" hidden="1" x14ac:dyDescent="0.25">
      <c r="A11128" t="s">
        <v>4596</v>
      </c>
      <c r="B11128" s="12">
        <f t="shared" si="138"/>
        <v>40844.989583332172</v>
      </c>
      <c r="C11128" s="12">
        <f t="shared" si="137"/>
        <v>40844.999999998836</v>
      </c>
      <c r="D11128" s="11">
        <v>47.52</v>
      </c>
      <c r="E11128" s="11">
        <v>0.06</v>
      </c>
      <c r="H11128" s="11">
        <v>98.89</v>
      </c>
      <c r="I11128" s="11">
        <v>4.21</v>
      </c>
    </row>
    <row r="11129" spans="1:9" hidden="1" x14ac:dyDescent="0.25">
      <c r="A11129" t="s">
        <v>4596</v>
      </c>
      <c r="B11129" s="12">
        <f t="shared" si="138"/>
        <v>40844.999999998836</v>
      </c>
      <c r="C11129" s="12">
        <f t="shared" si="137"/>
        <v>40845.0104166655</v>
      </c>
      <c r="D11129" s="11">
        <v>24.9</v>
      </c>
      <c r="E11129" s="11">
        <v>1.86</v>
      </c>
      <c r="H11129" s="11">
        <v>40.71</v>
      </c>
      <c r="I11129" s="11">
        <v>3.11</v>
      </c>
    </row>
    <row r="11130" spans="1:9" hidden="1" x14ac:dyDescent="0.25">
      <c r="A11130" t="s">
        <v>4596</v>
      </c>
      <c r="B11130" s="12">
        <f t="shared" si="138"/>
        <v>40845.0104166655</v>
      </c>
      <c r="C11130" s="12">
        <f t="shared" si="137"/>
        <v>40845.020833332164</v>
      </c>
      <c r="D11130" s="11">
        <v>55.19</v>
      </c>
      <c r="E11130" s="11">
        <v>0.95</v>
      </c>
      <c r="H11130" s="11">
        <v>1.1200000000000001</v>
      </c>
      <c r="I11130" s="11">
        <v>2.92</v>
      </c>
    </row>
    <row r="11131" spans="1:9" hidden="1" x14ac:dyDescent="0.25">
      <c r="A11131" t="s">
        <v>4596</v>
      </c>
      <c r="B11131" s="12">
        <f t="shared" si="138"/>
        <v>40845.020833332164</v>
      </c>
      <c r="C11131" s="12">
        <f t="shared" si="137"/>
        <v>40845.031249998829</v>
      </c>
      <c r="D11131" s="11">
        <v>62.46</v>
      </c>
      <c r="E11131" s="11">
        <v>4.12</v>
      </c>
      <c r="H11131" s="11">
        <v>88.72</v>
      </c>
      <c r="I11131" s="11">
        <v>0.44</v>
      </c>
    </row>
    <row r="11132" spans="1:9" hidden="1" x14ac:dyDescent="0.25">
      <c r="A11132" t="s">
        <v>4596</v>
      </c>
      <c r="B11132" s="12">
        <f t="shared" si="138"/>
        <v>40845.031249998829</v>
      </c>
      <c r="C11132" s="12">
        <f t="shared" si="137"/>
        <v>40845.041666665493</v>
      </c>
      <c r="D11132" s="11">
        <v>64.459999999999994</v>
      </c>
      <c r="E11132" s="11">
        <v>5.78</v>
      </c>
      <c r="H11132" s="11">
        <v>18.010000000000002</v>
      </c>
      <c r="I11132" s="11">
        <v>2.74</v>
      </c>
    </row>
    <row r="11133" spans="1:9" hidden="1" x14ac:dyDescent="0.25">
      <c r="A11133" t="s">
        <v>4596</v>
      </c>
      <c r="B11133" s="12">
        <f t="shared" si="138"/>
        <v>40845.041666665493</v>
      </c>
      <c r="C11133" s="12">
        <f t="shared" si="137"/>
        <v>40845.052083332157</v>
      </c>
      <c r="D11133" s="11">
        <v>39.020000000000003</v>
      </c>
      <c r="E11133" s="11">
        <v>4.13</v>
      </c>
      <c r="H11133" s="11">
        <v>78.069999999999993</v>
      </c>
      <c r="I11133" s="11">
        <v>7.66</v>
      </c>
    </row>
    <row r="11134" spans="1:9" hidden="1" x14ac:dyDescent="0.25">
      <c r="A11134" t="s">
        <v>4596</v>
      </c>
      <c r="B11134" s="12">
        <f t="shared" si="138"/>
        <v>40845.052083332157</v>
      </c>
      <c r="C11134" s="12">
        <f t="shared" si="137"/>
        <v>40845.062499998821</v>
      </c>
      <c r="D11134" s="11">
        <v>22.65</v>
      </c>
      <c r="E11134" s="11">
        <v>8.3000000000000007</v>
      </c>
      <c r="H11134" s="11">
        <v>73.39</v>
      </c>
      <c r="I11134" s="11">
        <v>5</v>
      </c>
    </row>
    <row r="11135" spans="1:9" hidden="1" x14ac:dyDescent="0.25">
      <c r="A11135" t="s">
        <v>4596</v>
      </c>
      <c r="B11135" s="12">
        <f t="shared" si="138"/>
        <v>40845.062499998821</v>
      </c>
      <c r="C11135" s="12">
        <f t="shared" si="137"/>
        <v>40845.072916665486</v>
      </c>
      <c r="D11135" s="11">
        <v>26.33</v>
      </c>
      <c r="E11135" s="11">
        <v>9.5299999999999994</v>
      </c>
      <c r="H11135" s="11">
        <v>33.33</v>
      </c>
      <c r="I11135" s="11">
        <v>7.15</v>
      </c>
    </row>
    <row r="11136" spans="1:9" hidden="1" x14ac:dyDescent="0.25">
      <c r="A11136" t="s">
        <v>4596</v>
      </c>
      <c r="B11136" s="12">
        <f t="shared" si="138"/>
        <v>40845.072916665486</v>
      </c>
      <c r="C11136" s="12">
        <f t="shared" si="137"/>
        <v>40845.08333333215</v>
      </c>
      <c r="D11136" s="11">
        <v>83.34</v>
      </c>
      <c r="E11136" s="11">
        <v>2.11</v>
      </c>
      <c r="H11136" s="11">
        <v>92.34</v>
      </c>
      <c r="I11136" s="11">
        <v>7.85</v>
      </c>
    </row>
    <row r="11137" spans="1:9" hidden="1" x14ac:dyDescent="0.25">
      <c r="A11137" t="s">
        <v>4596</v>
      </c>
      <c r="B11137" s="12">
        <f t="shared" si="138"/>
        <v>40845.08333333215</v>
      </c>
      <c r="C11137" s="12">
        <f t="shared" si="137"/>
        <v>40845.093749998814</v>
      </c>
      <c r="D11137" s="11">
        <v>63.33</v>
      </c>
      <c r="E11137" s="11">
        <v>0.36</v>
      </c>
      <c r="H11137" s="11">
        <v>12.22</v>
      </c>
      <c r="I11137" s="11">
        <v>5.34</v>
      </c>
    </row>
    <row r="11138" spans="1:9" hidden="1" x14ac:dyDescent="0.25">
      <c r="A11138" t="s">
        <v>4596</v>
      </c>
      <c r="B11138" s="12">
        <f t="shared" si="138"/>
        <v>40845.093749998814</v>
      </c>
      <c r="C11138" s="12">
        <f t="shared" si="137"/>
        <v>40845.104166665478</v>
      </c>
      <c r="D11138" s="11">
        <v>73.03</v>
      </c>
      <c r="E11138" s="11">
        <v>3.23</v>
      </c>
      <c r="H11138" s="11">
        <v>26.47</v>
      </c>
      <c r="I11138" s="11">
        <v>9.98</v>
      </c>
    </row>
    <row r="11139" spans="1:9" hidden="1" x14ac:dyDescent="0.25">
      <c r="A11139" t="s">
        <v>4596</v>
      </c>
      <c r="B11139" s="12">
        <f t="shared" si="138"/>
        <v>40845.104166665478</v>
      </c>
      <c r="C11139" s="12">
        <f t="shared" si="137"/>
        <v>40845.114583332143</v>
      </c>
      <c r="D11139" s="11">
        <v>27.53</v>
      </c>
      <c r="E11139" s="11">
        <v>7.43</v>
      </c>
      <c r="H11139" s="11">
        <v>78.27</v>
      </c>
      <c r="I11139" s="11">
        <v>9.43</v>
      </c>
    </row>
    <row r="11140" spans="1:9" hidden="1" x14ac:dyDescent="0.25">
      <c r="A11140" t="s">
        <v>4596</v>
      </c>
      <c r="B11140" s="12">
        <f t="shared" si="138"/>
        <v>40845.114583332143</v>
      </c>
      <c r="C11140" s="12">
        <f t="shared" si="137"/>
        <v>40845.124999998807</v>
      </c>
      <c r="D11140" s="11">
        <v>32.68</v>
      </c>
      <c r="E11140" s="11">
        <v>4.87</v>
      </c>
      <c r="H11140" s="11">
        <v>22.9</v>
      </c>
      <c r="I11140" s="11">
        <v>9.69</v>
      </c>
    </row>
    <row r="11141" spans="1:9" hidden="1" x14ac:dyDescent="0.25">
      <c r="A11141" t="s">
        <v>4596</v>
      </c>
      <c r="B11141" s="12">
        <f t="shared" si="138"/>
        <v>40845.124999998807</v>
      </c>
      <c r="C11141" s="12">
        <f t="shared" si="137"/>
        <v>40845.135416665471</v>
      </c>
      <c r="D11141" s="11">
        <v>51.42</v>
      </c>
      <c r="E11141" s="11">
        <v>4.05</v>
      </c>
      <c r="H11141" s="11">
        <v>79.97</v>
      </c>
      <c r="I11141" s="11">
        <v>7.49</v>
      </c>
    </row>
    <row r="11142" spans="1:9" hidden="1" x14ac:dyDescent="0.25">
      <c r="A11142" t="s">
        <v>4596</v>
      </c>
      <c r="B11142" s="12">
        <f t="shared" si="138"/>
        <v>40845.135416665471</v>
      </c>
      <c r="C11142" s="12">
        <f t="shared" si="137"/>
        <v>40845.145833332135</v>
      </c>
      <c r="D11142" s="11">
        <v>13.18</v>
      </c>
      <c r="E11142" s="11">
        <v>2.0299999999999998</v>
      </c>
      <c r="H11142" s="11">
        <v>93.73</v>
      </c>
      <c r="I11142" s="11">
        <v>8.56</v>
      </c>
    </row>
    <row r="11143" spans="1:9" hidden="1" x14ac:dyDescent="0.25">
      <c r="A11143" t="s">
        <v>4596</v>
      </c>
      <c r="B11143" s="12">
        <f t="shared" si="138"/>
        <v>40845.145833332135</v>
      </c>
      <c r="C11143" s="12">
        <f t="shared" si="137"/>
        <v>40845.156249998799</v>
      </c>
      <c r="D11143" s="11">
        <v>46.35</v>
      </c>
      <c r="E11143" s="11">
        <v>7.97</v>
      </c>
      <c r="H11143" s="11">
        <v>56.77</v>
      </c>
      <c r="I11143" s="11">
        <v>4.1100000000000003</v>
      </c>
    </row>
    <row r="11144" spans="1:9" hidden="1" x14ac:dyDescent="0.25">
      <c r="A11144" t="s">
        <v>4596</v>
      </c>
      <c r="B11144" s="12">
        <f t="shared" si="138"/>
        <v>40845.156249998799</v>
      </c>
      <c r="C11144" s="12">
        <f t="shared" si="137"/>
        <v>40845.166666665464</v>
      </c>
      <c r="D11144" s="11">
        <v>14.23</v>
      </c>
      <c r="E11144" s="11">
        <v>0.35</v>
      </c>
      <c r="H11144" s="11">
        <v>16.649999999999999</v>
      </c>
      <c r="I11144" s="11">
        <v>9.9700000000000006</v>
      </c>
    </row>
    <row r="11145" spans="1:9" hidden="1" x14ac:dyDescent="0.25">
      <c r="A11145" t="s">
        <v>4596</v>
      </c>
      <c r="B11145" s="12">
        <f t="shared" si="138"/>
        <v>40845.166666665464</v>
      </c>
      <c r="C11145" s="12">
        <f t="shared" si="137"/>
        <v>40845.177083332128</v>
      </c>
      <c r="D11145" s="11">
        <v>99.34</v>
      </c>
      <c r="E11145" s="11">
        <v>0.59</v>
      </c>
      <c r="H11145" s="11">
        <v>89.95</v>
      </c>
      <c r="I11145" s="11">
        <v>5.72</v>
      </c>
    </row>
    <row r="11146" spans="1:9" hidden="1" x14ac:dyDescent="0.25">
      <c r="A11146" t="s">
        <v>4596</v>
      </c>
      <c r="B11146" s="12">
        <f t="shared" si="138"/>
        <v>40845.177083332128</v>
      </c>
      <c r="C11146" s="12">
        <f t="shared" si="137"/>
        <v>40845.187499998792</v>
      </c>
      <c r="D11146" s="11">
        <v>58.79</v>
      </c>
      <c r="E11146" s="11">
        <v>5.33</v>
      </c>
      <c r="H11146" s="11">
        <v>12.93</v>
      </c>
      <c r="I11146" s="11">
        <v>4.54</v>
      </c>
    </row>
    <row r="11147" spans="1:9" hidden="1" x14ac:dyDescent="0.25">
      <c r="A11147" t="s">
        <v>4596</v>
      </c>
      <c r="B11147" s="12">
        <f t="shared" si="138"/>
        <v>40845.187499998792</v>
      </c>
      <c r="C11147" s="12">
        <f t="shared" si="137"/>
        <v>40845.197916665456</v>
      </c>
      <c r="D11147" s="11">
        <v>47.9</v>
      </c>
      <c r="E11147" s="11">
        <v>0.53</v>
      </c>
      <c r="H11147" s="11">
        <v>20.74</v>
      </c>
      <c r="I11147" s="11">
        <v>7.67</v>
      </c>
    </row>
    <row r="11148" spans="1:9" hidden="1" x14ac:dyDescent="0.25">
      <c r="A11148" t="s">
        <v>4596</v>
      </c>
      <c r="B11148" s="12">
        <f t="shared" si="138"/>
        <v>40845.197916665456</v>
      </c>
      <c r="C11148" s="12">
        <f t="shared" si="137"/>
        <v>40845.208333332121</v>
      </c>
      <c r="D11148" s="11">
        <v>54.76</v>
      </c>
      <c r="E11148" s="11">
        <v>7.78</v>
      </c>
      <c r="H11148" s="11">
        <v>38.479999999999997</v>
      </c>
      <c r="I11148" s="11">
        <v>8.06</v>
      </c>
    </row>
    <row r="11149" spans="1:9" hidden="1" x14ac:dyDescent="0.25">
      <c r="A11149" t="s">
        <v>4596</v>
      </c>
      <c r="B11149" s="12">
        <f t="shared" si="138"/>
        <v>40845.208333332121</v>
      </c>
      <c r="C11149" s="12">
        <f t="shared" si="137"/>
        <v>40845.218749998785</v>
      </c>
      <c r="D11149" s="11">
        <v>79.42</v>
      </c>
      <c r="E11149" s="11">
        <v>7.16</v>
      </c>
      <c r="H11149" s="11">
        <v>82.51</v>
      </c>
      <c r="I11149" s="11">
        <v>9.74</v>
      </c>
    </row>
    <row r="11150" spans="1:9" hidden="1" x14ac:dyDescent="0.25">
      <c r="A11150" t="s">
        <v>4596</v>
      </c>
      <c r="B11150" s="12">
        <f t="shared" si="138"/>
        <v>40845.218749998785</v>
      </c>
      <c r="C11150" s="12">
        <f t="shared" si="137"/>
        <v>40845.229166665449</v>
      </c>
      <c r="D11150" s="11">
        <v>62.24</v>
      </c>
      <c r="E11150" s="11">
        <v>4.84</v>
      </c>
      <c r="H11150" s="11">
        <v>98.89</v>
      </c>
      <c r="I11150" s="11">
        <v>4.21</v>
      </c>
    </row>
    <row r="11151" spans="1:9" hidden="1" x14ac:dyDescent="0.25">
      <c r="A11151" t="s">
        <v>4596</v>
      </c>
      <c r="B11151" s="12">
        <f t="shared" si="138"/>
        <v>40845.229166665449</v>
      </c>
      <c r="C11151" s="12">
        <f t="shared" si="137"/>
        <v>40845.239583332113</v>
      </c>
      <c r="D11151" s="11">
        <v>18.64</v>
      </c>
      <c r="E11151" s="11">
        <v>0.3</v>
      </c>
      <c r="H11151" s="11">
        <v>40.71</v>
      </c>
      <c r="I11151" s="11">
        <v>3.11</v>
      </c>
    </row>
    <row r="11152" spans="1:9" hidden="1" x14ac:dyDescent="0.25">
      <c r="A11152" t="s">
        <v>4596</v>
      </c>
      <c r="B11152" s="12">
        <f t="shared" si="138"/>
        <v>40845.239583332113</v>
      </c>
      <c r="C11152" s="12">
        <f t="shared" si="137"/>
        <v>40845.249999998778</v>
      </c>
      <c r="D11152" s="11">
        <v>37.380000000000003</v>
      </c>
      <c r="E11152" s="11">
        <v>2.73</v>
      </c>
      <c r="H11152" s="11">
        <v>1.1200000000000001</v>
      </c>
      <c r="I11152" s="11">
        <v>2.92</v>
      </c>
    </row>
    <row r="11153" spans="1:9" hidden="1" x14ac:dyDescent="0.25">
      <c r="A11153" t="s">
        <v>4596</v>
      </c>
      <c r="B11153" s="12">
        <f t="shared" si="138"/>
        <v>40845.249999998778</v>
      </c>
      <c r="C11153" s="12">
        <f t="shared" si="137"/>
        <v>40845.260416665442</v>
      </c>
      <c r="D11153" s="11">
        <v>37.47</v>
      </c>
      <c r="E11153" s="11">
        <v>8.0399999999999991</v>
      </c>
      <c r="H11153" s="11">
        <v>88.72</v>
      </c>
      <c r="I11153" s="11">
        <v>0.44</v>
      </c>
    </row>
    <row r="11154" spans="1:9" hidden="1" x14ac:dyDescent="0.25">
      <c r="A11154" t="s">
        <v>4596</v>
      </c>
      <c r="B11154" s="12">
        <f t="shared" si="138"/>
        <v>40845.260416665442</v>
      </c>
      <c r="C11154" s="12">
        <f t="shared" si="137"/>
        <v>40845.270833332106</v>
      </c>
      <c r="D11154" s="11">
        <v>66.5</v>
      </c>
      <c r="E11154" s="11">
        <v>3.18</v>
      </c>
      <c r="H11154" s="11">
        <v>18.010000000000002</v>
      </c>
      <c r="I11154" s="11">
        <v>2.74</v>
      </c>
    </row>
    <row r="11155" spans="1:9" hidden="1" x14ac:dyDescent="0.25">
      <c r="A11155" t="s">
        <v>4596</v>
      </c>
      <c r="B11155" s="12">
        <f t="shared" si="138"/>
        <v>40845.270833332106</v>
      </c>
      <c r="C11155" s="12">
        <f t="shared" si="137"/>
        <v>40845.28124999877</v>
      </c>
      <c r="D11155" s="11">
        <v>82.07</v>
      </c>
      <c r="E11155" s="11">
        <v>9.1300000000000008</v>
      </c>
      <c r="H11155" s="11">
        <v>78.069999999999993</v>
      </c>
      <c r="I11155" s="11">
        <v>7.66</v>
      </c>
    </row>
    <row r="11156" spans="1:9" hidden="1" x14ac:dyDescent="0.25">
      <c r="A11156" t="s">
        <v>4596</v>
      </c>
      <c r="B11156" s="12">
        <f t="shared" si="138"/>
        <v>40845.28124999877</v>
      </c>
      <c r="C11156" s="12">
        <f t="shared" si="137"/>
        <v>40845.291666665435</v>
      </c>
      <c r="D11156" s="11">
        <v>48.41</v>
      </c>
      <c r="E11156" s="11">
        <v>3.45</v>
      </c>
      <c r="H11156" s="11">
        <v>73.39</v>
      </c>
      <c r="I11156" s="11">
        <v>5</v>
      </c>
    </row>
    <row r="11157" spans="1:9" hidden="1" x14ac:dyDescent="0.25">
      <c r="A11157" t="s">
        <v>4596</v>
      </c>
      <c r="B11157" s="12">
        <f t="shared" si="138"/>
        <v>40845.291666665435</v>
      </c>
      <c r="C11157" s="12">
        <f t="shared" si="137"/>
        <v>40845.302083332099</v>
      </c>
      <c r="D11157" s="11">
        <v>44.51</v>
      </c>
      <c r="E11157" s="11">
        <v>7.29</v>
      </c>
      <c r="H11157" s="11">
        <v>33.33</v>
      </c>
      <c r="I11157" s="11">
        <v>7.15</v>
      </c>
    </row>
    <row r="11158" spans="1:9" hidden="1" x14ac:dyDescent="0.25">
      <c r="A11158" t="s">
        <v>4596</v>
      </c>
      <c r="B11158" s="12">
        <f t="shared" si="138"/>
        <v>40845.302083332099</v>
      </c>
      <c r="C11158" s="12">
        <f t="shared" si="137"/>
        <v>40845.312499998763</v>
      </c>
      <c r="D11158" s="11">
        <v>37.840000000000003</v>
      </c>
      <c r="E11158" s="11">
        <v>1.76</v>
      </c>
      <c r="H11158" s="11">
        <v>92.34</v>
      </c>
      <c r="I11158" s="11">
        <v>7.85</v>
      </c>
    </row>
    <row r="11159" spans="1:9" hidden="1" x14ac:dyDescent="0.25">
      <c r="A11159" t="s">
        <v>4596</v>
      </c>
      <c r="B11159" s="12">
        <f t="shared" si="138"/>
        <v>40845.312499998763</v>
      </c>
      <c r="C11159" s="12">
        <f t="shared" si="137"/>
        <v>40845.322916665427</v>
      </c>
      <c r="D11159" s="11">
        <v>57.8</v>
      </c>
      <c r="E11159" s="11">
        <v>2.34</v>
      </c>
      <c r="H11159" s="11">
        <v>12.22</v>
      </c>
      <c r="I11159" s="11">
        <v>5.34</v>
      </c>
    </row>
    <row r="11160" spans="1:9" hidden="1" x14ac:dyDescent="0.25">
      <c r="A11160" t="s">
        <v>4596</v>
      </c>
      <c r="B11160" s="12">
        <f t="shared" si="138"/>
        <v>40845.322916665427</v>
      </c>
      <c r="C11160" s="12">
        <f t="shared" si="137"/>
        <v>40845.333333332092</v>
      </c>
      <c r="D11160" s="11">
        <v>11.81</v>
      </c>
      <c r="E11160" s="11">
        <v>6.85</v>
      </c>
      <c r="H11160" s="11">
        <v>26.47</v>
      </c>
      <c r="I11160" s="11">
        <v>9.98</v>
      </c>
    </row>
    <row r="11161" spans="1:9" hidden="1" x14ac:dyDescent="0.25">
      <c r="A11161" t="s">
        <v>4596</v>
      </c>
      <c r="B11161" s="12">
        <f t="shared" si="138"/>
        <v>40845.333333332092</v>
      </c>
      <c r="C11161" s="12">
        <f t="shared" si="137"/>
        <v>40845.343749998756</v>
      </c>
      <c r="D11161" s="11">
        <v>90.06</v>
      </c>
      <c r="E11161" s="11">
        <v>7.81</v>
      </c>
      <c r="H11161" s="11">
        <v>78.27</v>
      </c>
      <c r="I11161" s="11">
        <v>9.43</v>
      </c>
    </row>
    <row r="11162" spans="1:9" hidden="1" x14ac:dyDescent="0.25">
      <c r="A11162" t="s">
        <v>4596</v>
      </c>
      <c r="B11162" s="12">
        <f t="shared" si="138"/>
        <v>40845.343749998756</v>
      </c>
      <c r="C11162" s="12">
        <f t="shared" ref="C11162:C11225" si="139">B11162+TIME(0,15,0)</f>
        <v>40845.35416666542</v>
      </c>
      <c r="D11162" s="11">
        <v>56.78</v>
      </c>
      <c r="E11162" s="11">
        <v>4.43</v>
      </c>
      <c r="H11162" s="11">
        <v>22.9</v>
      </c>
      <c r="I11162" s="11">
        <v>9.69</v>
      </c>
    </row>
    <row r="11163" spans="1:9" hidden="1" x14ac:dyDescent="0.25">
      <c r="A11163" t="s">
        <v>4596</v>
      </c>
      <c r="B11163" s="12">
        <f t="shared" ref="B11163:B11226" si="140">B11162+TIME(0,15,0)</f>
        <v>40845.35416666542</v>
      </c>
      <c r="C11163" s="12">
        <f t="shared" si="139"/>
        <v>40845.364583332084</v>
      </c>
      <c r="D11163" s="11">
        <v>60.21</v>
      </c>
      <c r="E11163" s="11">
        <v>4.8600000000000003</v>
      </c>
      <c r="H11163" s="11">
        <v>79.97</v>
      </c>
      <c r="I11163" s="11">
        <v>7.49</v>
      </c>
    </row>
    <row r="11164" spans="1:9" hidden="1" x14ac:dyDescent="0.25">
      <c r="A11164" t="s">
        <v>4596</v>
      </c>
      <c r="B11164" s="12">
        <f t="shared" si="140"/>
        <v>40845.364583332084</v>
      </c>
      <c r="C11164" s="12">
        <f t="shared" si="139"/>
        <v>40845.374999998749</v>
      </c>
      <c r="D11164" s="11">
        <v>43.73</v>
      </c>
      <c r="E11164" s="11">
        <v>5.38</v>
      </c>
      <c r="H11164" s="11">
        <v>93.73</v>
      </c>
      <c r="I11164" s="11">
        <v>8.56</v>
      </c>
    </row>
    <row r="11165" spans="1:9" hidden="1" x14ac:dyDescent="0.25">
      <c r="A11165" t="s">
        <v>4596</v>
      </c>
      <c r="B11165" s="12">
        <f t="shared" si="140"/>
        <v>40845.374999998749</v>
      </c>
      <c r="C11165" s="12">
        <f t="shared" si="139"/>
        <v>40845.385416665413</v>
      </c>
      <c r="D11165" s="11">
        <v>71.819999999999993</v>
      </c>
      <c r="E11165" s="11">
        <v>5.85</v>
      </c>
      <c r="H11165" s="11">
        <v>56.77</v>
      </c>
      <c r="I11165" s="11">
        <v>4.1100000000000003</v>
      </c>
    </row>
    <row r="11166" spans="1:9" hidden="1" x14ac:dyDescent="0.25">
      <c r="A11166" t="s">
        <v>4596</v>
      </c>
      <c r="B11166" s="12">
        <f t="shared" si="140"/>
        <v>40845.385416665413</v>
      </c>
      <c r="C11166" s="12">
        <f t="shared" si="139"/>
        <v>40845.395833332077</v>
      </c>
      <c r="D11166" s="11">
        <v>48.84</v>
      </c>
      <c r="E11166" s="11">
        <v>5.67</v>
      </c>
      <c r="H11166" s="11">
        <v>16.649999999999999</v>
      </c>
      <c r="I11166" s="11">
        <v>9.9700000000000006</v>
      </c>
    </row>
    <row r="11167" spans="1:9" hidden="1" x14ac:dyDescent="0.25">
      <c r="A11167" t="s">
        <v>4596</v>
      </c>
      <c r="B11167" s="12">
        <f t="shared" si="140"/>
        <v>40845.395833332077</v>
      </c>
      <c r="C11167" s="12">
        <f t="shared" si="139"/>
        <v>40845.406249998741</v>
      </c>
      <c r="D11167" s="11">
        <v>28.07</v>
      </c>
      <c r="E11167" s="11">
        <v>6.21</v>
      </c>
      <c r="H11167" s="11">
        <v>89.95</v>
      </c>
      <c r="I11167" s="11">
        <v>5.72</v>
      </c>
    </row>
    <row r="11168" spans="1:9" hidden="1" x14ac:dyDescent="0.25">
      <c r="A11168" t="s">
        <v>4596</v>
      </c>
      <c r="B11168" s="12">
        <f t="shared" si="140"/>
        <v>40845.406249998741</v>
      </c>
      <c r="C11168" s="12">
        <f t="shared" si="139"/>
        <v>40845.416666665406</v>
      </c>
      <c r="D11168" s="11">
        <v>21.04</v>
      </c>
      <c r="E11168" s="11">
        <v>1.03</v>
      </c>
      <c r="H11168" s="11">
        <v>12.93</v>
      </c>
      <c r="I11168" s="11">
        <v>4.54</v>
      </c>
    </row>
    <row r="11169" spans="1:9" hidden="1" x14ac:dyDescent="0.25">
      <c r="A11169" t="s">
        <v>4596</v>
      </c>
      <c r="B11169" s="12">
        <f t="shared" si="140"/>
        <v>40845.416666665406</v>
      </c>
      <c r="C11169" s="12">
        <f t="shared" si="139"/>
        <v>40845.42708333207</v>
      </c>
      <c r="D11169" s="11">
        <v>98.89</v>
      </c>
      <c r="E11169" s="11">
        <v>4.21</v>
      </c>
      <c r="H11169" s="11">
        <v>20.74</v>
      </c>
      <c r="I11169" s="11">
        <v>7.67</v>
      </c>
    </row>
    <row r="11170" spans="1:9" hidden="1" x14ac:dyDescent="0.25">
      <c r="A11170" t="s">
        <v>4596</v>
      </c>
      <c r="B11170" s="12">
        <f t="shared" si="140"/>
        <v>40845.42708333207</v>
      </c>
      <c r="C11170" s="12">
        <f t="shared" si="139"/>
        <v>40845.437499998734</v>
      </c>
      <c r="D11170" s="11">
        <v>40.71</v>
      </c>
      <c r="E11170" s="11">
        <v>3.11</v>
      </c>
      <c r="H11170" s="11">
        <v>38.479999999999997</v>
      </c>
      <c r="I11170" s="11">
        <v>8.06</v>
      </c>
    </row>
    <row r="11171" spans="1:9" hidden="1" x14ac:dyDescent="0.25">
      <c r="A11171" t="s">
        <v>4596</v>
      </c>
      <c r="B11171" s="12">
        <f t="shared" si="140"/>
        <v>40845.437499998734</v>
      </c>
      <c r="C11171" s="12">
        <f t="shared" si="139"/>
        <v>40845.447916665398</v>
      </c>
      <c r="D11171" s="11">
        <v>1.1200000000000001</v>
      </c>
      <c r="E11171" s="11">
        <v>2.92</v>
      </c>
      <c r="H11171" s="11">
        <v>82.51</v>
      </c>
      <c r="I11171" s="11">
        <v>9.74</v>
      </c>
    </row>
    <row r="11172" spans="1:9" hidden="1" x14ac:dyDescent="0.25">
      <c r="A11172" t="s">
        <v>4596</v>
      </c>
      <c r="B11172" s="12">
        <f t="shared" si="140"/>
        <v>40845.447916665398</v>
      </c>
      <c r="C11172" s="12">
        <f t="shared" si="139"/>
        <v>40845.458333332062</v>
      </c>
      <c r="D11172" s="11">
        <v>88.72</v>
      </c>
      <c r="E11172" s="11">
        <v>0.44</v>
      </c>
      <c r="H11172" s="11">
        <v>98.89</v>
      </c>
      <c r="I11172" s="11">
        <v>4.21</v>
      </c>
    </row>
    <row r="11173" spans="1:9" hidden="1" x14ac:dyDescent="0.25">
      <c r="A11173" t="s">
        <v>4596</v>
      </c>
      <c r="B11173" s="12">
        <f t="shared" si="140"/>
        <v>40845.458333332062</v>
      </c>
      <c r="C11173" s="12">
        <f t="shared" si="139"/>
        <v>40845.468749998727</v>
      </c>
      <c r="D11173" s="11">
        <v>18.010000000000002</v>
      </c>
      <c r="E11173" s="11">
        <v>2.74</v>
      </c>
      <c r="H11173" s="11">
        <v>40.71</v>
      </c>
      <c r="I11173" s="11">
        <v>3.11</v>
      </c>
    </row>
    <row r="11174" spans="1:9" hidden="1" x14ac:dyDescent="0.25">
      <c r="A11174" t="s">
        <v>4596</v>
      </c>
      <c r="B11174" s="12">
        <f t="shared" si="140"/>
        <v>40845.468749998727</v>
      </c>
      <c r="C11174" s="12">
        <f t="shared" si="139"/>
        <v>40845.479166665391</v>
      </c>
      <c r="D11174" s="11">
        <v>78.069999999999993</v>
      </c>
      <c r="E11174" s="11">
        <v>7.66</v>
      </c>
      <c r="H11174" s="11">
        <v>1.1200000000000001</v>
      </c>
      <c r="I11174" s="11">
        <v>2.92</v>
      </c>
    </row>
    <row r="11175" spans="1:9" hidden="1" x14ac:dyDescent="0.25">
      <c r="A11175" t="s">
        <v>4596</v>
      </c>
      <c r="B11175" s="12">
        <f t="shared" si="140"/>
        <v>40845.479166665391</v>
      </c>
      <c r="C11175" s="12">
        <f t="shared" si="139"/>
        <v>40845.489583332055</v>
      </c>
      <c r="D11175" s="11">
        <v>73.39</v>
      </c>
      <c r="E11175" s="11">
        <v>5</v>
      </c>
      <c r="H11175" s="11">
        <v>88.72</v>
      </c>
      <c r="I11175" s="11">
        <v>0.44</v>
      </c>
    </row>
    <row r="11176" spans="1:9" hidden="1" x14ac:dyDescent="0.25">
      <c r="A11176" t="s">
        <v>4596</v>
      </c>
      <c r="B11176" s="12">
        <f t="shared" si="140"/>
        <v>40845.489583332055</v>
      </c>
      <c r="C11176" s="12">
        <f t="shared" si="139"/>
        <v>40845.499999998719</v>
      </c>
      <c r="D11176" s="11">
        <v>33.33</v>
      </c>
      <c r="E11176" s="11">
        <v>7.15</v>
      </c>
      <c r="H11176" s="11">
        <v>18.010000000000002</v>
      </c>
      <c r="I11176" s="11">
        <v>2.74</v>
      </c>
    </row>
    <row r="11177" spans="1:9" hidden="1" x14ac:dyDescent="0.25">
      <c r="A11177" t="s">
        <v>4596</v>
      </c>
      <c r="B11177" s="12">
        <f t="shared" si="140"/>
        <v>40845.499999998719</v>
      </c>
      <c r="C11177" s="12">
        <f t="shared" si="139"/>
        <v>40845.510416665384</v>
      </c>
      <c r="D11177" s="11">
        <v>92.34</v>
      </c>
      <c r="E11177" s="11">
        <v>7.85</v>
      </c>
      <c r="H11177" s="11">
        <v>78.069999999999993</v>
      </c>
      <c r="I11177" s="11">
        <v>7.66</v>
      </c>
    </row>
    <row r="11178" spans="1:9" hidden="1" x14ac:dyDescent="0.25">
      <c r="A11178" t="s">
        <v>4596</v>
      </c>
      <c r="B11178" s="12">
        <f t="shared" si="140"/>
        <v>40845.510416665384</v>
      </c>
      <c r="C11178" s="12">
        <f t="shared" si="139"/>
        <v>40845.520833332048</v>
      </c>
      <c r="D11178" s="11">
        <v>12.22</v>
      </c>
      <c r="E11178" s="11">
        <v>5.34</v>
      </c>
      <c r="H11178" s="11">
        <v>73.39</v>
      </c>
      <c r="I11178" s="11">
        <v>5</v>
      </c>
    </row>
    <row r="11179" spans="1:9" hidden="1" x14ac:dyDescent="0.25">
      <c r="A11179" t="s">
        <v>4596</v>
      </c>
      <c r="B11179" s="12">
        <f t="shared" si="140"/>
        <v>40845.520833332048</v>
      </c>
      <c r="C11179" s="12">
        <f t="shared" si="139"/>
        <v>40845.531249998712</v>
      </c>
      <c r="D11179" s="11">
        <v>26.47</v>
      </c>
      <c r="E11179" s="11">
        <v>9.98</v>
      </c>
      <c r="H11179" s="11">
        <v>33.33</v>
      </c>
      <c r="I11179" s="11">
        <v>7.15</v>
      </c>
    </row>
    <row r="11180" spans="1:9" hidden="1" x14ac:dyDescent="0.25">
      <c r="A11180" t="s">
        <v>4596</v>
      </c>
      <c r="B11180" s="12">
        <f t="shared" si="140"/>
        <v>40845.531249998712</v>
      </c>
      <c r="C11180" s="12">
        <f t="shared" si="139"/>
        <v>40845.541666665376</v>
      </c>
      <c r="D11180" s="11">
        <v>78.27</v>
      </c>
      <c r="E11180" s="11">
        <v>9.43</v>
      </c>
      <c r="H11180" s="11">
        <v>92.34</v>
      </c>
      <c r="I11180" s="11">
        <v>7.85</v>
      </c>
    </row>
    <row r="11181" spans="1:9" hidden="1" x14ac:dyDescent="0.25">
      <c r="A11181" t="s">
        <v>4596</v>
      </c>
      <c r="B11181" s="12">
        <f t="shared" si="140"/>
        <v>40845.541666665376</v>
      </c>
      <c r="C11181" s="12">
        <f t="shared" si="139"/>
        <v>40845.552083332041</v>
      </c>
      <c r="D11181" s="11">
        <v>22.9</v>
      </c>
      <c r="E11181" s="11">
        <v>9.69</v>
      </c>
      <c r="H11181" s="11">
        <v>12.22</v>
      </c>
      <c r="I11181" s="11">
        <v>5.34</v>
      </c>
    </row>
    <row r="11182" spans="1:9" hidden="1" x14ac:dyDescent="0.25">
      <c r="A11182" t="s">
        <v>4596</v>
      </c>
      <c r="B11182" s="12">
        <f t="shared" si="140"/>
        <v>40845.552083332041</v>
      </c>
      <c r="C11182" s="12">
        <f t="shared" si="139"/>
        <v>40845.562499998705</v>
      </c>
      <c r="D11182" s="11">
        <v>79.97</v>
      </c>
      <c r="E11182" s="11">
        <v>7.49</v>
      </c>
      <c r="H11182" s="11">
        <v>26.47</v>
      </c>
      <c r="I11182" s="11">
        <v>9.98</v>
      </c>
    </row>
    <row r="11183" spans="1:9" hidden="1" x14ac:dyDescent="0.25">
      <c r="A11183" t="s">
        <v>4596</v>
      </c>
      <c r="B11183" s="12">
        <f t="shared" si="140"/>
        <v>40845.562499998705</v>
      </c>
      <c r="C11183" s="12">
        <f t="shared" si="139"/>
        <v>40845.572916665369</v>
      </c>
      <c r="D11183" s="11">
        <v>93.73</v>
      </c>
      <c r="E11183" s="11">
        <v>8.56</v>
      </c>
      <c r="H11183" s="11">
        <v>78.27</v>
      </c>
      <c r="I11183" s="11">
        <v>9.43</v>
      </c>
    </row>
    <row r="11184" spans="1:9" hidden="1" x14ac:dyDescent="0.25">
      <c r="A11184" t="s">
        <v>4596</v>
      </c>
      <c r="B11184" s="12">
        <f t="shared" si="140"/>
        <v>40845.572916665369</v>
      </c>
      <c r="C11184" s="12">
        <f t="shared" si="139"/>
        <v>40845.583333332033</v>
      </c>
      <c r="D11184" s="11">
        <v>56.77</v>
      </c>
      <c r="E11184" s="11">
        <v>4.1100000000000003</v>
      </c>
      <c r="H11184" s="11">
        <v>22.9</v>
      </c>
      <c r="I11184" s="11">
        <v>9.69</v>
      </c>
    </row>
    <row r="11185" spans="1:9" hidden="1" x14ac:dyDescent="0.25">
      <c r="A11185" t="s">
        <v>4596</v>
      </c>
      <c r="B11185" s="12">
        <f t="shared" si="140"/>
        <v>40845.583333332033</v>
      </c>
      <c r="C11185" s="12">
        <f t="shared" si="139"/>
        <v>40845.593749998698</v>
      </c>
      <c r="D11185" s="11">
        <v>16.649999999999999</v>
      </c>
      <c r="E11185" s="11">
        <v>9.9700000000000006</v>
      </c>
      <c r="H11185" s="11">
        <v>79.97</v>
      </c>
      <c r="I11185" s="11">
        <v>7.49</v>
      </c>
    </row>
    <row r="11186" spans="1:9" hidden="1" x14ac:dyDescent="0.25">
      <c r="A11186" t="s">
        <v>4596</v>
      </c>
      <c r="B11186" s="12">
        <f t="shared" si="140"/>
        <v>40845.593749998698</v>
      </c>
      <c r="C11186" s="12">
        <f t="shared" si="139"/>
        <v>40845.604166665362</v>
      </c>
      <c r="D11186" s="11">
        <v>89.95</v>
      </c>
      <c r="E11186" s="11">
        <v>5.72</v>
      </c>
      <c r="H11186" s="11">
        <v>93.73</v>
      </c>
      <c r="I11186" s="11">
        <v>8.56</v>
      </c>
    </row>
    <row r="11187" spans="1:9" hidden="1" x14ac:dyDescent="0.25">
      <c r="A11187" t="s">
        <v>4596</v>
      </c>
      <c r="B11187" s="12">
        <f t="shared" si="140"/>
        <v>40845.604166665362</v>
      </c>
      <c r="C11187" s="12">
        <f t="shared" si="139"/>
        <v>40845.614583332026</v>
      </c>
      <c r="D11187" s="11">
        <v>12.93</v>
      </c>
      <c r="E11187" s="11">
        <v>4.54</v>
      </c>
      <c r="H11187" s="11">
        <v>56.77</v>
      </c>
      <c r="I11187" s="11">
        <v>4.1100000000000003</v>
      </c>
    </row>
    <row r="11188" spans="1:9" hidden="1" x14ac:dyDescent="0.25">
      <c r="A11188" t="s">
        <v>4596</v>
      </c>
      <c r="B11188" s="12">
        <f t="shared" si="140"/>
        <v>40845.614583332026</v>
      </c>
      <c r="C11188" s="12">
        <f t="shared" si="139"/>
        <v>40845.62499999869</v>
      </c>
      <c r="D11188" s="11">
        <v>20.74</v>
      </c>
      <c r="E11188" s="11">
        <v>7.67</v>
      </c>
      <c r="H11188" s="11">
        <v>16.649999999999999</v>
      </c>
      <c r="I11188" s="11">
        <v>9.9700000000000006</v>
      </c>
    </row>
    <row r="11189" spans="1:9" hidden="1" x14ac:dyDescent="0.25">
      <c r="A11189" t="s">
        <v>4596</v>
      </c>
      <c r="B11189" s="12">
        <f t="shared" si="140"/>
        <v>40845.62499999869</v>
      </c>
      <c r="C11189" s="12">
        <f t="shared" si="139"/>
        <v>40845.635416665355</v>
      </c>
      <c r="D11189" s="11">
        <v>38.479999999999997</v>
      </c>
      <c r="E11189" s="11">
        <v>8.06</v>
      </c>
      <c r="H11189" s="11">
        <v>89.95</v>
      </c>
      <c r="I11189" s="11">
        <v>5.72</v>
      </c>
    </row>
    <row r="11190" spans="1:9" hidden="1" x14ac:dyDescent="0.25">
      <c r="A11190" t="s">
        <v>4596</v>
      </c>
      <c r="B11190" s="12">
        <f t="shared" si="140"/>
        <v>40845.635416665355</v>
      </c>
      <c r="C11190" s="12">
        <f t="shared" si="139"/>
        <v>40845.645833332019</v>
      </c>
      <c r="D11190" s="11">
        <v>82.51</v>
      </c>
      <c r="E11190" s="11">
        <v>9.74</v>
      </c>
      <c r="H11190" s="11">
        <v>12.93</v>
      </c>
      <c r="I11190" s="11">
        <v>4.54</v>
      </c>
    </row>
    <row r="11191" spans="1:9" hidden="1" x14ac:dyDescent="0.25">
      <c r="A11191" t="s">
        <v>4596</v>
      </c>
      <c r="B11191" s="12">
        <f t="shared" si="140"/>
        <v>40845.645833332019</v>
      </c>
      <c r="C11191" s="12">
        <f t="shared" si="139"/>
        <v>40845.656249998683</v>
      </c>
      <c r="D11191" s="11">
        <v>70.53</v>
      </c>
      <c r="E11191" s="11">
        <v>6.71</v>
      </c>
      <c r="H11191" s="11">
        <v>20.74</v>
      </c>
      <c r="I11191" s="11">
        <v>7.67</v>
      </c>
    </row>
    <row r="11192" spans="1:9" hidden="1" x14ac:dyDescent="0.25">
      <c r="A11192" t="s">
        <v>4596</v>
      </c>
      <c r="B11192" s="12">
        <f t="shared" si="140"/>
        <v>40845.656249998683</v>
      </c>
      <c r="C11192" s="12">
        <f t="shared" si="139"/>
        <v>40845.666666665347</v>
      </c>
      <c r="D11192" s="11">
        <v>77.41</v>
      </c>
      <c r="E11192" s="11">
        <v>0.05</v>
      </c>
      <c r="H11192" s="11">
        <v>38.479999999999997</v>
      </c>
      <c r="I11192" s="11">
        <v>8.06</v>
      </c>
    </row>
    <row r="11193" spans="1:9" hidden="1" x14ac:dyDescent="0.25">
      <c r="A11193" t="s">
        <v>4596</v>
      </c>
      <c r="B11193" s="12">
        <f t="shared" si="140"/>
        <v>40845.666666665347</v>
      </c>
      <c r="C11193" s="12">
        <f t="shared" si="139"/>
        <v>40845.677083332012</v>
      </c>
      <c r="D11193" s="11">
        <v>98.88</v>
      </c>
      <c r="E11193" s="11">
        <v>0.18</v>
      </c>
      <c r="H11193" s="11">
        <v>82.51</v>
      </c>
      <c r="I11193" s="11">
        <v>9.74</v>
      </c>
    </row>
    <row r="11194" spans="1:9" hidden="1" x14ac:dyDescent="0.25">
      <c r="A11194" t="s">
        <v>4596</v>
      </c>
      <c r="B11194" s="12">
        <f t="shared" si="140"/>
        <v>40845.677083332012</v>
      </c>
      <c r="C11194" s="12">
        <f t="shared" si="139"/>
        <v>40845.687499998676</v>
      </c>
      <c r="D11194" s="11">
        <v>86.93</v>
      </c>
      <c r="E11194" s="11">
        <v>9.89</v>
      </c>
      <c r="H11194" s="11">
        <v>98.89</v>
      </c>
      <c r="I11194" s="11">
        <v>4.21</v>
      </c>
    </row>
    <row r="11195" spans="1:9" hidden="1" x14ac:dyDescent="0.25">
      <c r="A11195" t="s">
        <v>4596</v>
      </c>
      <c r="B11195" s="12">
        <f t="shared" si="140"/>
        <v>40845.687499998676</v>
      </c>
      <c r="C11195" s="12">
        <f t="shared" si="139"/>
        <v>40845.69791666534</v>
      </c>
      <c r="D11195" s="11">
        <v>44.25</v>
      </c>
      <c r="E11195" s="11">
        <v>6.89</v>
      </c>
      <c r="H11195" s="11">
        <v>40.71</v>
      </c>
      <c r="I11195" s="11">
        <v>3.11</v>
      </c>
    </row>
    <row r="11196" spans="1:9" hidden="1" x14ac:dyDescent="0.25">
      <c r="A11196" t="s">
        <v>4596</v>
      </c>
      <c r="B11196" s="12">
        <f t="shared" si="140"/>
        <v>40845.69791666534</v>
      </c>
      <c r="C11196" s="12">
        <f t="shared" si="139"/>
        <v>40845.708333332004</v>
      </c>
      <c r="D11196" s="11">
        <v>77.239999999999995</v>
      </c>
      <c r="E11196" s="11">
        <v>6.62</v>
      </c>
      <c r="H11196" s="11">
        <v>1.1200000000000001</v>
      </c>
      <c r="I11196" s="11">
        <v>2.92</v>
      </c>
    </row>
    <row r="11197" spans="1:9" hidden="1" x14ac:dyDescent="0.25">
      <c r="A11197" t="s">
        <v>4596</v>
      </c>
      <c r="B11197" s="12">
        <f t="shared" si="140"/>
        <v>40845.708333332004</v>
      </c>
      <c r="C11197" s="12">
        <f t="shared" si="139"/>
        <v>40845.718749998668</v>
      </c>
      <c r="D11197" s="11">
        <v>28.68</v>
      </c>
      <c r="E11197" s="11">
        <v>7.35</v>
      </c>
      <c r="H11197" s="11">
        <v>88.72</v>
      </c>
      <c r="I11197" s="11">
        <v>0.44</v>
      </c>
    </row>
    <row r="11198" spans="1:9" hidden="1" x14ac:dyDescent="0.25">
      <c r="A11198" t="s">
        <v>4596</v>
      </c>
      <c r="B11198" s="12">
        <f t="shared" si="140"/>
        <v>40845.718749998668</v>
      </c>
      <c r="C11198" s="12">
        <f t="shared" si="139"/>
        <v>40845.729166665333</v>
      </c>
      <c r="D11198" s="11">
        <v>53.55</v>
      </c>
      <c r="E11198" s="11">
        <v>8.56</v>
      </c>
      <c r="H11198" s="11">
        <v>18.010000000000002</v>
      </c>
      <c r="I11198" s="11">
        <v>2.74</v>
      </c>
    </row>
    <row r="11199" spans="1:9" hidden="1" x14ac:dyDescent="0.25">
      <c r="A11199" t="s">
        <v>4596</v>
      </c>
      <c r="B11199" s="12">
        <f t="shared" si="140"/>
        <v>40845.729166665333</v>
      </c>
      <c r="C11199" s="12">
        <f t="shared" si="139"/>
        <v>40845.739583331997</v>
      </c>
      <c r="D11199" s="11">
        <v>91.65</v>
      </c>
      <c r="E11199" s="11">
        <v>7.41</v>
      </c>
      <c r="H11199" s="11">
        <v>78.069999999999993</v>
      </c>
      <c r="I11199" s="11">
        <v>7.66</v>
      </c>
    </row>
    <row r="11200" spans="1:9" hidden="1" x14ac:dyDescent="0.25">
      <c r="A11200" t="s">
        <v>4596</v>
      </c>
      <c r="B11200" s="12">
        <f t="shared" si="140"/>
        <v>40845.739583331997</v>
      </c>
      <c r="C11200" s="12">
        <f t="shared" si="139"/>
        <v>40845.749999998661</v>
      </c>
      <c r="D11200" s="11">
        <v>96.91</v>
      </c>
      <c r="E11200" s="11">
        <v>1.43</v>
      </c>
      <c r="H11200" s="11">
        <v>73.39</v>
      </c>
      <c r="I11200" s="11">
        <v>5</v>
      </c>
    </row>
    <row r="11201" spans="1:9" hidden="1" x14ac:dyDescent="0.25">
      <c r="A11201" t="s">
        <v>4596</v>
      </c>
      <c r="B11201" s="12">
        <f t="shared" si="140"/>
        <v>40845.749999998661</v>
      </c>
      <c r="C11201" s="12">
        <f t="shared" si="139"/>
        <v>40845.760416665325</v>
      </c>
      <c r="D11201" s="11">
        <v>55.09</v>
      </c>
      <c r="E11201" s="11">
        <v>5.63</v>
      </c>
      <c r="H11201" s="11">
        <v>33.33</v>
      </c>
      <c r="I11201" s="11">
        <v>7.15</v>
      </c>
    </row>
    <row r="11202" spans="1:9" hidden="1" x14ac:dyDescent="0.25">
      <c r="A11202" t="s">
        <v>4596</v>
      </c>
      <c r="B11202" s="12">
        <f t="shared" si="140"/>
        <v>40845.760416665325</v>
      </c>
      <c r="C11202" s="12">
        <f t="shared" si="139"/>
        <v>40845.77083333199</v>
      </c>
      <c r="D11202" s="11">
        <v>64.239999999999995</v>
      </c>
      <c r="E11202" s="11">
        <v>3.88</v>
      </c>
      <c r="H11202" s="11">
        <v>92.34</v>
      </c>
      <c r="I11202" s="11">
        <v>7.85</v>
      </c>
    </row>
    <row r="11203" spans="1:9" hidden="1" x14ac:dyDescent="0.25">
      <c r="A11203" t="s">
        <v>4596</v>
      </c>
      <c r="B11203" s="12">
        <f t="shared" si="140"/>
        <v>40845.77083333199</v>
      </c>
      <c r="C11203" s="12">
        <f t="shared" si="139"/>
        <v>40845.781249998654</v>
      </c>
      <c r="D11203" s="11">
        <v>84.42</v>
      </c>
      <c r="E11203" s="11">
        <v>6.14</v>
      </c>
      <c r="H11203" s="11">
        <v>12.22</v>
      </c>
      <c r="I11203" s="11">
        <v>5.34</v>
      </c>
    </row>
    <row r="11204" spans="1:9" hidden="1" x14ac:dyDescent="0.25">
      <c r="A11204" t="s">
        <v>4596</v>
      </c>
      <c r="B11204" s="12">
        <f t="shared" si="140"/>
        <v>40845.781249998654</v>
      </c>
      <c r="C11204" s="12">
        <f t="shared" si="139"/>
        <v>40845.791666665318</v>
      </c>
      <c r="D11204" s="11">
        <v>23.51</v>
      </c>
      <c r="E11204" s="11">
        <v>9.17</v>
      </c>
      <c r="H11204" s="11">
        <v>26.47</v>
      </c>
      <c r="I11204" s="11">
        <v>9.98</v>
      </c>
    </row>
    <row r="11205" spans="1:9" hidden="1" x14ac:dyDescent="0.25">
      <c r="A11205" t="s">
        <v>4596</v>
      </c>
      <c r="B11205" s="12">
        <f t="shared" si="140"/>
        <v>40845.791666665318</v>
      </c>
      <c r="C11205" s="12">
        <f t="shared" si="139"/>
        <v>40845.802083331982</v>
      </c>
      <c r="D11205" s="11">
        <v>0.71</v>
      </c>
      <c r="E11205" s="11">
        <v>3.92</v>
      </c>
      <c r="H11205" s="11">
        <v>78.27</v>
      </c>
      <c r="I11205" s="11">
        <v>9.43</v>
      </c>
    </row>
    <row r="11206" spans="1:9" hidden="1" x14ac:dyDescent="0.25">
      <c r="A11206" t="s">
        <v>4596</v>
      </c>
      <c r="B11206" s="12">
        <f t="shared" si="140"/>
        <v>40845.802083331982</v>
      </c>
      <c r="C11206" s="12">
        <f t="shared" si="139"/>
        <v>40845.812499998647</v>
      </c>
      <c r="D11206" s="11">
        <v>14.82</v>
      </c>
      <c r="E11206" s="11">
        <v>3.23</v>
      </c>
      <c r="H11206" s="11">
        <v>22.9</v>
      </c>
      <c r="I11206" s="11">
        <v>9.69</v>
      </c>
    </row>
    <row r="11207" spans="1:9" hidden="1" x14ac:dyDescent="0.25">
      <c r="A11207" t="s">
        <v>4596</v>
      </c>
      <c r="B11207" s="12">
        <f t="shared" si="140"/>
        <v>40845.812499998647</v>
      </c>
      <c r="C11207" s="12">
        <f t="shared" si="139"/>
        <v>40845.822916665311</v>
      </c>
      <c r="D11207" s="11">
        <v>37.299999999999997</v>
      </c>
      <c r="E11207" s="11">
        <v>2.98</v>
      </c>
      <c r="H11207" s="11">
        <v>79.97</v>
      </c>
      <c r="I11207" s="11">
        <v>7.49</v>
      </c>
    </row>
    <row r="11208" spans="1:9" hidden="1" x14ac:dyDescent="0.25">
      <c r="A11208" t="s">
        <v>4596</v>
      </c>
      <c r="B11208" s="12">
        <f t="shared" si="140"/>
        <v>40845.822916665311</v>
      </c>
      <c r="C11208" s="12">
        <f t="shared" si="139"/>
        <v>40845.833333331975</v>
      </c>
      <c r="D11208" s="11">
        <v>16.079999999999998</v>
      </c>
      <c r="E11208" s="11">
        <v>8.08</v>
      </c>
      <c r="H11208" s="11">
        <v>93.73</v>
      </c>
      <c r="I11208" s="11">
        <v>8.56</v>
      </c>
    </row>
    <row r="11209" spans="1:9" hidden="1" x14ac:dyDescent="0.25">
      <c r="A11209" t="s">
        <v>4596</v>
      </c>
      <c r="B11209" s="12">
        <f t="shared" si="140"/>
        <v>40845.833333331975</v>
      </c>
      <c r="C11209" s="12">
        <f t="shared" si="139"/>
        <v>40845.843749998639</v>
      </c>
      <c r="D11209" s="11">
        <v>2.27</v>
      </c>
      <c r="E11209" s="11">
        <v>0.62</v>
      </c>
      <c r="H11209" s="11">
        <v>56.77</v>
      </c>
      <c r="I11209" s="11">
        <v>4.1100000000000003</v>
      </c>
    </row>
    <row r="11210" spans="1:9" hidden="1" x14ac:dyDescent="0.25">
      <c r="A11210" t="s">
        <v>4596</v>
      </c>
      <c r="B11210" s="12">
        <f t="shared" si="140"/>
        <v>40845.843749998639</v>
      </c>
      <c r="C11210" s="12">
        <f t="shared" si="139"/>
        <v>40845.854166665304</v>
      </c>
      <c r="D11210" s="11">
        <v>77.87</v>
      </c>
      <c r="E11210" s="11">
        <v>8.33</v>
      </c>
      <c r="H11210" s="11">
        <v>16.649999999999999</v>
      </c>
      <c r="I11210" s="11">
        <v>9.9700000000000006</v>
      </c>
    </row>
    <row r="11211" spans="1:9" hidden="1" x14ac:dyDescent="0.25">
      <c r="A11211" t="s">
        <v>4596</v>
      </c>
      <c r="B11211" s="12">
        <f t="shared" si="140"/>
        <v>40845.854166665304</v>
      </c>
      <c r="C11211" s="12">
        <f t="shared" si="139"/>
        <v>40845.864583331968</v>
      </c>
      <c r="D11211" s="11">
        <v>24.22</v>
      </c>
      <c r="E11211" s="11">
        <v>0.25</v>
      </c>
      <c r="H11211" s="11">
        <v>89.95</v>
      </c>
      <c r="I11211" s="11">
        <v>5.72</v>
      </c>
    </row>
    <row r="11212" spans="1:9" hidden="1" x14ac:dyDescent="0.25">
      <c r="A11212" t="s">
        <v>4596</v>
      </c>
      <c r="B11212" s="12">
        <f t="shared" si="140"/>
        <v>40845.864583331968</v>
      </c>
      <c r="C11212" s="12">
        <f t="shared" si="139"/>
        <v>40845.874999998632</v>
      </c>
      <c r="D11212" s="11">
        <v>3.42</v>
      </c>
      <c r="E11212" s="11">
        <v>8.17</v>
      </c>
      <c r="H11212" s="11">
        <v>12.93</v>
      </c>
      <c r="I11212" s="11">
        <v>4.54</v>
      </c>
    </row>
    <row r="11213" spans="1:9" hidden="1" x14ac:dyDescent="0.25">
      <c r="A11213" t="s">
        <v>4596</v>
      </c>
      <c r="B11213" s="12">
        <f t="shared" si="140"/>
        <v>40845.874999998632</v>
      </c>
      <c r="C11213" s="12">
        <f t="shared" si="139"/>
        <v>40845.885416665296</v>
      </c>
      <c r="D11213" s="11">
        <v>33.11</v>
      </c>
      <c r="E11213" s="11">
        <v>4.8499999999999996</v>
      </c>
      <c r="H11213" s="11">
        <v>20.74</v>
      </c>
      <c r="I11213" s="11">
        <v>7.67</v>
      </c>
    </row>
    <row r="11214" spans="1:9" hidden="1" x14ac:dyDescent="0.25">
      <c r="A11214" t="s">
        <v>4596</v>
      </c>
      <c r="B11214" s="12">
        <f t="shared" si="140"/>
        <v>40845.885416665296</v>
      </c>
      <c r="C11214" s="12">
        <f t="shared" si="139"/>
        <v>40845.895833331961</v>
      </c>
      <c r="D11214" s="11">
        <v>33.270000000000003</v>
      </c>
      <c r="E11214" s="11">
        <v>4.49</v>
      </c>
      <c r="H11214" s="11">
        <v>38.479999999999997</v>
      </c>
      <c r="I11214" s="11">
        <v>8.06</v>
      </c>
    </row>
    <row r="11215" spans="1:9" hidden="1" x14ac:dyDescent="0.25">
      <c r="A11215" t="s">
        <v>4596</v>
      </c>
      <c r="B11215" s="12">
        <f t="shared" si="140"/>
        <v>40845.895833331961</v>
      </c>
      <c r="C11215" s="12">
        <f t="shared" si="139"/>
        <v>40845.906249998625</v>
      </c>
      <c r="D11215" s="11">
        <v>11.96</v>
      </c>
      <c r="E11215" s="11">
        <v>8.7799999999999994</v>
      </c>
      <c r="H11215" s="11">
        <v>82.51</v>
      </c>
      <c r="I11215" s="11">
        <v>9.74</v>
      </c>
    </row>
    <row r="11216" spans="1:9" hidden="1" x14ac:dyDescent="0.25">
      <c r="A11216" t="s">
        <v>4596</v>
      </c>
      <c r="B11216" s="12">
        <f t="shared" si="140"/>
        <v>40845.906249998625</v>
      </c>
      <c r="C11216" s="12">
        <f t="shared" si="139"/>
        <v>40845.916666665289</v>
      </c>
      <c r="D11216" s="11">
        <v>4.43</v>
      </c>
      <c r="E11216" s="11">
        <v>6.92</v>
      </c>
      <c r="H11216" s="11">
        <v>98.89</v>
      </c>
      <c r="I11216" s="11">
        <v>4.21</v>
      </c>
    </row>
    <row r="11217" spans="1:9" hidden="1" x14ac:dyDescent="0.25">
      <c r="A11217" t="s">
        <v>4596</v>
      </c>
      <c r="B11217" s="12">
        <f t="shared" si="140"/>
        <v>40845.916666665289</v>
      </c>
      <c r="C11217" s="12">
        <f t="shared" si="139"/>
        <v>40845.927083331953</v>
      </c>
      <c r="D11217" s="11">
        <v>84.96</v>
      </c>
      <c r="E11217" s="11">
        <v>7.91</v>
      </c>
      <c r="H11217" s="11">
        <v>40.71</v>
      </c>
      <c r="I11217" s="11">
        <v>3.11</v>
      </c>
    </row>
    <row r="11218" spans="1:9" hidden="1" x14ac:dyDescent="0.25">
      <c r="A11218" t="s">
        <v>4596</v>
      </c>
      <c r="B11218" s="12">
        <f t="shared" si="140"/>
        <v>40845.927083331953</v>
      </c>
      <c r="C11218" s="12">
        <f t="shared" si="139"/>
        <v>40845.937499998618</v>
      </c>
      <c r="D11218" s="11">
        <v>80.430000000000007</v>
      </c>
      <c r="E11218" s="11">
        <v>5.0999999999999996</v>
      </c>
      <c r="H11218" s="11">
        <v>1.1200000000000001</v>
      </c>
      <c r="I11218" s="11">
        <v>2.92</v>
      </c>
    </row>
    <row r="11219" spans="1:9" hidden="1" x14ac:dyDescent="0.25">
      <c r="A11219" t="s">
        <v>4596</v>
      </c>
      <c r="B11219" s="12">
        <f t="shared" si="140"/>
        <v>40845.937499998618</v>
      </c>
      <c r="C11219" s="12">
        <f t="shared" si="139"/>
        <v>40845.947916665282</v>
      </c>
      <c r="D11219" s="11">
        <v>78.33</v>
      </c>
      <c r="E11219" s="11">
        <v>6.39</v>
      </c>
      <c r="H11219" s="11">
        <v>88.72</v>
      </c>
      <c r="I11219" s="11">
        <v>0.44</v>
      </c>
    </row>
    <row r="11220" spans="1:9" hidden="1" x14ac:dyDescent="0.25">
      <c r="A11220" t="s">
        <v>4596</v>
      </c>
      <c r="B11220" s="12">
        <f t="shared" si="140"/>
        <v>40845.947916665282</v>
      </c>
      <c r="C11220" s="12">
        <f t="shared" si="139"/>
        <v>40845.958333331946</v>
      </c>
      <c r="D11220" s="11">
        <v>17.399999999999999</v>
      </c>
      <c r="E11220" s="11">
        <v>5.05</v>
      </c>
      <c r="H11220" s="11">
        <v>18.010000000000002</v>
      </c>
      <c r="I11220" s="11">
        <v>2.74</v>
      </c>
    </row>
    <row r="11221" spans="1:9" hidden="1" x14ac:dyDescent="0.25">
      <c r="A11221" t="s">
        <v>4596</v>
      </c>
      <c r="B11221" s="12">
        <f t="shared" si="140"/>
        <v>40845.958333331946</v>
      </c>
      <c r="C11221" s="12">
        <f t="shared" si="139"/>
        <v>40845.96874999861</v>
      </c>
      <c r="D11221" s="11">
        <v>7.29</v>
      </c>
      <c r="E11221" s="11">
        <v>4.78</v>
      </c>
      <c r="H11221" s="11">
        <v>78.069999999999993</v>
      </c>
      <c r="I11221" s="11">
        <v>7.66</v>
      </c>
    </row>
    <row r="11222" spans="1:9" hidden="1" x14ac:dyDescent="0.25">
      <c r="A11222" t="s">
        <v>4596</v>
      </c>
      <c r="B11222" s="12">
        <f t="shared" si="140"/>
        <v>40845.96874999861</v>
      </c>
      <c r="C11222" s="12">
        <f t="shared" si="139"/>
        <v>40845.979166665275</v>
      </c>
      <c r="D11222" s="11">
        <v>30.95</v>
      </c>
      <c r="E11222" s="11">
        <v>2.3199999999999998</v>
      </c>
      <c r="H11222" s="11">
        <v>73.39</v>
      </c>
      <c r="I11222" s="11">
        <v>5</v>
      </c>
    </row>
    <row r="11223" spans="1:9" hidden="1" x14ac:dyDescent="0.25">
      <c r="A11223" t="s">
        <v>4596</v>
      </c>
      <c r="B11223" s="12">
        <f t="shared" si="140"/>
        <v>40845.979166665275</v>
      </c>
      <c r="C11223" s="12">
        <f t="shared" si="139"/>
        <v>40845.989583331939</v>
      </c>
      <c r="D11223" s="11">
        <v>19.27</v>
      </c>
      <c r="E11223" s="11">
        <v>8.8699999999999992</v>
      </c>
      <c r="H11223" s="11">
        <v>33.33</v>
      </c>
      <c r="I11223" s="11">
        <v>7.15</v>
      </c>
    </row>
    <row r="11224" spans="1:9" hidden="1" x14ac:dyDescent="0.25">
      <c r="A11224" t="s">
        <v>4596</v>
      </c>
      <c r="B11224" s="12">
        <f t="shared" si="140"/>
        <v>40845.989583331939</v>
      </c>
      <c r="C11224" s="12">
        <f t="shared" si="139"/>
        <v>40845.999999998603</v>
      </c>
      <c r="D11224" s="11">
        <v>65.42</v>
      </c>
      <c r="E11224" s="11">
        <v>9.17</v>
      </c>
      <c r="H11224" s="11">
        <v>92.34</v>
      </c>
      <c r="I11224" s="11">
        <v>7.85</v>
      </c>
    </row>
    <row r="11225" spans="1:9" hidden="1" x14ac:dyDescent="0.25">
      <c r="A11225" t="s">
        <v>4596</v>
      </c>
      <c r="B11225" s="12">
        <f t="shared" si="140"/>
        <v>40845.999999998603</v>
      </c>
      <c r="C11225" s="12">
        <f t="shared" si="139"/>
        <v>40846.010416665267</v>
      </c>
      <c r="D11225" s="11">
        <v>27.56</v>
      </c>
      <c r="E11225" s="11">
        <v>1.23</v>
      </c>
      <c r="H11225" s="11">
        <v>12.22</v>
      </c>
      <c r="I11225" s="11">
        <v>5.34</v>
      </c>
    </row>
    <row r="11226" spans="1:9" hidden="1" x14ac:dyDescent="0.25">
      <c r="A11226" t="s">
        <v>4596</v>
      </c>
      <c r="B11226" s="12">
        <f t="shared" si="140"/>
        <v>40846.010416665267</v>
      </c>
      <c r="C11226" s="12">
        <f t="shared" ref="C11226:C11293" si="141">B11226+TIME(0,15,0)</f>
        <v>40846.020833331931</v>
      </c>
      <c r="D11226" s="11">
        <v>11.6</v>
      </c>
      <c r="E11226" s="11">
        <v>8.0500000000000007</v>
      </c>
      <c r="H11226" s="11">
        <v>26.47</v>
      </c>
      <c r="I11226" s="11">
        <v>9.98</v>
      </c>
    </row>
    <row r="11227" spans="1:9" hidden="1" x14ac:dyDescent="0.25">
      <c r="A11227" t="s">
        <v>4596</v>
      </c>
      <c r="B11227" s="12">
        <f t="shared" ref="B11227:B11294" si="142">B11226+TIME(0,15,0)</f>
        <v>40846.020833331931</v>
      </c>
      <c r="C11227" s="12">
        <f t="shared" si="141"/>
        <v>40846.031249998596</v>
      </c>
      <c r="D11227" s="11">
        <v>81.62</v>
      </c>
      <c r="E11227" s="11">
        <v>5.96</v>
      </c>
      <c r="H11227" s="11">
        <v>78.27</v>
      </c>
      <c r="I11227" s="11">
        <v>9.43</v>
      </c>
    </row>
    <row r="11228" spans="1:9" hidden="1" x14ac:dyDescent="0.25">
      <c r="A11228" t="s">
        <v>4596</v>
      </c>
      <c r="B11228" s="12">
        <f t="shared" si="142"/>
        <v>40846.031249998596</v>
      </c>
      <c r="C11228" s="12">
        <f t="shared" si="141"/>
        <v>40846.04166666526</v>
      </c>
      <c r="D11228" s="11">
        <v>47.52</v>
      </c>
      <c r="E11228" s="11">
        <v>0.06</v>
      </c>
      <c r="H11228" s="11">
        <v>22.9</v>
      </c>
      <c r="I11228" s="11">
        <v>9.69</v>
      </c>
    </row>
    <row r="11229" spans="1:9" hidden="1" x14ac:dyDescent="0.25">
      <c r="A11229" t="s">
        <v>4596</v>
      </c>
      <c r="B11229" s="12">
        <f t="shared" si="142"/>
        <v>40846.04166666526</v>
      </c>
      <c r="C11229" s="12">
        <f t="shared" si="141"/>
        <v>40846.052083331924</v>
      </c>
      <c r="D11229" s="11">
        <v>24.9</v>
      </c>
      <c r="E11229" s="11">
        <v>1.86</v>
      </c>
      <c r="H11229" s="11">
        <v>79.97</v>
      </c>
      <c r="I11229" s="11">
        <v>7.49</v>
      </c>
    </row>
    <row r="11230" spans="1:9" hidden="1" x14ac:dyDescent="0.25">
      <c r="A11230" t="s">
        <v>4596</v>
      </c>
      <c r="B11230" s="12">
        <f t="shared" si="142"/>
        <v>40846.052083331924</v>
      </c>
      <c r="C11230" s="12">
        <f t="shared" si="141"/>
        <v>40846.062499998588</v>
      </c>
      <c r="D11230" s="11">
        <v>55.19</v>
      </c>
      <c r="E11230" s="11">
        <v>0.95</v>
      </c>
      <c r="H11230" s="11">
        <v>93.73</v>
      </c>
      <c r="I11230" s="11">
        <v>8.56</v>
      </c>
    </row>
    <row r="11231" spans="1:9" hidden="1" x14ac:dyDescent="0.25">
      <c r="A11231" t="s">
        <v>4596</v>
      </c>
      <c r="B11231" s="12">
        <f t="shared" si="142"/>
        <v>40846.062499998588</v>
      </c>
      <c r="C11231" s="12">
        <f t="shared" si="141"/>
        <v>40846.072916665253</v>
      </c>
      <c r="D11231" s="11">
        <v>62.46</v>
      </c>
      <c r="E11231" s="11">
        <v>4.12</v>
      </c>
      <c r="H11231" s="11">
        <v>56.77</v>
      </c>
      <c r="I11231" s="11">
        <v>4.1100000000000003</v>
      </c>
    </row>
    <row r="11232" spans="1:9" hidden="1" x14ac:dyDescent="0.25">
      <c r="A11232" t="s">
        <v>4596</v>
      </c>
      <c r="B11232" s="12">
        <f t="shared" si="142"/>
        <v>40846.072916665253</v>
      </c>
      <c r="C11232" s="12">
        <f t="shared" si="141"/>
        <v>40846.083333331917</v>
      </c>
      <c r="D11232" s="11">
        <v>64.459999999999994</v>
      </c>
      <c r="E11232" s="11">
        <v>5.78</v>
      </c>
      <c r="H11232" s="11">
        <v>16.649999999999999</v>
      </c>
      <c r="I11232" s="11">
        <v>9.9700000000000006</v>
      </c>
    </row>
    <row r="11233" spans="1:9" hidden="1" x14ac:dyDescent="0.25">
      <c r="A11233" t="s">
        <v>4596</v>
      </c>
      <c r="B11233" s="12">
        <f t="shared" si="142"/>
        <v>40846.083333331917</v>
      </c>
      <c r="C11233" s="12">
        <f t="shared" si="141"/>
        <v>40846.093749998581</v>
      </c>
      <c r="D11233" s="11">
        <v>39.020000000000003</v>
      </c>
      <c r="E11233" s="11">
        <v>4.13</v>
      </c>
      <c r="H11233" s="11">
        <v>89.95</v>
      </c>
      <c r="I11233" s="11">
        <v>5.72</v>
      </c>
    </row>
    <row r="11234" spans="1:9" hidden="1" x14ac:dyDescent="0.25">
      <c r="A11234" t="s">
        <v>4596</v>
      </c>
      <c r="B11234" s="12">
        <f t="shared" si="142"/>
        <v>40846.093749998581</v>
      </c>
      <c r="C11234" s="12">
        <f t="shared" si="141"/>
        <v>40846.104166665245</v>
      </c>
      <c r="D11234" s="11">
        <v>22.65</v>
      </c>
      <c r="E11234" s="11">
        <v>8.3000000000000007</v>
      </c>
      <c r="H11234" s="11">
        <v>12.93</v>
      </c>
      <c r="I11234" s="11">
        <v>4.54</v>
      </c>
    </row>
    <row r="11235" spans="1:9" hidden="1" x14ac:dyDescent="0.25">
      <c r="A11235" t="s">
        <v>4596</v>
      </c>
      <c r="B11235" s="12">
        <f t="shared" si="142"/>
        <v>40846.104166665245</v>
      </c>
      <c r="C11235" s="12">
        <f t="shared" si="141"/>
        <v>40846.11458333191</v>
      </c>
      <c r="D11235" s="11">
        <v>26.33</v>
      </c>
      <c r="E11235" s="11">
        <v>9.5299999999999994</v>
      </c>
      <c r="H11235" s="11">
        <v>20.74</v>
      </c>
      <c r="I11235" s="11">
        <v>7.67</v>
      </c>
    </row>
    <row r="11236" spans="1:9" hidden="1" x14ac:dyDescent="0.25">
      <c r="A11236" t="s">
        <v>4596</v>
      </c>
      <c r="B11236" s="12">
        <f t="shared" si="142"/>
        <v>40846.11458333191</v>
      </c>
      <c r="C11236" s="12">
        <f t="shared" si="141"/>
        <v>40846.124999998574</v>
      </c>
      <c r="D11236" s="11">
        <v>83.34</v>
      </c>
      <c r="E11236" s="11">
        <v>2.11</v>
      </c>
      <c r="H11236" s="11">
        <v>38.479999999999997</v>
      </c>
      <c r="I11236" s="11">
        <v>8.06</v>
      </c>
    </row>
    <row r="11237" spans="1:9" hidden="1" x14ac:dyDescent="0.25">
      <c r="A11237" t="s">
        <v>4596</v>
      </c>
      <c r="B11237" s="12">
        <f>B11232+TIME(0,15,0)</f>
        <v>40846.083333331917</v>
      </c>
      <c r="C11237" s="12">
        <f t="shared" ref="C11237:C11240" si="143">B11237+TIME(0,15,0)</f>
        <v>40846.093749998581</v>
      </c>
      <c r="D11237" s="11">
        <v>39.020000000000003</v>
      </c>
      <c r="E11237" s="11">
        <v>4.13</v>
      </c>
      <c r="H11237" s="11">
        <v>82.51</v>
      </c>
      <c r="I11237" s="11">
        <v>9.74</v>
      </c>
    </row>
    <row r="11238" spans="1:9" hidden="1" x14ac:dyDescent="0.25">
      <c r="A11238" t="s">
        <v>4596</v>
      </c>
      <c r="B11238" s="12">
        <f t="shared" si="142"/>
        <v>40846.093749998581</v>
      </c>
      <c r="C11238" s="12">
        <f t="shared" si="143"/>
        <v>40846.104166665245</v>
      </c>
      <c r="D11238" s="11">
        <v>22.65</v>
      </c>
      <c r="E11238" s="11">
        <v>8.3000000000000007</v>
      </c>
      <c r="H11238" s="11">
        <v>98.89</v>
      </c>
      <c r="I11238" s="11">
        <v>4.21</v>
      </c>
    </row>
    <row r="11239" spans="1:9" hidden="1" x14ac:dyDescent="0.25">
      <c r="A11239" t="s">
        <v>4596</v>
      </c>
      <c r="B11239" s="12">
        <f t="shared" si="142"/>
        <v>40846.104166665245</v>
      </c>
      <c r="C11239" s="12">
        <f t="shared" si="143"/>
        <v>40846.11458333191</v>
      </c>
      <c r="D11239" s="11">
        <v>26.33</v>
      </c>
      <c r="E11239" s="11">
        <v>9.5299999999999994</v>
      </c>
      <c r="H11239" s="11">
        <v>40.71</v>
      </c>
      <c r="I11239" s="11">
        <v>3.11</v>
      </c>
    </row>
    <row r="11240" spans="1:9" hidden="1" x14ac:dyDescent="0.25">
      <c r="A11240" t="s">
        <v>4596</v>
      </c>
      <c r="B11240" s="12">
        <f t="shared" si="142"/>
        <v>40846.11458333191</v>
      </c>
      <c r="C11240" s="12">
        <f t="shared" si="143"/>
        <v>40846.124999998574</v>
      </c>
      <c r="D11240" s="11">
        <v>83.34</v>
      </c>
      <c r="E11240" s="11">
        <v>2.11</v>
      </c>
      <c r="H11240" s="11">
        <v>1.1200000000000001</v>
      </c>
      <c r="I11240" s="11">
        <v>2.92</v>
      </c>
    </row>
    <row r="11241" spans="1:9" hidden="1" x14ac:dyDescent="0.25">
      <c r="A11241" t="s">
        <v>4596</v>
      </c>
      <c r="B11241" s="12">
        <f>B11236+TIME(0,15,0)</f>
        <v>40846.124999998574</v>
      </c>
      <c r="C11241" s="12">
        <f t="shared" si="141"/>
        <v>40846.135416665238</v>
      </c>
      <c r="D11241" s="11">
        <v>63.33</v>
      </c>
      <c r="E11241" s="11">
        <v>0.36</v>
      </c>
      <c r="H11241" s="11">
        <v>88.72</v>
      </c>
      <c r="I11241" s="11">
        <v>0.44</v>
      </c>
    </row>
    <row r="11242" spans="1:9" hidden="1" x14ac:dyDescent="0.25">
      <c r="A11242" t="s">
        <v>4596</v>
      </c>
      <c r="B11242" s="12">
        <f t="shared" si="142"/>
        <v>40846.135416665238</v>
      </c>
      <c r="C11242" s="12">
        <f t="shared" si="141"/>
        <v>40846.145833331902</v>
      </c>
      <c r="D11242" s="11">
        <v>73.03</v>
      </c>
      <c r="E11242" s="11">
        <v>3.23</v>
      </c>
      <c r="H11242" s="11">
        <v>18.010000000000002</v>
      </c>
      <c r="I11242" s="11">
        <v>2.74</v>
      </c>
    </row>
    <row r="11243" spans="1:9" hidden="1" x14ac:dyDescent="0.25">
      <c r="A11243" t="s">
        <v>4596</v>
      </c>
      <c r="B11243" s="12">
        <f t="shared" si="142"/>
        <v>40846.145833331902</v>
      </c>
      <c r="C11243" s="12">
        <f t="shared" si="141"/>
        <v>40846.156249998567</v>
      </c>
      <c r="D11243" s="11">
        <v>27.53</v>
      </c>
      <c r="E11243" s="11">
        <v>7.43</v>
      </c>
      <c r="H11243" s="11">
        <v>78.069999999999993</v>
      </c>
      <c r="I11243" s="11">
        <v>7.66</v>
      </c>
    </row>
    <row r="11244" spans="1:9" hidden="1" x14ac:dyDescent="0.25">
      <c r="A11244" t="s">
        <v>4596</v>
      </c>
      <c r="B11244" s="12">
        <f t="shared" si="142"/>
        <v>40846.156249998567</v>
      </c>
      <c r="C11244" s="12">
        <f t="shared" si="141"/>
        <v>40846.166666665231</v>
      </c>
      <c r="D11244" s="11">
        <v>32.68</v>
      </c>
      <c r="E11244" s="11">
        <v>4.87</v>
      </c>
      <c r="H11244" s="11">
        <v>73.39</v>
      </c>
      <c r="I11244" s="11">
        <v>5</v>
      </c>
    </row>
    <row r="11245" spans="1:9" hidden="1" x14ac:dyDescent="0.25">
      <c r="A11245" t="s">
        <v>4596</v>
      </c>
      <c r="B11245" s="12">
        <f t="shared" si="142"/>
        <v>40846.166666665231</v>
      </c>
      <c r="C11245" s="12">
        <f t="shared" si="141"/>
        <v>40846.177083331895</v>
      </c>
      <c r="D11245" s="11">
        <v>51.42</v>
      </c>
      <c r="E11245" s="11">
        <v>4.05</v>
      </c>
      <c r="H11245" s="11">
        <v>33.33</v>
      </c>
      <c r="I11245" s="11">
        <v>7.15</v>
      </c>
    </row>
    <row r="11246" spans="1:9" hidden="1" x14ac:dyDescent="0.25">
      <c r="A11246" t="s">
        <v>4596</v>
      </c>
      <c r="B11246" s="12">
        <f t="shared" si="142"/>
        <v>40846.177083331895</v>
      </c>
      <c r="C11246" s="12">
        <f t="shared" si="141"/>
        <v>40846.187499998559</v>
      </c>
      <c r="D11246" s="11">
        <v>13.18</v>
      </c>
      <c r="E11246" s="11">
        <v>2.0299999999999998</v>
      </c>
      <c r="H11246" s="11">
        <v>92.34</v>
      </c>
      <c r="I11246" s="11">
        <v>7.85</v>
      </c>
    </row>
    <row r="11247" spans="1:9" hidden="1" x14ac:dyDescent="0.25">
      <c r="A11247" t="s">
        <v>4596</v>
      </c>
      <c r="B11247" s="12">
        <f t="shared" si="142"/>
        <v>40846.187499998559</v>
      </c>
      <c r="C11247" s="12">
        <f t="shared" si="141"/>
        <v>40846.197916665224</v>
      </c>
      <c r="D11247" s="11">
        <v>46.35</v>
      </c>
      <c r="E11247" s="11">
        <v>7.97</v>
      </c>
      <c r="H11247" s="11">
        <v>12.22</v>
      </c>
      <c r="I11247" s="11">
        <v>5.34</v>
      </c>
    </row>
    <row r="11248" spans="1:9" hidden="1" x14ac:dyDescent="0.25">
      <c r="A11248" t="s">
        <v>4596</v>
      </c>
      <c r="B11248" s="12">
        <f t="shared" si="142"/>
        <v>40846.197916665224</v>
      </c>
      <c r="C11248" s="12">
        <f t="shared" si="141"/>
        <v>40846.208333331888</v>
      </c>
      <c r="D11248" s="11">
        <v>14.23</v>
      </c>
      <c r="E11248" s="11">
        <v>0.35</v>
      </c>
      <c r="H11248" s="11">
        <v>26.47</v>
      </c>
      <c r="I11248" s="11">
        <v>9.98</v>
      </c>
    </row>
    <row r="11249" spans="1:9" hidden="1" x14ac:dyDescent="0.25">
      <c r="A11249" t="s">
        <v>4596</v>
      </c>
      <c r="B11249" s="12">
        <f t="shared" si="142"/>
        <v>40846.208333331888</v>
      </c>
      <c r="C11249" s="12">
        <f t="shared" si="141"/>
        <v>40846.218749998552</v>
      </c>
      <c r="D11249" s="11">
        <v>99.34</v>
      </c>
      <c r="E11249" s="11">
        <v>0.59</v>
      </c>
      <c r="H11249" s="11">
        <v>78.27</v>
      </c>
      <c r="I11249" s="11">
        <v>9.43</v>
      </c>
    </row>
    <row r="11250" spans="1:9" hidden="1" x14ac:dyDescent="0.25">
      <c r="A11250" t="s">
        <v>4596</v>
      </c>
      <c r="B11250" s="12">
        <f t="shared" si="142"/>
        <v>40846.218749998552</v>
      </c>
      <c r="C11250" s="12">
        <f t="shared" si="141"/>
        <v>40846.229166665216</v>
      </c>
      <c r="D11250" s="11">
        <v>58.79</v>
      </c>
      <c r="E11250" s="11">
        <v>5.33</v>
      </c>
      <c r="H11250" s="11">
        <v>22.9</v>
      </c>
      <c r="I11250" s="11">
        <v>9.69</v>
      </c>
    </row>
    <row r="11251" spans="1:9" hidden="1" x14ac:dyDescent="0.25">
      <c r="A11251" t="s">
        <v>4596</v>
      </c>
      <c r="B11251" s="12">
        <f t="shared" si="142"/>
        <v>40846.229166665216</v>
      </c>
      <c r="C11251" s="12">
        <f t="shared" si="141"/>
        <v>40846.239583331881</v>
      </c>
      <c r="D11251" s="11">
        <v>47.9</v>
      </c>
      <c r="E11251" s="11">
        <v>0.53</v>
      </c>
      <c r="H11251" s="11">
        <v>79.97</v>
      </c>
      <c r="I11251" s="11">
        <v>7.49</v>
      </c>
    </row>
    <row r="11252" spans="1:9" hidden="1" x14ac:dyDescent="0.25">
      <c r="A11252" t="s">
        <v>4596</v>
      </c>
      <c r="B11252" s="12">
        <f t="shared" si="142"/>
        <v>40846.239583331881</v>
      </c>
      <c r="C11252" s="12">
        <f t="shared" si="141"/>
        <v>40846.249999998545</v>
      </c>
      <c r="D11252" s="11">
        <v>54.76</v>
      </c>
      <c r="E11252" s="11">
        <v>7.78</v>
      </c>
      <c r="H11252" s="11">
        <v>93.73</v>
      </c>
      <c r="I11252" s="11">
        <v>8.56</v>
      </c>
    </row>
    <row r="11253" spans="1:9" hidden="1" x14ac:dyDescent="0.25">
      <c r="A11253" t="s">
        <v>4596</v>
      </c>
      <c r="B11253" s="12">
        <f t="shared" si="142"/>
        <v>40846.249999998545</v>
      </c>
      <c r="C11253" s="12">
        <f t="shared" si="141"/>
        <v>40846.260416665209</v>
      </c>
      <c r="D11253" s="11">
        <v>79.42</v>
      </c>
      <c r="E11253" s="11">
        <v>7.16</v>
      </c>
      <c r="H11253" s="11">
        <v>56.77</v>
      </c>
      <c r="I11253" s="11">
        <v>4.1100000000000003</v>
      </c>
    </row>
    <row r="11254" spans="1:9" hidden="1" x14ac:dyDescent="0.25">
      <c r="A11254" t="s">
        <v>4596</v>
      </c>
      <c r="B11254" s="12">
        <f t="shared" si="142"/>
        <v>40846.260416665209</v>
      </c>
      <c r="C11254" s="12">
        <f t="shared" si="141"/>
        <v>40846.270833331873</v>
      </c>
      <c r="D11254" s="11">
        <v>62.24</v>
      </c>
      <c r="E11254" s="11">
        <v>4.84</v>
      </c>
      <c r="H11254" s="11">
        <v>16.649999999999999</v>
      </c>
      <c r="I11254" s="11">
        <v>9.9700000000000006</v>
      </c>
    </row>
    <row r="11255" spans="1:9" hidden="1" x14ac:dyDescent="0.25">
      <c r="A11255" t="s">
        <v>4596</v>
      </c>
      <c r="B11255" s="12">
        <f t="shared" si="142"/>
        <v>40846.270833331873</v>
      </c>
      <c r="C11255" s="12">
        <f t="shared" si="141"/>
        <v>40846.281249998538</v>
      </c>
      <c r="D11255" s="11">
        <v>18.64</v>
      </c>
      <c r="E11255" s="11">
        <v>0.3</v>
      </c>
      <c r="H11255" s="11">
        <v>89.95</v>
      </c>
      <c r="I11255" s="11">
        <v>5.72</v>
      </c>
    </row>
    <row r="11256" spans="1:9" hidden="1" x14ac:dyDescent="0.25">
      <c r="A11256" t="s">
        <v>4596</v>
      </c>
      <c r="B11256" s="12">
        <f t="shared" si="142"/>
        <v>40846.281249998538</v>
      </c>
      <c r="C11256" s="12">
        <f t="shared" si="141"/>
        <v>40846.291666665202</v>
      </c>
      <c r="D11256" s="11">
        <v>37.380000000000003</v>
      </c>
      <c r="E11256" s="11">
        <v>2.73</v>
      </c>
      <c r="H11256" s="11">
        <v>12.93</v>
      </c>
      <c r="I11256" s="11">
        <v>4.54</v>
      </c>
    </row>
    <row r="11257" spans="1:9" hidden="1" x14ac:dyDescent="0.25">
      <c r="A11257" t="s">
        <v>4596</v>
      </c>
      <c r="B11257" s="12">
        <f t="shared" si="142"/>
        <v>40846.291666665202</v>
      </c>
      <c r="C11257" s="12">
        <f t="shared" si="141"/>
        <v>40846.302083331866</v>
      </c>
      <c r="D11257" s="11">
        <v>37.47</v>
      </c>
      <c r="E11257" s="11">
        <v>8.0399999999999991</v>
      </c>
      <c r="H11257" s="11">
        <v>20.74</v>
      </c>
      <c r="I11257" s="11">
        <v>7.67</v>
      </c>
    </row>
    <row r="11258" spans="1:9" hidden="1" x14ac:dyDescent="0.25">
      <c r="A11258" t="s">
        <v>4596</v>
      </c>
      <c r="B11258" s="12">
        <f t="shared" si="142"/>
        <v>40846.302083331866</v>
      </c>
      <c r="C11258" s="12">
        <f t="shared" si="141"/>
        <v>40846.31249999853</v>
      </c>
      <c r="D11258" s="11">
        <v>66.5</v>
      </c>
      <c r="E11258" s="11">
        <v>3.18</v>
      </c>
      <c r="H11258" s="11">
        <v>38.479999999999997</v>
      </c>
      <c r="I11258" s="11">
        <v>8.06</v>
      </c>
    </row>
    <row r="11259" spans="1:9" hidden="1" x14ac:dyDescent="0.25">
      <c r="A11259" t="s">
        <v>4596</v>
      </c>
      <c r="B11259" s="12">
        <f t="shared" si="142"/>
        <v>40846.31249999853</v>
      </c>
      <c r="C11259" s="12">
        <f t="shared" si="141"/>
        <v>40846.322916665194</v>
      </c>
      <c r="D11259" s="11">
        <v>82.07</v>
      </c>
      <c r="E11259" s="11">
        <v>9.1300000000000008</v>
      </c>
      <c r="H11259" s="11">
        <v>82.51</v>
      </c>
      <c r="I11259" s="11">
        <v>9.74</v>
      </c>
    </row>
    <row r="11260" spans="1:9" hidden="1" x14ac:dyDescent="0.25">
      <c r="A11260" t="s">
        <v>4596</v>
      </c>
      <c r="B11260" s="12">
        <f t="shared" si="142"/>
        <v>40846.322916665194</v>
      </c>
      <c r="C11260" s="12">
        <f t="shared" si="141"/>
        <v>40846.333333331859</v>
      </c>
      <c r="D11260" s="11">
        <v>48.41</v>
      </c>
      <c r="E11260" s="11">
        <v>3.45</v>
      </c>
      <c r="H11260" s="11">
        <v>98.89</v>
      </c>
      <c r="I11260" s="11">
        <v>4.21</v>
      </c>
    </row>
    <row r="11261" spans="1:9" hidden="1" x14ac:dyDescent="0.25">
      <c r="A11261" t="s">
        <v>4596</v>
      </c>
      <c r="B11261" s="12">
        <f t="shared" si="142"/>
        <v>40846.333333331859</v>
      </c>
      <c r="C11261" s="12">
        <f t="shared" si="141"/>
        <v>40846.343749998523</v>
      </c>
      <c r="D11261" s="11">
        <v>44.51</v>
      </c>
      <c r="E11261" s="11">
        <v>7.29</v>
      </c>
      <c r="H11261" s="11">
        <v>40.71</v>
      </c>
      <c r="I11261" s="11">
        <v>3.11</v>
      </c>
    </row>
    <row r="11262" spans="1:9" hidden="1" x14ac:dyDescent="0.25">
      <c r="A11262" t="s">
        <v>4596</v>
      </c>
      <c r="B11262" s="12">
        <f t="shared" si="142"/>
        <v>40846.343749998523</v>
      </c>
      <c r="C11262" s="12">
        <f t="shared" si="141"/>
        <v>40846.354166665187</v>
      </c>
      <c r="D11262" s="11">
        <v>37.840000000000003</v>
      </c>
      <c r="E11262" s="11">
        <v>1.76</v>
      </c>
      <c r="H11262" s="11">
        <v>1.1200000000000001</v>
      </c>
      <c r="I11262" s="11">
        <v>2.92</v>
      </c>
    </row>
    <row r="11263" spans="1:9" hidden="1" x14ac:dyDescent="0.25">
      <c r="A11263" t="s">
        <v>4596</v>
      </c>
      <c r="B11263" s="12">
        <f t="shared" si="142"/>
        <v>40846.354166665187</v>
      </c>
      <c r="C11263" s="12">
        <f t="shared" si="141"/>
        <v>40846.364583331851</v>
      </c>
      <c r="D11263" s="11">
        <v>57.8</v>
      </c>
      <c r="E11263" s="11">
        <v>2.34</v>
      </c>
      <c r="H11263" s="11">
        <v>88.72</v>
      </c>
      <c r="I11263" s="11">
        <v>0.44</v>
      </c>
    </row>
    <row r="11264" spans="1:9" hidden="1" x14ac:dyDescent="0.25">
      <c r="A11264" t="s">
        <v>4596</v>
      </c>
      <c r="B11264" s="12">
        <f t="shared" si="142"/>
        <v>40846.364583331851</v>
      </c>
      <c r="C11264" s="12">
        <f t="shared" si="141"/>
        <v>40846.374999998516</v>
      </c>
      <c r="D11264" s="11">
        <v>11.81</v>
      </c>
      <c r="E11264" s="11">
        <v>6.85</v>
      </c>
      <c r="H11264" s="11">
        <v>18.010000000000002</v>
      </c>
      <c r="I11264" s="11">
        <v>2.74</v>
      </c>
    </row>
    <row r="11265" spans="1:9" hidden="1" x14ac:dyDescent="0.25">
      <c r="A11265" t="s">
        <v>4596</v>
      </c>
      <c r="B11265" s="12">
        <f t="shared" si="142"/>
        <v>40846.374999998516</v>
      </c>
      <c r="C11265" s="12">
        <f t="shared" si="141"/>
        <v>40846.38541666518</v>
      </c>
      <c r="D11265" s="11">
        <v>90.06</v>
      </c>
      <c r="E11265" s="11">
        <v>7.81</v>
      </c>
      <c r="H11265" s="11">
        <v>78.069999999999993</v>
      </c>
      <c r="I11265" s="11">
        <v>7.66</v>
      </c>
    </row>
    <row r="11266" spans="1:9" hidden="1" x14ac:dyDescent="0.25">
      <c r="A11266" t="s">
        <v>4596</v>
      </c>
      <c r="B11266" s="12">
        <f t="shared" si="142"/>
        <v>40846.38541666518</v>
      </c>
      <c r="C11266" s="12">
        <f t="shared" si="141"/>
        <v>40846.395833331844</v>
      </c>
      <c r="D11266" s="11">
        <v>60.21</v>
      </c>
      <c r="E11266" s="11">
        <v>4.8600000000000003</v>
      </c>
      <c r="H11266" s="11">
        <v>73.39</v>
      </c>
      <c r="I11266" s="11">
        <v>5</v>
      </c>
    </row>
    <row r="11267" spans="1:9" hidden="1" x14ac:dyDescent="0.25">
      <c r="A11267" t="s">
        <v>4596</v>
      </c>
      <c r="B11267" s="12">
        <f t="shared" si="142"/>
        <v>40846.395833331844</v>
      </c>
      <c r="C11267" s="12">
        <f t="shared" si="141"/>
        <v>40846.406249998508</v>
      </c>
      <c r="D11267" s="11">
        <v>43.73</v>
      </c>
      <c r="E11267" s="11">
        <v>5.38</v>
      </c>
      <c r="H11267" s="11">
        <v>33.33</v>
      </c>
      <c r="I11267" s="11">
        <v>7.15</v>
      </c>
    </row>
    <row r="11268" spans="1:9" hidden="1" x14ac:dyDescent="0.25">
      <c r="A11268" t="s">
        <v>4596</v>
      </c>
      <c r="B11268" s="12">
        <f t="shared" si="142"/>
        <v>40846.406249998508</v>
      </c>
      <c r="C11268" s="12">
        <f t="shared" si="141"/>
        <v>40846.416666665173</v>
      </c>
      <c r="D11268" s="11">
        <v>71.819999999999993</v>
      </c>
      <c r="E11268" s="11">
        <v>5.85</v>
      </c>
      <c r="H11268" s="11">
        <v>92.34</v>
      </c>
      <c r="I11268" s="11">
        <v>7.85</v>
      </c>
    </row>
    <row r="11269" spans="1:9" hidden="1" x14ac:dyDescent="0.25">
      <c r="A11269" t="s">
        <v>4596</v>
      </c>
      <c r="B11269" s="12">
        <f t="shared" si="142"/>
        <v>40846.416666665173</v>
      </c>
      <c r="C11269" s="12">
        <f t="shared" si="141"/>
        <v>40846.427083331837</v>
      </c>
      <c r="D11269" s="11">
        <v>48.84</v>
      </c>
      <c r="E11269" s="11">
        <v>5.67</v>
      </c>
      <c r="H11269" s="11">
        <v>12.22</v>
      </c>
      <c r="I11269" s="11">
        <v>5.34</v>
      </c>
    </row>
    <row r="11270" spans="1:9" hidden="1" x14ac:dyDescent="0.25">
      <c r="A11270" t="s">
        <v>4596</v>
      </c>
      <c r="B11270" s="12">
        <f t="shared" si="142"/>
        <v>40846.427083331837</v>
      </c>
      <c r="C11270" s="12">
        <f t="shared" si="141"/>
        <v>40846.437499998501</v>
      </c>
      <c r="D11270" s="11">
        <v>28.07</v>
      </c>
      <c r="E11270" s="11">
        <v>6.21</v>
      </c>
      <c r="H11270" s="11">
        <v>26.47</v>
      </c>
      <c r="I11270" s="11">
        <v>9.98</v>
      </c>
    </row>
    <row r="11271" spans="1:9" hidden="1" x14ac:dyDescent="0.25">
      <c r="A11271" t="s">
        <v>4596</v>
      </c>
      <c r="B11271" s="12">
        <f t="shared" si="142"/>
        <v>40846.437499998501</v>
      </c>
      <c r="C11271" s="12">
        <f t="shared" si="141"/>
        <v>40846.447916665165</v>
      </c>
      <c r="D11271" s="11">
        <v>21.04</v>
      </c>
      <c r="E11271" s="11">
        <v>1.03</v>
      </c>
      <c r="H11271" s="11">
        <v>78.27</v>
      </c>
      <c r="I11271" s="11">
        <v>9.43</v>
      </c>
    </row>
    <row r="11272" spans="1:9" hidden="1" x14ac:dyDescent="0.25">
      <c r="A11272" t="s">
        <v>4596</v>
      </c>
      <c r="B11272" s="12">
        <f t="shared" si="142"/>
        <v>40846.447916665165</v>
      </c>
      <c r="C11272" s="12">
        <f t="shared" si="141"/>
        <v>40846.45833333183</v>
      </c>
      <c r="D11272" s="11">
        <v>98.89</v>
      </c>
      <c r="E11272" s="11">
        <v>4.21</v>
      </c>
      <c r="H11272" s="11">
        <v>22.9</v>
      </c>
      <c r="I11272" s="11">
        <v>9.69</v>
      </c>
    </row>
    <row r="11273" spans="1:9" hidden="1" x14ac:dyDescent="0.25">
      <c r="A11273" t="s">
        <v>4596</v>
      </c>
      <c r="B11273" s="12">
        <f t="shared" si="142"/>
        <v>40846.45833333183</v>
      </c>
      <c r="C11273" s="12">
        <f t="shared" si="141"/>
        <v>40846.468749998494</v>
      </c>
      <c r="D11273" s="11">
        <v>40.71</v>
      </c>
      <c r="E11273" s="11">
        <v>3.11</v>
      </c>
      <c r="H11273" s="11">
        <v>79.97</v>
      </c>
      <c r="I11273" s="11">
        <v>7.49</v>
      </c>
    </row>
    <row r="11274" spans="1:9" hidden="1" x14ac:dyDescent="0.25">
      <c r="A11274" t="s">
        <v>4596</v>
      </c>
      <c r="B11274" s="12">
        <f t="shared" si="142"/>
        <v>40846.468749998494</v>
      </c>
      <c r="C11274" s="12">
        <f t="shared" si="141"/>
        <v>40846.479166665158</v>
      </c>
      <c r="D11274" s="11">
        <v>1.1200000000000001</v>
      </c>
      <c r="E11274" s="11">
        <v>2.92</v>
      </c>
      <c r="H11274" s="11">
        <v>93.73</v>
      </c>
      <c r="I11274" s="11">
        <v>8.56</v>
      </c>
    </row>
    <row r="11275" spans="1:9" hidden="1" x14ac:dyDescent="0.25">
      <c r="A11275" t="s">
        <v>4596</v>
      </c>
      <c r="B11275" s="12">
        <f t="shared" si="142"/>
        <v>40846.479166665158</v>
      </c>
      <c r="C11275" s="12">
        <f t="shared" si="141"/>
        <v>40846.489583331822</v>
      </c>
      <c r="D11275" s="11">
        <v>88.72</v>
      </c>
      <c r="E11275" s="11">
        <v>0.44</v>
      </c>
      <c r="H11275" s="11">
        <v>56.77</v>
      </c>
      <c r="I11275" s="11">
        <v>4.1100000000000003</v>
      </c>
    </row>
    <row r="11276" spans="1:9" hidden="1" x14ac:dyDescent="0.25">
      <c r="A11276" t="s">
        <v>4596</v>
      </c>
      <c r="B11276" s="12">
        <f t="shared" si="142"/>
        <v>40846.489583331822</v>
      </c>
      <c r="C11276" s="12">
        <f t="shared" si="141"/>
        <v>40846.499999998487</v>
      </c>
      <c r="D11276" s="11">
        <v>18.010000000000002</v>
      </c>
      <c r="E11276" s="11">
        <v>2.74</v>
      </c>
      <c r="H11276" s="11">
        <v>16.649999999999999</v>
      </c>
      <c r="I11276" s="11">
        <v>9.9700000000000006</v>
      </c>
    </row>
    <row r="11277" spans="1:9" hidden="1" x14ac:dyDescent="0.25">
      <c r="A11277" t="s">
        <v>4596</v>
      </c>
      <c r="B11277" s="12">
        <f t="shared" si="142"/>
        <v>40846.499999998487</v>
      </c>
      <c r="C11277" s="12">
        <f t="shared" si="141"/>
        <v>40846.510416665151</v>
      </c>
      <c r="D11277" s="11">
        <v>78.069999999999993</v>
      </c>
      <c r="E11277" s="11">
        <v>7.66</v>
      </c>
      <c r="H11277" s="11">
        <v>89.95</v>
      </c>
      <c r="I11277" s="11">
        <v>5.72</v>
      </c>
    </row>
    <row r="11278" spans="1:9" hidden="1" x14ac:dyDescent="0.25">
      <c r="A11278" t="s">
        <v>4596</v>
      </c>
      <c r="B11278" s="12">
        <f t="shared" si="142"/>
        <v>40846.510416665151</v>
      </c>
      <c r="C11278" s="12">
        <f t="shared" si="141"/>
        <v>40846.520833331815</v>
      </c>
      <c r="D11278" s="11">
        <v>73.39</v>
      </c>
      <c r="E11278" s="11">
        <v>5</v>
      </c>
      <c r="H11278" s="11">
        <v>12.93</v>
      </c>
      <c r="I11278" s="11">
        <v>4.54</v>
      </c>
    </row>
    <row r="11279" spans="1:9" hidden="1" x14ac:dyDescent="0.25">
      <c r="A11279" t="s">
        <v>4596</v>
      </c>
      <c r="B11279" s="12">
        <f t="shared" si="142"/>
        <v>40846.520833331815</v>
      </c>
      <c r="C11279" s="12">
        <f t="shared" si="141"/>
        <v>40846.531249998479</v>
      </c>
      <c r="D11279" s="11">
        <v>33.33</v>
      </c>
      <c r="E11279" s="11">
        <v>7.15</v>
      </c>
      <c r="H11279" s="11">
        <v>20.74</v>
      </c>
      <c r="I11279" s="11">
        <v>7.67</v>
      </c>
    </row>
    <row r="11280" spans="1:9" hidden="1" x14ac:dyDescent="0.25">
      <c r="A11280" t="s">
        <v>4596</v>
      </c>
      <c r="B11280" s="12">
        <f t="shared" si="142"/>
        <v>40846.531249998479</v>
      </c>
      <c r="C11280" s="12">
        <f t="shared" si="141"/>
        <v>40846.541666665144</v>
      </c>
      <c r="D11280" s="11">
        <v>92.34</v>
      </c>
      <c r="E11280" s="11">
        <v>7.85</v>
      </c>
      <c r="H11280" s="11">
        <v>38.479999999999997</v>
      </c>
      <c r="I11280" s="11">
        <v>8.06</v>
      </c>
    </row>
    <row r="11281" spans="1:9" hidden="1" x14ac:dyDescent="0.25">
      <c r="A11281" t="s">
        <v>4596</v>
      </c>
      <c r="B11281" s="12">
        <f t="shared" si="142"/>
        <v>40846.541666665144</v>
      </c>
      <c r="C11281" s="12">
        <f t="shared" si="141"/>
        <v>40846.552083331808</v>
      </c>
      <c r="D11281" s="11">
        <v>12.22</v>
      </c>
      <c r="E11281" s="11">
        <v>5.34</v>
      </c>
      <c r="H11281" s="11">
        <v>82.51</v>
      </c>
      <c r="I11281" s="11">
        <v>9.74</v>
      </c>
    </row>
    <row r="11282" spans="1:9" hidden="1" x14ac:dyDescent="0.25">
      <c r="A11282" t="s">
        <v>4596</v>
      </c>
      <c r="B11282" s="12">
        <f t="shared" si="142"/>
        <v>40846.552083331808</v>
      </c>
      <c r="C11282" s="12">
        <f t="shared" si="141"/>
        <v>40846.562499998472</v>
      </c>
      <c r="D11282" s="11">
        <v>26.47</v>
      </c>
      <c r="E11282" s="11">
        <v>9.98</v>
      </c>
      <c r="H11282" s="11">
        <v>98.89</v>
      </c>
      <c r="I11282" s="11">
        <v>4.21</v>
      </c>
    </row>
    <row r="11283" spans="1:9" hidden="1" x14ac:dyDescent="0.25">
      <c r="A11283" t="s">
        <v>4596</v>
      </c>
      <c r="B11283" s="12">
        <f t="shared" si="142"/>
        <v>40846.562499998472</v>
      </c>
      <c r="C11283" s="12">
        <f t="shared" si="141"/>
        <v>40846.572916665136</v>
      </c>
      <c r="D11283" s="11">
        <v>78.27</v>
      </c>
      <c r="E11283" s="11">
        <v>9.43</v>
      </c>
      <c r="H11283" s="11">
        <v>40.71</v>
      </c>
      <c r="I11283" s="11">
        <v>3.11</v>
      </c>
    </row>
    <row r="11284" spans="1:9" hidden="1" x14ac:dyDescent="0.25">
      <c r="A11284" t="s">
        <v>4596</v>
      </c>
      <c r="B11284" s="12">
        <f t="shared" si="142"/>
        <v>40846.572916665136</v>
      </c>
      <c r="C11284" s="12">
        <f t="shared" si="141"/>
        <v>40846.583333331801</v>
      </c>
      <c r="D11284" s="11">
        <v>22.9</v>
      </c>
      <c r="E11284" s="11">
        <v>9.69</v>
      </c>
      <c r="H11284" s="11">
        <v>1.1200000000000001</v>
      </c>
      <c r="I11284" s="11">
        <v>2.92</v>
      </c>
    </row>
    <row r="11285" spans="1:9" hidden="1" x14ac:dyDescent="0.25">
      <c r="A11285" t="s">
        <v>4596</v>
      </c>
      <c r="B11285" s="12">
        <f t="shared" si="142"/>
        <v>40846.583333331801</v>
      </c>
      <c r="C11285" s="12">
        <f t="shared" si="141"/>
        <v>40846.593749998465</v>
      </c>
      <c r="D11285" s="11">
        <v>79.97</v>
      </c>
      <c r="E11285" s="11">
        <v>7.49</v>
      </c>
      <c r="H11285" s="11">
        <v>88.72</v>
      </c>
      <c r="I11285" s="11">
        <v>0.44</v>
      </c>
    </row>
    <row r="11286" spans="1:9" hidden="1" x14ac:dyDescent="0.25">
      <c r="A11286" t="s">
        <v>4596</v>
      </c>
      <c r="B11286" s="12">
        <f t="shared" si="142"/>
        <v>40846.593749998465</v>
      </c>
      <c r="C11286" s="12">
        <f t="shared" si="141"/>
        <v>40846.604166665129</v>
      </c>
      <c r="D11286" s="11">
        <v>93.73</v>
      </c>
      <c r="E11286" s="11">
        <v>8.56</v>
      </c>
      <c r="H11286" s="11">
        <v>18.010000000000002</v>
      </c>
      <c r="I11286" s="11">
        <v>2.74</v>
      </c>
    </row>
    <row r="11287" spans="1:9" hidden="1" x14ac:dyDescent="0.25">
      <c r="A11287" t="s">
        <v>4596</v>
      </c>
      <c r="B11287" s="12">
        <f t="shared" si="142"/>
        <v>40846.604166665129</v>
      </c>
      <c r="C11287" s="12">
        <f t="shared" si="141"/>
        <v>40846.614583331793</v>
      </c>
      <c r="D11287" s="11">
        <v>56.77</v>
      </c>
      <c r="E11287" s="11">
        <v>4.1100000000000003</v>
      </c>
      <c r="H11287" s="11">
        <v>78.069999999999993</v>
      </c>
      <c r="I11287" s="11">
        <v>7.66</v>
      </c>
    </row>
    <row r="11288" spans="1:9" hidden="1" x14ac:dyDescent="0.25">
      <c r="A11288" t="s">
        <v>4596</v>
      </c>
      <c r="B11288" s="12">
        <f t="shared" si="142"/>
        <v>40846.614583331793</v>
      </c>
      <c r="C11288" s="12">
        <f t="shared" si="141"/>
        <v>40846.624999998457</v>
      </c>
      <c r="D11288" s="11">
        <v>16.649999999999999</v>
      </c>
      <c r="E11288" s="11">
        <v>9.9700000000000006</v>
      </c>
      <c r="H11288" s="11">
        <v>73.39</v>
      </c>
      <c r="I11288" s="11">
        <v>5</v>
      </c>
    </row>
    <row r="11289" spans="1:9" hidden="1" x14ac:dyDescent="0.25">
      <c r="A11289" t="s">
        <v>4596</v>
      </c>
      <c r="B11289" s="12">
        <f t="shared" si="142"/>
        <v>40846.624999998457</v>
      </c>
      <c r="C11289" s="12">
        <f t="shared" si="141"/>
        <v>40846.635416665122</v>
      </c>
      <c r="D11289" s="11">
        <v>89.95</v>
      </c>
      <c r="E11289" s="11">
        <v>5.72</v>
      </c>
      <c r="H11289" s="11">
        <v>33.33</v>
      </c>
      <c r="I11289" s="11">
        <v>7.15</v>
      </c>
    </row>
    <row r="11290" spans="1:9" hidden="1" x14ac:dyDescent="0.25">
      <c r="A11290" t="s">
        <v>4596</v>
      </c>
      <c r="B11290" s="12">
        <f t="shared" si="142"/>
        <v>40846.635416665122</v>
      </c>
      <c r="C11290" s="12">
        <f t="shared" si="141"/>
        <v>40846.645833331786</v>
      </c>
      <c r="D11290" s="11">
        <v>12.93</v>
      </c>
      <c r="E11290" s="11">
        <v>4.54</v>
      </c>
      <c r="H11290" s="11">
        <v>92.34</v>
      </c>
      <c r="I11290" s="11">
        <v>7.85</v>
      </c>
    </row>
    <row r="11291" spans="1:9" hidden="1" x14ac:dyDescent="0.25">
      <c r="A11291" t="s">
        <v>4596</v>
      </c>
      <c r="B11291" s="12">
        <f t="shared" si="142"/>
        <v>40846.645833331786</v>
      </c>
      <c r="C11291" s="12">
        <f t="shared" si="141"/>
        <v>40846.65624999845</v>
      </c>
      <c r="D11291" s="11">
        <v>20.74</v>
      </c>
      <c r="E11291" s="11">
        <v>7.67</v>
      </c>
      <c r="H11291" s="11">
        <v>12.22</v>
      </c>
      <c r="I11291" s="11">
        <v>5.34</v>
      </c>
    </row>
    <row r="11292" spans="1:9" hidden="1" x14ac:dyDescent="0.25">
      <c r="A11292" t="s">
        <v>4596</v>
      </c>
      <c r="B11292" s="12">
        <f t="shared" si="142"/>
        <v>40846.65624999845</v>
      </c>
      <c r="C11292" s="12">
        <f t="shared" si="141"/>
        <v>40846.666666665114</v>
      </c>
      <c r="D11292" s="11">
        <v>38.479999999999997</v>
      </c>
      <c r="E11292" s="11">
        <v>8.06</v>
      </c>
      <c r="H11292" s="11">
        <v>26.47</v>
      </c>
      <c r="I11292" s="11">
        <v>9.98</v>
      </c>
    </row>
    <row r="11293" spans="1:9" hidden="1" x14ac:dyDescent="0.25">
      <c r="A11293" t="s">
        <v>4596</v>
      </c>
      <c r="B11293" s="12">
        <f t="shared" si="142"/>
        <v>40846.666666665114</v>
      </c>
      <c r="C11293" s="12">
        <f t="shared" si="141"/>
        <v>40846.677083331779</v>
      </c>
      <c r="D11293" s="11">
        <v>82.51</v>
      </c>
      <c r="E11293" s="11">
        <v>9.74</v>
      </c>
      <c r="H11293" s="11">
        <v>78.27</v>
      </c>
      <c r="I11293" s="11">
        <v>9.43</v>
      </c>
    </row>
    <row r="11294" spans="1:9" hidden="1" x14ac:dyDescent="0.25">
      <c r="A11294" t="s">
        <v>4596</v>
      </c>
      <c r="B11294" s="12">
        <f t="shared" si="142"/>
        <v>40846.677083331779</v>
      </c>
      <c r="C11294" s="12">
        <f t="shared" ref="C11294:C11357" si="144">B11294+TIME(0,15,0)</f>
        <v>40846.687499998443</v>
      </c>
      <c r="D11294" s="11">
        <v>70.53</v>
      </c>
      <c r="E11294" s="11">
        <v>6.71</v>
      </c>
      <c r="H11294" s="11">
        <v>22.9</v>
      </c>
      <c r="I11294" s="11">
        <v>9.69</v>
      </c>
    </row>
    <row r="11295" spans="1:9" hidden="1" x14ac:dyDescent="0.25">
      <c r="A11295" t="s">
        <v>4596</v>
      </c>
      <c r="B11295" s="12">
        <f t="shared" ref="B11295:B11358" si="145">B11294+TIME(0,15,0)</f>
        <v>40846.687499998443</v>
      </c>
      <c r="C11295" s="12">
        <f t="shared" si="144"/>
        <v>40846.697916665107</v>
      </c>
      <c r="D11295" s="11">
        <v>77.41</v>
      </c>
      <c r="E11295" s="11">
        <v>0.05</v>
      </c>
      <c r="H11295" s="11">
        <v>79.97</v>
      </c>
      <c r="I11295" s="11">
        <v>7.49</v>
      </c>
    </row>
    <row r="11296" spans="1:9" hidden="1" x14ac:dyDescent="0.25">
      <c r="A11296" t="s">
        <v>4596</v>
      </c>
      <c r="B11296" s="12">
        <f t="shared" si="145"/>
        <v>40846.697916665107</v>
      </c>
      <c r="C11296" s="12">
        <f t="shared" si="144"/>
        <v>40846.708333331771</v>
      </c>
      <c r="D11296" s="11">
        <v>98.88</v>
      </c>
      <c r="E11296" s="11">
        <v>0.18</v>
      </c>
      <c r="H11296" s="11">
        <v>93.73</v>
      </c>
      <c r="I11296" s="11">
        <v>8.56</v>
      </c>
    </row>
    <row r="11297" spans="1:9" hidden="1" x14ac:dyDescent="0.25">
      <c r="A11297" t="s">
        <v>4596</v>
      </c>
      <c r="B11297" s="12">
        <f t="shared" si="145"/>
        <v>40846.708333331771</v>
      </c>
      <c r="C11297" s="12">
        <f t="shared" si="144"/>
        <v>40846.718749998436</v>
      </c>
      <c r="D11297" s="11">
        <v>86.93</v>
      </c>
      <c r="E11297" s="11">
        <v>9.89</v>
      </c>
      <c r="H11297" s="11">
        <v>56.77</v>
      </c>
      <c r="I11297" s="11">
        <v>4.1100000000000003</v>
      </c>
    </row>
    <row r="11298" spans="1:9" hidden="1" x14ac:dyDescent="0.25">
      <c r="A11298" t="s">
        <v>4596</v>
      </c>
      <c r="B11298" s="12">
        <f t="shared" si="145"/>
        <v>40846.718749998436</v>
      </c>
      <c r="C11298" s="12">
        <f t="shared" si="144"/>
        <v>40846.7291666651</v>
      </c>
      <c r="D11298" s="11">
        <v>44.25</v>
      </c>
      <c r="E11298" s="11">
        <v>6.89</v>
      </c>
      <c r="H11298" s="11">
        <v>16.649999999999999</v>
      </c>
      <c r="I11298" s="11">
        <v>9.9700000000000006</v>
      </c>
    </row>
    <row r="11299" spans="1:9" hidden="1" x14ac:dyDescent="0.25">
      <c r="A11299" t="s">
        <v>4596</v>
      </c>
      <c r="B11299" s="12">
        <f t="shared" si="145"/>
        <v>40846.7291666651</v>
      </c>
      <c r="C11299" s="12">
        <f t="shared" si="144"/>
        <v>40846.739583331764</v>
      </c>
      <c r="D11299" s="11">
        <v>77.239999999999995</v>
      </c>
      <c r="E11299" s="11">
        <v>6.62</v>
      </c>
      <c r="H11299" s="11">
        <v>89.95</v>
      </c>
      <c r="I11299" s="11">
        <v>5.72</v>
      </c>
    </row>
    <row r="11300" spans="1:9" hidden="1" x14ac:dyDescent="0.25">
      <c r="A11300" t="s">
        <v>4596</v>
      </c>
      <c r="B11300" s="12">
        <f t="shared" si="145"/>
        <v>40846.739583331764</v>
      </c>
      <c r="C11300" s="12">
        <f t="shared" si="144"/>
        <v>40846.749999998428</v>
      </c>
      <c r="D11300" s="11">
        <v>28.68</v>
      </c>
      <c r="E11300" s="11">
        <v>7.35</v>
      </c>
      <c r="H11300" s="11">
        <v>12.93</v>
      </c>
      <c r="I11300" s="11">
        <v>4.54</v>
      </c>
    </row>
    <row r="11301" spans="1:9" hidden="1" x14ac:dyDescent="0.25">
      <c r="A11301" t="s">
        <v>4596</v>
      </c>
      <c r="B11301" s="12">
        <f t="shared" si="145"/>
        <v>40846.749999998428</v>
      </c>
      <c r="C11301" s="12">
        <f t="shared" si="144"/>
        <v>40846.760416665093</v>
      </c>
      <c r="D11301" s="11">
        <v>53.55</v>
      </c>
      <c r="E11301" s="11">
        <v>8.56</v>
      </c>
      <c r="H11301" s="11">
        <v>20.74</v>
      </c>
      <c r="I11301" s="11">
        <v>7.67</v>
      </c>
    </row>
    <row r="11302" spans="1:9" hidden="1" x14ac:dyDescent="0.25">
      <c r="A11302" t="s">
        <v>4596</v>
      </c>
      <c r="B11302" s="12">
        <f t="shared" si="145"/>
        <v>40846.760416665093</v>
      </c>
      <c r="C11302" s="12">
        <f t="shared" si="144"/>
        <v>40846.770833331757</v>
      </c>
      <c r="D11302" s="11">
        <v>91.65</v>
      </c>
      <c r="E11302" s="11">
        <v>7.41</v>
      </c>
      <c r="H11302" s="11">
        <v>38.479999999999997</v>
      </c>
      <c r="I11302" s="11">
        <v>8.06</v>
      </c>
    </row>
    <row r="11303" spans="1:9" hidden="1" x14ac:dyDescent="0.25">
      <c r="A11303" t="s">
        <v>4596</v>
      </c>
      <c r="B11303" s="12">
        <f t="shared" si="145"/>
        <v>40846.770833331757</v>
      </c>
      <c r="C11303" s="12">
        <f t="shared" si="144"/>
        <v>40846.781249998421</v>
      </c>
      <c r="D11303" s="11">
        <v>96.91</v>
      </c>
      <c r="E11303" s="11">
        <v>1.43</v>
      </c>
      <c r="H11303" s="11">
        <v>82.51</v>
      </c>
      <c r="I11303" s="11">
        <v>9.74</v>
      </c>
    </row>
    <row r="11304" spans="1:9" hidden="1" x14ac:dyDescent="0.25">
      <c r="A11304" t="s">
        <v>4596</v>
      </c>
      <c r="B11304" s="12">
        <f t="shared" si="145"/>
        <v>40846.781249998421</v>
      </c>
      <c r="C11304" s="12">
        <f t="shared" si="144"/>
        <v>40846.791666665085</v>
      </c>
      <c r="D11304" s="11">
        <v>55.09</v>
      </c>
      <c r="E11304" s="11">
        <v>5.63</v>
      </c>
      <c r="H11304" s="11">
        <v>98.89</v>
      </c>
      <c r="I11304" s="11">
        <v>4.21</v>
      </c>
    </row>
    <row r="11305" spans="1:9" hidden="1" x14ac:dyDescent="0.25">
      <c r="A11305" t="s">
        <v>4596</v>
      </c>
      <c r="B11305" s="12">
        <f t="shared" si="145"/>
        <v>40846.791666665085</v>
      </c>
      <c r="C11305" s="12">
        <f t="shared" si="144"/>
        <v>40846.80208333175</v>
      </c>
      <c r="D11305" s="11">
        <v>64.239999999999995</v>
      </c>
      <c r="E11305" s="11">
        <v>3.88</v>
      </c>
      <c r="H11305" s="11">
        <v>40.71</v>
      </c>
      <c r="I11305" s="11">
        <v>3.11</v>
      </c>
    </row>
    <row r="11306" spans="1:9" hidden="1" x14ac:dyDescent="0.25">
      <c r="A11306" t="s">
        <v>4596</v>
      </c>
      <c r="B11306" s="12">
        <f t="shared" si="145"/>
        <v>40846.80208333175</v>
      </c>
      <c r="C11306" s="12">
        <f t="shared" si="144"/>
        <v>40846.812499998414</v>
      </c>
      <c r="D11306" s="11">
        <v>84.42</v>
      </c>
      <c r="E11306" s="11">
        <v>6.14</v>
      </c>
      <c r="H11306" s="11">
        <v>1.1200000000000001</v>
      </c>
      <c r="I11306" s="11">
        <v>2.92</v>
      </c>
    </row>
    <row r="11307" spans="1:9" hidden="1" x14ac:dyDescent="0.25">
      <c r="A11307" t="s">
        <v>4596</v>
      </c>
      <c r="B11307" s="12">
        <f t="shared" si="145"/>
        <v>40846.812499998414</v>
      </c>
      <c r="C11307" s="12">
        <f t="shared" si="144"/>
        <v>40846.822916665078</v>
      </c>
      <c r="D11307" s="11">
        <v>23.51</v>
      </c>
      <c r="E11307" s="11">
        <v>9.17</v>
      </c>
      <c r="H11307" s="11">
        <v>88.72</v>
      </c>
      <c r="I11307" s="11">
        <v>0.44</v>
      </c>
    </row>
    <row r="11308" spans="1:9" hidden="1" x14ac:dyDescent="0.25">
      <c r="A11308" t="s">
        <v>4596</v>
      </c>
      <c r="B11308" s="12">
        <f t="shared" si="145"/>
        <v>40846.822916665078</v>
      </c>
      <c r="C11308" s="12">
        <f t="shared" si="144"/>
        <v>40846.833333331742</v>
      </c>
      <c r="D11308" s="11">
        <v>0.71</v>
      </c>
      <c r="E11308" s="11">
        <v>3.92</v>
      </c>
      <c r="H11308" s="11">
        <v>18.010000000000002</v>
      </c>
      <c r="I11308" s="11">
        <v>2.74</v>
      </c>
    </row>
    <row r="11309" spans="1:9" hidden="1" x14ac:dyDescent="0.25">
      <c r="A11309" t="s">
        <v>4596</v>
      </c>
      <c r="B11309" s="12">
        <f t="shared" si="145"/>
        <v>40846.833333331742</v>
      </c>
      <c r="C11309" s="12">
        <f t="shared" si="144"/>
        <v>40846.843749998407</v>
      </c>
      <c r="D11309" s="11">
        <v>14.82</v>
      </c>
      <c r="E11309" s="11">
        <v>3.23</v>
      </c>
      <c r="H11309" s="11">
        <v>78.069999999999993</v>
      </c>
      <c r="I11309" s="11">
        <v>7.66</v>
      </c>
    </row>
    <row r="11310" spans="1:9" hidden="1" x14ac:dyDescent="0.25">
      <c r="A11310" t="s">
        <v>4596</v>
      </c>
      <c r="B11310" s="12">
        <f t="shared" si="145"/>
        <v>40846.843749998407</v>
      </c>
      <c r="C11310" s="12">
        <f t="shared" si="144"/>
        <v>40846.854166665071</v>
      </c>
      <c r="D11310" s="11">
        <v>37.299999999999997</v>
      </c>
      <c r="E11310" s="11">
        <v>2.98</v>
      </c>
      <c r="H11310" s="11">
        <v>73.39</v>
      </c>
      <c r="I11310" s="11">
        <v>5</v>
      </c>
    </row>
    <row r="11311" spans="1:9" hidden="1" x14ac:dyDescent="0.25">
      <c r="A11311" t="s">
        <v>4596</v>
      </c>
      <c r="B11311" s="12">
        <f t="shared" si="145"/>
        <v>40846.854166665071</v>
      </c>
      <c r="C11311" s="12">
        <f t="shared" si="144"/>
        <v>40846.864583331735</v>
      </c>
      <c r="D11311" s="11">
        <v>16.079999999999998</v>
      </c>
      <c r="E11311" s="11">
        <v>8.08</v>
      </c>
      <c r="H11311" s="11">
        <v>33.33</v>
      </c>
      <c r="I11311" s="11">
        <v>7.15</v>
      </c>
    </row>
    <row r="11312" spans="1:9" hidden="1" x14ac:dyDescent="0.25">
      <c r="A11312" t="s">
        <v>4596</v>
      </c>
      <c r="B11312" s="12">
        <f t="shared" si="145"/>
        <v>40846.864583331735</v>
      </c>
      <c r="C11312" s="12">
        <f t="shared" si="144"/>
        <v>40846.874999998399</v>
      </c>
      <c r="D11312" s="11">
        <v>2.27</v>
      </c>
      <c r="E11312" s="11">
        <v>0.62</v>
      </c>
      <c r="H11312" s="11">
        <v>92.34</v>
      </c>
      <c r="I11312" s="11">
        <v>7.85</v>
      </c>
    </row>
    <row r="11313" spans="1:9" hidden="1" x14ac:dyDescent="0.25">
      <c r="A11313" t="s">
        <v>4596</v>
      </c>
      <c r="B11313" s="12">
        <f t="shared" si="145"/>
        <v>40846.874999998399</v>
      </c>
      <c r="C11313" s="12">
        <f t="shared" si="144"/>
        <v>40846.885416665064</v>
      </c>
      <c r="D11313" s="11">
        <v>77.87</v>
      </c>
      <c r="E11313" s="11">
        <v>8.33</v>
      </c>
      <c r="H11313" s="11">
        <v>12.22</v>
      </c>
      <c r="I11313" s="11">
        <v>5.34</v>
      </c>
    </row>
    <row r="11314" spans="1:9" hidden="1" x14ac:dyDescent="0.25">
      <c r="A11314" t="s">
        <v>4596</v>
      </c>
      <c r="B11314" s="12">
        <f t="shared" si="145"/>
        <v>40846.885416665064</v>
      </c>
      <c r="C11314" s="12">
        <f t="shared" si="144"/>
        <v>40846.895833331728</v>
      </c>
      <c r="D11314" s="11">
        <v>24.22</v>
      </c>
      <c r="E11314" s="11">
        <v>0.25</v>
      </c>
      <c r="H11314" s="11">
        <v>26.47</v>
      </c>
      <c r="I11314" s="11">
        <v>9.98</v>
      </c>
    </row>
    <row r="11315" spans="1:9" hidden="1" x14ac:dyDescent="0.25">
      <c r="A11315" t="s">
        <v>4596</v>
      </c>
      <c r="B11315" s="12">
        <f t="shared" si="145"/>
        <v>40846.895833331728</v>
      </c>
      <c r="C11315" s="12">
        <f t="shared" si="144"/>
        <v>40846.906249998392</v>
      </c>
      <c r="D11315" s="11">
        <v>3.42</v>
      </c>
      <c r="E11315" s="11">
        <v>8.17</v>
      </c>
      <c r="H11315" s="11">
        <v>78.27</v>
      </c>
      <c r="I11315" s="11">
        <v>9.43</v>
      </c>
    </row>
    <row r="11316" spans="1:9" hidden="1" x14ac:dyDescent="0.25">
      <c r="A11316" t="s">
        <v>4596</v>
      </c>
      <c r="B11316" s="12">
        <f t="shared" si="145"/>
        <v>40846.906249998392</v>
      </c>
      <c r="C11316" s="12">
        <f t="shared" si="144"/>
        <v>40846.916666665056</v>
      </c>
      <c r="D11316" s="11">
        <v>33.11</v>
      </c>
      <c r="E11316" s="11">
        <v>4.8499999999999996</v>
      </c>
      <c r="H11316" s="11">
        <v>22.9</v>
      </c>
      <c r="I11316" s="11">
        <v>9.69</v>
      </c>
    </row>
    <row r="11317" spans="1:9" hidden="1" x14ac:dyDescent="0.25">
      <c r="A11317" t="s">
        <v>4596</v>
      </c>
      <c r="B11317" s="12">
        <f t="shared" si="145"/>
        <v>40846.916666665056</v>
      </c>
      <c r="C11317" s="12">
        <f t="shared" si="144"/>
        <v>40846.92708333172</v>
      </c>
      <c r="D11317" s="11">
        <v>33.270000000000003</v>
      </c>
      <c r="E11317" s="11">
        <v>4.49</v>
      </c>
      <c r="H11317" s="11">
        <v>79.97</v>
      </c>
      <c r="I11317" s="11">
        <v>7.49</v>
      </c>
    </row>
    <row r="11318" spans="1:9" hidden="1" x14ac:dyDescent="0.25">
      <c r="A11318" t="s">
        <v>4596</v>
      </c>
      <c r="B11318" s="12">
        <f t="shared" si="145"/>
        <v>40846.92708333172</v>
      </c>
      <c r="C11318" s="12">
        <f t="shared" si="144"/>
        <v>40846.937499998385</v>
      </c>
      <c r="D11318" s="11">
        <v>11.96</v>
      </c>
      <c r="E11318" s="11">
        <v>8.7799999999999994</v>
      </c>
      <c r="H11318" s="11">
        <v>93.73</v>
      </c>
      <c r="I11318" s="11">
        <v>8.56</v>
      </c>
    </row>
    <row r="11319" spans="1:9" hidden="1" x14ac:dyDescent="0.25">
      <c r="A11319" t="s">
        <v>4596</v>
      </c>
      <c r="B11319" s="12">
        <f t="shared" si="145"/>
        <v>40846.937499998385</v>
      </c>
      <c r="C11319" s="12">
        <f t="shared" si="144"/>
        <v>40846.947916665049</v>
      </c>
      <c r="D11319" s="11">
        <v>4.43</v>
      </c>
      <c r="E11319" s="11">
        <v>6.92</v>
      </c>
      <c r="H11319" s="11">
        <v>56.77</v>
      </c>
      <c r="I11319" s="11">
        <v>4.1100000000000003</v>
      </c>
    </row>
    <row r="11320" spans="1:9" hidden="1" x14ac:dyDescent="0.25">
      <c r="A11320" t="s">
        <v>4596</v>
      </c>
      <c r="B11320" s="12">
        <f t="shared" si="145"/>
        <v>40846.947916665049</v>
      </c>
      <c r="C11320" s="12">
        <f t="shared" si="144"/>
        <v>40846.958333331713</v>
      </c>
      <c r="D11320" s="11">
        <v>84.96</v>
      </c>
      <c r="E11320" s="11">
        <v>7.91</v>
      </c>
      <c r="H11320" s="11">
        <v>16.649999999999999</v>
      </c>
      <c r="I11320" s="11">
        <v>9.9700000000000006</v>
      </c>
    </row>
    <row r="11321" spans="1:9" hidden="1" x14ac:dyDescent="0.25">
      <c r="A11321" t="s">
        <v>4596</v>
      </c>
      <c r="B11321" s="12">
        <f t="shared" si="145"/>
        <v>40846.958333331713</v>
      </c>
      <c r="C11321" s="12">
        <f t="shared" si="144"/>
        <v>40846.968749998377</v>
      </c>
      <c r="D11321" s="11">
        <v>80.430000000000007</v>
      </c>
      <c r="E11321" s="11">
        <v>5.0999999999999996</v>
      </c>
      <c r="H11321" s="11">
        <v>89.95</v>
      </c>
      <c r="I11321" s="11">
        <v>5.72</v>
      </c>
    </row>
    <row r="11322" spans="1:9" hidden="1" x14ac:dyDescent="0.25">
      <c r="A11322" t="s">
        <v>4596</v>
      </c>
      <c r="B11322" s="12">
        <f t="shared" si="145"/>
        <v>40846.968749998377</v>
      </c>
      <c r="C11322" s="12">
        <f t="shared" si="144"/>
        <v>40846.979166665042</v>
      </c>
      <c r="D11322" s="11">
        <v>78.33</v>
      </c>
      <c r="E11322" s="11">
        <v>6.39</v>
      </c>
      <c r="H11322" s="11">
        <v>12.93</v>
      </c>
      <c r="I11322" s="11">
        <v>4.54</v>
      </c>
    </row>
    <row r="11323" spans="1:9" hidden="1" x14ac:dyDescent="0.25">
      <c r="A11323" t="s">
        <v>4596</v>
      </c>
      <c r="B11323" s="12">
        <f t="shared" si="145"/>
        <v>40846.979166665042</v>
      </c>
      <c r="C11323" s="12">
        <f t="shared" si="144"/>
        <v>40846.989583331706</v>
      </c>
      <c r="D11323" s="11">
        <v>17.399999999999999</v>
      </c>
      <c r="E11323" s="11">
        <v>5.05</v>
      </c>
      <c r="H11323" s="11">
        <v>20.74</v>
      </c>
      <c r="I11323" s="11">
        <v>7.67</v>
      </c>
    </row>
    <row r="11324" spans="1:9" hidden="1" x14ac:dyDescent="0.25">
      <c r="A11324" t="s">
        <v>4596</v>
      </c>
      <c r="B11324" s="12">
        <f t="shared" si="145"/>
        <v>40846.989583331706</v>
      </c>
      <c r="C11324" s="12">
        <f t="shared" si="144"/>
        <v>40846.99999999837</v>
      </c>
      <c r="D11324" s="11">
        <v>7.29</v>
      </c>
      <c r="E11324" s="11">
        <v>4.78</v>
      </c>
      <c r="H11324" s="11">
        <v>38.479999999999997</v>
      </c>
      <c r="I11324" s="11">
        <v>8.06</v>
      </c>
    </row>
    <row r="11325" spans="1:9" hidden="1" x14ac:dyDescent="0.25">
      <c r="A11325" t="s">
        <v>4596</v>
      </c>
      <c r="B11325" s="12">
        <f t="shared" si="145"/>
        <v>40846.99999999837</v>
      </c>
      <c r="C11325" s="12">
        <f t="shared" si="144"/>
        <v>40847.010416665034</v>
      </c>
      <c r="D11325" s="11">
        <v>30.95</v>
      </c>
      <c r="E11325" s="11">
        <v>2.3199999999999998</v>
      </c>
      <c r="H11325" s="11">
        <v>82.51</v>
      </c>
      <c r="I11325" s="11">
        <v>9.74</v>
      </c>
    </row>
    <row r="11326" spans="1:9" hidden="1" x14ac:dyDescent="0.25">
      <c r="A11326" t="s">
        <v>4596</v>
      </c>
      <c r="B11326" s="12">
        <f t="shared" si="145"/>
        <v>40847.010416665034</v>
      </c>
      <c r="C11326" s="12">
        <f t="shared" si="144"/>
        <v>40847.020833331699</v>
      </c>
      <c r="D11326" s="11">
        <v>19.27</v>
      </c>
      <c r="E11326" s="11">
        <v>8.8699999999999992</v>
      </c>
      <c r="H11326" s="11">
        <v>98.89</v>
      </c>
      <c r="I11326" s="11">
        <v>4.21</v>
      </c>
    </row>
    <row r="11327" spans="1:9" hidden="1" x14ac:dyDescent="0.25">
      <c r="A11327" t="s">
        <v>4596</v>
      </c>
      <c r="B11327" s="12">
        <f t="shared" si="145"/>
        <v>40847.020833331699</v>
      </c>
      <c r="C11327" s="12">
        <f t="shared" si="144"/>
        <v>40847.031249998363</v>
      </c>
      <c r="D11327" s="11">
        <v>65.42</v>
      </c>
      <c r="E11327" s="11">
        <v>9.17</v>
      </c>
      <c r="H11327" s="11">
        <v>40.71</v>
      </c>
      <c r="I11327" s="11">
        <v>3.11</v>
      </c>
    </row>
    <row r="11328" spans="1:9" hidden="1" x14ac:dyDescent="0.25">
      <c r="A11328" t="s">
        <v>4596</v>
      </c>
      <c r="B11328" s="12">
        <f t="shared" si="145"/>
        <v>40847.031249998363</v>
      </c>
      <c r="C11328" s="12">
        <f t="shared" si="144"/>
        <v>40847.041666665027</v>
      </c>
      <c r="D11328" s="11">
        <v>27.56</v>
      </c>
      <c r="E11328" s="11">
        <v>1.23</v>
      </c>
      <c r="H11328" s="11">
        <v>1.1200000000000001</v>
      </c>
      <c r="I11328" s="11">
        <v>2.92</v>
      </c>
    </row>
    <row r="11329" spans="1:9" hidden="1" x14ac:dyDescent="0.25">
      <c r="A11329" t="s">
        <v>4596</v>
      </c>
      <c r="B11329" s="12">
        <f t="shared" si="145"/>
        <v>40847.041666665027</v>
      </c>
      <c r="C11329" s="12">
        <f t="shared" si="144"/>
        <v>40847.052083331691</v>
      </c>
      <c r="D11329" s="11">
        <v>11.6</v>
      </c>
      <c r="E11329" s="11">
        <v>8.0500000000000007</v>
      </c>
      <c r="H11329" s="11">
        <v>88.72</v>
      </c>
      <c r="I11329" s="11">
        <v>0.44</v>
      </c>
    </row>
    <row r="11330" spans="1:9" hidden="1" x14ac:dyDescent="0.25">
      <c r="A11330" t="s">
        <v>4596</v>
      </c>
      <c r="B11330" s="12">
        <f t="shared" si="145"/>
        <v>40847.052083331691</v>
      </c>
      <c r="C11330" s="12">
        <f t="shared" si="144"/>
        <v>40847.062499998356</v>
      </c>
      <c r="D11330" s="11">
        <v>81.62</v>
      </c>
      <c r="E11330" s="11">
        <v>5.96</v>
      </c>
      <c r="H11330" s="11">
        <v>18.010000000000002</v>
      </c>
      <c r="I11330" s="11">
        <v>2.74</v>
      </c>
    </row>
    <row r="11331" spans="1:9" hidden="1" x14ac:dyDescent="0.25">
      <c r="A11331" t="s">
        <v>4596</v>
      </c>
      <c r="B11331" s="12">
        <f t="shared" si="145"/>
        <v>40847.062499998356</v>
      </c>
      <c r="C11331" s="12">
        <f t="shared" si="144"/>
        <v>40847.07291666502</v>
      </c>
      <c r="D11331" s="11">
        <v>47.52</v>
      </c>
      <c r="E11331" s="11">
        <v>0.06</v>
      </c>
      <c r="H11331" s="11">
        <v>78.069999999999993</v>
      </c>
      <c r="I11331" s="11">
        <v>7.66</v>
      </c>
    </row>
    <row r="11332" spans="1:9" hidden="1" x14ac:dyDescent="0.25">
      <c r="A11332" t="s">
        <v>4596</v>
      </c>
      <c r="B11332" s="12">
        <f t="shared" si="145"/>
        <v>40847.07291666502</v>
      </c>
      <c r="C11332" s="12">
        <f t="shared" si="144"/>
        <v>40847.083333331684</v>
      </c>
      <c r="D11332" s="11">
        <v>24.9</v>
      </c>
      <c r="E11332" s="11">
        <v>1.86</v>
      </c>
      <c r="H11332" s="11">
        <v>73.39</v>
      </c>
      <c r="I11332" s="11">
        <v>5</v>
      </c>
    </row>
    <row r="11333" spans="1:9" hidden="1" x14ac:dyDescent="0.25">
      <c r="A11333" t="s">
        <v>4596</v>
      </c>
      <c r="B11333" s="12">
        <f t="shared" si="145"/>
        <v>40847.083333331684</v>
      </c>
      <c r="C11333" s="12">
        <f t="shared" si="144"/>
        <v>40847.093749998348</v>
      </c>
      <c r="D11333" s="11">
        <v>55.19</v>
      </c>
      <c r="E11333" s="11">
        <v>0.95</v>
      </c>
      <c r="H11333" s="11">
        <v>33.33</v>
      </c>
      <c r="I11333" s="11">
        <v>7.15</v>
      </c>
    </row>
    <row r="11334" spans="1:9" hidden="1" x14ac:dyDescent="0.25">
      <c r="A11334" t="s">
        <v>4596</v>
      </c>
      <c r="B11334" s="12">
        <f t="shared" si="145"/>
        <v>40847.093749998348</v>
      </c>
      <c r="C11334" s="12">
        <f t="shared" si="144"/>
        <v>40847.104166665013</v>
      </c>
      <c r="D11334" s="11">
        <v>62.46</v>
      </c>
      <c r="E11334" s="11">
        <v>4.12</v>
      </c>
      <c r="H11334" s="11">
        <v>92.34</v>
      </c>
      <c r="I11334" s="11">
        <v>7.85</v>
      </c>
    </row>
    <row r="11335" spans="1:9" hidden="1" x14ac:dyDescent="0.25">
      <c r="A11335" t="s">
        <v>4596</v>
      </c>
      <c r="B11335" s="12">
        <f t="shared" si="145"/>
        <v>40847.104166665013</v>
      </c>
      <c r="C11335" s="12">
        <f t="shared" si="144"/>
        <v>40847.114583331677</v>
      </c>
      <c r="D11335" s="11">
        <v>64.459999999999994</v>
      </c>
      <c r="E11335" s="11">
        <v>5.78</v>
      </c>
      <c r="H11335" s="11">
        <v>12.22</v>
      </c>
      <c r="I11335" s="11">
        <v>5.34</v>
      </c>
    </row>
    <row r="11336" spans="1:9" hidden="1" x14ac:dyDescent="0.25">
      <c r="A11336" t="s">
        <v>4596</v>
      </c>
      <c r="B11336" s="12">
        <f t="shared" si="145"/>
        <v>40847.114583331677</v>
      </c>
      <c r="C11336" s="12">
        <f t="shared" si="144"/>
        <v>40847.124999998341</v>
      </c>
      <c r="D11336" s="11">
        <v>39.020000000000003</v>
      </c>
      <c r="E11336" s="11">
        <v>4.13</v>
      </c>
      <c r="H11336" s="11">
        <v>26.47</v>
      </c>
      <c r="I11336" s="11">
        <v>9.98</v>
      </c>
    </row>
    <row r="11337" spans="1:9" hidden="1" x14ac:dyDescent="0.25">
      <c r="A11337" t="s">
        <v>4596</v>
      </c>
      <c r="B11337" s="12">
        <f t="shared" si="145"/>
        <v>40847.124999998341</v>
      </c>
      <c r="C11337" s="12">
        <f t="shared" si="144"/>
        <v>40847.135416665005</v>
      </c>
      <c r="D11337" s="11">
        <v>22.65</v>
      </c>
      <c r="E11337" s="11">
        <v>8.3000000000000007</v>
      </c>
      <c r="H11337" s="11">
        <v>78.27</v>
      </c>
      <c r="I11337" s="11">
        <v>9.43</v>
      </c>
    </row>
    <row r="11338" spans="1:9" hidden="1" x14ac:dyDescent="0.25">
      <c r="A11338" t="s">
        <v>4596</v>
      </c>
      <c r="B11338" s="12">
        <f t="shared" si="145"/>
        <v>40847.135416665005</v>
      </c>
      <c r="C11338" s="12">
        <f t="shared" si="144"/>
        <v>40847.14583333167</v>
      </c>
      <c r="D11338" s="11">
        <v>26.33</v>
      </c>
      <c r="E11338" s="11">
        <v>9.5299999999999994</v>
      </c>
      <c r="H11338" s="11">
        <v>22.9</v>
      </c>
      <c r="I11338" s="11">
        <v>9.69</v>
      </c>
    </row>
    <row r="11339" spans="1:9" hidden="1" x14ac:dyDescent="0.25">
      <c r="A11339" t="s">
        <v>4596</v>
      </c>
      <c r="B11339" s="12">
        <f t="shared" si="145"/>
        <v>40847.14583333167</v>
      </c>
      <c r="C11339" s="12">
        <f t="shared" si="144"/>
        <v>40847.156249998334</v>
      </c>
      <c r="D11339" s="11">
        <v>83.34</v>
      </c>
      <c r="E11339" s="11">
        <v>2.11</v>
      </c>
      <c r="H11339" s="11">
        <v>79.97</v>
      </c>
      <c r="I11339" s="11">
        <v>7.49</v>
      </c>
    </row>
    <row r="11340" spans="1:9" hidden="1" x14ac:dyDescent="0.25">
      <c r="A11340" t="s">
        <v>4596</v>
      </c>
      <c r="B11340" s="12">
        <f t="shared" si="145"/>
        <v>40847.156249998334</v>
      </c>
      <c r="C11340" s="12">
        <f t="shared" si="144"/>
        <v>40847.166666664998</v>
      </c>
      <c r="D11340" s="11">
        <v>63.33</v>
      </c>
      <c r="E11340" s="11">
        <v>0.36</v>
      </c>
      <c r="H11340" s="11">
        <v>93.73</v>
      </c>
      <c r="I11340" s="11">
        <v>8.56</v>
      </c>
    </row>
    <row r="11341" spans="1:9" hidden="1" x14ac:dyDescent="0.25">
      <c r="A11341" t="s">
        <v>4596</v>
      </c>
      <c r="B11341" s="12">
        <f t="shared" si="145"/>
        <v>40847.166666664998</v>
      </c>
      <c r="C11341" s="12">
        <f t="shared" si="144"/>
        <v>40847.177083331662</v>
      </c>
      <c r="D11341" s="11">
        <v>73.03</v>
      </c>
      <c r="E11341" s="11">
        <v>3.23</v>
      </c>
      <c r="H11341" s="11">
        <v>56.77</v>
      </c>
      <c r="I11341" s="11">
        <v>4.1100000000000003</v>
      </c>
    </row>
    <row r="11342" spans="1:9" hidden="1" x14ac:dyDescent="0.25">
      <c r="A11342" t="s">
        <v>4596</v>
      </c>
      <c r="B11342" s="12">
        <f t="shared" si="145"/>
        <v>40847.177083331662</v>
      </c>
      <c r="C11342" s="12">
        <f t="shared" si="144"/>
        <v>40847.187499998327</v>
      </c>
      <c r="D11342" s="11">
        <v>27.53</v>
      </c>
      <c r="E11342" s="11">
        <v>7.43</v>
      </c>
      <c r="H11342" s="11">
        <v>16.649999999999999</v>
      </c>
      <c r="I11342" s="11">
        <v>9.9700000000000006</v>
      </c>
    </row>
    <row r="11343" spans="1:9" hidden="1" x14ac:dyDescent="0.25">
      <c r="A11343" t="s">
        <v>4596</v>
      </c>
      <c r="B11343" s="12">
        <f t="shared" si="145"/>
        <v>40847.187499998327</v>
      </c>
      <c r="C11343" s="12">
        <f t="shared" si="144"/>
        <v>40847.197916664991</v>
      </c>
      <c r="D11343" s="11">
        <v>32.68</v>
      </c>
      <c r="E11343" s="11">
        <v>4.87</v>
      </c>
      <c r="H11343" s="11">
        <v>89.95</v>
      </c>
      <c r="I11343" s="11">
        <v>5.72</v>
      </c>
    </row>
    <row r="11344" spans="1:9" hidden="1" x14ac:dyDescent="0.25">
      <c r="A11344" t="s">
        <v>4596</v>
      </c>
      <c r="B11344" s="12">
        <f t="shared" si="145"/>
        <v>40847.197916664991</v>
      </c>
      <c r="C11344" s="12">
        <f t="shared" si="144"/>
        <v>40847.208333331655</v>
      </c>
      <c r="D11344" s="11">
        <v>51.42</v>
      </c>
      <c r="E11344" s="11">
        <v>4.05</v>
      </c>
      <c r="H11344" s="11">
        <v>12.93</v>
      </c>
      <c r="I11344" s="11">
        <v>4.54</v>
      </c>
    </row>
    <row r="11345" spans="1:9" hidden="1" x14ac:dyDescent="0.25">
      <c r="A11345" t="s">
        <v>4596</v>
      </c>
      <c r="B11345" s="12">
        <f t="shared" si="145"/>
        <v>40847.208333331655</v>
      </c>
      <c r="C11345" s="12">
        <f t="shared" si="144"/>
        <v>40847.218749998319</v>
      </c>
      <c r="D11345" s="11">
        <v>13.18</v>
      </c>
      <c r="E11345" s="11">
        <v>2.0299999999999998</v>
      </c>
      <c r="H11345" s="11">
        <v>20.74</v>
      </c>
      <c r="I11345" s="11">
        <v>7.67</v>
      </c>
    </row>
    <row r="11346" spans="1:9" hidden="1" x14ac:dyDescent="0.25">
      <c r="A11346" t="s">
        <v>4596</v>
      </c>
      <c r="B11346" s="12">
        <f t="shared" si="145"/>
        <v>40847.218749998319</v>
      </c>
      <c r="C11346" s="12">
        <f t="shared" si="144"/>
        <v>40847.229166664983</v>
      </c>
      <c r="D11346" s="11">
        <v>46.35</v>
      </c>
      <c r="E11346" s="11">
        <v>7.97</v>
      </c>
      <c r="H11346" s="11">
        <v>38.479999999999997</v>
      </c>
      <c r="I11346" s="11">
        <v>8.06</v>
      </c>
    </row>
    <row r="11347" spans="1:9" hidden="1" x14ac:dyDescent="0.25">
      <c r="A11347" t="s">
        <v>4596</v>
      </c>
      <c r="B11347" s="12">
        <f t="shared" si="145"/>
        <v>40847.229166664983</v>
      </c>
      <c r="C11347" s="12">
        <f t="shared" si="144"/>
        <v>40847.239583331648</v>
      </c>
      <c r="D11347" s="11">
        <v>14.23</v>
      </c>
      <c r="E11347" s="11">
        <v>0.35</v>
      </c>
      <c r="H11347" s="11">
        <v>82.51</v>
      </c>
      <c r="I11347" s="11">
        <v>9.74</v>
      </c>
    </row>
    <row r="11348" spans="1:9" hidden="1" x14ac:dyDescent="0.25">
      <c r="A11348" t="s">
        <v>4596</v>
      </c>
      <c r="B11348" s="12">
        <f t="shared" si="145"/>
        <v>40847.239583331648</v>
      </c>
      <c r="C11348" s="12">
        <f t="shared" si="144"/>
        <v>40847.249999998312</v>
      </c>
      <c r="D11348" s="11">
        <v>99.34</v>
      </c>
      <c r="E11348" s="11">
        <v>0.59</v>
      </c>
      <c r="H11348" s="11">
        <v>98.89</v>
      </c>
      <c r="I11348" s="11">
        <v>4.21</v>
      </c>
    </row>
    <row r="11349" spans="1:9" hidden="1" x14ac:dyDescent="0.25">
      <c r="A11349" t="s">
        <v>4596</v>
      </c>
      <c r="B11349" s="12">
        <f t="shared" si="145"/>
        <v>40847.249999998312</v>
      </c>
      <c r="C11349" s="12">
        <f t="shared" si="144"/>
        <v>40847.260416664976</v>
      </c>
      <c r="D11349" s="11">
        <v>58.79</v>
      </c>
      <c r="E11349" s="11">
        <v>5.33</v>
      </c>
      <c r="H11349" s="11">
        <v>40.71</v>
      </c>
      <c r="I11349" s="11">
        <v>3.11</v>
      </c>
    </row>
    <row r="11350" spans="1:9" hidden="1" x14ac:dyDescent="0.25">
      <c r="A11350" t="s">
        <v>4596</v>
      </c>
      <c r="B11350" s="12">
        <f t="shared" si="145"/>
        <v>40847.260416664976</v>
      </c>
      <c r="C11350" s="12">
        <f t="shared" si="144"/>
        <v>40847.27083333164</v>
      </c>
      <c r="D11350" s="11">
        <v>47.9</v>
      </c>
      <c r="E11350" s="11">
        <v>0.53</v>
      </c>
      <c r="H11350" s="11">
        <v>1.1200000000000001</v>
      </c>
      <c r="I11350" s="11">
        <v>2.92</v>
      </c>
    </row>
    <row r="11351" spans="1:9" hidden="1" x14ac:dyDescent="0.25">
      <c r="A11351" t="s">
        <v>4596</v>
      </c>
      <c r="B11351" s="12">
        <f t="shared" si="145"/>
        <v>40847.27083333164</v>
      </c>
      <c r="C11351" s="12">
        <f t="shared" si="144"/>
        <v>40847.281249998305</v>
      </c>
      <c r="D11351" s="11">
        <v>54.76</v>
      </c>
      <c r="E11351" s="11">
        <v>7.78</v>
      </c>
      <c r="H11351" s="11">
        <v>88.72</v>
      </c>
      <c r="I11351" s="11">
        <v>0.44</v>
      </c>
    </row>
    <row r="11352" spans="1:9" hidden="1" x14ac:dyDescent="0.25">
      <c r="A11352" t="s">
        <v>4596</v>
      </c>
      <c r="B11352" s="12">
        <f t="shared" si="145"/>
        <v>40847.281249998305</v>
      </c>
      <c r="C11352" s="12">
        <f t="shared" si="144"/>
        <v>40847.291666664969</v>
      </c>
      <c r="D11352" s="11">
        <v>79.42</v>
      </c>
      <c r="E11352" s="11">
        <v>7.16</v>
      </c>
      <c r="H11352" s="11">
        <v>18.010000000000002</v>
      </c>
      <c r="I11352" s="11">
        <v>2.74</v>
      </c>
    </row>
    <row r="11353" spans="1:9" hidden="1" x14ac:dyDescent="0.25">
      <c r="A11353" t="s">
        <v>4596</v>
      </c>
      <c r="B11353" s="12">
        <f t="shared" si="145"/>
        <v>40847.291666664969</v>
      </c>
      <c r="C11353" s="12">
        <f t="shared" si="144"/>
        <v>40847.302083331633</v>
      </c>
      <c r="D11353" s="11">
        <v>62.24</v>
      </c>
      <c r="E11353" s="11">
        <v>4.84</v>
      </c>
      <c r="H11353" s="11">
        <v>78.069999999999993</v>
      </c>
      <c r="I11353" s="11">
        <v>7.66</v>
      </c>
    </row>
    <row r="11354" spans="1:9" hidden="1" x14ac:dyDescent="0.25">
      <c r="A11354" t="s">
        <v>4596</v>
      </c>
      <c r="B11354" s="12">
        <f t="shared" si="145"/>
        <v>40847.302083331633</v>
      </c>
      <c r="C11354" s="12">
        <f t="shared" si="144"/>
        <v>40847.312499998297</v>
      </c>
      <c r="D11354" s="11">
        <v>18.64</v>
      </c>
      <c r="E11354" s="11">
        <v>0.3</v>
      </c>
      <c r="H11354" s="11">
        <v>73.39</v>
      </c>
      <c r="I11354" s="11">
        <v>5</v>
      </c>
    </row>
    <row r="11355" spans="1:9" hidden="1" x14ac:dyDescent="0.25">
      <c r="A11355" t="s">
        <v>4596</v>
      </c>
      <c r="B11355" s="12">
        <f t="shared" si="145"/>
        <v>40847.312499998297</v>
      </c>
      <c r="C11355" s="12">
        <f t="shared" si="144"/>
        <v>40847.322916664962</v>
      </c>
      <c r="D11355" s="11">
        <v>37.380000000000003</v>
      </c>
      <c r="E11355" s="11">
        <v>2.73</v>
      </c>
      <c r="H11355" s="11">
        <v>33.33</v>
      </c>
      <c r="I11355" s="11">
        <v>7.15</v>
      </c>
    </row>
    <row r="11356" spans="1:9" hidden="1" x14ac:dyDescent="0.25">
      <c r="A11356" t="s">
        <v>4596</v>
      </c>
      <c r="B11356" s="12">
        <f t="shared" si="145"/>
        <v>40847.322916664962</v>
      </c>
      <c r="C11356" s="12">
        <f t="shared" si="144"/>
        <v>40847.333333331626</v>
      </c>
      <c r="D11356" s="11">
        <v>37.47</v>
      </c>
      <c r="E11356" s="11">
        <v>8.0399999999999991</v>
      </c>
      <c r="H11356" s="11">
        <v>92.34</v>
      </c>
      <c r="I11356" s="11">
        <v>7.85</v>
      </c>
    </row>
    <row r="11357" spans="1:9" hidden="1" x14ac:dyDescent="0.25">
      <c r="A11357" t="s">
        <v>4596</v>
      </c>
      <c r="B11357" s="12">
        <f t="shared" si="145"/>
        <v>40847.333333331626</v>
      </c>
      <c r="C11357" s="12">
        <f t="shared" si="144"/>
        <v>40847.34374999829</v>
      </c>
      <c r="D11357" s="11">
        <v>66.5</v>
      </c>
      <c r="E11357" s="11">
        <v>3.18</v>
      </c>
      <c r="H11357" s="11">
        <v>12.22</v>
      </c>
      <c r="I11357" s="11">
        <v>5.34</v>
      </c>
    </row>
    <row r="11358" spans="1:9" hidden="1" x14ac:dyDescent="0.25">
      <c r="A11358" t="s">
        <v>4596</v>
      </c>
      <c r="B11358" s="12">
        <f t="shared" si="145"/>
        <v>40847.34374999829</v>
      </c>
      <c r="C11358" s="12">
        <f t="shared" ref="C11358:C11421" si="146">B11358+TIME(0,15,0)</f>
        <v>40847.354166664954</v>
      </c>
      <c r="D11358" s="11">
        <v>82.07</v>
      </c>
      <c r="E11358" s="11">
        <v>9.1300000000000008</v>
      </c>
      <c r="H11358" s="11">
        <v>26.47</v>
      </c>
      <c r="I11358" s="11">
        <v>9.98</v>
      </c>
    </row>
    <row r="11359" spans="1:9" hidden="1" x14ac:dyDescent="0.25">
      <c r="A11359" t="s">
        <v>4596</v>
      </c>
      <c r="B11359" s="12">
        <f t="shared" ref="B11359:B11422" si="147">B11358+TIME(0,15,0)</f>
        <v>40847.354166664954</v>
      </c>
      <c r="C11359" s="12">
        <f t="shared" si="146"/>
        <v>40847.364583331619</v>
      </c>
      <c r="D11359" s="11">
        <v>48.41</v>
      </c>
      <c r="E11359" s="11">
        <v>3.45</v>
      </c>
      <c r="H11359" s="11">
        <v>78.27</v>
      </c>
      <c r="I11359" s="11">
        <v>9.43</v>
      </c>
    </row>
    <row r="11360" spans="1:9" hidden="1" x14ac:dyDescent="0.25">
      <c r="A11360" t="s">
        <v>4596</v>
      </c>
      <c r="B11360" s="12">
        <f t="shared" si="147"/>
        <v>40847.364583331619</v>
      </c>
      <c r="C11360" s="12">
        <f t="shared" si="146"/>
        <v>40847.374999998283</v>
      </c>
      <c r="D11360" s="11">
        <v>44.51</v>
      </c>
      <c r="E11360" s="11">
        <v>7.29</v>
      </c>
      <c r="H11360" s="11">
        <v>22.9</v>
      </c>
      <c r="I11360" s="11">
        <v>9.69</v>
      </c>
    </row>
    <row r="11361" spans="1:9" hidden="1" x14ac:dyDescent="0.25">
      <c r="A11361" t="s">
        <v>4596</v>
      </c>
      <c r="B11361" s="12">
        <f t="shared" si="147"/>
        <v>40847.374999998283</v>
      </c>
      <c r="C11361" s="12">
        <f t="shared" si="146"/>
        <v>40847.385416664947</v>
      </c>
      <c r="D11361" s="11">
        <v>37.840000000000003</v>
      </c>
      <c r="E11361" s="11">
        <v>1.76</v>
      </c>
      <c r="H11361" s="11">
        <v>79.97</v>
      </c>
      <c r="I11361" s="11">
        <v>7.49</v>
      </c>
    </row>
    <row r="11362" spans="1:9" hidden="1" x14ac:dyDescent="0.25">
      <c r="A11362" t="s">
        <v>4596</v>
      </c>
      <c r="B11362" s="12">
        <f t="shared" si="147"/>
        <v>40847.385416664947</v>
      </c>
      <c r="C11362" s="12">
        <f t="shared" si="146"/>
        <v>40847.395833331611</v>
      </c>
      <c r="D11362" s="11">
        <v>57.8</v>
      </c>
      <c r="E11362" s="11">
        <v>2.34</v>
      </c>
      <c r="H11362" s="11">
        <v>93.73</v>
      </c>
      <c r="I11362" s="11">
        <v>8.56</v>
      </c>
    </row>
    <row r="11363" spans="1:9" hidden="1" x14ac:dyDescent="0.25">
      <c r="A11363" t="s">
        <v>4596</v>
      </c>
      <c r="B11363" s="12">
        <f t="shared" si="147"/>
        <v>40847.395833331611</v>
      </c>
      <c r="C11363" s="12">
        <f t="shared" si="146"/>
        <v>40847.406249998276</v>
      </c>
      <c r="D11363" s="11">
        <v>11.81</v>
      </c>
      <c r="E11363" s="11">
        <v>6.85</v>
      </c>
      <c r="H11363" s="11">
        <v>56.77</v>
      </c>
      <c r="I11363" s="11">
        <v>4.1100000000000003</v>
      </c>
    </row>
    <row r="11364" spans="1:9" hidden="1" x14ac:dyDescent="0.25">
      <c r="A11364" t="s">
        <v>4596</v>
      </c>
      <c r="B11364" s="12">
        <f t="shared" si="147"/>
        <v>40847.406249998276</v>
      </c>
      <c r="C11364" s="12">
        <f t="shared" si="146"/>
        <v>40847.41666666494</v>
      </c>
      <c r="D11364" s="11">
        <v>90.06</v>
      </c>
      <c r="E11364" s="11">
        <v>7.81</v>
      </c>
      <c r="H11364" s="11">
        <v>16.649999999999999</v>
      </c>
      <c r="I11364" s="11">
        <v>9.9700000000000006</v>
      </c>
    </row>
    <row r="11365" spans="1:9" hidden="1" x14ac:dyDescent="0.25">
      <c r="A11365" t="s">
        <v>4596</v>
      </c>
      <c r="B11365" s="12">
        <f t="shared" si="147"/>
        <v>40847.41666666494</v>
      </c>
      <c r="C11365" s="12">
        <f t="shared" si="146"/>
        <v>40847.427083331604</v>
      </c>
      <c r="D11365" s="11">
        <v>56.78</v>
      </c>
      <c r="E11365" s="11">
        <v>4.43</v>
      </c>
      <c r="H11365" s="11">
        <v>89.95</v>
      </c>
      <c r="I11365" s="11">
        <v>5.72</v>
      </c>
    </row>
    <row r="11366" spans="1:9" hidden="1" x14ac:dyDescent="0.25">
      <c r="A11366" t="s">
        <v>4596</v>
      </c>
      <c r="B11366" s="12">
        <f t="shared" si="147"/>
        <v>40847.427083331604</v>
      </c>
      <c r="C11366" s="12">
        <f t="shared" si="146"/>
        <v>40847.437499998268</v>
      </c>
      <c r="D11366" s="11">
        <v>60.21</v>
      </c>
      <c r="E11366" s="11">
        <v>4.8600000000000003</v>
      </c>
      <c r="H11366" s="11">
        <v>12.93</v>
      </c>
      <c r="I11366" s="11">
        <v>4.54</v>
      </c>
    </row>
    <row r="11367" spans="1:9" hidden="1" x14ac:dyDescent="0.25">
      <c r="A11367" t="s">
        <v>4596</v>
      </c>
      <c r="B11367" s="12">
        <f t="shared" si="147"/>
        <v>40847.437499998268</v>
      </c>
      <c r="C11367" s="12">
        <f t="shared" si="146"/>
        <v>40847.447916664933</v>
      </c>
      <c r="D11367" s="11">
        <v>43.73</v>
      </c>
      <c r="E11367" s="11">
        <v>5.38</v>
      </c>
      <c r="H11367" s="11">
        <v>20.74</v>
      </c>
      <c r="I11367" s="11">
        <v>7.67</v>
      </c>
    </row>
    <row r="11368" spans="1:9" hidden="1" x14ac:dyDescent="0.25">
      <c r="A11368" t="s">
        <v>4596</v>
      </c>
      <c r="B11368" s="12">
        <f t="shared" si="147"/>
        <v>40847.447916664933</v>
      </c>
      <c r="C11368" s="12">
        <f t="shared" si="146"/>
        <v>40847.458333331597</v>
      </c>
      <c r="D11368" s="11">
        <v>71.819999999999993</v>
      </c>
      <c r="E11368" s="11">
        <v>5.85</v>
      </c>
      <c r="H11368" s="11">
        <v>38.479999999999997</v>
      </c>
      <c r="I11368" s="11">
        <v>8.06</v>
      </c>
    </row>
    <row r="11369" spans="1:9" hidden="1" x14ac:dyDescent="0.25">
      <c r="A11369" t="s">
        <v>4596</v>
      </c>
      <c r="B11369" s="12">
        <f t="shared" si="147"/>
        <v>40847.458333331597</v>
      </c>
      <c r="C11369" s="12">
        <f t="shared" si="146"/>
        <v>40847.468749998261</v>
      </c>
      <c r="D11369" s="11">
        <v>48.84</v>
      </c>
      <c r="E11369" s="11">
        <v>5.67</v>
      </c>
      <c r="H11369" s="11">
        <v>82.51</v>
      </c>
      <c r="I11369" s="11">
        <v>9.74</v>
      </c>
    </row>
    <row r="11370" spans="1:9" hidden="1" x14ac:dyDescent="0.25">
      <c r="A11370" t="s">
        <v>4596</v>
      </c>
      <c r="B11370" s="12">
        <f t="shared" si="147"/>
        <v>40847.468749998261</v>
      </c>
      <c r="C11370" s="12">
        <f t="shared" si="146"/>
        <v>40847.479166664925</v>
      </c>
      <c r="D11370" s="11">
        <v>28.07</v>
      </c>
      <c r="E11370" s="11">
        <v>6.21</v>
      </c>
      <c r="H11370" s="11">
        <v>98.89</v>
      </c>
      <c r="I11370" s="11">
        <v>4.21</v>
      </c>
    </row>
    <row r="11371" spans="1:9" hidden="1" x14ac:dyDescent="0.25">
      <c r="A11371" t="s">
        <v>4596</v>
      </c>
      <c r="B11371" s="12">
        <f t="shared" si="147"/>
        <v>40847.479166664925</v>
      </c>
      <c r="C11371" s="12">
        <f t="shared" si="146"/>
        <v>40847.48958333159</v>
      </c>
      <c r="D11371" s="11">
        <v>21.04</v>
      </c>
      <c r="E11371" s="11">
        <v>1.03</v>
      </c>
      <c r="H11371" s="11">
        <v>40.71</v>
      </c>
      <c r="I11371" s="11">
        <v>3.11</v>
      </c>
    </row>
    <row r="11372" spans="1:9" hidden="1" x14ac:dyDescent="0.25">
      <c r="A11372" t="s">
        <v>4596</v>
      </c>
      <c r="B11372" s="12">
        <f t="shared" si="147"/>
        <v>40847.48958333159</v>
      </c>
      <c r="C11372" s="12">
        <f t="shared" si="146"/>
        <v>40847.499999998254</v>
      </c>
      <c r="D11372" s="11">
        <v>98.89</v>
      </c>
      <c r="E11372" s="11">
        <v>4.21</v>
      </c>
      <c r="H11372" s="11">
        <v>1.1200000000000001</v>
      </c>
      <c r="I11372" s="11">
        <v>2.92</v>
      </c>
    </row>
    <row r="11373" spans="1:9" hidden="1" x14ac:dyDescent="0.25">
      <c r="A11373" t="s">
        <v>4596</v>
      </c>
      <c r="B11373" s="12">
        <f t="shared" si="147"/>
        <v>40847.499999998254</v>
      </c>
      <c r="C11373" s="12">
        <f t="shared" si="146"/>
        <v>40847.510416664918</v>
      </c>
      <c r="D11373" s="11">
        <v>40.71</v>
      </c>
      <c r="E11373" s="11">
        <v>3.11</v>
      </c>
      <c r="H11373" s="11">
        <v>88.72</v>
      </c>
      <c r="I11373" s="11">
        <v>0.44</v>
      </c>
    </row>
    <row r="11374" spans="1:9" hidden="1" x14ac:dyDescent="0.25">
      <c r="A11374" t="s">
        <v>4596</v>
      </c>
      <c r="B11374" s="12">
        <f t="shared" si="147"/>
        <v>40847.510416664918</v>
      </c>
      <c r="C11374" s="12">
        <f t="shared" si="146"/>
        <v>40847.520833331582</v>
      </c>
      <c r="D11374" s="11">
        <v>1.1200000000000001</v>
      </c>
      <c r="E11374" s="11">
        <v>2.92</v>
      </c>
      <c r="H11374" s="11">
        <v>18.010000000000002</v>
      </c>
      <c r="I11374" s="11">
        <v>2.74</v>
      </c>
    </row>
    <row r="11375" spans="1:9" hidden="1" x14ac:dyDescent="0.25">
      <c r="A11375" t="s">
        <v>4596</v>
      </c>
      <c r="B11375" s="12">
        <f t="shared" si="147"/>
        <v>40847.520833331582</v>
      </c>
      <c r="C11375" s="12">
        <f t="shared" si="146"/>
        <v>40847.531249998246</v>
      </c>
      <c r="D11375" s="11">
        <v>88.72</v>
      </c>
      <c r="E11375" s="11">
        <v>0.44</v>
      </c>
      <c r="H11375" s="11">
        <v>78.069999999999993</v>
      </c>
      <c r="I11375" s="11">
        <v>7.66</v>
      </c>
    </row>
    <row r="11376" spans="1:9" hidden="1" x14ac:dyDescent="0.25">
      <c r="A11376" t="s">
        <v>4596</v>
      </c>
      <c r="B11376" s="12">
        <f t="shared" si="147"/>
        <v>40847.531249998246</v>
      </c>
      <c r="C11376" s="12">
        <f t="shared" si="146"/>
        <v>40847.541666664911</v>
      </c>
      <c r="D11376" s="11">
        <v>18.010000000000002</v>
      </c>
      <c r="E11376" s="11">
        <v>2.74</v>
      </c>
      <c r="H11376" s="11">
        <v>73.39</v>
      </c>
      <c r="I11376" s="11">
        <v>5</v>
      </c>
    </row>
    <row r="11377" spans="1:9" hidden="1" x14ac:dyDescent="0.25">
      <c r="A11377" t="s">
        <v>4596</v>
      </c>
      <c r="B11377" s="12">
        <f t="shared" si="147"/>
        <v>40847.541666664911</v>
      </c>
      <c r="C11377" s="12">
        <f t="shared" si="146"/>
        <v>40847.552083331575</v>
      </c>
      <c r="D11377" s="11">
        <v>78.069999999999993</v>
      </c>
      <c r="E11377" s="11">
        <v>7.66</v>
      </c>
      <c r="H11377" s="11">
        <v>33.33</v>
      </c>
      <c r="I11377" s="11">
        <v>7.15</v>
      </c>
    </row>
    <row r="11378" spans="1:9" hidden="1" x14ac:dyDescent="0.25">
      <c r="A11378" t="s">
        <v>4596</v>
      </c>
      <c r="B11378" s="12">
        <f t="shared" si="147"/>
        <v>40847.552083331575</v>
      </c>
      <c r="C11378" s="12">
        <f t="shared" si="146"/>
        <v>40847.562499998239</v>
      </c>
      <c r="D11378" s="11">
        <v>73.39</v>
      </c>
      <c r="E11378" s="11">
        <v>5</v>
      </c>
      <c r="H11378" s="11">
        <v>92.34</v>
      </c>
      <c r="I11378" s="11">
        <v>7.85</v>
      </c>
    </row>
    <row r="11379" spans="1:9" hidden="1" x14ac:dyDescent="0.25">
      <c r="A11379" t="s">
        <v>4596</v>
      </c>
      <c r="B11379" s="12">
        <f t="shared" si="147"/>
        <v>40847.562499998239</v>
      </c>
      <c r="C11379" s="12">
        <f t="shared" si="146"/>
        <v>40847.572916664903</v>
      </c>
      <c r="D11379" s="11">
        <v>33.33</v>
      </c>
      <c r="E11379" s="11">
        <v>7.15</v>
      </c>
      <c r="H11379" s="11">
        <v>12.22</v>
      </c>
      <c r="I11379" s="11">
        <v>5.34</v>
      </c>
    </row>
    <row r="11380" spans="1:9" hidden="1" x14ac:dyDescent="0.25">
      <c r="A11380" t="s">
        <v>4596</v>
      </c>
      <c r="B11380" s="12">
        <f t="shared" si="147"/>
        <v>40847.572916664903</v>
      </c>
      <c r="C11380" s="12">
        <f t="shared" si="146"/>
        <v>40847.583333331568</v>
      </c>
      <c r="D11380" s="11">
        <v>92.34</v>
      </c>
      <c r="E11380" s="11">
        <v>7.85</v>
      </c>
      <c r="H11380" s="11">
        <v>26.47</v>
      </c>
      <c r="I11380" s="11">
        <v>9.98</v>
      </c>
    </row>
    <row r="11381" spans="1:9" hidden="1" x14ac:dyDescent="0.25">
      <c r="A11381" t="s">
        <v>4596</v>
      </c>
      <c r="B11381" s="12">
        <f t="shared" si="147"/>
        <v>40847.583333331568</v>
      </c>
      <c r="C11381" s="12">
        <f t="shared" si="146"/>
        <v>40847.593749998232</v>
      </c>
      <c r="D11381" s="11">
        <v>12.22</v>
      </c>
      <c r="E11381" s="11">
        <v>5.34</v>
      </c>
      <c r="H11381" s="11">
        <v>78.27</v>
      </c>
      <c r="I11381" s="11">
        <v>9.43</v>
      </c>
    </row>
    <row r="11382" spans="1:9" hidden="1" x14ac:dyDescent="0.25">
      <c r="A11382" t="s">
        <v>4596</v>
      </c>
      <c r="B11382" s="12">
        <f t="shared" si="147"/>
        <v>40847.593749998232</v>
      </c>
      <c r="C11382" s="12">
        <f t="shared" si="146"/>
        <v>40847.604166664896</v>
      </c>
      <c r="D11382" s="11">
        <v>26.47</v>
      </c>
      <c r="E11382" s="11">
        <v>9.98</v>
      </c>
      <c r="H11382" s="11">
        <v>22.9</v>
      </c>
      <c r="I11382" s="11">
        <v>9.69</v>
      </c>
    </row>
    <row r="11383" spans="1:9" hidden="1" x14ac:dyDescent="0.25">
      <c r="A11383" t="s">
        <v>4596</v>
      </c>
      <c r="B11383" s="12">
        <f t="shared" si="147"/>
        <v>40847.604166664896</v>
      </c>
      <c r="C11383" s="12">
        <f t="shared" si="146"/>
        <v>40847.61458333156</v>
      </c>
      <c r="D11383" s="11">
        <v>78.27</v>
      </c>
      <c r="E11383" s="11">
        <v>9.43</v>
      </c>
      <c r="H11383" s="11">
        <v>79.97</v>
      </c>
      <c r="I11383" s="11">
        <v>7.49</v>
      </c>
    </row>
    <row r="11384" spans="1:9" hidden="1" x14ac:dyDescent="0.25">
      <c r="A11384" t="s">
        <v>4596</v>
      </c>
      <c r="B11384" s="12">
        <f t="shared" si="147"/>
        <v>40847.61458333156</v>
      </c>
      <c r="C11384" s="12">
        <f t="shared" si="146"/>
        <v>40847.624999998225</v>
      </c>
      <c r="D11384" s="11">
        <v>22.9</v>
      </c>
      <c r="E11384" s="11">
        <v>9.69</v>
      </c>
      <c r="H11384" s="11">
        <v>93.73</v>
      </c>
      <c r="I11384" s="11">
        <v>8.56</v>
      </c>
    </row>
    <row r="11385" spans="1:9" hidden="1" x14ac:dyDescent="0.25">
      <c r="A11385" t="s">
        <v>4596</v>
      </c>
      <c r="B11385" s="12">
        <f t="shared" si="147"/>
        <v>40847.624999998225</v>
      </c>
      <c r="C11385" s="12">
        <f t="shared" si="146"/>
        <v>40847.635416664889</v>
      </c>
      <c r="D11385" s="11">
        <v>79.97</v>
      </c>
      <c r="E11385" s="11">
        <v>7.49</v>
      </c>
      <c r="H11385" s="11">
        <v>56.77</v>
      </c>
      <c r="I11385" s="11">
        <v>4.1100000000000003</v>
      </c>
    </row>
    <row r="11386" spans="1:9" hidden="1" x14ac:dyDescent="0.25">
      <c r="A11386" t="s">
        <v>4596</v>
      </c>
      <c r="B11386" s="12">
        <f t="shared" si="147"/>
        <v>40847.635416664889</v>
      </c>
      <c r="C11386" s="12">
        <f t="shared" si="146"/>
        <v>40847.645833331553</v>
      </c>
      <c r="D11386" s="11">
        <v>93.73</v>
      </c>
      <c r="E11386" s="11">
        <v>8.56</v>
      </c>
      <c r="H11386" s="11">
        <v>16.649999999999999</v>
      </c>
      <c r="I11386" s="11">
        <v>9.9700000000000006</v>
      </c>
    </row>
    <row r="11387" spans="1:9" hidden="1" x14ac:dyDescent="0.25">
      <c r="A11387" t="s">
        <v>4596</v>
      </c>
      <c r="B11387" s="12">
        <f t="shared" si="147"/>
        <v>40847.645833331553</v>
      </c>
      <c r="C11387" s="12">
        <f t="shared" si="146"/>
        <v>40847.656249998217</v>
      </c>
      <c r="D11387" s="11">
        <v>56.77</v>
      </c>
      <c r="E11387" s="11">
        <v>4.1100000000000003</v>
      </c>
      <c r="H11387" s="11">
        <v>89.95</v>
      </c>
      <c r="I11387" s="11">
        <v>5.72</v>
      </c>
    </row>
    <row r="11388" spans="1:9" hidden="1" x14ac:dyDescent="0.25">
      <c r="A11388" t="s">
        <v>4596</v>
      </c>
      <c r="B11388" s="12">
        <f t="shared" si="147"/>
        <v>40847.656249998217</v>
      </c>
      <c r="C11388" s="12">
        <f t="shared" si="146"/>
        <v>40847.666666664882</v>
      </c>
      <c r="D11388" s="11">
        <v>16.649999999999999</v>
      </c>
      <c r="E11388" s="11">
        <v>9.9700000000000006</v>
      </c>
      <c r="H11388" s="11">
        <v>12.93</v>
      </c>
      <c r="I11388" s="11">
        <v>4.54</v>
      </c>
    </row>
    <row r="11389" spans="1:9" hidden="1" x14ac:dyDescent="0.25">
      <c r="A11389" t="s">
        <v>4596</v>
      </c>
      <c r="B11389" s="12">
        <f t="shared" si="147"/>
        <v>40847.666666664882</v>
      </c>
      <c r="C11389" s="12">
        <f t="shared" si="146"/>
        <v>40847.677083331546</v>
      </c>
      <c r="D11389" s="11">
        <v>89.95</v>
      </c>
      <c r="E11389" s="11">
        <v>5.72</v>
      </c>
      <c r="H11389" s="11">
        <v>20.74</v>
      </c>
      <c r="I11389" s="11">
        <v>7.67</v>
      </c>
    </row>
    <row r="11390" spans="1:9" hidden="1" x14ac:dyDescent="0.25">
      <c r="A11390" t="s">
        <v>4596</v>
      </c>
      <c r="B11390" s="12">
        <f t="shared" si="147"/>
        <v>40847.677083331546</v>
      </c>
      <c r="C11390" s="12">
        <f t="shared" si="146"/>
        <v>40847.68749999821</v>
      </c>
      <c r="D11390" s="11">
        <v>12.93</v>
      </c>
      <c r="E11390" s="11">
        <v>4.54</v>
      </c>
      <c r="H11390" s="11">
        <v>38.479999999999997</v>
      </c>
      <c r="I11390" s="11">
        <v>8.06</v>
      </c>
    </row>
    <row r="11391" spans="1:9" hidden="1" x14ac:dyDescent="0.25">
      <c r="A11391" t="s">
        <v>4596</v>
      </c>
      <c r="B11391" s="12">
        <f t="shared" si="147"/>
        <v>40847.68749999821</v>
      </c>
      <c r="C11391" s="12">
        <f t="shared" si="146"/>
        <v>40847.697916664874</v>
      </c>
      <c r="D11391" s="11">
        <v>20.74</v>
      </c>
      <c r="E11391" s="11">
        <v>7.67</v>
      </c>
      <c r="H11391" s="11">
        <v>82.51</v>
      </c>
      <c r="I11391" s="11">
        <v>9.74</v>
      </c>
    </row>
    <row r="11392" spans="1:9" hidden="1" x14ac:dyDescent="0.25">
      <c r="A11392" t="s">
        <v>4596</v>
      </c>
      <c r="B11392" s="12">
        <f t="shared" si="147"/>
        <v>40847.697916664874</v>
      </c>
      <c r="C11392" s="12">
        <f t="shared" si="146"/>
        <v>40847.708333331539</v>
      </c>
      <c r="D11392" s="11">
        <v>38.479999999999997</v>
      </c>
      <c r="E11392" s="11">
        <v>8.06</v>
      </c>
      <c r="H11392" s="11">
        <v>98.89</v>
      </c>
      <c r="I11392" s="11">
        <v>4.21</v>
      </c>
    </row>
    <row r="11393" spans="1:9" hidden="1" x14ac:dyDescent="0.25">
      <c r="A11393" t="s">
        <v>4596</v>
      </c>
      <c r="B11393" s="12">
        <f t="shared" si="147"/>
        <v>40847.708333331539</v>
      </c>
      <c r="C11393" s="12">
        <f t="shared" si="146"/>
        <v>40847.718749998203</v>
      </c>
      <c r="D11393" s="11">
        <v>82.51</v>
      </c>
      <c r="E11393" s="11">
        <v>9.74</v>
      </c>
      <c r="H11393" s="11">
        <v>40.71</v>
      </c>
      <c r="I11393" s="11">
        <v>3.11</v>
      </c>
    </row>
    <row r="11394" spans="1:9" hidden="1" x14ac:dyDescent="0.25">
      <c r="A11394" t="s">
        <v>4596</v>
      </c>
      <c r="B11394" s="12">
        <f t="shared" si="147"/>
        <v>40847.718749998203</v>
      </c>
      <c r="C11394" s="12">
        <f t="shared" si="146"/>
        <v>40847.729166664867</v>
      </c>
      <c r="D11394" s="11">
        <v>70.53</v>
      </c>
      <c r="E11394" s="11">
        <v>6.71</v>
      </c>
      <c r="H11394" s="11">
        <v>1.1200000000000001</v>
      </c>
      <c r="I11394" s="11">
        <v>2.92</v>
      </c>
    </row>
    <row r="11395" spans="1:9" hidden="1" x14ac:dyDescent="0.25">
      <c r="A11395" t="s">
        <v>4596</v>
      </c>
      <c r="B11395" s="12">
        <f t="shared" si="147"/>
        <v>40847.729166664867</v>
      </c>
      <c r="C11395" s="12">
        <f t="shared" si="146"/>
        <v>40847.739583331531</v>
      </c>
      <c r="D11395" s="11">
        <v>77.41</v>
      </c>
      <c r="E11395" s="11">
        <v>0.05</v>
      </c>
      <c r="H11395" s="11">
        <v>88.72</v>
      </c>
      <c r="I11395" s="11">
        <v>0.44</v>
      </c>
    </row>
    <row r="11396" spans="1:9" hidden="1" x14ac:dyDescent="0.25">
      <c r="A11396" t="s">
        <v>4596</v>
      </c>
      <c r="B11396" s="12">
        <f t="shared" si="147"/>
        <v>40847.739583331531</v>
      </c>
      <c r="C11396" s="12">
        <f t="shared" si="146"/>
        <v>40847.749999998196</v>
      </c>
      <c r="D11396" s="11">
        <v>98.88</v>
      </c>
      <c r="E11396" s="11">
        <v>0.18</v>
      </c>
      <c r="H11396" s="11">
        <v>18.010000000000002</v>
      </c>
      <c r="I11396" s="11">
        <v>2.74</v>
      </c>
    </row>
    <row r="11397" spans="1:9" hidden="1" x14ac:dyDescent="0.25">
      <c r="A11397" t="s">
        <v>4596</v>
      </c>
      <c r="B11397" s="12">
        <f t="shared" si="147"/>
        <v>40847.749999998196</v>
      </c>
      <c r="C11397" s="12">
        <f t="shared" si="146"/>
        <v>40847.76041666486</v>
      </c>
      <c r="D11397" s="11">
        <v>86.93</v>
      </c>
      <c r="E11397" s="11">
        <v>9.89</v>
      </c>
      <c r="H11397" s="11">
        <v>78.069999999999993</v>
      </c>
      <c r="I11397" s="11">
        <v>7.66</v>
      </c>
    </row>
    <row r="11398" spans="1:9" hidden="1" x14ac:dyDescent="0.25">
      <c r="A11398" t="s">
        <v>4596</v>
      </c>
      <c r="B11398" s="12">
        <f t="shared" si="147"/>
        <v>40847.76041666486</v>
      </c>
      <c r="C11398" s="12">
        <f t="shared" si="146"/>
        <v>40847.770833331524</v>
      </c>
      <c r="D11398" s="11">
        <v>44.25</v>
      </c>
      <c r="E11398" s="11">
        <v>6.89</v>
      </c>
      <c r="H11398" s="11">
        <v>73.39</v>
      </c>
      <c r="I11398" s="11">
        <v>5</v>
      </c>
    </row>
    <row r="11399" spans="1:9" hidden="1" x14ac:dyDescent="0.25">
      <c r="A11399" t="s">
        <v>4596</v>
      </c>
      <c r="B11399" s="12">
        <f t="shared" si="147"/>
        <v>40847.770833331524</v>
      </c>
      <c r="C11399" s="12">
        <f t="shared" si="146"/>
        <v>40847.781249998188</v>
      </c>
      <c r="D11399" s="11">
        <v>77.239999999999995</v>
      </c>
      <c r="E11399" s="11">
        <v>6.62</v>
      </c>
      <c r="H11399" s="11">
        <v>33.33</v>
      </c>
      <c r="I11399" s="11">
        <v>7.15</v>
      </c>
    </row>
    <row r="11400" spans="1:9" hidden="1" x14ac:dyDescent="0.25">
      <c r="A11400" t="s">
        <v>4596</v>
      </c>
      <c r="B11400" s="12">
        <f t="shared" si="147"/>
        <v>40847.781249998188</v>
      </c>
      <c r="C11400" s="12">
        <f t="shared" si="146"/>
        <v>40847.791666664853</v>
      </c>
      <c r="D11400" s="11">
        <v>28.68</v>
      </c>
      <c r="E11400" s="11">
        <v>7.35</v>
      </c>
      <c r="H11400" s="11">
        <v>92.34</v>
      </c>
      <c r="I11400" s="11">
        <v>7.85</v>
      </c>
    </row>
    <row r="11401" spans="1:9" hidden="1" x14ac:dyDescent="0.25">
      <c r="A11401" t="s">
        <v>4596</v>
      </c>
      <c r="B11401" s="12">
        <f t="shared" si="147"/>
        <v>40847.791666664853</v>
      </c>
      <c r="C11401" s="12">
        <f t="shared" si="146"/>
        <v>40847.802083331517</v>
      </c>
      <c r="D11401" s="11">
        <v>53.55</v>
      </c>
      <c r="E11401" s="11">
        <v>8.56</v>
      </c>
      <c r="H11401" s="11">
        <v>12.22</v>
      </c>
      <c r="I11401" s="11">
        <v>5.34</v>
      </c>
    </row>
    <row r="11402" spans="1:9" hidden="1" x14ac:dyDescent="0.25">
      <c r="A11402" t="s">
        <v>4596</v>
      </c>
      <c r="B11402" s="12">
        <f t="shared" si="147"/>
        <v>40847.802083331517</v>
      </c>
      <c r="C11402" s="12">
        <f t="shared" si="146"/>
        <v>40847.812499998181</v>
      </c>
      <c r="D11402" s="11">
        <v>91.65</v>
      </c>
      <c r="E11402" s="11">
        <v>7.41</v>
      </c>
      <c r="H11402" s="11">
        <v>26.47</v>
      </c>
      <c r="I11402" s="11">
        <v>9.98</v>
      </c>
    </row>
    <row r="11403" spans="1:9" hidden="1" x14ac:dyDescent="0.25">
      <c r="A11403" t="s">
        <v>4596</v>
      </c>
      <c r="B11403" s="12">
        <f t="shared" si="147"/>
        <v>40847.812499998181</v>
      </c>
      <c r="C11403" s="12">
        <f t="shared" si="146"/>
        <v>40847.822916664845</v>
      </c>
      <c r="D11403" s="11">
        <v>96.91</v>
      </c>
      <c r="E11403" s="11">
        <v>1.43</v>
      </c>
      <c r="H11403" s="11">
        <v>78.27</v>
      </c>
      <c r="I11403" s="11">
        <v>9.43</v>
      </c>
    </row>
    <row r="11404" spans="1:9" hidden="1" x14ac:dyDescent="0.25">
      <c r="A11404" t="s">
        <v>4596</v>
      </c>
      <c r="B11404" s="12">
        <f t="shared" si="147"/>
        <v>40847.822916664845</v>
      </c>
      <c r="C11404" s="12">
        <f t="shared" si="146"/>
        <v>40847.833333331509</v>
      </c>
      <c r="D11404" s="11">
        <v>55.09</v>
      </c>
      <c r="E11404" s="11">
        <v>5.63</v>
      </c>
      <c r="H11404" s="11">
        <v>22.9</v>
      </c>
      <c r="I11404" s="11">
        <v>9.69</v>
      </c>
    </row>
    <row r="11405" spans="1:9" hidden="1" x14ac:dyDescent="0.25">
      <c r="A11405" t="s">
        <v>4596</v>
      </c>
      <c r="B11405" s="12">
        <f t="shared" si="147"/>
        <v>40847.833333331509</v>
      </c>
      <c r="C11405" s="12">
        <f t="shared" si="146"/>
        <v>40847.843749998174</v>
      </c>
      <c r="D11405" s="11">
        <v>64.239999999999995</v>
      </c>
      <c r="E11405" s="11">
        <v>3.88</v>
      </c>
      <c r="H11405" s="11">
        <v>79.97</v>
      </c>
      <c r="I11405" s="11">
        <v>7.49</v>
      </c>
    </row>
    <row r="11406" spans="1:9" hidden="1" x14ac:dyDescent="0.25">
      <c r="A11406" t="s">
        <v>4596</v>
      </c>
      <c r="B11406" s="12">
        <f t="shared" si="147"/>
        <v>40847.843749998174</v>
      </c>
      <c r="C11406" s="12">
        <f t="shared" si="146"/>
        <v>40847.854166664838</v>
      </c>
      <c r="D11406" s="11">
        <v>84.42</v>
      </c>
      <c r="E11406" s="11">
        <v>6.14</v>
      </c>
      <c r="H11406" s="11">
        <v>93.73</v>
      </c>
      <c r="I11406" s="11">
        <v>8.56</v>
      </c>
    </row>
    <row r="11407" spans="1:9" hidden="1" x14ac:dyDescent="0.25">
      <c r="A11407" t="s">
        <v>4596</v>
      </c>
      <c r="B11407" s="12">
        <f t="shared" si="147"/>
        <v>40847.854166664838</v>
      </c>
      <c r="C11407" s="12">
        <f t="shared" si="146"/>
        <v>40847.864583331502</v>
      </c>
      <c r="D11407" s="11">
        <v>23.51</v>
      </c>
      <c r="E11407" s="11">
        <v>9.17</v>
      </c>
      <c r="H11407" s="11">
        <v>56.77</v>
      </c>
      <c r="I11407" s="11">
        <v>4.1100000000000003</v>
      </c>
    </row>
    <row r="11408" spans="1:9" hidden="1" x14ac:dyDescent="0.25">
      <c r="A11408" t="s">
        <v>4596</v>
      </c>
      <c r="B11408" s="12">
        <f t="shared" si="147"/>
        <v>40847.864583331502</v>
      </c>
      <c r="C11408" s="12">
        <f t="shared" si="146"/>
        <v>40847.874999998166</v>
      </c>
      <c r="D11408" s="11">
        <v>0.71</v>
      </c>
      <c r="E11408" s="11">
        <v>3.92</v>
      </c>
      <c r="H11408" s="11">
        <v>16.649999999999999</v>
      </c>
      <c r="I11408" s="11">
        <v>9.9700000000000006</v>
      </c>
    </row>
    <row r="11409" spans="1:9" hidden="1" x14ac:dyDescent="0.25">
      <c r="A11409" t="s">
        <v>4596</v>
      </c>
      <c r="B11409" s="12">
        <f t="shared" si="147"/>
        <v>40847.874999998166</v>
      </c>
      <c r="C11409" s="12">
        <f t="shared" si="146"/>
        <v>40847.885416664831</v>
      </c>
      <c r="D11409" s="11">
        <v>14.82</v>
      </c>
      <c r="E11409" s="11">
        <v>3.23</v>
      </c>
      <c r="H11409" s="11">
        <v>89.95</v>
      </c>
      <c r="I11409" s="11">
        <v>5.72</v>
      </c>
    </row>
    <row r="11410" spans="1:9" hidden="1" x14ac:dyDescent="0.25">
      <c r="A11410" t="s">
        <v>4596</v>
      </c>
      <c r="B11410" s="12">
        <f t="shared" si="147"/>
        <v>40847.885416664831</v>
      </c>
      <c r="C11410" s="12">
        <f t="shared" si="146"/>
        <v>40847.895833331495</v>
      </c>
      <c r="D11410" s="11">
        <v>37.299999999999997</v>
      </c>
      <c r="E11410" s="11">
        <v>2.98</v>
      </c>
      <c r="H11410" s="11">
        <v>12.93</v>
      </c>
      <c r="I11410" s="11">
        <v>4.54</v>
      </c>
    </row>
    <row r="11411" spans="1:9" hidden="1" x14ac:dyDescent="0.25">
      <c r="A11411" t="s">
        <v>4596</v>
      </c>
      <c r="B11411" s="12">
        <f t="shared" si="147"/>
        <v>40847.895833331495</v>
      </c>
      <c r="C11411" s="12">
        <f t="shared" si="146"/>
        <v>40847.906249998159</v>
      </c>
      <c r="D11411" s="11">
        <v>16.079999999999998</v>
      </c>
      <c r="E11411" s="11">
        <v>8.08</v>
      </c>
      <c r="H11411" s="11">
        <v>20.74</v>
      </c>
      <c r="I11411" s="11">
        <v>7.67</v>
      </c>
    </row>
    <row r="11412" spans="1:9" hidden="1" x14ac:dyDescent="0.25">
      <c r="A11412" t="s">
        <v>4596</v>
      </c>
      <c r="B11412" s="12">
        <f t="shared" si="147"/>
        <v>40847.906249998159</v>
      </c>
      <c r="C11412" s="12">
        <f t="shared" si="146"/>
        <v>40847.916666664823</v>
      </c>
      <c r="D11412" s="11">
        <v>2.27</v>
      </c>
      <c r="E11412" s="11">
        <v>0.62</v>
      </c>
      <c r="H11412" s="11">
        <v>38.479999999999997</v>
      </c>
      <c r="I11412" s="11">
        <v>8.06</v>
      </c>
    </row>
    <row r="11413" spans="1:9" hidden="1" x14ac:dyDescent="0.25">
      <c r="A11413" t="s">
        <v>4596</v>
      </c>
      <c r="B11413" s="12">
        <f t="shared" si="147"/>
        <v>40847.916666664823</v>
      </c>
      <c r="C11413" s="12">
        <f t="shared" si="146"/>
        <v>40847.927083331488</v>
      </c>
      <c r="D11413" s="11">
        <v>77.87</v>
      </c>
      <c r="E11413" s="11">
        <v>8.33</v>
      </c>
      <c r="H11413" s="11">
        <v>82.51</v>
      </c>
      <c r="I11413" s="11">
        <v>9.74</v>
      </c>
    </row>
    <row r="11414" spans="1:9" hidden="1" x14ac:dyDescent="0.25">
      <c r="A11414" t="s">
        <v>4596</v>
      </c>
      <c r="B11414" s="12">
        <f t="shared" si="147"/>
        <v>40847.927083331488</v>
      </c>
      <c r="C11414" s="12">
        <f t="shared" si="146"/>
        <v>40847.937499998152</v>
      </c>
      <c r="D11414" s="11">
        <v>24.22</v>
      </c>
      <c r="E11414" s="11">
        <v>0.25</v>
      </c>
      <c r="H11414" s="11">
        <v>98.89</v>
      </c>
      <c r="I11414" s="11">
        <v>4.21</v>
      </c>
    </row>
    <row r="11415" spans="1:9" hidden="1" x14ac:dyDescent="0.25">
      <c r="A11415" t="s">
        <v>4596</v>
      </c>
      <c r="B11415" s="12">
        <f t="shared" si="147"/>
        <v>40847.937499998152</v>
      </c>
      <c r="C11415" s="12">
        <f t="shared" si="146"/>
        <v>40847.947916664816</v>
      </c>
      <c r="D11415" s="11">
        <v>3.42</v>
      </c>
      <c r="E11415" s="11">
        <v>8.17</v>
      </c>
      <c r="H11415" s="11">
        <v>40.71</v>
      </c>
      <c r="I11415" s="11">
        <v>3.11</v>
      </c>
    </row>
    <row r="11416" spans="1:9" hidden="1" x14ac:dyDescent="0.25">
      <c r="A11416" t="s">
        <v>4596</v>
      </c>
      <c r="B11416" s="12">
        <f t="shared" si="147"/>
        <v>40847.947916664816</v>
      </c>
      <c r="C11416" s="12">
        <f t="shared" si="146"/>
        <v>40847.95833333148</v>
      </c>
      <c r="D11416" s="11">
        <v>33.11</v>
      </c>
      <c r="E11416" s="11">
        <v>4.8499999999999996</v>
      </c>
      <c r="H11416" s="11">
        <v>1.1200000000000001</v>
      </c>
      <c r="I11416" s="11">
        <v>2.92</v>
      </c>
    </row>
    <row r="11417" spans="1:9" hidden="1" x14ac:dyDescent="0.25">
      <c r="A11417" t="s">
        <v>4596</v>
      </c>
      <c r="B11417" s="12">
        <f t="shared" si="147"/>
        <v>40847.95833333148</v>
      </c>
      <c r="C11417" s="12">
        <f t="shared" si="146"/>
        <v>40847.968749998145</v>
      </c>
      <c r="D11417" s="11">
        <v>33.270000000000003</v>
      </c>
      <c r="E11417" s="11">
        <v>4.49</v>
      </c>
      <c r="H11417" s="11">
        <v>88.72</v>
      </c>
      <c r="I11417" s="11">
        <v>0.44</v>
      </c>
    </row>
    <row r="11418" spans="1:9" hidden="1" x14ac:dyDescent="0.25">
      <c r="A11418" t="s">
        <v>4596</v>
      </c>
      <c r="B11418" s="12">
        <f t="shared" si="147"/>
        <v>40847.968749998145</v>
      </c>
      <c r="C11418" s="12">
        <f t="shared" si="146"/>
        <v>40847.979166664809</v>
      </c>
      <c r="D11418" s="11">
        <v>11.96</v>
      </c>
      <c r="E11418" s="11">
        <v>8.7799999999999994</v>
      </c>
      <c r="H11418" s="11">
        <v>18.010000000000002</v>
      </c>
      <c r="I11418" s="11">
        <v>2.74</v>
      </c>
    </row>
    <row r="11419" spans="1:9" hidden="1" x14ac:dyDescent="0.25">
      <c r="A11419" t="s">
        <v>4596</v>
      </c>
      <c r="B11419" s="12">
        <f t="shared" si="147"/>
        <v>40847.979166664809</v>
      </c>
      <c r="C11419" s="12">
        <f t="shared" si="146"/>
        <v>40847.989583331473</v>
      </c>
      <c r="D11419" s="11">
        <v>4.43</v>
      </c>
      <c r="E11419" s="11">
        <v>6.92</v>
      </c>
      <c r="H11419" s="11">
        <v>78.069999999999993</v>
      </c>
      <c r="I11419" s="11">
        <v>7.66</v>
      </c>
    </row>
    <row r="11420" spans="1:9" hidden="1" x14ac:dyDescent="0.25">
      <c r="A11420" t="s">
        <v>4596</v>
      </c>
      <c r="B11420" s="12">
        <f t="shared" si="147"/>
        <v>40847.989583331473</v>
      </c>
      <c r="C11420" s="12">
        <f t="shared" si="146"/>
        <v>40847.999999998137</v>
      </c>
      <c r="D11420" s="11">
        <v>84.96</v>
      </c>
      <c r="E11420" s="11">
        <v>7.91</v>
      </c>
      <c r="H11420" s="11">
        <v>73.39</v>
      </c>
      <c r="I11420" s="11">
        <v>5</v>
      </c>
    </row>
    <row r="11421" spans="1:9" hidden="1" x14ac:dyDescent="0.25">
      <c r="A11421" t="s">
        <v>4596</v>
      </c>
      <c r="B11421" s="12">
        <f t="shared" si="147"/>
        <v>40847.999999998137</v>
      </c>
      <c r="C11421" s="12">
        <f t="shared" si="146"/>
        <v>40848.010416664802</v>
      </c>
      <c r="D11421" s="11">
        <v>80.430000000000007</v>
      </c>
      <c r="E11421" s="11">
        <v>5.0999999999999996</v>
      </c>
      <c r="H11421" s="11">
        <v>33.33</v>
      </c>
      <c r="I11421" s="11">
        <v>7.15</v>
      </c>
    </row>
    <row r="11422" spans="1:9" hidden="1" x14ac:dyDescent="0.25">
      <c r="A11422" t="s">
        <v>4596</v>
      </c>
      <c r="B11422" s="12">
        <f t="shared" si="147"/>
        <v>40848.010416664802</v>
      </c>
      <c r="C11422" s="12">
        <f t="shared" ref="C11422:C11485" si="148">B11422+TIME(0,15,0)</f>
        <v>40848.020833331466</v>
      </c>
      <c r="D11422" s="11">
        <v>78.33</v>
      </c>
      <c r="E11422" s="11">
        <v>6.39</v>
      </c>
      <c r="H11422" s="11">
        <v>92.34</v>
      </c>
      <c r="I11422" s="11">
        <v>7.85</v>
      </c>
    </row>
    <row r="11423" spans="1:9" hidden="1" x14ac:dyDescent="0.25">
      <c r="A11423" t="s">
        <v>4596</v>
      </c>
      <c r="B11423" s="12">
        <f t="shared" ref="B11423:B11486" si="149">B11422+TIME(0,15,0)</f>
        <v>40848.020833331466</v>
      </c>
      <c r="C11423" s="12">
        <f t="shared" si="148"/>
        <v>40848.03124999813</v>
      </c>
      <c r="D11423" s="11">
        <v>17.399999999999999</v>
      </c>
      <c r="E11423" s="11">
        <v>5.05</v>
      </c>
      <c r="H11423" s="11">
        <v>12.22</v>
      </c>
      <c r="I11423" s="11">
        <v>5.34</v>
      </c>
    </row>
    <row r="11424" spans="1:9" hidden="1" x14ac:dyDescent="0.25">
      <c r="A11424" t="s">
        <v>4596</v>
      </c>
      <c r="B11424" s="12">
        <f t="shared" si="149"/>
        <v>40848.03124999813</v>
      </c>
      <c r="C11424" s="12">
        <f t="shared" si="148"/>
        <v>40848.041666664794</v>
      </c>
      <c r="D11424" s="11">
        <v>7.29</v>
      </c>
      <c r="E11424" s="11">
        <v>4.78</v>
      </c>
      <c r="H11424" s="11">
        <v>26.47</v>
      </c>
      <c r="I11424" s="11">
        <v>9.98</v>
      </c>
    </row>
    <row r="11425" spans="1:9" hidden="1" x14ac:dyDescent="0.25">
      <c r="A11425" t="s">
        <v>4596</v>
      </c>
      <c r="B11425" s="12">
        <f t="shared" si="149"/>
        <v>40848.041666664794</v>
      </c>
      <c r="C11425" s="12">
        <f t="shared" si="148"/>
        <v>40848.052083331459</v>
      </c>
      <c r="D11425" s="11">
        <v>30.95</v>
      </c>
      <c r="E11425" s="11">
        <v>2.3199999999999998</v>
      </c>
      <c r="H11425" s="11">
        <v>78.27</v>
      </c>
      <c r="I11425" s="11">
        <v>9.43</v>
      </c>
    </row>
    <row r="11426" spans="1:9" hidden="1" x14ac:dyDescent="0.25">
      <c r="A11426" t="s">
        <v>4596</v>
      </c>
      <c r="B11426" s="12">
        <f t="shared" si="149"/>
        <v>40848.052083331459</v>
      </c>
      <c r="C11426" s="12">
        <f t="shared" si="148"/>
        <v>40848.062499998123</v>
      </c>
      <c r="D11426" s="11">
        <v>19.27</v>
      </c>
      <c r="E11426" s="11">
        <v>8.8699999999999992</v>
      </c>
      <c r="H11426" s="11">
        <v>22.9</v>
      </c>
      <c r="I11426" s="11">
        <v>9.69</v>
      </c>
    </row>
    <row r="11427" spans="1:9" hidden="1" x14ac:dyDescent="0.25">
      <c r="A11427" t="s">
        <v>4596</v>
      </c>
      <c r="B11427" s="12">
        <f t="shared" si="149"/>
        <v>40848.062499998123</v>
      </c>
      <c r="C11427" s="12">
        <f t="shared" si="148"/>
        <v>40848.072916664787</v>
      </c>
      <c r="D11427" s="11">
        <v>65.42</v>
      </c>
      <c r="E11427" s="11">
        <v>9.17</v>
      </c>
      <c r="H11427" s="11">
        <v>79.97</v>
      </c>
      <c r="I11427" s="11">
        <v>7.49</v>
      </c>
    </row>
    <row r="11428" spans="1:9" hidden="1" x14ac:dyDescent="0.25">
      <c r="A11428" t="s">
        <v>4596</v>
      </c>
      <c r="B11428" s="12">
        <f t="shared" si="149"/>
        <v>40848.072916664787</v>
      </c>
      <c r="C11428" s="12">
        <f t="shared" si="148"/>
        <v>40848.083333331451</v>
      </c>
      <c r="D11428" s="11">
        <v>27.56</v>
      </c>
      <c r="E11428" s="11">
        <v>1.23</v>
      </c>
      <c r="H11428" s="11">
        <v>93.73</v>
      </c>
      <c r="I11428" s="11">
        <v>8.56</v>
      </c>
    </row>
    <row r="11429" spans="1:9" hidden="1" x14ac:dyDescent="0.25">
      <c r="A11429" t="s">
        <v>4596</v>
      </c>
      <c r="B11429" s="12">
        <f t="shared" si="149"/>
        <v>40848.083333331451</v>
      </c>
      <c r="C11429" s="12">
        <f t="shared" si="148"/>
        <v>40848.093749998116</v>
      </c>
      <c r="D11429" s="11">
        <v>11.6</v>
      </c>
      <c r="E11429" s="11">
        <v>8.0500000000000007</v>
      </c>
      <c r="H11429" s="11">
        <v>56.77</v>
      </c>
      <c r="I11429" s="11">
        <v>4.1100000000000003</v>
      </c>
    </row>
    <row r="11430" spans="1:9" hidden="1" x14ac:dyDescent="0.25">
      <c r="A11430" t="s">
        <v>4596</v>
      </c>
      <c r="B11430" s="12">
        <f t="shared" si="149"/>
        <v>40848.093749998116</v>
      </c>
      <c r="C11430" s="12">
        <f t="shared" si="148"/>
        <v>40848.10416666478</v>
      </c>
      <c r="D11430" s="11">
        <v>81.62</v>
      </c>
      <c r="E11430" s="11">
        <v>5.96</v>
      </c>
      <c r="H11430" s="11">
        <v>16.649999999999999</v>
      </c>
      <c r="I11430" s="11">
        <v>9.9700000000000006</v>
      </c>
    </row>
    <row r="11431" spans="1:9" hidden="1" x14ac:dyDescent="0.25">
      <c r="A11431" t="s">
        <v>4596</v>
      </c>
      <c r="B11431" s="12">
        <f t="shared" si="149"/>
        <v>40848.10416666478</v>
      </c>
      <c r="C11431" s="12">
        <f t="shared" si="148"/>
        <v>40848.114583331444</v>
      </c>
      <c r="D11431" s="11">
        <v>47.52</v>
      </c>
      <c r="E11431" s="11">
        <v>0.06</v>
      </c>
      <c r="H11431" s="11">
        <v>89.95</v>
      </c>
      <c r="I11431" s="11">
        <v>5.72</v>
      </c>
    </row>
    <row r="11432" spans="1:9" hidden="1" x14ac:dyDescent="0.25">
      <c r="A11432" t="s">
        <v>4596</v>
      </c>
      <c r="B11432" s="12">
        <f t="shared" si="149"/>
        <v>40848.114583331444</v>
      </c>
      <c r="C11432" s="12">
        <f t="shared" si="148"/>
        <v>40848.124999998108</v>
      </c>
      <c r="D11432" s="11">
        <v>24.9</v>
      </c>
      <c r="E11432" s="11">
        <v>1.86</v>
      </c>
      <c r="H11432" s="11">
        <v>12.93</v>
      </c>
      <c r="I11432" s="11">
        <v>4.54</v>
      </c>
    </row>
    <row r="11433" spans="1:9" hidden="1" x14ac:dyDescent="0.25">
      <c r="A11433" t="s">
        <v>4596</v>
      </c>
      <c r="B11433" s="12">
        <f t="shared" si="149"/>
        <v>40848.124999998108</v>
      </c>
      <c r="C11433" s="12">
        <f t="shared" si="148"/>
        <v>40848.135416664772</v>
      </c>
      <c r="D11433" s="11">
        <v>55.19</v>
      </c>
      <c r="E11433" s="11">
        <v>0.95</v>
      </c>
      <c r="H11433" s="11">
        <v>20.74</v>
      </c>
      <c r="I11433" s="11">
        <v>7.67</v>
      </c>
    </row>
    <row r="11434" spans="1:9" hidden="1" x14ac:dyDescent="0.25">
      <c r="A11434" t="s">
        <v>4596</v>
      </c>
      <c r="B11434" s="12">
        <f t="shared" si="149"/>
        <v>40848.135416664772</v>
      </c>
      <c r="C11434" s="12">
        <f t="shared" si="148"/>
        <v>40848.145833331437</v>
      </c>
      <c r="D11434" s="11">
        <v>62.46</v>
      </c>
      <c r="E11434" s="11">
        <v>4.12</v>
      </c>
      <c r="H11434" s="11">
        <v>38.479999999999997</v>
      </c>
      <c r="I11434" s="11">
        <v>8.06</v>
      </c>
    </row>
    <row r="11435" spans="1:9" hidden="1" x14ac:dyDescent="0.25">
      <c r="A11435" t="s">
        <v>4596</v>
      </c>
      <c r="B11435" s="12">
        <f t="shared" si="149"/>
        <v>40848.145833331437</v>
      </c>
      <c r="C11435" s="12">
        <f t="shared" si="148"/>
        <v>40848.156249998101</v>
      </c>
      <c r="D11435" s="11">
        <v>64.459999999999994</v>
      </c>
      <c r="E11435" s="11">
        <v>5.78</v>
      </c>
      <c r="H11435" s="11">
        <v>82.51</v>
      </c>
      <c r="I11435" s="11">
        <v>9.74</v>
      </c>
    </row>
    <row r="11436" spans="1:9" hidden="1" x14ac:dyDescent="0.25">
      <c r="A11436" t="s">
        <v>4596</v>
      </c>
      <c r="B11436" s="12">
        <f t="shared" si="149"/>
        <v>40848.156249998101</v>
      </c>
      <c r="C11436" s="12">
        <f t="shared" si="148"/>
        <v>40848.166666664765</v>
      </c>
      <c r="D11436" s="11">
        <v>39.020000000000003</v>
      </c>
      <c r="E11436" s="11">
        <v>4.13</v>
      </c>
      <c r="H11436" s="11">
        <v>98.89</v>
      </c>
      <c r="I11436" s="11">
        <v>4.21</v>
      </c>
    </row>
    <row r="11437" spans="1:9" hidden="1" x14ac:dyDescent="0.25">
      <c r="A11437" t="s">
        <v>4596</v>
      </c>
      <c r="B11437" s="12">
        <f t="shared" si="149"/>
        <v>40848.166666664765</v>
      </c>
      <c r="C11437" s="12">
        <f t="shared" si="148"/>
        <v>40848.177083331429</v>
      </c>
      <c r="D11437" s="11">
        <v>22.65</v>
      </c>
      <c r="E11437" s="11">
        <v>8.3000000000000007</v>
      </c>
      <c r="H11437" s="11">
        <v>40.71</v>
      </c>
      <c r="I11437" s="11">
        <v>3.11</v>
      </c>
    </row>
    <row r="11438" spans="1:9" hidden="1" x14ac:dyDescent="0.25">
      <c r="A11438" t="s">
        <v>4596</v>
      </c>
      <c r="B11438" s="12">
        <f t="shared" si="149"/>
        <v>40848.177083331429</v>
      </c>
      <c r="C11438" s="12">
        <f t="shared" si="148"/>
        <v>40848.187499998094</v>
      </c>
      <c r="D11438" s="11">
        <v>26.33</v>
      </c>
      <c r="E11438" s="11">
        <v>9.5299999999999994</v>
      </c>
      <c r="H11438" s="11">
        <v>1.1200000000000001</v>
      </c>
      <c r="I11438" s="11">
        <v>2.92</v>
      </c>
    </row>
    <row r="11439" spans="1:9" hidden="1" x14ac:dyDescent="0.25">
      <c r="A11439" t="s">
        <v>4596</v>
      </c>
      <c r="B11439" s="12">
        <f t="shared" si="149"/>
        <v>40848.187499998094</v>
      </c>
      <c r="C11439" s="12">
        <f t="shared" si="148"/>
        <v>40848.197916664758</v>
      </c>
      <c r="D11439" s="11">
        <v>83.34</v>
      </c>
      <c r="E11439" s="11">
        <v>2.11</v>
      </c>
      <c r="H11439" s="11">
        <v>88.72</v>
      </c>
      <c r="I11439" s="11">
        <v>0.44</v>
      </c>
    </row>
    <row r="11440" spans="1:9" hidden="1" x14ac:dyDescent="0.25">
      <c r="A11440" t="s">
        <v>4596</v>
      </c>
      <c r="B11440" s="12">
        <f t="shared" si="149"/>
        <v>40848.197916664758</v>
      </c>
      <c r="C11440" s="12">
        <f t="shared" si="148"/>
        <v>40848.208333331422</v>
      </c>
      <c r="D11440" s="11">
        <v>63.33</v>
      </c>
      <c r="E11440" s="11">
        <v>0.36</v>
      </c>
      <c r="H11440" s="11">
        <v>18.010000000000002</v>
      </c>
      <c r="I11440" s="11">
        <v>2.74</v>
      </c>
    </row>
    <row r="11441" spans="1:9" hidden="1" x14ac:dyDescent="0.25">
      <c r="A11441" t="s">
        <v>4596</v>
      </c>
      <c r="B11441" s="12">
        <f t="shared" si="149"/>
        <v>40848.208333331422</v>
      </c>
      <c r="C11441" s="12">
        <f t="shared" si="148"/>
        <v>40848.218749998086</v>
      </c>
      <c r="D11441" s="11">
        <v>73.03</v>
      </c>
      <c r="E11441" s="11">
        <v>3.23</v>
      </c>
      <c r="H11441" s="11">
        <v>78.069999999999993</v>
      </c>
      <c r="I11441" s="11">
        <v>7.66</v>
      </c>
    </row>
    <row r="11442" spans="1:9" hidden="1" x14ac:dyDescent="0.25">
      <c r="A11442" t="s">
        <v>4596</v>
      </c>
      <c r="B11442" s="12">
        <f t="shared" si="149"/>
        <v>40848.218749998086</v>
      </c>
      <c r="C11442" s="12">
        <f t="shared" si="148"/>
        <v>40848.229166664751</v>
      </c>
      <c r="D11442" s="11">
        <v>27.53</v>
      </c>
      <c r="E11442" s="11">
        <v>7.43</v>
      </c>
      <c r="H11442" s="11">
        <v>73.39</v>
      </c>
      <c r="I11442" s="11">
        <v>5</v>
      </c>
    </row>
    <row r="11443" spans="1:9" hidden="1" x14ac:dyDescent="0.25">
      <c r="A11443" t="s">
        <v>4596</v>
      </c>
      <c r="B11443" s="12">
        <f t="shared" si="149"/>
        <v>40848.229166664751</v>
      </c>
      <c r="C11443" s="12">
        <f t="shared" si="148"/>
        <v>40848.239583331415</v>
      </c>
      <c r="D11443" s="11">
        <v>32.68</v>
      </c>
      <c r="E11443" s="11">
        <v>4.87</v>
      </c>
      <c r="H11443" s="11">
        <v>33.33</v>
      </c>
      <c r="I11443" s="11">
        <v>7.15</v>
      </c>
    </row>
    <row r="11444" spans="1:9" hidden="1" x14ac:dyDescent="0.25">
      <c r="A11444" t="s">
        <v>4596</v>
      </c>
      <c r="B11444" s="12">
        <f t="shared" si="149"/>
        <v>40848.239583331415</v>
      </c>
      <c r="C11444" s="12">
        <f t="shared" si="148"/>
        <v>40848.249999998079</v>
      </c>
      <c r="D11444" s="11">
        <v>51.42</v>
      </c>
      <c r="E11444" s="11">
        <v>4.05</v>
      </c>
      <c r="H11444" s="11">
        <v>92.34</v>
      </c>
      <c r="I11444" s="11">
        <v>7.85</v>
      </c>
    </row>
    <row r="11445" spans="1:9" hidden="1" x14ac:dyDescent="0.25">
      <c r="A11445" t="s">
        <v>4596</v>
      </c>
      <c r="B11445" s="12">
        <f t="shared" si="149"/>
        <v>40848.249999998079</v>
      </c>
      <c r="C11445" s="12">
        <f t="shared" si="148"/>
        <v>40848.260416664743</v>
      </c>
      <c r="D11445" s="11">
        <v>13.18</v>
      </c>
      <c r="E11445" s="11">
        <v>2.0299999999999998</v>
      </c>
      <c r="H11445" s="11">
        <v>12.22</v>
      </c>
      <c r="I11445" s="11">
        <v>5.34</v>
      </c>
    </row>
    <row r="11446" spans="1:9" hidden="1" x14ac:dyDescent="0.25">
      <c r="A11446" t="s">
        <v>4596</v>
      </c>
      <c r="B11446" s="12">
        <f t="shared" si="149"/>
        <v>40848.260416664743</v>
      </c>
      <c r="C11446" s="12">
        <f t="shared" si="148"/>
        <v>40848.270833331408</v>
      </c>
      <c r="D11446" s="11">
        <v>46.35</v>
      </c>
      <c r="E11446" s="11">
        <v>7.97</v>
      </c>
      <c r="H11446" s="11">
        <v>26.47</v>
      </c>
      <c r="I11446" s="11">
        <v>9.98</v>
      </c>
    </row>
    <row r="11447" spans="1:9" hidden="1" x14ac:dyDescent="0.25">
      <c r="A11447" t="s">
        <v>4596</v>
      </c>
      <c r="B11447" s="12">
        <f t="shared" si="149"/>
        <v>40848.270833331408</v>
      </c>
      <c r="C11447" s="12">
        <f t="shared" si="148"/>
        <v>40848.281249998072</v>
      </c>
      <c r="D11447" s="11">
        <v>58.79</v>
      </c>
      <c r="E11447" s="11">
        <v>5.33</v>
      </c>
      <c r="H11447" s="11">
        <v>78.27</v>
      </c>
      <c r="I11447" s="11">
        <v>9.43</v>
      </c>
    </row>
    <row r="11448" spans="1:9" hidden="1" x14ac:dyDescent="0.25">
      <c r="A11448" t="s">
        <v>4596</v>
      </c>
      <c r="B11448" s="12">
        <f t="shared" si="149"/>
        <v>40848.281249998072</v>
      </c>
      <c r="C11448" s="12">
        <f t="shared" si="148"/>
        <v>40848.291666664736</v>
      </c>
      <c r="D11448" s="11">
        <v>47.9</v>
      </c>
      <c r="E11448" s="11">
        <v>0.53</v>
      </c>
      <c r="H11448" s="11">
        <v>22.9</v>
      </c>
      <c r="I11448" s="11">
        <v>9.69</v>
      </c>
    </row>
    <row r="11449" spans="1:9" hidden="1" x14ac:dyDescent="0.25">
      <c r="A11449" t="s">
        <v>4596</v>
      </c>
      <c r="B11449" s="12">
        <f t="shared" si="149"/>
        <v>40848.291666664736</v>
      </c>
      <c r="C11449" s="12">
        <f t="shared" si="148"/>
        <v>40848.3020833314</v>
      </c>
      <c r="D11449" s="11">
        <v>54.76</v>
      </c>
      <c r="E11449" s="11">
        <v>7.78</v>
      </c>
      <c r="H11449" s="11">
        <v>79.97</v>
      </c>
      <c r="I11449" s="11">
        <v>7.49</v>
      </c>
    </row>
    <row r="11450" spans="1:9" hidden="1" x14ac:dyDescent="0.25">
      <c r="A11450" t="s">
        <v>4596</v>
      </c>
      <c r="B11450" s="12">
        <f t="shared" si="149"/>
        <v>40848.3020833314</v>
      </c>
      <c r="C11450" s="12">
        <f t="shared" si="148"/>
        <v>40848.312499998065</v>
      </c>
      <c r="D11450" s="11">
        <v>79.42</v>
      </c>
      <c r="E11450" s="11">
        <v>7.16</v>
      </c>
      <c r="H11450" s="11">
        <v>93.73</v>
      </c>
      <c r="I11450" s="11">
        <v>8.56</v>
      </c>
    </row>
    <row r="11451" spans="1:9" hidden="1" x14ac:dyDescent="0.25">
      <c r="A11451" t="s">
        <v>4596</v>
      </c>
      <c r="B11451" s="12">
        <f t="shared" si="149"/>
        <v>40848.312499998065</v>
      </c>
      <c r="C11451" s="12">
        <f t="shared" si="148"/>
        <v>40848.322916664729</v>
      </c>
      <c r="D11451" s="11">
        <v>62.24</v>
      </c>
      <c r="E11451" s="11">
        <v>4.84</v>
      </c>
      <c r="H11451" s="11">
        <v>56.77</v>
      </c>
      <c r="I11451" s="11">
        <v>4.1100000000000003</v>
      </c>
    </row>
    <row r="11452" spans="1:9" hidden="1" x14ac:dyDescent="0.25">
      <c r="A11452" t="s">
        <v>4596</v>
      </c>
      <c r="B11452" s="12">
        <f t="shared" si="149"/>
        <v>40848.322916664729</v>
      </c>
      <c r="C11452" s="12">
        <f t="shared" si="148"/>
        <v>40848.333333331393</v>
      </c>
      <c r="D11452" s="11">
        <v>18.64</v>
      </c>
      <c r="E11452" s="11">
        <v>0.3</v>
      </c>
      <c r="H11452" s="11">
        <v>16.649999999999999</v>
      </c>
      <c r="I11452" s="11">
        <v>9.9700000000000006</v>
      </c>
    </row>
    <row r="11453" spans="1:9" hidden="1" x14ac:dyDescent="0.25">
      <c r="A11453" t="s">
        <v>4596</v>
      </c>
      <c r="B11453" s="12">
        <f t="shared" si="149"/>
        <v>40848.333333331393</v>
      </c>
      <c r="C11453" s="12">
        <f t="shared" si="148"/>
        <v>40848.343749998057</v>
      </c>
      <c r="D11453" s="11">
        <v>37.380000000000003</v>
      </c>
      <c r="E11453" s="11">
        <v>2.73</v>
      </c>
      <c r="H11453" s="11">
        <v>89.95</v>
      </c>
      <c r="I11453" s="11">
        <v>5.72</v>
      </c>
    </row>
    <row r="11454" spans="1:9" hidden="1" x14ac:dyDescent="0.25">
      <c r="A11454" t="s">
        <v>4596</v>
      </c>
      <c r="B11454" s="12">
        <f t="shared" si="149"/>
        <v>40848.343749998057</v>
      </c>
      <c r="C11454" s="12">
        <f t="shared" si="148"/>
        <v>40848.354166664722</v>
      </c>
      <c r="D11454" s="11">
        <v>37.47</v>
      </c>
      <c r="E11454" s="11">
        <v>8.0399999999999991</v>
      </c>
      <c r="H11454" s="11">
        <v>12.93</v>
      </c>
      <c r="I11454" s="11">
        <v>4.54</v>
      </c>
    </row>
    <row r="11455" spans="1:9" hidden="1" x14ac:dyDescent="0.25">
      <c r="A11455" t="s">
        <v>4596</v>
      </c>
      <c r="B11455" s="12">
        <f t="shared" si="149"/>
        <v>40848.354166664722</v>
      </c>
      <c r="C11455" s="12">
        <f t="shared" si="148"/>
        <v>40848.364583331386</v>
      </c>
      <c r="D11455" s="11">
        <v>66.5</v>
      </c>
      <c r="E11455" s="11">
        <v>3.18</v>
      </c>
      <c r="H11455" s="11">
        <v>20.74</v>
      </c>
      <c r="I11455" s="11">
        <v>7.67</v>
      </c>
    </row>
    <row r="11456" spans="1:9" hidden="1" x14ac:dyDescent="0.25">
      <c r="A11456" t="s">
        <v>4596</v>
      </c>
      <c r="B11456" s="12">
        <f t="shared" si="149"/>
        <v>40848.364583331386</v>
      </c>
      <c r="C11456" s="12">
        <f t="shared" si="148"/>
        <v>40848.37499999805</v>
      </c>
      <c r="D11456" s="11">
        <v>82.07</v>
      </c>
      <c r="E11456" s="11">
        <v>9.1300000000000008</v>
      </c>
      <c r="H11456" s="11">
        <v>38.479999999999997</v>
      </c>
      <c r="I11456" s="11">
        <v>8.06</v>
      </c>
    </row>
    <row r="11457" spans="1:9" hidden="1" x14ac:dyDescent="0.25">
      <c r="A11457" t="s">
        <v>4596</v>
      </c>
      <c r="B11457" s="12">
        <f t="shared" si="149"/>
        <v>40848.37499999805</v>
      </c>
      <c r="C11457" s="12">
        <f t="shared" si="148"/>
        <v>40848.385416664714</v>
      </c>
      <c r="D11457" s="11">
        <v>48.41</v>
      </c>
      <c r="E11457" s="11">
        <v>3.45</v>
      </c>
      <c r="H11457" s="11">
        <v>82.51</v>
      </c>
      <c r="I11457" s="11">
        <v>9.74</v>
      </c>
    </row>
    <row r="11458" spans="1:9" hidden="1" x14ac:dyDescent="0.25">
      <c r="A11458" t="s">
        <v>4596</v>
      </c>
      <c r="B11458" s="12">
        <f t="shared" si="149"/>
        <v>40848.385416664714</v>
      </c>
      <c r="C11458" s="12">
        <f t="shared" si="148"/>
        <v>40848.395833331379</v>
      </c>
      <c r="D11458" s="11">
        <v>44.51</v>
      </c>
      <c r="E11458" s="11">
        <v>7.29</v>
      </c>
      <c r="H11458" s="11">
        <v>98.89</v>
      </c>
      <c r="I11458" s="11">
        <v>4.21</v>
      </c>
    </row>
    <row r="11459" spans="1:9" hidden="1" x14ac:dyDescent="0.25">
      <c r="A11459" t="s">
        <v>4596</v>
      </c>
      <c r="B11459" s="12">
        <f t="shared" si="149"/>
        <v>40848.395833331379</v>
      </c>
      <c r="C11459" s="12">
        <f t="shared" si="148"/>
        <v>40848.406249998043</v>
      </c>
      <c r="D11459" s="11">
        <v>37.840000000000003</v>
      </c>
      <c r="E11459" s="11">
        <v>1.76</v>
      </c>
      <c r="H11459" s="11">
        <v>40.71</v>
      </c>
      <c r="I11459" s="11">
        <v>3.11</v>
      </c>
    </row>
    <row r="11460" spans="1:9" hidden="1" x14ac:dyDescent="0.25">
      <c r="A11460" t="s">
        <v>4596</v>
      </c>
      <c r="B11460" s="12">
        <f t="shared" si="149"/>
        <v>40848.406249998043</v>
      </c>
      <c r="C11460" s="12">
        <f t="shared" si="148"/>
        <v>40848.416666664707</v>
      </c>
      <c r="D11460" s="11">
        <v>57.8</v>
      </c>
      <c r="E11460" s="11">
        <v>2.34</v>
      </c>
      <c r="H11460" s="11">
        <v>1.1200000000000001</v>
      </c>
      <c r="I11460" s="11">
        <v>2.92</v>
      </c>
    </row>
    <row r="11461" spans="1:9" hidden="1" x14ac:dyDescent="0.25">
      <c r="A11461" t="s">
        <v>4596</v>
      </c>
      <c r="B11461" s="12">
        <f t="shared" si="149"/>
        <v>40848.416666664707</v>
      </c>
      <c r="C11461" s="12">
        <f t="shared" si="148"/>
        <v>40848.427083331371</v>
      </c>
      <c r="D11461" s="11">
        <v>11.81</v>
      </c>
      <c r="E11461" s="11">
        <v>6.85</v>
      </c>
      <c r="H11461" s="11">
        <v>88.72</v>
      </c>
      <c r="I11461" s="11">
        <v>0.44</v>
      </c>
    </row>
    <row r="11462" spans="1:9" hidden="1" x14ac:dyDescent="0.25">
      <c r="A11462" t="s">
        <v>4596</v>
      </c>
      <c r="B11462" s="12">
        <f t="shared" si="149"/>
        <v>40848.427083331371</v>
      </c>
      <c r="C11462" s="12">
        <f t="shared" si="148"/>
        <v>40848.437499998035</v>
      </c>
      <c r="D11462" s="11">
        <v>90.06</v>
      </c>
      <c r="E11462" s="11">
        <v>7.81</v>
      </c>
      <c r="H11462" s="11">
        <v>18.010000000000002</v>
      </c>
      <c r="I11462" s="11">
        <v>2.74</v>
      </c>
    </row>
    <row r="11463" spans="1:9" hidden="1" x14ac:dyDescent="0.25">
      <c r="A11463" t="s">
        <v>4596</v>
      </c>
      <c r="B11463" s="12">
        <f t="shared" si="149"/>
        <v>40848.437499998035</v>
      </c>
      <c r="C11463" s="12">
        <f t="shared" si="148"/>
        <v>40848.4479166647</v>
      </c>
      <c r="D11463" s="11">
        <v>56.78</v>
      </c>
      <c r="E11463" s="11">
        <v>4.43</v>
      </c>
      <c r="H11463" s="11">
        <v>78.069999999999993</v>
      </c>
      <c r="I11463" s="11">
        <v>7.66</v>
      </c>
    </row>
    <row r="11464" spans="1:9" hidden="1" x14ac:dyDescent="0.25">
      <c r="A11464" t="s">
        <v>4596</v>
      </c>
      <c r="B11464" s="12">
        <f t="shared" si="149"/>
        <v>40848.4479166647</v>
      </c>
      <c r="C11464" s="12">
        <f t="shared" si="148"/>
        <v>40848.458333331364</v>
      </c>
      <c r="D11464" s="11">
        <v>60.21</v>
      </c>
      <c r="E11464" s="11">
        <v>4.8600000000000003</v>
      </c>
      <c r="H11464" s="11">
        <v>73.39</v>
      </c>
      <c r="I11464" s="11">
        <v>5</v>
      </c>
    </row>
    <row r="11465" spans="1:9" hidden="1" x14ac:dyDescent="0.25">
      <c r="A11465" t="s">
        <v>4596</v>
      </c>
      <c r="B11465" s="12">
        <f t="shared" si="149"/>
        <v>40848.458333331364</v>
      </c>
      <c r="C11465" s="12">
        <f t="shared" si="148"/>
        <v>40848.468749998028</v>
      </c>
      <c r="D11465" s="11">
        <v>43.73</v>
      </c>
      <c r="E11465" s="11">
        <v>5.38</v>
      </c>
      <c r="H11465" s="11">
        <v>33.33</v>
      </c>
      <c r="I11465" s="11">
        <v>7.15</v>
      </c>
    </row>
    <row r="11466" spans="1:9" hidden="1" x14ac:dyDescent="0.25">
      <c r="A11466" t="s">
        <v>4596</v>
      </c>
      <c r="B11466" s="12">
        <f t="shared" si="149"/>
        <v>40848.468749998028</v>
      </c>
      <c r="C11466" s="12">
        <f t="shared" si="148"/>
        <v>40848.479166664692</v>
      </c>
      <c r="D11466" s="11">
        <v>71.819999999999993</v>
      </c>
      <c r="E11466" s="11">
        <v>5.85</v>
      </c>
      <c r="H11466" s="11">
        <v>92.34</v>
      </c>
      <c r="I11466" s="11">
        <v>7.85</v>
      </c>
    </row>
    <row r="11467" spans="1:9" hidden="1" x14ac:dyDescent="0.25">
      <c r="A11467" t="s">
        <v>4596</v>
      </c>
      <c r="B11467" s="12">
        <f t="shared" si="149"/>
        <v>40848.479166664692</v>
      </c>
      <c r="C11467" s="12">
        <f t="shared" si="148"/>
        <v>40848.489583331357</v>
      </c>
      <c r="D11467" s="11">
        <v>48.84</v>
      </c>
      <c r="E11467" s="11">
        <v>5.67</v>
      </c>
      <c r="H11467" s="11">
        <v>12.22</v>
      </c>
      <c r="I11467" s="11">
        <v>5.34</v>
      </c>
    </row>
    <row r="11468" spans="1:9" hidden="1" x14ac:dyDescent="0.25">
      <c r="A11468" t="s">
        <v>4596</v>
      </c>
      <c r="B11468" s="12">
        <f t="shared" si="149"/>
        <v>40848.489583331357</v>
      </c>
      <c r="C11468" s="12">
        <f t="shared" si="148"/>
        <v>40848.499999998021</v>
      </c>
      <c r="D11468" s="11">
        <v>28.07</v>
      </c>
      <c r="E11468" s="11">
        <v>6.21</v>
      </c>
      <c r="H11468" s="11">
        <v>26.47</v>
      </c>
      <c r="I11468" s="11">
        <v>9.98</v>
      </c>
    </row>
    <row r="11469" spans="1:9" hidden="1" x14ac:dyDescent="0.25">
      <c r="A11469" t="s">
        <v>4596</v>
      </c>
      <c r="B11469" s="12">
        <f t="shared" si="149"/>
        <v>40848.499999998021</v>
      </c>
      <c r="C11469" s="12">
        <f t="shared" si="148"/>
        <v>40848.510416664685</v>
      </c>
      <c r="D11469" s="11">
        <v>21.04</v>
      </c>
      <c r="E11469" s="11">
        <v>1.03</v>
      </c>
      <c r="H11469" s="11">
        <v>78.27</v>
      </c>
      <c r="I11469" s="11">
        <v>9.43</v>
      </c>
    </row>
    <row r="11470" spans="1:9" hidden="1" x14ac:dyDescent="0.25">
      <c r="A11470" t="s">
        <v>4596</v>
      </c>
      <c r="B11470" s="12">
        <f t="shared" si="149"/>
        <v>40848.510416664685</v>
      </c>
      <c r="C11470" s="12">
        <f t="shared" si="148"/>
        <v>40848.520833331349</v>
      </c>
      <c r="D11470" s="11">
        <v>98.89</v>
      </c>
      <c r="E11470" s="11">
        <v>4.21</v>
      </c>
      <c r="H11470" s="11">
        <v>22.9</v>
      </c>
      <c r="I11470" s="11">
        <v>9.69</v>
      </c>
    </row>
    <row r="11471" spans="1:9" hidden="1" x14ac:dyDescent="0.25">
      <c r="A11471" t="s">
        <v>4596</v>
      </c>
      <c r="B11471" s="12">
        <f t="shared" si="149"/>
        <v>40848.520833331349</v>
      </c>
      <c r="C11471" s="12">
        <f t="shared" si="148"/>
        <v>40848.531249998014</v>
      </c>
      <c r="D11471" s="11">
        <v>40.71</v>
      </c>
      <c r="E11471" s="11">
        <v>3.11</v>
      </c>
      <c r="H11471" s="11">
        <v>79.97</v>
      </c>
      <c r="I11471" s="11">
        <v>7.49</v>
      </c>
    </row>
    <row r="11472" spans="1:9" hidden="1" x14ac:dyDescent="0.25">
      <c r="A11472" t="s">
        <v>4596</v>
      </c>
      <c r="B11472" s="12">
        <f t="shared" si="149"/>
        <v>40848.531249998014</v>
      </c>
      <c r="C11472" s="12">
        <f t="shared" si="148"/>
        <v>40848.541666664678</v>
      </c>
      <c r="D11472" s="11">
        <v>1.1200000000000001</v>
      </c>
      <c r="E11472" s="11">
        <v>2.92</v>
      </c>
      <c r="H11472" s="11">
        <v>93.73</v>
      </c>
      <c r="I11472" s="11">
        <v>8.56</v>
      </c>
    </row>
    <row r="11473" spans="1:9" hidden="1" x14ac:dyDescent="0.25">
      <c r="A11473" t="s">
        <v>4596</v>
      </c>
      <c r="B11473" s="12">
        <f t="shared" si="149"/>
        <v>40848.541666664678</v>
      </c>
      <c r="C11473" s="12">
        <f t="shared" si="148"/>
        <v>40848.552083331342</v>
      </c>
      <c r="D11473" s="11">
        <v>88.72</v>
      </c>
      <c r="E11473" s="11">
        <v>0.44</v>
      </c>
      <c r="H11473" s="11">
        <v>56.77</v>
      </c>
      <c r="I11473" s="11">
        <v>4.1100000000000003</v>
      </c>
    </row>
    <row r="11474" spans="1:9" hidden="1" x14ac:dyDescent="0.25">
      <c r="A11474" t="s">
        <v>4596</v>
      </c>
      <c r="B11474" s="12">
        <f t="shared" si="149"/>
        <v>40848.552083331342</v>
      </c>
      <c r="C11474" s="12">
        <f t="shared" si="148"/>
        <v>40848.562499998006</v>
      </c>
      <c r="D11474" s="11">
        <v>18.010000000000002</v>
      </c>
      <c r="E11474" s="11">
        <v>2.74</v>
      </c>
      <c r="H11474" s="11">
        <v>16.649999999999999</v>
      </c>
      <c r="I11474" s="11">
        <v>9.9700000000000006</v>
      </c>
    </row>
    <row r="11475" spans="1:9" hidden="1" x14ac:dyDescent="0.25">
      <c r="A11475" t="s">
        <v>4596</v>
      </c>
      <c r="B11475" s="12">
        <f t="shared" si="149"/>
        <v>40848.562499998006</v>
      </c>
      <c r="C11475" s="12">
        <f t="shared" si="148"/>
        <v>40848.572916664671</v>
      </c>
      <c r="D11475" s="11">
        <v>78.069999999999993</v>
      </c>
      <c r="E11475" s="11">
        <v>7.66</v>
      </c>
      <c r="H11475" s="11">
        <v>89.95</v>
      </c>
      <c r="I11475" s="11">
        <v>5.72</v>
      </c>
    </row>
    <row r="11476" spans="1:9" hidden="1" x14ac:dyDescent="0.25">
      <c r="A11476" t="s">
        <v>4596</v>
      </c>
      <c r="B11476" s="12">
        <f t="shared" si="149"/>
        <v>40848.572916664671</v>
      </c>
      <c r="C11476" s="12">
        <f t="shared" si="148"/>
        <v>40848.583333331335</v>
      </c>
      <c r="D11476" s="11">
        <v>73.39</v>
      </c>
      <c r="E11476" s="11">
        <v>5</v>
      </c>
      <c r="H11476" s="11">
        <v>12.93</v>
      </c>
      <c r="I11476" s="11">
        <v>4.54</v>
      </c>
    </row>
    <row r="11477" spans="1:9" hidden="1" x14ac:dyDescent="0.25">
      <c r="A11477" t="s">
        <v>4596</v>
      </c>
      <c r="B11477" s="12">
        <f t="shared" si="149"/>
        <v>40848.583333331335</v>
      </c>
      <c r="C11477" s="12">
        <f t="shared" si="148"/>
        <v>40848.593749997999</v>
      </c>
      <c r="D11477" s="11">
        <v>33.33</v>
      </c>
      <c r="E11477" s="11">
        <v>7.15</v>
      </c>
      <c r="H11477" s="11">
        <v>20.74</v>
      </c>
      <c r="I11477" s="11">
        <v>7.67</v>
      </c>
    </row>
    <row r="11478" spans="1:9" hidden="1" x14ac:dyDescent="0.25">
      <c r="A11478" t="s">
        <v>4596</v>
      </c>
      <c r="B11478" s="12">
        <f t="shared" si="149"/>
        <v>40848.593749997999</v>
      </c>
      <c r="C11478" s="12">
        <f t="shared" si="148"/>
        <v>40848.604166664663</v>
      </c>
      <c r="D11478" s="11">
        <v>92.34</v>
      </c>
      <c r="E11478" s="11">
        <v>7.85</v>
      </c>
      <c r="H11478" s="11">
        <v>38.479999999999997</v>
      </c>
      <c r="I11478" s="11">
        <v>8.06</v>
      </c>
    </row>
    <row r="11479" spans="1:9" hidden="1" x14ac:dyDescent="0.25">
      <c r="A11479" t="s">
        <v>4596</v>
      </c>
      <c r="B11479" s="12">
        <f t="shared" si="149"/>
        <v>40848.604166664663</v>
      </c>
      <c r="C11479" s="12">
        <f t="shared" si="148"/>
        <v>40848.614583331328</v>
      </c>
      <c r="D11479" s="11">
        <v>12.22</v>
      </c>
      <c r="E11479" s="11">
        <v>5.34</v>
      </c>
      <c r="H11479" s="11">
        <v>82.51</v>
      </c>
      <c r="I11479" s="11">
        <v>9.74</v>
      </c>
    </row>
    <row r="11480" spans="1:9" hidden="1" x14ac:dyDescent="0.25">
      <c r="A11480" t="s">
        <v>4596</v>
      </c>
      <c r="B11480" s="12">
        <f t="shared" si="149"/>
        <v>40848.614583331328</v>
      </c>
      <c r="C11480" s="12">
        <f t="shared" si="148"/>
        <v>40848.624999997992</v>
      </c>
      <c r="D11480" s="11">
        <v>26.47</v>
      </c>
      <c r="E11480" s="11">
        <v>9.98</v>
      </c>
      <c r="H11480" s="11">
        <v>98.89</v>
      </c>
      <c r="I11480" s="11">
        <v>4.21</v>
      </c>
    </row>
    <row r="11481" spans="1:9" hidden="1" x14ac:dyDescent="0.25">
      <c r="A11481" t="s">
        <v>4596</v>
      </c>
      <c r="B11481" s="12">
        <f t="shared" si="149"/>
        <v>40848.624999997992</v>
      </c>
      <c r="C11481" s="12">
        <f t="shared" si="148"/>
        <v>40848.635416664656</v>
      </c>
      <c r="D11481" s="11">
        <v>78.27</v>
      </c>
      <c r="E11481" s="11">
        <v>9.43</v>
      </c>
      <c r="H11481" s="11">
        <v>40.71</v>
      </c>
      <c r="I11481" s="11">
        <v>3.11</v>
      </c>
    </row>
    <row r="11482" spans="1:9" hidden="1" x14ac:dyDescent="0.25">
      <c r="A11482" t="s">
        <v>4596</v>
      </c>
      <c r="B11482" s="12">
        <f t="shared" si="149"/>
        <v>40848.635416664656</v>
      </c>
      <c r="C11482" s="12">
        <f t="shared" si="148"/>
        <v>40848.64583333132</v>
      </c>
      <c r="D11482" s="11">
        <v>22.9</v>
      </c>
      <c r="E11482" s="11">
        <v>9.69</v>
      </c>
      <c r="H11482" s="11">
        <v>1.1200000000000001</v>
      </c>
      <c r="I11482" s="11">
        <v>2.92</v>
      </c>
    </row>
    <row r="11483" spans="1:9" hidden="1" x14ac:dyDescent="0.25">
      <c r="A11483" t="s">
        <v>4596</v>
      </c>
      <c r="B11483" s="12">
        <f t="shared" si="149"/>
        <v>40848.64583333132</v>
      </c>
      <c r="C11483" s="12">
        <f t="shared" si="148"/>
        <v>40848.656249997985</v>
      </c>
      <c r="D11483" s="11">
        <v>79.97</v>
      </c>
      <c r="E11483" s="11">
        <v>7.49</v>
      </c>
      <c r="H11483" s="11">
        <v>88.72</v>
      </c>
      <c r="I11483" s="11">
        <v>0.44</v>
      </c>
    </row>
    <row r="11484" spans="1:9" hidden="1" x14ac:dyDescent="0.25">
      <c r="A11484" t="s">
        <v>4596</v>
      </c>
      <c r="B11484" s="12">
        <f t="shared" si="149"/>
        <v>40848.656249997985</v>
      </c>
      <c r="C11484" s="12">
        <f t="shared" si="148"/>
        <v>40848.666666664649</v>
      </c>
      <c r="D11484" s="11">
        <v>93.73</v>
      </c>
      <c r="E11484" s="11">
        <v>8.56</v>
      </c>
      <c r="H11484" s="11">
        <v>18.010000000000002</v>
      </c>
      <c r="I11484" s="11">
        <v>2.74</v>
      </c>
    </row>
    <row r="11485" spans="1:9" hidden="1" x14ac:dyDescent="0.25">
      <c r="A11485" t="s">
        <v>4596</v>
      </c>
      <c r="B11485" s="12">
        <f t="shared" si="149"/>
        <v>40848.666666664649</v>
      </c>
      <c r="C11485" s="12">
        <f t="shared" si="148"/>
        <v>40848.677083331313</v>
      </c>
      <c r="D11485" s="11">
        <v>56.77</v>
      </c>
      <c r="E11485" s="11">
        <v>4.1100000000000003</v>
      </c>
      <c r="H11485" s="11">
        <v>78.069999999999993</v>
      </c>
      <c r="I11485" s="11">
        <v>7.66</v>
      </c>
    </row>
    <row r="11486" spans="1:9" hidden="1" x14ac:dyDescent="0.25">
      <c r="A11486" t="s">
        <v>4596</v>
      </c>
      <c r="B11486" s="12">
        <f t="shared" si="149"/>
        <v>40848.677083331313</v>
      </c>
      <c r="C11486" s="12">
        <f t="shared" ref="C11486:C11549" si="150">B11486+TIME(0,15,0)</f>
        <v>40848.687499997977</v>
      </c>
      <c r="D11486" s="11">
        <v>16.649999999999999</v>
      </c>
      <c r="E11486" s="11">
        <v>9.9700000000000006</v>
      </c>
      <c r="H11486" s="11">
        <v>73.39</v>
      </c>
      <c r="I11486" s="11">
        <v>5</v>
      </c>
    </row>
    <row r="11487" spans="1:9" hidden="1" x14ac:dyDescent="0.25">
      <c r="A11487" t="s">
        <v>4596</v>
      </c>
      <c r="B11487" s="12">
        <f t="shared" ref="B11487:B11550" si="151">B11486+TIME(0,15,0)</f>
        <v>40848.687499997977</v>
      </c>
      <c r="C11487" s="12">
        <f t="shared" si="150"/>
        <v>40848.697916664642</v>
      </c>
      <c r="D11487" s="11">
        <v>89.95</v>
      </c>
      <c r="E11487" s="11">
        <v>5.72</v>
      </c>
      <c r="H11487" s="11">
        <v>33.33</v>
      </c>
      <c r="I11487" s="11">
        <v>7.15</v>
      </c>
    </row>
    <row r="11488" spans="1:9" hidden="1" x14ac:dyDescent="0.25">
      <c r="A11488" t="s">
        <v>4596</v>
      </c>
      <c r="B11488" s="12">
        <f t="shared" si="151"/>
        <v>40848.697916664642</v>
      </c>
      <c r="C11488" s="12">
        <f t="shared" si="150"/>
        <v>40848.708333331306</v>
      </c>
      <c r="D11488" s="11">
        <v>12.93</v>
      </c>
      <c r="E11488" s="11">
        <v>4.54</v>
      </c>
      <c r="H11488" s="11">
        <v>92.34</v>
      </c>
      <c r="I11488" s="11">
        <v>7.85</v>
      </c>
    </row>
    <row r="11489" spans="1:9" hidden="1" x14ac:dyDescent="0.25">
      <c r="A11489" t="s">
        <v>4596</v>
      </c>
      <c r="B11489" s="12">
        <f t="shared" si="151"/>
        <v>40848.708333331306</v>
      </c>
      <c r="C11489" s="12">
        <f t="shared" si="150"/>
        <v>40848.71874999797</v>
      </c>
      <c r="D11489" s="11">
        <v>20.74</v>
      </c>
      <c r="E11489" s="11">
        <v>7.67</v>
      </c>
      <c r="H11489" s="11">
        <v>12.22</v>
      </c>
      <c r="I11489" s="11">
        <v>5.34</v>
      </c>
    </row>
    <row r="11490" spans="1:9" hidden="1" x14ac:dyDescent="0.25">
      <c r="A11490" t="s">
        <v>4596</v>
      </c>
      <c r="B11490" s="12">
        <f t="shared" si="151"/>
        <v>40848.71874999797</v>
      </c>
      <c r="C11490" s="12">
        <f t="shared" si="150"/>
        <v>40848.729166664634</v>
      </c>
      <c r="D11490" s="11">
        <v>38.479999999999997</v>
      </c>
      <c r="E11490" s="11">
        <v>8.06</v>
      </c>
      <c r="H11490" s="11">
        <v>26.47</v>
      </c>
      <c r="I11490" s="11">
        <v>9.98</v>
      </c>
    </row>
    <row r="11491" spans="1:9" hidden="1" x14ac:dyDescent="0.25">
      <c r="A11491" t="s">
        <v>4596</v>
      </c>
      <c r="B11491" s="12">
        <f t="shared" si="151"/>
        <v>40848.729166664634</v>
      </c>
      <c r="C11491" s="12">
        <f t="shared" si="150"/>
        <v>40848.739583331298</v>
      </c>
      <c r="D11491" s="11">
        <v>82.51</v>
      </c>
      <c r="E11491" s="11">
        <v>9.74</v>
      </c>
      <c r="H11491" s="11">
        <v>78.27</v>
      </c>
      <c r="I11491" s="11">
        <v>9.43</v>
      </c>
    </row>
    <row r="11492" spans="1:9" hidden="1" x14ac:dyDescent="0.25">
      <c r="A11492" t="s">
        <v>4596</v>
      </c>
      <c r="B11492" s="12">
        <f t="shared" si="151"/>
        <v>40848.739583331298</v>
      </c>
      <c r="C11492" s="12">
        <f t="shared" si="150"/>
        <v>40848.749999997963</v>
      </c>
      <c r="D11492" s="11">
        <v>70.53</v>
      </c>
      <c r="E11492" s="11">
        <v>6.71</v>
      </c>
      <c r="H11492" s="11">
        <v>22.9</v>
      </c>
      <c r="I11492" s="11">
        <v>9.69</v>
      </c>
    </row>
    <row r="11493" spans="1:9" hidden="1" x14ac:dyDescent="0.25">
      <c r="A11493" t="s">
        <v>4596</v>
      </c>
      <c r="B11493" s="12">
        <f t="shared" si="151"/>
        <v>40848.749999997963</v>
      </c>
      <c r="C11493" s="12">
        <f t="shared" si="150"/>
        <v>40848.760416664627</v>
      </c>
      <c r="D11493" s="11">
        <v>77.41</v>
      </c>
      <c r="E11493" s="11">
        <v>0.05</v>
      </c>
      <c r="H11493" s="11">
        <v>79.97</v>
      </c>
      <c r="I11493" s="11">
        <v>7.49</v>
      </c>
    </row>
    <row r="11494" spans="1:9" hidden="1" x14ac:dyDescent="0.25">
      <c r="A11494" t="s">
        <v>4596</v>
      </c>
      <c r="B11494" s="12">
        <f t="shared" si="151"/>
        <v>40848.760416664627</v>
      </c>
      <c r="C11494" s="12">
        <f t="shared" si="150"/>
        <v>40848.770833331291</v>
      </c>
      <c r="D11494" s="11">
        <v>98.88</v>
      </c>
      <c r="E11494" s="11">
        <v>0.18</v>
      </c>
      <c r="H11494" s="11">
        <v>93.73</v>
      </c>
      <c r="I11494" s="11">
        <v>8.56</v>
      </c>
    </row>
    <row r="11495" spans="1:9" hidden="1" x14ac:dyDescent="0.25">
      <c r="A11495" t="s">
        <v>4596</v>
      </c>
      <c r="B11495" s="12">
        <f t="shared" si="151"/>
        <v>40848.770833331291</v>
      </c>
      <c r="C11495" s="12">
        <f t="shared" si="150"/>
        <v>40848.781249997955</v>
      </c>
      <c r="D11495" s="11">
        <v>86.93</v>
      </c>
      <c r="E11495" s="11">
        <v>9.89</v>
      </c>
      <c r="H11495" s="11">
        <v>56.77</v>
      </c>
      <c r="I11495" s="11">
        <v>4.1100000000000003</v>
      </c>
    </row>
    <row r="11496" spans="1:9" hidden="1" x14ac:dyDescent="0.25">
      <c r="A11496" t="s">
        <v>4596</v>
      </c>
      <c r="B11496" s="12">
        <f t="shared" si="151"/>
        <v>40848.781249997955</v>
      </c>
      <c r="C11496" s="12">
        <f t="shared" si="150"/>
        <v>40848.79166666462</v>
      </c>
      <c r="D11496" s="11">
        <v>44.25</v>
      </c>
      <c r="E11496" s="11">
        <v>6.89</v>
      </c>
      <c r="H11496" s="11">
        <v>16.649999999999999</v>
      </c>
      <c r="I11496" s="11">
        <v>9.9700000000000006</v>
      </c>
    </row>
    <row r="11497" spans="1:9" hidden="1" x14ac:dyDescent="0.25">
      <c r="A11497" t="s">
        <v>4596</v>
      </c>
      <c r="B11497" s="12">
        <f t="shared" si="151"/>
        <v>40848.79166666462</v>
      </c>
      <c r="C11497" s="12">
        <f t="shared" si="150"/>
        <v>40848.802083331284</v>
      </c>
      <c r="D11497" s="11">
        <v>77.239999999999995</v>
      </c>
      <c r="E11497" s="11">
        <v>6.62</v>
      </c>
      <c r="H11497" s="11">
        <v>89.95</v>
      </c>
      <c r="I11497" s="11">
        <v>5.72</v>
      </c>
    </row>
    <row r="11498" spans="1:9" hidden="1" x14ac:dyDescent="0.25">
      <c r="A11498" t="s">
        <v>4596</v>
      </c>
      <c r="B11498" s="12">
        <f t="shared" si="151"/>
        <v>40848.802083331284</v>
      </c>
      <c r="C11498" s="12">
        <f t="shared" si="150"/>
        <v>40848.812499997948</v>
      </c>
      <c r="D11498" s="11">
        <v>28.68</v>
      </c>
      <c r="E11498" s="11">
        <v>7.35</v>
      </c>
      <c r="H11498" s="11">
        <v>12.93</v>
      </c>
      <c r="I11498" s="11">
        <v>4.54</v>
      </c>
    </row>
    <row r="11499" spans="1:9" hidden="1" x14ac:dyDescent="0.25">
      <c r="A11499" t="s">
        <v>4596</v>
      </c>
      <c r="B11499" s="12">
        <f t="shared" si="151"/>
        <v>40848.812499997948</v>
      </c>
      <c r="C11499" s="12">
        <f t="shared" si="150"/>
        <v>40848.822916664612</v>
      </c>
      <c r="D11499" s="11">
        <v>53.55</v>
      </c>
      <c r="E11499" s="11">
        <v>8.56</v>
      </c>
      <c r="H11499" s="11">
        <v>20.74</v>
      </c>
      <c r="I11499" s="11">
        <v>7.67</v>
      </c>
    </row>
    <row r="11500" spans="1:9" hidden="1" x14ac:dyDescent="0.25">
      <c r="A11500" t="s">
        <v>4596</v>
      </c>
      <c r="B11500" s="12">
        <f t="shared" si="151"/>
        <v>40848.822916664612</v>
      </c>
      <c r="C11500" s="12">
        <f t="shared" si="150"/>
        <v>40848.833333331277</v>
      </c>
      <c r="D11500" s="11">
        <v>91.65</v>
      </c>
      <c r="E11500" s="11">
        <v>7.41</v>
      </c>
      <c r="H11500" s="11">
        <v>38.479999999999997</v>
      </c>
      <c r="I11500" s="11">
        <v>8.06</v>
      </c>
    </row>
    <row r="11501" spans="1:9" hidden="1" x14ac:dyDescent="0.25">
      <c r="A11501" t="s">
        <v>4596</v>
      </c>
      <c r="B11501" s="12">
        <f t="shared" si="151"/>
        <v>40848.833333331277</v>
      </c>
      <c r="C11501" s="12">
        <f t="shared" si="150"/>
        <v>40848.843749997941</v>
      </c>
      <c r="D11501" s="11">
        <v>96.91</v>
      </c>
      <c r="E11501" s="11">
        <v>1.43</v>
      </c>
      <c r="H11501" s="11">
        <v>82.51</v>
      </c>
      <c r="I11501" s="11">
        <v>9.74</v>
      </c>
    </row>
    <row r="11502" spans="1:9" hidden="1" x14ac:dyDescent="0.25">
      <c r="A11502" t="s">
        <v>4596</v>
      </c>
      <c r="B11502" s="12">
        <f t="shared" si="151"/>
        <v>40848.843749997941</v>
      </c>
      <c r="C11502" s="12">
        <f t="shared" si="150"/>
        <v>40848.854166664605</v>
      </c>
      <c r="D11502" s="11">
        <v>55.09</v>
      </c>
      <c r="E11502" s="11">
        <v>5.63</v>
      </c>
      <c r="H11502" s="11">
        <v>98.89</v>
      </c>
      <c r="I11502" s="11">
        <v>4.21</v>
      </c>
    </row>
    <row r="11503" spans="1:9" hidden="1" x14ac:dyDescent="0.25">
      <c r="A11503" t="s">
        <v>4596</v>
      </c>
      <c r="B11503" s="12">
        <f t="shared" si="151"/>
        <v>40848.854166664605</v>
      </c>
      <c r="C11503" s="12">
        <f t="shared" si="150"/>
        <v>40848.864583331269</v>
      </c>
      <c r="D11503" s="11">
        <v>64.239999999999995</v>
      </c>
      <c r="E11503" s="11">
        <v>3.88</v>
      </c>
      <c r="H11503" s="11">
        <v>40.71</v>
      </c>
      <c r="I11503" s="11">
        <v>3.11</v>
      </c>
    </row>
    <row r="11504" spans="1:9" hidden="1" x14ac:dyDescent="0.25">
      <c r="A11504" t="s">
        <v>4596</v>
      </c>
      <c r="B11504" s="12">
        <f t="shared" si="151"/>
        <v>40848.864583331269</v>
      </c>
      <c r="C11504" s="12">
        <f t="shared" si="150"/>
        <v>40848.874999997934</v>
      </c>
      <c r="D11504" s="11">
        <v>84.42</v>
      </c>
      <c r="E11504" s="11">
        <v>6.14</v>
      </c>
      <c r="H11504" s="11">
        <v>1.1200000000000001</v>
      </c>
      <c r="I11504" s="11">
        <v>2.92</v>
      </c>
    </row>
    <row r="11505" spans="1:9" hidden="1" x14ac:dyDescent="0.25">
      <c r="A11505" t="s">
        <v>4596</v>
      </c>
      <c r="B11505" s="12">
        <f t="shared" si="151"/>
        <v>40848.874999997934</v>
      </c>
      <c r="C11505" s="12">
        <f t="shared" si="150"/>
        <v>40848.885416664598</v>
      </c>
      <c r="D11505" s="11">
        <v>23.51</v>
      </c>
      <c r="E11505" s="11">
        <v>9.17</v>
      </c>
      <c r="H11505" s="11">
        <v>88.72</v>
      </c>
      <c r="I11505" s="11">
        <v>0.44</v>
      </c>
    </row>
    <row r="11506" spans="1:9" hidden="1" x14ac:dyDescent="0.25">
      <c r="A11506" t="s">
        <v>4596</v>
      </c>
      <c r="B11506" s="12">
        <f t="shared" si="151"/>
        <v>40848.885416664598</v>
      </c>
      <c r="C11506" s="12">
        <f t="shared" si="150"/>
        <v>40848.895833331262</v>
      </c>
      <c r="D11506" s="11">
        <v>0.71</v>
      </c>
      <c r="E11506" s="11">
        <v>3.92</v>
      </c>
      <c r="H11506" s="11">
        <v>18.010000000000002</v>
      </c>
      <c r="I11506" s="11">
        <v>2.74</v>
      </c>
    </row>
    <row r="11507" spans="1:9" hidden="1" x14ac:dyDescent="0.25">
      <c r="A11507" t="s">
        <v>4596</v>
      </c>
      <c r="B11507" s="12">
        <f t="shared" si="151"/>
        <v>40848.895833331262</v>
      </c>
      <c r="C11507" s="12">
        <f t="shared" si="150"/>
        <v>40848.906249997926</v>
      </c>
      <c r="D11507" s="11">
        <v>14.82</v>
      </c>
      <c r="E11507" s="11">
        <v>3.23</v>
      </c>
      <c r="H11507" s="11">
        <v>78.069999999999993</v>
      </c>
      <c r="I11507" s="11">
        <v>7.66</v>
      </c>
    </row>
    <row r="11508" spans="1:9" hidden="1" x14ac:dyDescent="0.25">
      <c r="A11508" t="s">
        <v>4596</v>
      </c>
      <c r="B11508" s="12">
        <f t="shared" si="151"/>
        <v>40848.906249997926</v>
      </c>
      <c r="C11508" s="12">
        <f t="shared" si="150"/>
        <v>40848.916666664591</v>
      </c>
      <c r="D11508" s="11">
        <v>37.299999999999997</v>
      </c>
      <c r="E11508" s="11">
        <v>2.98</v>
      </c>
      <c r="H11508" s="11">
        <v>73.39</v>
      </c>
      <c r="I11508" s="11">
        <v>5</v>
      </c>
    </row>
    <row r="11509" spans="1:9" hidden="1" x14ac:dyDescent="0.25">
      <c r="A11509" t="s">
        <v>4596</v>
      </c>
      <c r="B11509" s="12">
        <f t="shared" si="151"/>
        <v>40848.916666664591</v>
      </c>
      <c r="C11509" s="12">
        <f t="shared" si="150"/>
        <v>40848.927083331255</v>
      </c>
      <c r="D11509" s="11">
        <v>16.079999999999998</v>
      </c>
      <c r="E11509" s="11">
        <v>8.08</v>
      </c>
      <c r="H11509" s="11">
        <v>33.33</v>
      </c>
      <c r="I11509" s="11">
        <v>7.15</v>
      </c>
    </row>
    <row r="11510" spans="1:9" hidden="1" x14ac:dyDescent="0.25">
      <c r="A11510" t="s">
        <v>4596</v>
      </c>
      <c r="B11510" s="12">
        <f t="shared" si="151"/>
        <v>40848.927083331255</v>
      </c>
      <c r="C11510" s="12">
        <f t="shared" si="150"/>
        <v>40848.937499997919</v>
      </c>
      <c r="D11510" s="11">
        <v>2.27</v>
      </c>
      <c r="E11510" s="11">
        <v>0.62</v>
      </c>
      <c r="H11510" s="11">
        <v>92.34</v>
      </c>
      <c r="I11510" s="11">
        <v>7.85</v>
      </c>
    </row>
    <row r="11511" spans="1:9" hidden="1" x14ac:dyDescent="0.25">
      <c r="A11511" t="s">
        <v>4596</v>
      </c>
      <c r="B11511" s="12">
        <f t="shared" si="151"/>
        <v>40848.937499997919</v>
      </c>
      <c r="C11511" s="12">
        <f t="shared" si="150"/>
        <v>40848.947916664583</v>
      </c>
      <c r="D11511" s="11">
        <v>77.87</v>
      </c>
      <c r="E11511" s="11">
        <v>8.33</v>
      </c>
      <c r="H11511" s="11">
        <v>12.22</v>
      </c>
      <c r="I11511" s="11">
        <v>5.34</v>
      </c>
    </row>
    <row r="11512" spans="1:9" hidden="1" x14ac:dyDescent="0.25">
      <c r="A11512" t="s">
        <v>4596</v>
      </c>
      <c r="B11512" s="12">
        <f t="shared" si="151"/>
        <v>40848.947916664583</v>
      </c>
      <c r="C11512" s="12">
        <f t="shared" si="150"/>
        <v>40848.958333331248</v>
      </c>
      <c r="D11512" s="11">
        <v>24.22</v>
      </c>
      <c r="E11512" s="11">
        <v>0.25</v>
      </c>
      <c r="H11512" s="11">
        <v>26.47</v>
      </c>
      <c r="I11512" s="11">
        <v>9.98</v>
      </c>
    </row>
    <row r="11513" spans="1:9" hidden="1" x14ac:dyDescent="0.25">
      <c r="A11513" t="s">
        <v>4596</v>
      </c>
      <c r="B11513" s="12">
        <f t="shared" si="151"/>
        <v>40848.958333331248</v>
      </c>
      <c r="C11513" s="12">
        <f t="shared" si="150"/>
        <v>40848.968749997912</v>
      </c>
      <c r="D11513" s="11">
        <v>3.42</v>
      </c>
      <c r="E11513" s="11">
        <v>8.17</v>
      </c>
      <c r="H11513" s="11">
        <v>78.27</v>
      </c>
      <c r="I11513" s="11">
        <v>9.43</v>
      </c>
    </row>
    <row r="11514" spans="1:9" hidden="1" x14ac:dyDescent="0.25">
      <c r="A11514" t="s">
        <v>4596</v>
      </c>
      <c r="B11514" s="12">
        <f t="shared" si="151"/>
        <v>40848.968749997912</v>
      </c>
      <c r="C11514" s="12">
        <f t="shared" si="150"/>
        <v>40848.979166664576</v>
      </c>
      <c r="D11514" s="11">
        <v>33.11</v>
      </c>
      <c r="E11514" s="11">
        <v>4.8499999999999996</v>
      </c>
      <c r="H11514" s="11">
        <v>22.9</v>
      </c>
      <c r="I11514" s="11">
        <v>9.69</v>
      </c>
    </row>
    <row r="11515" spans="1:9" hidden="1" x14ac:dyDescent="0.25">
      <c r="A11515" t="s">
        <v>4596</v>
      </c>
      <c r="B11515" s="12">
        <f t="shared" si="151"/>
        <v>40848.979166664576</v>
      </c>
      <c r="C11515" s="12">
        <f t="shared" si="150"/>
        <v>40848.98958333124</v>
      </c>
      <c r="D11515" s="11">
        <v>33.270000000000003</v>
      </c>
      <c r="E11515" s="11">
        <v>4.49</v>
      </c>
      <c r="H11515" s="11">
        <v>79.97</v>
      </c>
      <c r="I11515" s="11">
        <v>7.49</v>
      </c>
    </row>
    <row r="11516" spans="1:9" hidden="1" x14ac:dyDescent="0.25">
      <c r="A11516" t="s">
        <v>4596</v>
      </c>
      <c r="B11516" s="12">
        <f t="shared" si="151"/>
        <v>40848.98958333124</v>
      </c>
      <c r="C11516" s="12">
        <f t="shared" si="150"/>
        <v>40848.999999997905</v>
      </c>
      <c r="D11516" s="11">
        <v>11.96</v>
      </c>
      <c r="E11516" s="11">
        <v>8.7799999999999994</v>
      </c>
      <c r="H11516" s="11">
        <v>93.73</v>
      </c>
      <c r="I11516" s="11">
        <v>8.56</v>
      </c>
    </row>
    <row r="11517" spans="1:9" hidden="1" x14ac:dyDescent="0.25">
      <c r="A11517" t="s">
        <v>4596</v>
      </c>
      <c r="B11517" s="12">
        <f t="shared" si="151"/>
        <v>40848.999999997905</v>
      </c>
      <c r="C11517" s="12">
        <f t="shared" si="150"/>
        <v>40849.010416664569</v>
      </c>
      <c r="D11517" s="11">
        <v>4.43</v>
      </c>
      <c r="E11517" s="11">
        <v>6.92</v>
      </c>
      <c r="H11517" s="11"/>
      <c r="I11517" s="11"/>
    </row>
    <row r="11518" spans="1:9" hidden="1" x14ac:dyDescent="0.25">
      <c r="A11518" t="s">
        <v>4596</v>
      </c>
      <c r="B11518" s="12">
        <f t="shared" si="151"/>
        <v>40849.010416664569</v>
      </c>
      <c r="C11518" s="12">
        <f t="shared" si="150"/>
        <v>40849.020833331233</v>
      </c>
      <c r="D11518" s="11">
        <v>84.96</v>
      </c>
      <c r="E11518" s="11">
        <v>7.91</v>
      </c>
      <c r="H11518" s="11"/>
      <c r="I11518" s="11"/>
    </row>
    <row r="11519" spans="1:9" hidden="1" x14ac:dyDescent="0.25">
      <c r="A11519" t="s">
        <v>4596</v>
      </c>
      <c r="B11519" s="12">
        <f t="shared" si="151"/>
        <v>40849.020833331233</v>
      </c>
      <c r="C11519" s="12">
        <f t="shared" si="150"/>
        <v>40849.031249997897</v>
      </c>
      <c r="D11519" s="11">
        <v>80.430000000000007</v>
      </c>
      <c r="E11519" s="11">
        <v>5.0999999999999996</v>
      </c>
      <c r="H11519" s="11"/>
      <c r="I11519" s="11"/>
    </row>
    <row r="11520" spans="1:9" hidden="1" x14ac:dyDescent="0.25">
      <c r="A11520" t="s">
        <v>4596</v>
      </c>
      <c r="B11520" s="12">
        <f t="shared" si="151"/>
        <v>40849.031249997897</v>
      </c>
      <c r="C11520" s="12">
        <f t="shared" si="150"/>
        <v>40849.041666664561</v>
      </c>
      <c r="D11520" s="11">
        <v>78.33</v>
      </c>
      <c r="E11520" s="11">
        <v>6.39</v>
      </c>
      <c r="H11520" s="11"/>
      <c r="I11520" s="11"/>
    </row>
    <row r="11521" spans="1:9" hidden="1" x14ac:dyDescent="0.25">
      <c r="A11521" t="s">
        <v>4596</v>
      </c>
      <c r="B11521" s="12">
        <f t="shared" si="151"/>
        <v>40849.041666664561</v>
      </c>
      <c r="C11521" s="12">
        <f t="shared" si="150"/>
        <v>40849.052083331226</v>
      </c>
      <c r="D11521" s="11">
        <v>17.399999999999999</v>
      </c>
      <c r="E11521" s="11">
        <v>5.05</v>
      </c>
      <c r="H11521" s="11"/>
      <c r="I11521" s="11"/>
    </row>
    <row r="11522" spans="1:9" hidden="1" x14ac:dyDescent="0.25">
      <c r="A11522" t="s">
        <v>4596</v>
      </c>
      <c r="B11522" s="12">
        <f t="shared" si="151"/>
        <v>40849.052083331226</v>
      </c>
      <c r="C11522" s="12">
        <f t="shared" si="150"/>
        <v>40849.06249999789</v>
      </c>
      <c r="D11522" s="11">
        <v>7.29</v>
      </c>
      <c r="E11522" s="11">
        <v>4.78</v>
      </c>
      <c r="H11522" s="11"/>
      <c r="I11522" s="11"/>
    </row>
    <row r="11523" spans="1:9" hidden="1" x14ac:dyDescent="0.25">
      <c r="A11523" t="s">
        <v>4596</v>
      </c>
      <c r="B11523" s="12">
        <f t="shared" si="151"/>
        <v>40849.06249999789</v>
      </c>
      <c r="C11523" s="12">
        <f t="shared" si="150"/>
        <v>40849.072916664554</v>
      </c>
      <c r="D11523" s="11">
        <v>30.95</v>
      </c>
      <c r="E11523" s="11">
        <v>2.3199999999999998</v>
      </c>
      <c r="H11523" s="11"/>
      <c r="I11523" s="11"/>
    </row>
    <row r="11524" spans="1:9" hidden="1" x14ac:dyDescent="0.25">
      <c r="A11524" t="s">
        <v>4596</v>
      </c>
      <c r="B11524" s="12">
        <f t="shared" si="151"/>
        <v>40849.072916664554</v>
      </c>
      <c r="C11524" s="12">
        <f t="shared" si="150"/>
        <v>40849.083333331218</v>
      </c>
      <c r="D11524" s="11">
        <v>19.27</v>
      </c>
      <c r="E11524" s="11">
        <v>8.8699999999999992</v>
      </c>
      <c r="H11524" s="11"/>
      <c r="I11524" s="11"/>
    </row>
    <row r="11525" spans="1:9" hidden="1" x14ac:dyDescent="0.25">
      <c r="A11525" t="s">
        <v>4596</v>
      </c>
      <c r="B11525" s="12">
        <f t="shared" si="151"/>
        <v>40849.083333331218</v>
      </c>
      <c r="C11525" s="12">
        <f t="shared" si="150"/>
        <v>40849.093749997883</v>
      </c>
      <c r="D11525" s="11">
        <v>65.42</v>
      </c>
      <c r="E11525" s="11">
        <v>9.17</v>
      </c>
      <c r="H11525" s="11"/>
      <c r="I11525" s="11"/>
    </row>
    <row r="11526" spans="1:9" hidden="1" x14ac:dyDescent="0.25">
      <c r="A11526" t="s">
        <v>4596</v>
      </c>
      <c r="B11526" s="12">
        <f t="shared" si="151"/>
        <v>40849.093749997883</v>
      </c>
      <c r="C11526" s="12">
        <f t="shared" si="150"/>
        <v>40849.104166664547</v>
      </c>
      <c r="D11526" s="11">
        <v>27.56</v>
      </c>
      <c r="E11526" s="11">
        <v>1.23</v>
      </c>
      <c r="H11526" s="11"/>
      <c r="I11526" s="11"/>
    </row>
    <row r="11527" spans="1:9" hidden="1" x14ac:dyDescent="0.25">
      <c r="A11527" t="s">
        <v>4596</v>
      </c>
      <c r="B11527" s="12">
        <f t="shared" si="151"/>
        <v>40849.104166664547</v>
      </c>
      <c r="C11527" s="12">
        <f t="shared" si="150"/>
        <v>40849.114583331211</v>
      </c>
      <c r="D11527" s="11">
        <v>11.6</v>
      </c>
      <c r="E11527" s="11">
        <v>8.0500000000000007</v>
      </c>
      <c r="H11527" s="11"/>
      <c r="I11527" s="11"/>
    </row>
    <row r="11528" spans="1:9" hidden="1" x14ac:dyDescent="0.25">
      <c r="A11528" t="s">
        <v>4596</v>
      </c>
      <c r="B11528" s="12">
        <f t="shared" si="151"/>
        <v>40849.114583331211</v>
      </c>
      <c r="C11528" s="12">
        <f t="shared" si="150"/>
        <v>40849.124999997875</v>
      </c>
      <c r="D11528" s="11">
        <v>81.62</v>
      </c>
      <c r="E11528" s="11">
        <v>5.96</v>
      </c>
      <c r="H11528" s="11"/>
      <c r="I11528" s="11"/>
    </row>
    <row r="11529" spans="1:9" hidden="1" x14ac:dyDescent="0.25">
      <c r="A11529" t="s">
        <v>4596</v>
      </c>
      <c r="B11529" s="12">
        <f t="shared" si="151"/>
        <v>40849.124999997875</v>
      </c>
      <c r="C11529" s="12">
        <f t="shared" si="150"/>
        <v>40849.13541666454</v>
      </c>
      <c r="D11529" s="11">
        <v>47.52</v>
      </c>
      <c r="E11529" s="11">
        <v>0.06</v>
      </c>
      <c r="H11529" s="11"/>
      <c r="I11529" s="11"/>
    </row>
    <row r="11530" spans="1:9" hidden="1" x14ac:dyDescent="0.25">
      <c r="A11530" t="s">
        <v>4596</v>
      </c>
      <c r="B11530" s="12">
        <f t="shared" si="151"/>
        <v>40849.13541666454</v>
      </c>
      <c r="C11530" s="12">
        <f t="shared" si="150"/>
        <v>40849.145833331204</v>
      </c>
      <c r="D11530" s="11">
        <v>24.9</v>
      </c>
      <c r="E11530" s="11">
        <v>1.86</v>
      </c>
      <c r="H11530" s="11"/>
      <c r="I11530" s="11"/>
    </row>
    <row r="11531" spans="1:9" hidden="1" x14ac:dyDescent="0.25">
      <c r="A11531" t="s">
        <v>4596</v>
      </c>
      <c r="B11531" s="12">
        <f t="shared" si="151"/>
        <v>40849.145833331204</v>
      </c>
      <c r="C11531" s="12">
        <f t="shared" si="150"/>
        <v>40849.156249997868</v>
      </c>
      <c r="D11531" s="11">
        <v>55.19</v>
      </c>
      <c r="E11531" s="11">
        <v>0.95</v>
      </c>
      <c r="H11531" s="11"/>
      <c r="I11531" s="11"/>
    </row>
    <row r="11532" spans="1:9" hidden="1" x14ac:dyDescent="0.25">
      <c r="A11532" t="s">
        <v>4596</v>
      </c>
      <c r="B11532" s="12">
        <f t="shared" si="151"/>
        <v>40849.156249997868</v>
      </c>
      <c r="C11532" s="12">
        <f t="shared" si="150"/>
        <v>40849.166666664532</v>
      </c>
      <c r="D11532" s="11">
        <v>62.46</v>
      </c>
      <c r="E11532" s="11">
        <v>4.12</v>
      </c>
      <c r="H11532" s="11"/>
      <c r="I11532" s="11"/>
    </row>
    <row r="11533" spans="1:9" hidden="1" x14ac:dyDescent="0.25">
      <c r="A11533" t="s">
        <v>4596</v>
      </c>
      <c r="B11533" s="12">
        <f t="shared" si="151"/>
        <v>40849.166666664532</v>
      </c>
      <c r="C11533" s="12">
        <f t="shared" si="150"/>
        <v>40849.177083331197</v>
      </c>
      <c r="D11533" s="11">
        <v>64.459999999999994</v>
      </c>
      <c r="E11533" s="11">
        <v>5.78</v>
      </c>
      <c r="H11533" s="11"/>
      <c r="I11533" s="11"/>
    </row>
    <row r="11534" spans="1:9" hidden="1" x14ac:dyDescent="0.25">
      <c r="A11534" t="s">
        <v>4596</v>
      </c>
      <c r="B11534" s="12">
        <f t="shared" si="151"/>
        <v>40849.177083331197</v>
      </c>
      <c r="C11534" s="12">
        <f t="shared" si="150"/>
        <v>40849.187499997861</v>
      </c>
      <c r="D11534" s="11">
        <v>39.020000000000003</v>
      </c>
      <c r="E11534" s="11">
        <v>4.13</v>
      </c>
      <c r="H11534" s="11"/>
      <c r="I11534" s="11"/>
    </row>
    <row r="11535" spans="1:9" hidden="1" x14ac:dyDescent="0.25">
      <c r="A11535" t="s">
        <v>4596</v>
      </c>
      <c r="B11535" s="12">
        <f t="shared" si="151"/>
        <v>40849.187499997861</v>
      </c>
      <c r="C11535" s="12">
        <f t="shared" si="150"/>
        <v>40849.197916664525</v>
      </c>
      <c r="D11535" s="11">
        <v>22.65</v>
      </c>
      <c r="E11535" s="11">
        <v>8.3000000000000007</v>
      </c>
      <c r="H11535" s="11"/>
      <c r="I11535" s="11"/>
    </row>
    <row r="11536" spans="1:9" hidden="1" x14ac:dyDescent="0.25">
      <c r="A11536" t="s">
        <v>4596</v>
      </c>
      <c r="B11536" s="12">
        <f t="shared" si="151"/>
        <v>40849.197916664525</v>
      </c>
      <c r="C11536" s="12">
        <f t="shared" si="150"/>
        <v>40849.208333331189</v>
      </c>
      <c r="D11536" s="11">
        <v>26.33</v>
      </c>
      <c r="E11536" s="11">
        <v>9.5299999999999994</v>
      </c>
      <c r="H11536" s="11"/>
      <c r="I11536" s="11"/>
    </row>
    <row r="11537" spans="1:9" hidden="1" x14ac:dyDescent="0.25">
      <c r="A11537" t="s">
        <v>4596</v>
      </c>
      <c r="B11537" s="12">
        <f t="shared" si="151"/>
        <v>40849.208333331189</v>
      </c>
      <c r="C11537" s="12">
        <f t="shared" si="150"/>
        <v>40849.218749997854</v>
      </c>
      <c r="D11537" s="11">
        <v>83.34</v>
      </c>
      <c r="E11537" s="11">
        <v>2.11</v>
      </c>
      <c r="H11537" s="11"/>
      <c r="I11537" s="11"/>
    </row>
    <row r="11538" spans="1:9" hidden="1" x14ac:dyDescent="0.25">
      <c r="A11538" t="s">
        <v>4596</v>
      </c>
      <c r="B11538" s="12">
        <f t="shared" si="151"/>
        <v>40849.218749997854</v>
      </c>
      <c r="C11538" s="12">
        <f t="shared" si="150"/>
        <v>40849.229166664518</v>
      </c>
      <c r="D11538" s="11">
        <v>63.33</v>
      </c>
      <c r="E11538" s="11">
        <v>0.36</v>
      </c>
      <c r="H11538" s="11"/>
      <c r="I11538" s="11"/>
    </row>
    <row r="11539" spans="1:9" hidden="1" x14ac:dyDescent="0.25">
      <c r="A11539" t="s">
        <v>4596</v>
      </c>
      <c r="B11539" s="12">
        <f t="shared" si="151"/>
        <v>40849.229166664518</v>
      </c>
      <c r="C11539" s="12">
        <f t="shared" si="150"/>
        <v>40849.239583331182</v>
      </c>
      <c r="D11539" s="11">
        <v>73.03</v>
      </c>
      <c r="E11539" s="11">
        <v>3.23</v>
      </c>
      <c r="H11539" s="11"/>
      <c r="I11539" s="11"/>
    </row>
    <row r="11540" spans="1:9" hidden="1" x14ac:dyDescent="0.25">
      <c r="A11540" t="s">
        <v>4596</v>
      </c>
      <c r="B11540" s="12">
        <f t="shared" si="151"/>
        <v>40849.239583331182</v>
      </c>
      <c r="C11540" s="12">
        <f t="shared" si="150"/>
        <v>40849.249999997846</v>
      </c>
      <c r="D11540" s="11">
        <v>27.53</v>
      </c>
      <c r="E11540" s="11">
        <v>7.43</v>
      </c>
      <c r="H11540" s="11"/>
      <c r="I11540" s="11"/>
    </row>
    <row r="11541" spans="1:9" hidden="1" x14ac:dyDescent="0.25">
      <c r="A11541" t="s">
        <v>4596</v>
      </c>
      <c r="B11541" s="12">
        <f t="shared" si="151"/>
        <v>40849.249999997846</v>
      </c>
      <c r="C11541" s="12">
        <f t="shared" si="150"/>
        <v>40849.260416664511</v>
      </c>
      <c r="D11541" s="11">
        <v>32.68</v>
      </c>
      <c r="E11541" s="11">
        <v>4.87</v>
      </c>
      <c r="H11541" s="11"/>
      <c r="I11541" s="11"/>
    </row>
    <row r="11542" spans="1:9" hidden="1" x14ac:dyDescent="0.25">
      <c r="A11542" t="s">
        <v>4596</v>
      </c>
      <c r="B11542" s="12">
        <f t="shared" si="151"/>
        <v>40849.260416664511</v>
      </c>
      <c r="C11542" s="12">
        <f t="shared" si="150"/>
        <v>40849.270833331175</v>
      </c>
      <c r="D11542" s="11">
        <v>51.42</v>
      </c>
      <c r="E11542" s="11">
        <v>4.05</v>
      </c>
      <c r="H11542" s="11"/>
      <c r="I11542" s="11"/>
    </row>
    <row r="11543" spans="1:9" hidden="1" x14ac:dyDescent="0.25">
      <c r="A11543" t="s">
        <v>4596</v>
      </c>
      <c r="B11543" s="12">
        <f t="shared" si="151"/>
        <v>40849.270833331175</v>
      </c>
      <c r="C11543" s="12">
        <f t="shared" si="150"/>
        <v>40849.281249997839</v>
      </c>
      <c r="D11543" s="11">
        <v>13.18</v>
      </c>
      <c r="E11543" s="11">
        <v>2.0299999999999998</v>
      </c>
      <c r="H11543" s="11"/>
      <c r="I11543" s="11"/>
    </row>
    <row r="11544" spans="1:9" hidden="1" x14ac:dyDescent="0.25">
      <c r="A11544" t="s">
        <v>4596</v>
      </c>
      <c r="B11544" s="12">
        <f t="shared" si="151"/>
        <v>40849.281249997839</v>
      </c>
      <c r="C11544" s="12">
        <f t="shared" si="150"/>
        <v>40849.291666664503</v>
      </c>
      <c r="D11544" s="11">
        <v>46.35</v>
      </c>
      <c r="E11544" s="11">
        <v>7.97</v>
      </c>
      <c r="H11544" s="11"/>
      <c r="I11544" s="11"/>
    </row>
    <row r="11545" spans="1:9" hidden="1" x14ac:dyDescent="0.25">
      <c r="A11545" t="s">
        <v>4596</v>
      </c>
      <c r="B11545" s="12">
        <f t="shared" si="151"/>
        <v>40849.291666664503</v>
      </c>
      <c r="C11545" s="12">
        <f t="shared" si="150"/>
        <v>40849.302083331168</v>
      </c>
      <c r="D11545" s="11">
        <v>14.23</v>
      </c>
      <c r="E11545" s="11">
        <v>0.35</v>
      </c>
      <c r="H11545" s="11"/>
      <c r="I11545" s="11"/>
    </row>
    <row r="11546" spans="1:9" hidden="1" x14ac:dyDescent="0.25">
      <c r="A11546" t="s">
        <v>4596</v>
      </c>
      <c r="B11546" s="12">
        <f t="shared" si="151"/>
        <v>40849.302083331168</v>
      </c>
      <c r="C11546" s="12">
        <f t="shared" si="150"/>
        <v>40849.312499997832</v>
      </c>
      <c r="D11546" s="11">
        <v>99.34</v>
      </c>
      <c r="E11546" s="11">
        <v>0.59</v>
      </c>
      <c r="H11546" s="11"/>
      <c r="I11546" s="11"/>
    </row>
    <row r="11547" spans="1:9" hidden="1" x14ac:dyDescent="0.25">
      <c r="A11547" t="s">
        <v>4596</v>
      </c>
      <c r="B11547" s="12">
        <f t="shared" si="151"/>
        <v>40849.312499997832</v>
      </c>
      <c r="C11547" s="12">
        <f t="shared" si="150"/>
        <v>40849.322916664496</v>
      </c>
      <c r="D11547" s="11">
        <v>58.79</v>
      </c>
      <c r="E11547" s="11">
        <v>5.33</v>
      </c>
      <c r="H11547" s="11"/>
      <c r="I11547" s="11"/>
    </row>
    <row r="11548" spans="1:9" hidden="1" x14ac:dyDescent="0.25">
      <c r="A11548" t="s">
        <v>4596</v>
      </c>
      <c r="B11548" s="12">
        <f t="shared" si="151"/>
        <v>40849.322916664496</v>
      </c>
      <c r="C11548" s="12">
        <f t="shared" si="150"/>
        <v>40849.33333333116</v>
      </c>
      <c r="D11548" s="11">
        <v>47.9</v>
      </c>
      <c r="E11548" s="11">
        <v>0.53</v>
      </c>
      <c r="H11548" s="11"/>
      <c r="I11548" s="11"/>
    </row>
    <row r="11549" spans="1:9" hidden="1" x14ac:dyDescent="0.25">
      <c r="A11549" t="s">
        <v>4596</v>
      </c>
      <c r="B11549" s="12">
        <f t="shared" si="151"/>
        <v>40849.33333333116</v>
      </c>
      <c r="C11549" s="12">
        <f t="shared" si="150"/>
        <v>40849.343749997824</v>
      </c>
      <c r="D11549" s="11">
        <v>54.76</v>
      </c>
      <c r="E11549" s="11">
        <v>7.78</v>
      </c>
      <c r="H11549" s="11"/>
      <c r="I11549" s="11"/>
    </row>
    <row r="11550" spans="1:9" hidden="1" x14ac:dyDescent="0.25">
      <c r="A11550" t="s">
        <v>4596</v>
      </c>
      <c r="B11550" s="12">
        <f t="shared" si="151"/>
        <v>40849.343749997824</v>
      </c>
      <c r="C11550" s="12">
        <f t="shared" ref="C11550:C11613" si="152">B11550+TIME(0,15,0)</f>
        <v>40849.354166664489</v>
      </c>
      <c r="D11550" s="11">
        <v>79.42</v>
      </c>
      <c r="E11550" s="11">
        <v>7.16</v>
      </c>
      <c r="H11550" s="11"/>
      <c r="I11550" s="11"/>
    </row>
    <row r="11551" spans="1:9" hidden="1" x14ac:dyDescent="0.25">
      <c r="A11551" t="s">
        <v>4596</v>
      </c>
      <c r="B11551" s="12">
        <f t="shared" ref="B11551:B11614" si="153">B11550+TIME(0,15,0)</f>
        <v>40849.354166664489</v>
      </c>
      <c r="C11551" s="12">
        <f t="shared" si="152"/>
        <v>40849.364583331153</v>
      </c>
      <c r="D11551" s="11">
        <v>62.24</v>
      </c>
      <c r="E11551" s="11">
        <v>4.84</v>
      </c>
      <c r="H11551" s="11"/>
      <c r="I11551" s="11"/>
    </row>
    <row r="11552" spans="1:9" hidden="1" x14ac:dyDescent="0.25">
      <c r="A11552" t="s">
        <v>4596</v>
      </c>
      <c r="B11552" s="12">
        <f t="shared" si="153"/>
        <v>40849.364583331153</v>
      </c>
      <c r="C11552" s="12">
        <f t="shared" si="152"/>
        <v>40849.374999997817</v>
      </c>
      <c r="D11552" s="11">
        <v>18.64</v>
      </c>
      <c r="E11552" s="11">
        <v>0.3</v>
      </c>
      <c r="H11552" s="11"/>
      <c r="I11552" s="11"/>
    </row>
    <row r="11553" spans="1:9" hidden="1" x14ac:dyDescent="0.25">
      <c r="A11553" t="s">
        <v>4596</v>
      </c>
      <c r="B11553" s="12">
        <f t="shared" si="153"/>
        <v>40849.374999997817</v>
      </c>
      <c r="C11553" s="12">
        <f t="shared" si="152"/>
        <v>40849.385416664481</v>
      </c>
      <c r="D11553" s="11">
        <v>37.380000000000003</v>
      </c>
      <c r="E11553" s="11">
        <v>2.73</v>
      </c>
      <c r="H11553" s="11"/>
      <c r="I11553" s="11"/>
    </row>
    <row r="11554" spans="1:9" hidden="1" x14ac:dyDescent="0.25">
      <c r="A11554" t="s">
        <v>4596</v>
      </c>
      <c r="B11554" s="12">
        <f t="shared" si="153"/>
        <v>40849.385416664481</v>
      </c>
      <c r="C11554" s="12">
        <f t="shared" si="152"/>
        <v>40849.395833331146</v>
      </c>
      <c r="D11554" s="11">
        <v>37.47</v>
      </c>
      <c r="E11554" s="11">
        <v>8.0399999999999991</v>
      </c>
      <c r="H11554" s="11"/>
      <c r="I11554" s="11"/>
    </row>
    <row r="11555" spans="1:9" hidden="1" x14ac:dyDescent="0.25">
      <c r="A11555" t="s">
        <v>4596</v>
      </c>
      <c r="B11555" s="12">
        <f t="shared" si="153"/>
        <v>40849.395833331146</v>
      </c>
      <c r="C11555" s="12">
        <f t="shared" si="152"/>
        <v>40849.40624999781</v>
      </c>
      <c r="D11555" s="11">
        <v>66.5</v>
      </c>
      <c r="E11555" s="11">
        <v>3.18</v>
      </c>
      <c r="H11555" s="11"/>
      <c r="I11555" s="11"/>
    </row>
    <row r="11556" spans="1:9" hidden="1" x14ac:dyDescent="0.25">
      <c r="A11556" t="s">
        <v>4596</v>
      </c>
      <c r="B11556" s="12">
        <f t="shared" si="153"/>
        <v>40849.40624999781</v>
      </c>
      <c r="C11556" s="12">
        <f t="shared" si="152"/>
        <v>40849.416666664474</v>
      </c>
      <c r="D11556" s="11">
        <v>82.07</v>
      </c>
      <c r="E11556" s="11">
        <v>9.1300000000000008</v>
      </c>
      <c r="H11556" s="11"/>
      <c r="I11556" s="11"/>
    </row>
    <row r="11557" spans="1:9" hidden="1" x14ac:dyDescent="0.25">
      <c r="A11557" t="s">
        <v>4596</v>
      </c>
      <c r="B11557" s="12">
        <f t="shared" si="153"/>
        <v>40849.416666664474</v>
      </c>
      <c r="C11557" s="12">
        <f t="shared" si="152"/>
        <v>40849.427083331138</v>
      </c>
      <c r="D11557" s="11">
        <v>48.41</v>
      </c>
      <c r="E11557" s="11">
        <v>3.45</v>
      </c>
      <c r="H11557" s="11"/>
      <c r="I11557" s="11"/>
    </row>
    <row r="11558" spans="1:9" hidden="1" x14ac:dyDescent="0.25">
      <c r="A11558" t="s">
        <v>4596</v>
      </c>
      <c r="B11558" s="12">
        <f t="shared" si="153"/>
        <v>40849.427083331138</v>
      </c>
      <c r="C11558" s="12">
        <f t="shared" si="152"/>
        <v>40849.437499997803</v>
      </c>
      <c r="D11558" s="11">
        <v>44.51</v>
      </c>
      <c r="E11558" s="11">
        <v>7.29</v>
      </c>
      <c r="H11558" s="11"/>
      <c r="I11558" s="11"/>
    </row>
    <row r="11559" spans="1:9" hidden="1" x14ac:dyDescent="0.25">
      <c r="A11559" t="s">
        <v>4596</v>
      </c>
      <c r="B11559" s="12">
        <f t="shared" si="153"/>
        <v>40849.437499997803</v>
      </c>
      <c r="C11559" s="12">
        <f t="shared" si="152"/>
        <v>40849.447916664467</v>
      </c>
      <c r="D11559" s="11">
        <v>37.840000000000003</v>
      </c>
      <c r="E11559" s="11">
        <v>1.76</v>
      </c>
      <c r="H11559" s="11"/>
      <c r="I11559" s="11"/>
    </row>
    <row r="11560" spans="1:9" hidden="1" x14ac:dyDescent="0.25">
      <c r="A11560" t="s">
        <v>4596</v>
      </c>
      <c r="B11560" s="12">
        <f t="shared" si="153"/>
        <v>40849.447916664467</v>
      </c>
      <c r="C11560" s="12">
        <f t="shared" si="152"/>
        <v>40849.458333331131</v>
      </c>
      <c r="D11560" s="11">
        <v>57.8</v>
      </c>
      <c r="E11560" s="11">
        <v>2.34</v>
      </c>
      <c r="H11560" s="11"/>
      <c r="I11560" s="11"/>
    </row>
    <row r="11561" spans="1:9" hidden="1" x14ac:dyDescent="0.25">
      <c r="A11561" t="s">
        <v>4596</v>
      </c>
      <c r="B11561" s="12">
        <f t="shared" si="153"/>
        <v>40849.458333331131</v>
      </c>
      <c r="C11561" s="12">
        <f t="shared" si="152"/>
        <v>40849.468749997795</v>
      </c>
      <c r="D11561" s="11">
        <v>11.81</v>
      </c>
      <c r="E11561" s="11">
        <v>6.85</v>
      </c>
      <c r="H11561" s="11"/>
      <c r="I11561" s="11"/>
    </row>
    <row r="11562" spans="1:9" hidden="1" x14ac:dyDescent="0.25">
      <c r="A11562" t="s">
        <v>4596</v>
      </c>
      <c r="B11562" s="12">
        <f t="shared" si="153"/>
        <v>40849.468749997795</v>
      </c>
      <c r="C11562" s="12">
        <f t="shared" si="152"/>
        <v>40849.47916666446</v>
      </c>
      <c r="D11562" s="11">
        <v>90.06</v>
      </c>
      <c r="E11562" s="11">
        <v>7.81</v>
      </c>
      <c r="H11562" s="11"/>
      <c r="I11562" s="11"/>
    </row>
    <row r="11563" spans="1:9" hidden="1" x14ac:dyDescent="0.25">
      <c r="A11563" t="s">
        <v>4596</v>
      </c>
      <c r="B11563" s="12">
        <f t="shared" si="153"/>
        <v>40849.47916666446</v>
      </c>
      <c r="C11563" s="12">
        <f t="shared" si="152"/>
        <v>40849.489583331124</v>
      </c>
      <c r="D11563" s="11">
        <v>56.78</v>
      </c>
      <c r="E11563" s="11">
        <v>4.43</v>
      </c>
      <c r="H11563" s="11"/>
      <c r="I11563" s="11"/>
    </row>
    <row r="11564" spans="1:9" hidden="1" x14ac:dyDescent="0.25">
      <c r="A11564" t="s">
        <v>4596</v>
      </c>
      <c r="B11564" s="12">
        <f t="shared" si="153"/>
        <v>40849.489583331124</v>
      </c>
      <c r="C11564" s="12">
        <f t="shared" si="152"/>
        <v>40849.499999997788</v>
      </c>
      <c r="D11564" s="11">
        <v>60.21</v>
      </c>
      <c r="E11564" s="11">
        <v>4.8600000000000003</v>
      </c>
      <c r="H11564" s="11"/>
      <c r="I11564" s="11"/>
    </row>
    <row r="11565" spans="1:9" hidden="1" x14ac:dyDescent="0.25">
      <c r="A11565" t="s">
        <v>4596</v>
      </c>
      <c r="B11565" s="12">
        <f t="shared" si="153"/>
        <v>40849.499999997788</v>
      </c>
      <c r="C11565" s="12">
        <f t="shared" si="152"/>
        <v>40849.510416664452</v>
      </c>
      <c r="D11565" s="11">
        <v>43.73</v>
      </c>
      <c r="E11565" s="11">
        <v>5.38</v>
      </c>
      <c r="H11565" s="11"/>
      <c r="I11565" s="11"/>
    </row>
    <row r="11566" spans="1:9" hidden="1" x14ac:dyDescent="0.25">
      <c r="A11566" t="s">
        <v>4596</v>
      </c>
      <c r="B11566" s="12">
        <f t="shared" si="153"/>
        <v>40849.510416664452</v>
      </c>
      <c r="C11566" s="12">
        <f t="shared" si="152"/>
        <v>40849.520833331117</v>
      </c>
      <c r="D11566" s="11">
        <v>71.819999999999993</v>
      </c>
      <c r="E11566" s="11">
        <v>5.85</v>
      </c>
      <c r="H11566" s="11"/>
      <c r="I11566" s="11"/>
    </row>
    <row r="11567" spans="1:9" hidden="1" x14ac:dyDescent="0.25">
      <c r="A11567" t="s">
        <v>4596</v>
      </c>
      <c r="B11567" s="12">
        <f t="shared" si="153"/>
        <v>40849.520833331117</v>
      </c>
      <c r="C11567" s="12">
        <f t="shared" si="152"/>
        <v>40849.531249997781</v>
      </c>
      <c r="D11567" s="11">
        <v>48.84</v>
      </c>
      <c r="E11567" s="11">
        <v>5.67</v>
      </c>
      <c r="H11567" s="11"/>
      <c r="I11567" s="11"/>
    </row>
    <row r="11568" spans="1:9" hidden="1" x14ac:dyDescent="0.25">
      <c r="A11568" t="s">
        <v>4596</v>
      </c>
      <c r="B11568" s="12">
        <f t="shared" si="153"/>
        <v>40849.531249997781</v>
      </c>
      <c r="C11568" s="12">
        <f t="shared" si="152"/>
        <v>40849.541666664445</v>
      </c>
      <c r="D11568" s="11">
        <v>28.07</v>
      </c>
      <c r="E11568" s="11">
        <v>6.21</v>
      </c>
      <c r="H11568" s="11"/>
      <c r="I11568" s="11"/>
    </row>
    <row r="11569" spans="1:9" hidden="1" x14ac:dyDescent="0.25">
      <c r="A11569" t="s">
        <v>4596</v>
      </c>
      <c r="B11569" s="12">
        <f t="shared" si="153"/>
        <v>40849.541666664445</v>
      </c>
      <c r="C11569" s="12">
        <f t="shared" si="152"/>
        <v>40849.552083331109</v>
      </c>
      <c r="D11569" s="11">
        <v>21.04</v>
      </c>
      <c r="E11569" s="11">
        <v>1.03</v>
      </c>
      <c r="H11569" s="11"/>
      <c r="I11569" s="11"/>
    </row>
    <row r="11570" spans="1:9" hidden="1" x14ac:dyDescent="0.25">
      <c r="A11570" t="s">
        <v>4596</v>
      </c>
      <c r="B11570" s="12">
        <f t="shared" si="153"/>
        <v>40849.552083331109</v>
      </c>
      <c r="C11570" s="12">
        <f t="shared" si="152"/>
        <v>40849.562499997774</v>
      </c>
      <c r="D11570" s="11">
        <v>98.89</v>
      </c>
      <c r="E11570" s="11">
        <v>4.21</v>
      </c>
      <c r="H11570" s="11"/>
      <c r="I11570" s="11"/>
    </row>
    <row r="11571" spans="1:9" hidden="1" x14ac:dyDescent="0.25">
      <c r="A11571" t="s">
        <v>4596</v>
      </c>
      <c r="B11571" s="12">
        <f t="shared" si="153"/>
        <v>40849.562499997774</v>
      </c>
      <c r="C11571" s="12">
        <f t="shared" si="152"/>
        <v>40849.572916664438</v>
      </c>
      <c r="D11571" s="11">
        <v>40.71</v>
      </c>
      <c r="E11571" s="11">
        <v>3.11</v>
      </c>
      <c r="H11571" s="11"/>
      <c r="I11571" s="11"/>
    </row>
    <row r="11572" spans="1:9" hidden="1" x14ac:dyDescent="0.25">
      <c r="A11572" t="s">
        <v>4596</v>
      </c>
      <c r="B11572" s="12">
        <f t="shared" si="153"/>
        <v>40849.572916664438</v>
      </c>
      <c r="C11572" s="12">
        <f t="shared" si="152"/>
        <v>40849.583333331102</v>
      </c>
      <c r="D11572" s="11">
        <v>1.1200000000000001</v>
      </c>
      <c r="E11572" s="11">
        <v>2.92</v>
      </c>
      <c r="H11572" s="11"/>
      <c r="I11572" s="11"/>
    </row>
    <row r="11573" spans="1:9" hidden="1" x14ac:dyDescent="0.25">
      <c r="A11573" t="s">
        <v>4596</v>
      </c>
      <c r="B11573" s="12">
        <f t="shared" si="153"/>
        <v>40849.583333331102</v>
      </c>
      <c r="C11573" s="12">
        <f t="shared" si="152"/>
        <v>40849.593749997766</v>
      </c>
      <c r="D11573" s="11">
        <v>88.72</v>
      </c>
      <c r="E11573" s="11">
        <v>0.44</v>
      </c>
      <c r="H11573" s="11"/>
      <c r="I11573" s="11"/>
    </row>
    <row r="11574" spans="1:9" hidden="1" x14ac:dyDescent="0.25">
      <c r="A11574" t="s">
        <v>4596</v>
      </c>
      <c r="B11574" s="12">
        <f t="shared" si="153"/>
        <v>40849.593749997766</v>
      </c>
      <c r="C11574" s="12">
        <f t="shared" si="152"/>
        <v>40849.604166664431</v>
      </c>
      <c r="D11574" s="11">
        <v>18.010000000000002</v>
      </c>
      <c r="E11574" s="11">
        <v>2.74</v>
      </c>
      <c r="H11574" s="11"/>
      <c r="I11574" s="11"/>
    </row>
    <row r="11575" spans="1:9" hidden="1" x14ac:dyDescent="0.25">
      <c r="A11575" t="s">
        <v>4596</v>
      </c>
      <c r="B11575" s="12">
        <f t="shared" si="153"/>
        <v>40849.604166664431</v>
      </c>
      <c r="C11575" s="12">
        <f t="shared" si="152"/>
        <v>40849.614583331095</v>
      </c>
      <c r="D11575" s="11">
        <v>78.069999999999993</v>
      </c>
      <c r="E11575" s="11">
        <v>7.66</v>
      </c>
      <c r="H11575" s="11"/>
      <c r="I11575" s="11"/>
    </row>
    <row r="11576" spans="1:9" hidden="1" x14ac:dyDescent="0.25">
      <c r="A11576" t="s">
        <v>4596</v>
      </c>
      <c r="B11576" s="12">
        <f t="shared" si="153"/>
        <v>40849.614583331095</v>
      </c>
      <c r="C11576" s="12">
        <f t="shared" si="152"/>
        <v>40849.624999997759</v>
      </c>
      <c r="D11576" s="11">
        <v>73.39</v>
      </c>
      <c r="E11576" s="11">
        <v>5</v>
      </c>
      <c r="H11576" s="11"/>
      <c r="I11576" s="11"/>
    </row>
    <row r="11577" spans="1:9" hidden="1" x14ac:dyDescent="0.25">
      <c r="A11577" t="s">
        <v>4596</v>
      </c>
      <c r="B11577" s="12">
        <f t="shared" si="153"/>
        <v>40849.624999997759</v>
      </c>
      <c r="C11577" s="12">
        <f t="shared" si="152"/>
        <v>40849.635416664423</v>
      </c>
      <c r="D11577" s="11">
        <v>33.33</v>
      </c>
      <c r="E11577" s="11">
        <v>7.15</v>
      </c>
      <c r="H11577" s="11"/>
      <c r="I11577" s="11"/>
    </row>
    <row r="11578" spans="1:9" hidden="1" x14ac:dyDescent="0.25">
      <c r="A11578" t="s">
        <v>4596</v>
      </c>
      <c r="B11578" s="12">
        <f t="shared" si="153"/>
        <v>40849.635416664423</v>
      </c>
      <c r="C11578" s="12">
        <f t="shared" si="152"/>
        <v>40849.645833331087</v>
      </c>
      <c r="D11578" s="11">
        <v>92.34</v>
      </c>
      <c r="E11578" s="11">
        <v>7.85</v>
      </c>
      <c r="H11578" s="11"/>
      <c r="I11578" s="11"/>
    </row>
    <row r="11579" spans="1:9" hidden="1" x14ac:dyDescent="0.25">
      <c r="A11579" t="s">
        <v>4596</v>
      </c>
      <c r="B11579" s="12">
        <f t="shared" si="153"/>
        <v>40849.645833331087</v>
      </c>
      <c r="C11579" s="12">
        <f t="shared" si="152"/>
        <v>40849.656249997752</v>
      </c>
      <c r="D11579" s="11">
        <v>12.22</v>
      </c>
      <c r="E11579" s="11">
        <v>5.34</v>
      </c>
      <c r="H11579" s="11"/>
      <c r="I11579" s="11"/>
    </row>
    <row r="11580" spans="1:9" hidden="1" x14ac:dyDescent="0.25">
      <c r="A11580" t="s">
        <v>4596</v>
      </c>
      <c r="B11580" s="12">
        <f t="shared" si="153"/>
        <v>40849.656249997752</v>
      </c>
      <c r="C11580" s="12">
        <f t="shared" si="152"/>
        <v>40849.666666664416</v>
      </c>
      <c r="D11580" s="11">
        <v>26.47</v>
      </c>
      <c r="E11580" s="11">
        <v>9.98</v>
      </c>
      <c r="H11580" s="11"/>
      <c r="I11580" s="11"/>
    </row>
    <row r="11581" spans="1:9" hidden="1" x14ac:dyDescent="0.25">
      <c r="A11581" t="s">
        <v>4596</v>
      </c>
      <c r="B11581" s="12">
        <f t="shared" si="153"/>
        <v>40849.666666664416</v>
      </c>
      <c r="C11581" s="12">
        <f t="shared" si="152"/>
        <v>40849.67708333108</v>
      </c>
      <c r="D11581" s="11">
        <v>78.27</v>
      </c>
      <c r="E11581" s="11">
        <v>9.43</v>
      </c>
      <c r="H11581" s="11"/>
      <c r="I11581" s="11"/>
    </row>
    <row r="11582" spans="1:9" hidden="1" x14ac:dyDescent="0.25">
      <c r="A11582" t="s">
        <v>4596</v>
      </c>
      <c r="B11582" s="12">
        <f t="shared" si="153"/>
        <v>40849.67708333108</v>
      </c>
      <c r="C11582" s="12">
        <f t="shared" si="152"/>
        <v>40849.687499997744</v>
      </c>
      <c r="D11582" s="11">
        <v>22.9</v>
      </c>
      <c r="E11582" s="11">
        <v>9.69</v>
      </c>
      <c r="H11582" s="11"/>
      <c r="I11582" s="11"/>
    </row>
    <row r="11583" spans="1:9" hidden="1" x14ac:dyDescent="0.25">
      <c r="A11583" t="s">
        <v>4596</v>
      </c>
      <c r="B11583" s="12">
        <f t="shared" si="153"/>
        <v>40849.687499997744</v>
      </c>
      <c r="C11583" s="12">
        <f t="shared" si="152"/>
        <v>40849.697916664409</v>
      </c>
      <c r="D11583" s="11">
        <v>79.97</v>
      </c>
      <c r="E11583" s="11">
        <v>7.49</v>
      </c>
      <c r="H11583" s="11"/>
      <c r="I11583" s="11"/>
    </row>
    <row r="11584" spans="1:9" hidden="1" x14ac:dyDescent="0.25">
      <c r="A11584" t="s">
        <v>4596</v>
      </c>
      <c r="B11584" s="12">
        <f t="shared" si="153"/>
        <v>40849.697916664409</v>
      </c>
      <c r="C11584" s="12">
        <f t="shared" si="152"/>
        <v>40849.708333331073</v>
      </c>
      <c r="D11584" s="11">
        <v>93.73</v>
      </c>
      <c r="E11584" s="11">
        <v>8.56</v>
      </c>
      <c r="H11584" s="11"/>
      <c r="I11584" s="11"/>
    </row>
    <row r="11585" spans="1:9" hidden="1" x14ac:dyDescent="0.25">
      <c r="A11585" t="s">
        <v>4596</v>
      </c>
      <c r="B11585" s="12">
        <f t="shared" si="153"/>
        <v>40849.708333331073</v>
      </c>
      <c r="C11585" s="12">
        <f t="shared" si="152"/>
        <v>40849.718749997737</v>
      </c>
      <c r="D11585" s="11">
        <v>56.77</v>
      </c>
      <c r="E11585" s="11">
        <v>4.1100000000000003</v>
      </c>
      <c r="H11585" s="11"/>
      <c r="I11585" s="11"/>
    </row>
    <row r="11586" spans="1:9" hidden="1" x14ac:dyDescent="0.25">
      <c r="A11586" t="s">
        <v>4596</v>
      </c>
      <c r="B11586" s="12">
        <f t="shared" si="153"/>
        <v>40849.718749997737</v>
      </c>
      <c r="C11586" s="12">
        <f t="shared" si="152"/>
        <v>40849.729166664401</v>
      </c>
      <c r="D11586" s="11">
        <v>16.649999999999999</v>
      </c>
      <c r="E11586" s="11">
        <v>9.9700000000000006</v>
      </c>
      <c r="H11586" s="11"/>
      <c r="I11586" s="11"/>
    </row>
    <row r="11587" spans="1:9" hidden="1" x14ac:dyDescent="0.25">
      <c r="A11587" t="s">
        <v>4596</v>
      </c>
      <c r="B11587" s="12">
        <f t="shared" si="153"/>
        <v>40849.729166664401</v>
      </c>
      <c r="C11587" s="12">
        <f t="shared" si="152"/>
        <v>40849.739583331066</v>
      </c>
      <c r="D11587" s="11">
        <v>89.95</v>
      </c>
      <c r="E11587" s="11">
        <v>5.72</v>
      </c>
      <c r="H11587" s="11"/>
      <c r="I11587" s="11"/>
    </row>
    <row r="11588" spans="1:9" hidden="1" x14ac:dyDescent="0.25">
      <c r="A11588" t="s">
        <v>4596</v>
      </c>
      <c r="B11588" s="12">
        <f t="shared" si="153"/>
        <v>40849.739583331066</v>
      </c>
      <c r="C11588" s="12">
        <f t="shared" si="152"/>
        <v>40849.74999999773</v>
      </c>
      <c r="D11588" s="11">
        <v>12.93</v>
      </c>
      <c r="E11588" s="11">
        <v>4.54</v>
      </c>
      <c r="H11588" s="11"/>
      <c r="I11588" s="11"/>
    </row>
    <row r="11589" spans="1:9" hidden="1" x14ac:dyDescent="0.25">
      <c r="A11589" t="s">
        <v>4596</v>
      </c>
      <c r="B11589" s="12">
        <f t="shared" si="153"/>
        <v>40849.74999999773</v>
      </c>
      <c r="C11589" s="12">
        <f t="shared" si="152"/>
        <v>40849.760416664394</v>
      </c>
      <c r="D11589" s="11">
        <v>20.74</v>
      </c>
      <c r="E11589" s="11">
        <v>7.67</v>
      </c>
      <c r="H11589" s="11"/>
      <c r="I11589" s="11"/>
    </row>
    <row r="11590" spans="1:9" hidden="1" x14ac:dyDescent="0.25">
      <c r="A11590" t="s">
        <v>4596</v>
      </c>
      <c r="B11590" s="12">
        <f t="shared" si="153"/>
        <v>40849.760416664394</v>
      </c>
      <c r="C11590" s="12">
        <f t="shared" si="152"/>
        <v>40849.770833331058</v>
      </c>
      <c r="D11590" s="11">
        <v>38.479999999999997</v>
      </c>
      <c r="E11590" s="11">
        <v>8.06</v>
      </c>
      <c r="H11590" s="11"/>
      <c r="I11590" s="11"/>
    </row>
    <row r="11591" spans="1:9" hidden="1" x14ac:dyDescent="0.25">
      <c r="A11591" t="s">
        <v>4596</v>
      </c>
      <c r="B11591" s="12">
        <f t="shared" si="153"/>
        <v>40849.770833331058</v>
      </c>
      <c r="C11591" s="12">
        <f t="shared" si="152"/>
        <v>40849.781249997723</v>
      </c>
      <c r="D11591" s="11">
        <v>82.51</v>
      </c>
      <c r="E11591" s="11">
        <v>9.74</v>
      </c>
      <c r="H11591" s="11"/>
      <c r="I11591" s="11"/>
    </row>
    <row r="11592" spans="1:9" hidden="1" x14ac:dyDescent="0.25">
      <c r="A11592" t="s">
        <v>4596</v>
      </c>
      <c r="B11592" s="12">
        <f t="shared" si="153"/>
        <v>40849.781249997723</v>
      </c>
      <c r="C11592" s="12">
        <f t="shared" si="152"/>
        <v>40849.791666664387</v>
      </c>
      <c r="D11592" s="11">
        <v>70.53</v>
      </c>
      <c r="E11592" s="11">
        <v>6.71</v>
      </c>
      <c r="H11592" s="11"/>
      <c r="I11592" s="11"/>
    </row>
    <row r="11593" spans="1:9" hidden="1" x14ac:dyDescent="0.25">
      <c r="A11593" t="s">
        <v>4596</v>
      </c>
      <c r="B11593" s="12">
        <f t="shared" si="153"/>
        <v>40849.791666664387</v>
      </c>
      <c r="C11593" s="12">
        <f t="shared" si="152"/>
        <v>40849.802083331051</v>
      </c>
      <c r="D11593" s="11">
        <v>77.41</v>
      </c>
      <c r="E11593" s="11">
        <v>0.05</v>
      </c>
      <c r="H11593" s="11"/>
      <c r="I11593" s="11"/>
    </row>
    <row r="11594" spans="1:9" hidden="1" x14ac:dyDescent="0.25">
      <c r="A11594" t="s">
        <v>4596</v>
      </c>
      <c r="B11594" s="12">
        <f t="shared" si="153"/>
        <v>40849.802083331051</v>
      </c>
      <c r="C11594" s="12">
        <f t="shared" si="152"/>
        <v>40849.812499997715</v>
      </c>
      <c r="D11594" s="11">
        <v>98.88</v>
      </c>
      <c r="E11594" s="11">
        <v>0.18</v>
      </c>
      <c r="H11594" s="11"/>
      <c r="I11594" s="11"/>
    </row>
    <row r="11595" spans="1:9" hidden="1" x14ac:dyDescent="0.25">
      <c r="A11595" t="s">
        <v>4596</v>
      </c>
      <c r="B11595" s="12">
        <f t="shared" si="153"/>
        <v>40849.812499997715</v>
      </c>
      <c r="C11595" s="12">
        <f t="shared" si="152"/>
        <v>40849.82291666438</v>
      </c>
      <c r="D11595" s="11">
        <v>86.93</v>
      </c>
      <c r="E11595" s="11">
        <v>9.89</v>
      </c>
      <c r="H11595" s="11"/>
      <c r="I11595" s="11"/>
    </row>
    <row r="11596" spans="1:9" hidden="1" x14ac:dyDescent="0.25">
      <c r="A11596" t="s">
        <v>4596</v>
      </c>
      <c r="B11596" s="12">
        <f t="shared" si="153"/>
        <v>40849.82291666438</v>
      </c>
      <c r="C11596" s="12">
        <f t="shared" si="152"/>
        <v>40849.833333331044</v>
      </c>
      <c r="D11596" s="11">
        <v>44.25</v>
      </c>
      <c r="E11596" s="11">
        <v>6.89</v>
      </c>
      <c r="H11596" s="11"/>
      <c r="I11596" s="11"/>
    </row>
    <row r="11597" spans="1:9" hidden="1" x14ac:dyDescent="0.25">
      <c r="A11597" t="s">
        <v>4596</v>
      </c>
      <c r="B11597" s="12">
        <f t="shared" si="153"/>
        <v>40849.833333331044</v>
      </c>
      <c r="C11597" s="12">
        <f t="shared" si="152"/>
        <v>40849.843749997708</v>
      </c>
      <c r="D11597" s="11">
        <v>77.239999999999995</v>
      </c>
      <c r="E11597" s="11">
        <v>6.62</v>
      </c>
      <c r="H11597" s="11"/>
      <c r="I11597" s="11"/>
    </row>
    <row r="11598" spans="1:9" hidden="1" x14ac:dyDescent="0.25">
      <c r="A11598" t="s">
        <v>4596</v>
      </c>
      <c r="B11598" s="12">
        <f t="shared" si="153"/>
        <v>40849.843749997708</v>
      </c>
      <c r="C11598" s="12">
        <f t="shared" si="152"/>
        <v>40849.854166664372</v>
      </c>
      <c r="D11598" s="11">
        <v>28.68</v>
      </c>
      <c r="E11598" s="11">
        <v>7.35</v>
      </c>
      <c r="H11598" s="11"/>
      <c r="I11598" s="11"/>
    </row>
    <row r="11599" spans="1:9" hidden="1" x14ac:dyDescent="0.25">
      <c r="A11599" t="s">
        <v>4596</v>
      </c>
      <c r="B11599" s="12">
        <f t="shared" si="153"/>
        <v>40849.854166664372</v>
      </c>
      <c r="C11599" s="12">
        <f t="shared" si="152"/>
        <v>40849.864583331037</v>
      </c>
      <c r="D11599" s="11">
        <v>53.55</v>
      </c>
      <c r="E11599" s="11">
        <v>8.56</v>
      </c>
      <c r="H11599" s="11"/>
      <c r="I11599" s="11"/>
    </row>
    <row r="11600" spans="1:9" hidden="1" x14ac:dyDescent="0.25">
      <c r="A11600" t="s">
        <v>4596</v>
      </c>
      <c r="B11600" s="12">
        <f t="shared" si="153"/>
        <v>40849.864583331037</v>
      </c>
      <c r="C11600" s="12">
        <f t="shared" si="152"/>
        <v>40849.874999997701</v>
      </c>
      <c r="D11600" s="11">
        <v>91.65</v>
      </c>
      <c r="E11600" s="11">
        <v>7.41</v>
      </c>
      <c r="H11600" s="11"/>
      <c r="I11600" s="11"/>
    </row>
    <row r="11601" spans="1:9" hidden="1" x14ac:dyDescent="0.25">
      <c r="A11601" t="s">
        <v>4596</v>
      </c>
      <c r="B11601" s="12">
        <f t="shared" si="153"/>
        <v>40849.874999997701</v>
      </c>
      <c r="C11601" s="12">
        <f t="shared" si="152"/>
        <v>40849.885416664365</v>
      </c>
      <c r="D11601" s="11">
        <v>96.91</v>
      </c>
      <c r="E11601" s="11">
        <v>1.43</v>
      </c>
      <c r="H11601" s="11"/>
      <c r="I11601" s="11"/>
    </row>
    <row r="11602" spans="1:9" hidden="1" x14ac:dyDescent="0.25">
      <c r="A11602" t="s">
        <v>4596</v>
      </c>
      <c r="B11602" s="12">
        <f t="shared" si="153"/>
        <v>40849.885416664365</v>
      </c>
      <c r="C11602" s="12">
        <f t="shared" si="152"/>
        <v>40849.895833331029</v>
      </c>
      <c r="D11602" s="11">
        <v>55.09</v>
      </c>
      <c r="E11602" s="11">
        <v>5.63</v>
      </c>
      <c r="H11602" s="11"/>
      <c r="I11602" s="11"/>
    </row>
    <row r="11603" spans="1:9" hidden="1" x14ac:dyDescent="0.25">
      <c r="A11603" t="s">
        <v>4596</v>
      </c>
      <c r="B11603" s="12">
        <f t="shared" si="153"/>
        <v>40849.895833331029</v>
      </c>
      <c r="C11603" s="12">
        <f t="shared" si="152"/>
        <v>40849.906249997694</v>
      </c>
      <c r="D11603" s="11">
        <v>64.239999999999995</v>
      </c>
      <c r="E11603" s="11">
        <v>3.88</v>
      </c>
      <c r="H11603" s="11"/>
      <c r="I11603" s="11"/>
    </row>
    <row r="11604" spans="1:9" hidden="1" x14ac:dyDescent="0.25">
      <c r="A11604" t="s">
        <v>4596</v>
      </c>
      <c r="B11604" s="12">
        <f t="shared" si="153"/>
        <v>40849.906249997694</v>
      </c>
      <c r="C11604" s="12">
        <f t="shared" si="152"/>
        <v>40849.916666664358</v>
      </c>
      <c r="D11604" s="11">
        <v>84.42</v>
      </c>
      <c r="E11604" s="11">
        <v>6.14</v>
      </c>
      <c r="H11604" s="11"/>
      <c r="I11604" s="11"/>
    </row>
    <row r="11605" spans="1:9" hidden="1" x14ac:dyDescent="0.25">
      <c r="A11605" t="s">
        <v>4596</v>
      </c>
      <c r="B11605" s="12">
        <f t="shared" si="153"/>
        <v>40849.916666664358</v>
      </c>
      <c r="C11605" s="12">
        <f t="shared" si="152"/>
        <v>40849.927083331022</v>
      </c>
      <c r="D11605" s="11">
        <v>23.51</v>
      </c>
      <c r="E11605" s="11">
        <v>9.17</v>
      </c>
      <c r="H11605" s="11"/>
      <c r="I11605" s="11"/>
    </row>
    <row r="11606" spans="1:9" hidden="1" x14ac:dyDescent="0.25">
      <c r="A11606" t="s">
        <v>4596</v>
      </c>
      <c r="B11606" s="12">
        <f t="shared" si="153"/>
        <v>40849.927083331022</v>
      </c>
      <c r="C11606" s="12">
        <f t="shared" si="152"/>
        <v>40849.937499997686</v>
      </c>
      <c r="D11606" s="11">
        <v>0.71</v>
      </c>
      <c r="E11606" s="11">
        <v>3.92</v>
      </c>
      <c r="H11606" s="11"/>
      <c r="I11606" s="11"/>
    </row>
    <row r="11607" spans="1:9" hidden="1" x14ac:dyDescent="0.25">
      <c r="A11607" t="s">
        <v>4596</v>
      </c>
      <c r="B11607" s="12">
        <f t="shared" si="153"/>
        <v>40849.937499997686</v>
      </c>
      <c r="C11607" s="12">
        <f t="shared" si="152"/>
        <v>40849.94791666435</v>
      </c>
      <c r="D11607" s="11">
        <v>14.82</v>
      </c>
      <c r="E11607" s="11">
        <v>3.23</v>
      </c>
      <c r="H11607" s="11"/>
      <c r="I11607" s="11"/>
    </row>
    <row r="11608" spans="1:9" hidden="1" x14ac:dyDescent="0.25">
      <c r="A11608" t="s">
        <v>4596</v>
      </c>
      <c r="B11608" s="12">
        <f t="shared" si="153"/>
        <v>40849.94791666435</v>
      </c>
      <c r="C11608" s="12">
        <f t="shared" si="152"/>
        <v>40849.958333331015</v>
      </c>
      <c r="D11608" s="11">
        <v>37.299999999999997</v>
      </c>
      <c r="E11608" s="11">
        <v>2.98</v>
      </c>
    </row>
    <row r="11609" spans="1:9" hidden="1" x14ac:dyDescent="0.25">
      <c r="A11609" t="s">
        <v>4596</v>
      </c>
      <c r="B11609" s="12">
        <f t="shared" si="153"/>
        <v>40849.958333331015</v>
      </c>
      <c r="C11609" s="12">
        <f t="shared" si="152"/>
        <v>40849.968749997679</v>
      </c>
      <c r="D11609" s="11">
        <v>16.079999999999998</v>
      </c>
      <c r="E11609" s="11">
        <v>8.08</v>
      </c>
    </row>
    <row r="11610" spans="1:9" hidden="1" x14ac:dyDescent="0.25">
      <c r="A11610" t="s">
        <v>4596</v>
      </c>
      <c r="B11610" s="12">
        <f t="shared" si="153"/>
        <v>40849.968749997679</v>
      </c>
      <c r="C11610" s="12">
        <f t="shared" si="152"/>
        <v>40849.979166664343</v>
      </c>
      <c r="D11610" s="11">
        <v>2.27</v>
      </c>
      <c r="E11610" s="11">
        <v>0.62</v>
      </c>
    </row>
    <row r="11611" spans="1:9" hidden="1" x14ac:dyDescent="0.25">
      <c r="A11611" t="s">
        <v>4596</v>
      </c>
      <c r="B11611" s="12">
        <f t="shared" si="153"/>
        <v>40849.979166664343</v>
      </c>
      <c r="C11611" s="12">
        <f t="shared" si="152"/>
        <v>40849.989583331007</v>
      </c>
      <c r="D11611" s="11">
        <v>77.87</v>
      </c>
      <c r="E11611" s="11">
        <v>8.33</v>
      </c>
    </row>
    <row r="11612" spans="1:9" hidden="1" x14ac:dyDescent="0.25">
      <c r="A11612" t="s">
        <v>4596</v>
      </c>
      <c r="B11612" s="12">
        <f t="shared" si="153"/>
        <v>40849.989583331007</v>
      </c>
      <c r="C11612" s="12">
        <f t="shared" si="152"/>
        <v>40849.999999997672</v>
      </c>
      <c r="D11612" s="11">
        <v>24.22</v>
      </c>
      <c r="E11612" s="11">
        <v>0.25</v>
      </c>
    </row>
    <row r="11613" spans="1:9" hidden="1" x14ac:dyDescent="0.25">
      <c r="A11613" t="s">
        <v>4596</v>
      </c>
      <c r="B11613" s="12">
        <f t="shared" si="153"/>
        <v>40849.999999997672</v>
      </c>
      <c r="C11613" s="12">
        <f t="shared" si="152"/>
        <v>40850.010416664336</v>
      </c>
      <c r="D11613" s="11">
        <v>3.42</v>
      </c>
      <c r="E11613" s="11">
        <v>8.17</v>
      </c>
    </row>
    <row r="11614" spans="1:9" hidden="1" x14ac:dyDescent="0.25">
      <c r="A11614" t="s">
        <v>4596</v>
      </c>
      <c r="B11614" s="12">
        <f t="shared" si="153"/>
        <v>40850.010416664336</v>
      </c>
      <c r="C11614" s="12">
        <f t="shared" ref="C11614:C11677" si="154">B11614+TIME(0,15,0)</f>
        <v>40850.020833331</v>
      </c>
      <c r="D11614" s="11">
        <v>33.11</v>
      </c>
      <c r="E11614" s="11">
        <v>4.8499999999999996</v>
      </c>
    </row>
    <row r="11615" spans="1:9" hidden="1" x14ac:dyDescent="0.25">
      <c r="A11615" t="s">
        <v>4596</v>
      </c>
      <c r="B11615" s="12">
        <f t="shared" ref="B11615:B11678" si="155">B11614+TIME(0,15,0)</f>
        <v>40850.020833331</v>
      </c>
      <c r="C11615" s="12">
        <f t="shared" si="154"/>
        <v>40850.031249997664</v>
      </c>
      <c r="D11615" s="11">
        <v>33.270000000000003</v>
      </c>
      <c r="E11615" s="11">
        <v>4.49</v>
      </c>
    </row>
    <row r="11616" spans="1:9" hidden="1" x14ac:dyDescent="0.25">
      <c r="A11616" t="s">
        <v>4596</v>
      </c>
      <c r="B11616" s="12">
        <f t="shared" si="155"/>
        <v>40850.031249997664</v>
      </c>
      <c r="C11616" s="12">
        <f t="shared" si="154"/>
        <v>40850.041666664329</v>
      </c>
      <c r="D11616" s="11">
        <v>11.96</v>
      </c>
      <c r="E11616" s="11">
        <v>8.7799999999999994</v>
      </c>
    </row>
    <row r="11617" spans="1:5" hidden="1" x14ac:dyDescent="0.25">
      <c r="A11617" t="s">
        <v>4596</v>
      </c>
      <c r="B11617" s="12">
        <f t="shared" si="155"/>
        <v>40850.041666664329</v>
      </c>
      <c r="C11617" s="12">
        <f t="shared" si="154"/>
        <v>40850.052083330993</v>
      </c>
      <c r="D11617" s="11">
        <v>4.43</v>
      </c>
      <c r="E11617" s="11">
        <v>6.92</v>
      </c>
    </row>
    <row r="11618" spans="1:5" hidden="1" x14ac:dyDescent="0.25">
      <c r="A11618" t="s">
        <v>4596</v>
      </c>
      <c r="B11618" s="12">
        <f t="shared" si="155"/>
        <v>40850.052083330993</v>
      </c>
      <c r="C11618" s="12">
        <f t="shared" si="154"/>
        <v>40850.062499997657</v>
      </c>
      <c r="D11618" s="11">
        <v>84.96</v>
      </c>
      <c r="E11618" s="11">
        <v>7.91</v>
      </c>
    </row>
    <row r="11619" spans="1:5" hidden="1" x14ac:dyDescent="0.25">
      <c r="A11619" t="s">
        <v>4596</v>
      </c>
      <c r="B11619" s="12">
        <f t="shared" si="155"/>
        <v>40850.062499997657</v>
      </c>
      <c r="C11619" s="12">
        <f t="shared" si="154"/>
        <v>40850.072916664321</v>
      </c>
      <c r="D11619" s="11">
        <v>80.430000000000007</v>
      </c>
      <c r="E11619" s="11">
        <v>5.0999999999999996</v>
      </c>
    </row>
    <row r="11620" spans="1:5" hidden="1" x14ac:dyDescent="0.25">
      <c r="A11620" t="s">
        <v>4596</v>
      </c>
      <c r="B11620" s="12">
        <f t="shared" si="155"/>
        <v>40850.072916664321</v>
      </c>
      <c r="C11620" s="12">
        <f t="shared" si="154"/>
        <v>40850.083333330986</v>
      </c>
      <c r="D11620" s="11">
        <v>78.33</v>
      </c>
      <c r="E11620" s="11">
        <v>6.39</v>
      </c>
    </row>
    <row r="11621" spans="1:5" hidden="1" x14ac:dyDescent="0.25">
      <c r="A11621" t="s">
        <v>4596</v>
      </c>
      <c r="B11621" s="12">
        <f t="shared" si="155"/>
        <v>40850.083333330986</v>
      </c>
      <c r="C11621" s="12">
        <f t="shared" si="154"/>
        <v>40850.09374999765</v>
      </c>
      <c r="D11621" s="11">
        <v>17.399999999999999</v>
      </c>
      <c r="E11621" s="11">
        <v>5.05</v>
      </c>
    </row>
    <row r="11622" spans="1:5" hidden="1" x14ac:dyDescent="0.25">
      <c r="A11622" t="s">
        <v>4596</v>
      </c>
      <c r="B11622" s="12">
        <f t="shared" si="155"/>
        <v>40850.09374999765</v>
      </c>
      <c r="C11622" s="12">
        <f t="shared" si="154"/>
        <v>40850.104166664314</v>
      </c>
      <c r="D11622" s="11">
        <v>7.29</v>
      </c>
      <c r="E11622" s="11">
        <v>4.78</v>
      </c>
    </row>
    <row r="11623" spans="1:5" hidden="1" x14ac:dyDescent="0.25">
      <c r="A11623" t="s">
        <v>4596</v>
      </c>
      <c r="B11623" s="12">
        <f t="shared" si="155"/>
        <v>40850.104166664314</v>
      </c>
      <c r="C11623" s="12">
        <f t="shared" si="154"/>
        <v>40850.114583330978</v>
      </c>
      <c r="D11623" s="11">
        <v>30.95</v>
      </c>
      <c r="E11623" s="11">
        <v>2.3199999999999998</v>
      </c>
    </row>
    <row r="11624" spans="1:5" hidden="1" x14ac:dyDescent="0.25">
      <c r="A11624" t="s">
        <v>4596</v>
      </c>
      <c r="B11624" s="12">
        <f t="shared" si="155"/>
        <v>40850.114583330978</v>
      </c>
      <c r="C11624" s="12">
        <f t="shared" si="154"/>
        <v>40850.124999997643</v>
      </c>
      <c r="D11624" s="11">
        <v>19.27</v>
      </c>
      <c r="E11624" s="11">
        <v>8.8699999999999992</v>
      </c>
    </row>
    <row r="11625" spans="1:5" hidden="1" x14ac:dyDescent="0.25">
      <c r="A11625" t="s">
        <v>4596</v>
      </c>
      <c r="B11625" s="12">
        <f t="shared" si="155"/>
        <v>40850.124999997643</v>
      </c>
      <c r="C11625" s="12">
        <f t="shared" si="154"/>
        <v>40850.135416664307</v>
      </c>
      <c r="D11625" s="11">
        <v>65.42</v>
      </c>
      <c r="E11625" s="11">
        <v>9.17</v>
      </c>
    </row>
    <row r="11626" spans="1:5" hidden="1" x14ac:dyDescent="0.25">
      <c r="A11626" t="s">
        <v>4596</v>
      </c>
      <c r="B11626" s="12">
        <f t="shared" si="155"/>
        <v>40850.135416664307</v>
      </c>
      <c r="C11626" s="12">
        <f t="shared" si="154"/>
        <v>40850.145833330971</v>
      </c>
      <c r="D11626" s="11">
        <v>27.56</v>
      </c>
      <c r="E11626" s="11">
        <v>1.23</v>
      </c>
    </row>
    <row r="11627" spans="1:5" hidden="1" x14ac:dyDescent="0.25">
      <c r="A11627" t="s">
        <v>4596</v>
      </c>
      <c r="B11627" s="12">
        <f t="shared" si="155"/>
        <v>40850.145833330971</v>
      </c>
      <c r="C11627" s="12">
        <f t="shared" si="154"/>
        <v>40850.156249997635</v>
      </c>
      <c r="D11627" s="11">
        <v>11.6</v>
      </c>
      <c r="E11627" s="11">
        <v>8.0500000000000007</v>
      </c>
    </row>
    <row r="11628" spans="1:5" hidden="1" x14ac:dyDescent="0.25">
      <c r="A11628" t="s">
        <v>4596</v>
      </c>
      <c r="B11628" s="12">
        <f t="shared" si="155"/>
        <v>40850.156249997635</v>
      </c>
      <c r="C11628" s="12">
        <f t="shared" si="154"/>
        <v>40850.1666666643</v>
      </c>
      <c r="D11628" s="11">
        <v>81.62</v>
      </c>
      <c r="E11628" s="11">
        <v>5.96</v>
      </c>
    </row>
    <row r="11629" spans="1:5" hidden="1" x14ac:dyDescent="0.25">
      <c r="A11629" t="s">
        <v>4596</v>
      </c>
      <c r="B11629" s="12">
        <f t="shared" si="155"/>
        <v>40850.1666666643</v>
      </c>
      <c r="C11629" s="12">
        <f t="shared" si="154"/>
        <v>40850.177083330964</v>
      </c>
      <c r="D11629" s="11">
        <v>47.52</v>
      </c>
      <c r="E11629" s="11">
        <v>0.06</v>
      </c>
    </row>
    <row r="11630" spans="1:5" hidden="1" x14ac:dyDescent="0.25">
      <c r="A11630" t="s">
        <v>4596</v>
      </c>
      <c r="B11630" s="12">
        <f t="shared" si="155"/>
        <v>40850.177083330964</v>
      </c>
      <c r="C11630" s="12">
        <f t="shared" si="154"/>
        <v>40850.187499997628</v>
      </c>
      <c r="D11630" s="11">
        <v>24.9</v>
      </c>
      <c r="E11630" s="11">
        <v>1.86</v>
      </c>
    </row>
    <row r="11631" spans="1:5" hidden="1" x14ac:dyDescent="0.25">
      <c r="A11631" t="s">
        <v>4596</v>
      </c>
      <c r="B11631" s="12">
        <f t="shared" si="155"/>
        <v>40850.187499997628</v>
      </c>
      <c r="C11631" s="12">
        <f t="shared" si="154"/>
        <v>40850.197916664292</v>
      </c>
      <c r="D11631" s="11">
        <v>55.19</v>
      </c>
      <c r="E11631" s="11">
        <v>0.95</v>
      </c>
    </row>
    <row r="11632" spans="1:5" hidden="1" x14ac:dyDescent="0.25">
      <c r="A11632" t="s">
        <v>4596</v>
      </c>
      <c r="B11632" s="12">
        <f t="shared" si="155"/>
        <v>40850.197916664292</v>
      </c>
      <c r="C11632" s="12">
        <f t="shared" si="154"/>
        <v>40850.208333330957</v>
      </c>
      <c r="D11632" s="11">
        <v>62.46</v>
      </c>
      <c r="E11632" s="11">
        <v>4.12</v>
      </c>
    </row>
    <row r="11633" spans="1:5" hidden="1" x14ac:dyDescent="0.25">
      <c r="A11633" t="s">
        <v>4596</v>
      </c>
      <c r="B11633" s="12">
        <f t="shared" si="155"/>
        <v>40850.208333330957</v>
      </c>
      <c r="C11633" s="12">
        <f t="shared" si="154"/>
        <v>40850.218749997621</v>
      </c>
      <c r="D11633" s="11">
        <v>64.459999999999994</v>
      </c>
      <c r="E11633" s="11">
        <v>5.78</v>
      </c>
    </row>
    <row r="11634" spans="1:5" hidden="1" x14ac:dyDescent="0.25">
      <c r="A11634" t="s">
        <v>4596</v>
      </c>
      <c r="B11634" s="12">
        <f t="shared" si="155"/>
        <v>40850.218749997621</v>
      </c>
      <c r="C11634" s="12">
        <f t="shared" si="154"/>
        <v>40850.229166664285</v>
      </c>
      <c r="D11634" s="11">
        <v>39.020000000000003</v>
      </c>
      <c r="E11634" s="11">
        <v>4.13</v>
      </c>
    </row>
    <row r="11635" spans="1:5" hidden="1" x14ac:dyDescent="0.25">
      <c r="A11635" t="s">
        <v>4596</v>
      </c>
      <c r="B11635" s="12">
        <f t="shared" si="155"/>
        <v>40850.229166664285</v>
      </c>
      <c r="C11635" s="12">
        <f t="shared" si="154"/>
        <v>40850.239583330949</v>
      </c>
      <c r="D11635" s="11">
        <v>22.65</v>
      </c>
      <c r="E11635" s="11">
        <v>8.3000000000000007</v>
      </c>
    </row>
    <row r="11636" spans="1:5" hidden="1" x14ac:dyDescent="0.25">
      <c r="A11636" t="s">
        <v>4596</v>
      </c>
      <c r="B11636" s="12">
        <f t="shared" si="155"/>
        <v>40850.239583330949</v>
      </c>
      <c r="C11636" s="12">
        <f t="shared" si="154"/>
        <v>40850.249999997613</v>
      </c>
      <c r="D11636" s="11">
        <v>26.33</v>
      </c>
      <c r="E11636" s="11">
        <v>9.5299999999999994</v>
      </c>
    </row>
    <row r="11637" spans="1:5" hidden="1" x14ac:dyDescent="0.25">
      <c r="A11637" t="s">
        <v>4596</v>
      </c>
      <c r="B11637" s="12">
        <f t="shared" si="155"/>
        <v>40850.249999997613</v>
      </c>
      <c r="C11637" s="12">
        <f t="shared" si="154"/>
        <v>40850.260416664278</v>
      </c>
      <c r="D11637" s="11">
        <v>83.34</v>
      </c>
      <c r="E11637" s="11">
        <v>2.11</v>
      </c>
    </row>
    <row r="11638" spans="1:5" hidden="1" x14ac:dyDescent="0.25">
      <c r="A11638" t="s">
        <v>4596</v>
      </c>
      <c r="B11638" s="12">
        <f t="shared" si="155"/>
        <v>40850.260416664278</v>
      </c>
      <c r="C11638" s="12">
        <f t="shared" si="154"/>
        <v>40850.270833330942</v>
      </c>
      <c r="D11638" s="11">
        <v>63.33</v>
      </c>
      <c r="E11638" s="11">
        <v>0.36</v>
      </c>
    </row>
    <row r="11639" spans="1:5" hidden="1" x14ac:dyDescent="0.25">
      <c r="A11639" t="s">
        <v>4596</v>
      </c>
      <c r="B11639" s="12">
        <f t="shared" si="155"/>
        <v>40850.270833330942</v>
      </c>
      <c r="C11639" s="12">
        <f t="shared" si="154"/>
        <v>40850.281249997606</v>
      </c>
      <c r="D11639" s="11">
        <v>73.03</v>
      </c>
      <c r="E11639" s="11">
        <v>3.23</v>
      </c>
    </row>
    <row r="11640" spans="1:5" hidden="1" x14ac:dyDescent="0.25">
      <c r="A11640" t="s">
        <v>4596</v>
      </c>
      <c r="B11640" s="12">
        <f t="shared" si="155"/>
        <v>40850.281249997606</v>
      </c>
      <c r="C11640" s="12">
        <f t="shared" si="154"/>
        <v>40850.29166666427</v>
      </c>
      <c r="D11640" s="11">
        <v>27.53</v>
      </c>
      <c r="E11640" s="11">
        <v>7.43</v>
      </c>
    </row>
    <row r="11641" spans="1:5" hidden="1" x14ac:dyDescent="0.25">
      <c r="A11641" t="s">
        <v>4596</v>
      </c>
      <c r="B11641" s="12">
        <f t="shared" si="155"/>
        <v>40850.29166666427</v>
      </c>
      <c r="C11641" s="12">
        <f t="shared" si="154"/>
        <v>40850.302083330935</v>
      </c>
      <c r="D11641" s="11">
        <v>32.68</v>
      </c>
      <c r="E11641" s="11">
        <v>4.87</v>
      </c>
    </row>
    <row r="11642" spans="1:5" hidden="1" x14ac:dyDescent="0.25">
      <c r="A11642" t="s">
        <v>4596</v>
      </c>
      <c r="B11642" s="12">
        <f t="shared" si="155"/>
        <v>40850.302083330935</v>
      </c>
      <c r="C11642" s="12">
        <f t="shared" si="154"/>
        <v>40850.312499997599</v>
      </c>
      <c r="D11642" s="11">
        <v>51.42</v>
      </c>
      <c r="E11642" s="11">
        <v>4.05</v>
      </c>
    </row>
    <row r="11643" spans="1:5" hidden="1" x14ac:dyDescent="0.25">
      <c r="A11643" t="s">
        <v>4596</v>
      </c>
      <c r="B11643" s="12">
        <f t="shared" si="155"/>
        <v>40850.312499997599</v>
      </c>
      <c r="C11643" s="12">
        <f t="shared" si="154"/>
        <v>40850.322916664263</v>
      </c>
      <c r="D11643" s="11">
        <v>13.18</v>
      </c>
      <c r="E11643" s="11">
        <v>2.0299999999999998</v>
      </c>
    </row>
    <row r="11644" spans="1:5" hidden="1" x14ac:dyDescent="0.25">
      <c r="A11644" t="s">
        <v>4596</v>
      </c>
      <c r="B11644" s="12">
        <f t="shared" si="155"/>
        <v>40850.322916664263</v>
      </c>
      <c r="C11644" s="12">
        <f t="shared" si="154"/>
        <v>40850.333333330927</v>
      </c>
      <c r="D11644" s="11">
        <v>46.35</v>
      </c>
      <c r="E11644" s="11">
        <v>7.97</v>
      </c>
    </row>
    <row r="11645" spans="1:5" hidden="1" x14ac:dyDescent="0.25">
      <c r="A11645" t="s">
        <v>4596</v>
      </c>
      <c r="B11645" s="12">
        <f t="shared" si="155"/>
        <v>40850.333333330927</v>
      </c>
      <c r="C11645" s="12">
        <f t="shared" si="154"/>
        <v>40850.343749997592</v>
      </c>
      <c r="D11645" s="11">
        <v>14.23</v>
      </c>
      <c r="E11645" s="11">
        <v>0.35</v>
      </c>
    </row>
    <row r="11646" spans="1:5" hidden="1" x14ac:dyDescent="0.25">
      <c r="A11646" t="s">
        <v>4596</v>
      </c>
      <c r="B11646" s="12">
        <f t="shared" si="155"/>
        <v>40850.343749997592</v>
      </c>
      <c r="C11646" s="12">
        <f t="shared" si="154"/>
        <v>40850.354166664256</v>
      </c>
      <c r="D11646" s="11">
        <v>99.34</v>
      </c>
      <c r="E11646" s="11">
        <v>0.59</v>
      </c>
    </row>
    <row r="11647" spans="1:5" hidden="1" x14ac:dyDescent="0.25">
      <c r="A11647" t="s">
        <v>4596</v>
      </c>
      <c r="B11647" s="12">
        <f t="shared" si="155"/>
        <v>40850.354166664256</v>
      </c>
      <c r="C11647" s="12">
        <f t="shared" si="154"/>
        <v>40850.36458333092</v>
      </c>
      <c r="D11647" s="11">
        <v>58.79</v>
      </c>
      <c r="E11647" s="11">
        <v>5.33</v>
      </c>
    </row>
    <row r="11648" spans="1:5" hidden="1" x14ac:dyDescent="0.25">
      <c r="A11648" t="s">
        <v>4596</v>
      </c>
      <c r="B11648" s="12">
        <f t="shared" si="155"/>
        <v>40850.36458333092</v>
      </c>
      <c r="C11648" s="12">
        <f t="shared" si="154"/>
        <v>40850.374999997584</v>
      </c>
      <c r="D11648" s="11">
        <v>47.9</v>
      </c>
      <c r="E11648" s="11">
        <v>0.53</v>
      </c>
    </row>
    <row r="11649" spans="1:5" hidden="1" x14ac:dyDescent="0.25">
      <c r="A11649" t="s">
        <v>4596</v>
      </c>
      <c r="B11649" s="12">
        <f t="shared" si="155"/>
        <v>40850.374999997584</v>
      </c>
      <c r="C11649" s="12">
        <f t="shared" si="154"/>
        <v>40850.385416664249</v>
      </c>
      <c r="D11649" s="11">
        <v>54.76</v>
      </c>
      <c r="E11649" s="11">
        <v>7.78</v>
      </c>
    </row>
    <row r="11650" spans="1:5" hidden="1" x14ac:dyDescent="0.25">
      <c r="A11650" t="s">
        <v>4596</v>
      </c>
      <c r="B11650" s="12">
        <f t="shared" si="155"/>
        <v>40850.385416664249</v>
      </c>
      <c r="C11650" s="12">
        <f t="shared" si="154"/>
        <v>40850.395833330913</v>
      </c>
      <c r="D11650" s="11">
        <v>79.42</v>
      </c>
      <c r="E11650" s="11">
        <v>7.16</v>
      </c>
    </row>
    <row r="11651" spans="1:5" hidden="1" x14ac:dyDescent="0.25">
      <c r="A11651" t="s">
        <v>4596</v>
      </c>
      <c r="B11651" s="12">
        <f t="shared" si="155"/>
        <v>40850.395833330913</v>
      </c>
      <c r="C11651" s="12">
        <f t="shared" si="154"/>
        <v>40850.406249997577</v>
      </c>
      <c r="D11651" s="11">
        <v>62.24</v>
      </c>
      <c r="E11651" s="11">
        <v>4.84</v>
      </c>
    </row>
    <row r="11652" spans="1:5" hidden="1" x14ac:dyDescent="0.25">
      <c r="A11652" t="s">
        <v>4596</v>
      </c>
      <c r="B11652" s="12">
        <f t="shared" si="155"/>
        <v>40850.406249997577</v>
      </c>
      <c r="C11652" s="12">
        <f t="shared" si="154"/>
        <v>40850.416666664241</v>
      </c>
      <c r="D11652" s="11">
        <v>18.64</v>
      </c>
      <c r="E11652" s="11">
        <v>0.3</v>
      </c>
    </row>
    <row r="11653" spans="1:5" hidden="1" x14ac:dyDescent="0.25">
      <c r="A11653" t="s">
        <v>4596</v>
      </c>
      <c r="B11653" s="12">
        <f t="shared" si="155"/>
        <v>40850.416666664241</v>
      </c>
      <c r="C11653" s="12">
        <f t="shared" si="154"/>
        <v>40850.427083330906</v>
      </c>
      <c r="D11653" s="11">
        <v>37.380000000000003</v>
      </c>
      <c r="E11653" s="11">
        <v>2.73</v>
      </c>
    </row>
    <row r="11654" spans="1:5" hidden="1" x14ac:dyDescent="0.25">
      <c r="A11654" t="s">
        <v>4596</v>
      </c>
      <c r="B11654" s="12">
        <f t="shared" si="155"/>
        <v>40850.427083330906</v>
      </c>
      <c r="C11654" s="12">
        <f t="shared" si="154"/>
        <v>40850.43749999757</v>
      </c>
      <c r="D11654" s="11">
        <v>37.47</v>
      </c>
      <c r="E11654" s="11">
        <v>8.0399999999999991</v>
      </c>
    </row>
    <row r="11655" spans="1:5" hidden="1" x14ac:dyDescent="0.25">
      <c r="A11655" t="s">
        <v>4596</v>
      </c>
      <c r="B11655" s="12">
        <f t="shared" si="155"/>
        <v>40850.43749999757</v>
      </c>
      <c r="C11655" s="12">
        <f t="shared" si="154"/>
        <v>40850.447916664234</v>
      </c>
      <c r="D11655" s="11">
        <v>66.5</v>
      </c>
      <c r="E11655" s="11">
        <v>3.18</v>
      </c>
    </row>
    <row r="11656" spans="1:5" hidden="1" x14ac:dyDescent="0.25">
      <c r="A11656" t="s">
        <v>4596</v>
      </c>
      <c r="B11656" s="12">
        <f t="shared" si="155"/>
        <v>40850.447916664234</v>
      </c>
      <c r="C11656" s="12">
        <f t="shared" si="154"/>
        <v>40850.458333330898</v>
      </c>
      <c r="D11656" s="11">
        <v>82.07</v>
      </c>
      <c r="E11656" s="11">
        <v>9.1300000000000008</v>
      </c>
    </row>
    <row r="11657" spans="1:5" hidden="1" x14ac:dyDescent="0.25">
      <c r="A11657" t="s">
        <v>4596</v>
      </c>
      <c r="B11657" s="12">
        <f t="shared" si="155"/>
        <v>40850.458333330898</v>
      </c>
      <c r="C11657" s="12">
        <f t="shared" si="154"/>
        <v>40850.468749997563</v>
      </c>
      <c r="D11657" s="11">
        <v>48.41</v>
      </c>
      <c r="E11657" s="11">
        <v>3.45</v>
      </c>
    </row>
    <row r="11658" spans="1:5" hidden="1" x14ac:dyDescent="0.25">
      <c r="A11658" t="s">
        <v>4596</v>
      </c>
      <c r="B11658" s="12">
        <f t="shared" si="155"/>
        <v>40850.468749997563</v>
      </c>
      <c r="C11658" s="12">
        <f t="shared" si="154"/>
        <v>40850.479166664227</v>
      </c>
      <c r="D11658" s="11">
        <v>44.51</v>
      </c>
      <c r="E11658" s="11">
        <v>7.29</v>
      </c>
    </row>
    <row r="11659" spans="1:5" hidden="1" x14ac:dyDescent="0.25">
      <c r="A11659" t="s">
        <v>4596</v>
      </c>
      <c r="B11659" s="12">
        <f t="shared" si="155"/>
        <v>40850.479166664227</v>
      </c>
      <c r="C11659" s="12">
        <f t="shared" si="154"/>
        <v>40850.489583330891</v>
      </c>
      <c r="D11659" s="11">
        <v>37.840000000000003</v>
      </c>
      <c r="E11659" s="11">
        <v>1.76</v>
      </c>
    </row>
    <row r="11660" spans="1:5" hidden="1" x14ac:dyDescent="0.25">
      <c r="A11660" t="s">
        <v>4596</v>
      </c>
      <c r="B11660" s="12">
        <f t="shared" si="155"/>
        <v>40850.489583330891</v>
      </c>
      <c r="C11660" s="12">
        <f t="shared" si="154"/>
        <v>40850.499999997555</v>
      </c>
      <c r="D11660" s="11">
        <v>57.8</v>
      </c>
      <c r="E11660" s="11">
        <v>2.34</v>
      </c>
    </row>
    <row r="11661" spans="1:5" hidden="1" x14ac:dyDescent="0.25">
      <c r="A11661" t="s">
        <v>4596</v>
      </c>
      <c r="B11661" s="12">
        <f t="shared" si="155"/>
        <v>40850.499999997555</v>
      </c>
      <c r="C11661" s="12">
        <f t="shared" si="154"/>
        <v>40850.51041666422</v>
      </c>
      <c r="D11661" s="11">
        <v>11.81</v>
      </c>
      <c r="E11661" s="11">
        <v>6.85</v>
      </c>
    </row>
    <row r="11662" spans="1:5" hidden="1" x14ac:dyDescent="0.25">
      <c r="A11662" t="s">
        <v>4596</v>
      </c>
      <c r="B11662" s="12">
        <f t="shared" si="155"/>
        <v>40850.51041666422</v>
      </c>
      <c r="C11662" s="12">
        <f t="shared" si="154"/>
        <v>40850.520833330884</v>
      </c>
      <c r="D11662" s="11">
        <v>90.06</v>
      </c>
      <c r="E11662" s="11">
        <v>7.81</v>
      </c>
    </row>
    <row r="11663" spans="1:5" hidden="1" x14ac:dyDescent="0.25">
      <c r="A11663" t="s">
        <v>4596</v>
      </c>
      <c r="B11663" s="12">
        <f t="shared" si="155"/>
        <v>40850.520833330884</v>
      </c>
      <c r="C11663" s="12">
        <f t="shared" si="154"/>
        <v>40850.531249997548</v>
      </c>
      <c r="D11663" s="11">
        <v>60.21</v>
      </c>
      <c r="E11663" s="11">
        <v>4.8600000000000003</v>
      </c>
    </row>
    <row r="11664" spans="1:5" hidden="1" x14ac:dyDescent="0.25">
      <c r="A11664" t="s">
        <v>4596</v>
      </c>
      <c r="B11664" s="12">
        <f t="shared" si="155"/>
        <v>40850.531249997548</v>
      </c>
      <c r="C11664" s="12">
        <f t="shared" si="154"/>
        <v>40850.541666664212</v>
      </c>
      <c r="D11664" s="11">
        <v>43.73</v>
      </c>
      <c r="E11664" s="11">
        <v>5.38</v>
      </c>
    </row>
    <row r="11665" spans="1:5" hidden="1" x14ac:dyDescent="0.25">
      <c r="A11665" t="s">
        <v>4596</v>
      </c>
      <c r="B11665" s="12">
        <f t="shared" si="155"/>
        <v>40850.541666664212</v>
      </c>
      <c r="C11665" s="12">
        <f t="shared" si="154"/>
        <v>40850.552083330876</v>
      </c>
      <c r="D11665" s="11">
        <v>71.819999999999993</v>
      </c>
      <c r="E11665" s="11">
        <v>5.85</v>
      </c>
    </row>
    <row r="11666" spans="1:5" hidden="1" x14ac:dyDescent="0.25">
      <c r="A11666" t="s">
        <v>4596</v>
      </c>
      <c r="B11666" s="12">
        <f t="shared" si="155"/>
        <v>40850.552083330876</v>
      </c>
      <c r="C11666" s="12">
        <f t="shared" si="154"/>
        <v>40850.562499997541</v>
      </c>
      <c r="D11666" s="11">
        <v>48.84</v>
      </c>
      <c r="E11666" s="11">
        <v>5.67</v>
      </c>
    </row>
    <row r="11667" spans="1:5" hidden="1" x14ac:dyDescent="0.25">
      <c r="A11667" t="s">
        <v>4596</v>
      </c>
      <c r="B11667" s="12">
        <f t="shared" si="155"/>
        <v>40850.562499997541</v>
      </c>
      <c r="C11667" s="12">
        <f t="shared" si="154"/>
        <v>40850.572916664205</v>
      </c>
      <c r="D11667" s="11">
        <v>28.07</v>
      </c>
      <c r="E11667" s="11">
        <v>6.21</v>
      </c>
    </row>
    <row r="11668" spans="1:5" hidden="1" x14ac:dyDescent="0.25">
      <c r="A11668" t="s">
        <v>4596</v>
      </c>
      <c r="B11668" s="12">
        <f t="shared" si="155"/>
        <v>40850.572916664205</v>
      </c>
      <c r="C11668" s="12">
        <f t="shared" si="154"/>
        <v>40850.583333330869</v>
      </c>
      <c r="D11668" s="11">
        <v>21.04</v>
      </c>
      <c r="E11668" s="11">
        <v>1.03</v>
      </c>
    </row>
    <row r="11669" spans="1:5" hidden="1" x14ac:dyDescent="0.25">
      <c r="A11669" t="s">
        <v>4596</v>
      </c>
      <c r="B11669" s="12">
        <f t="shared" si="155"/>
        <v>40850.583333330869</v>
      </c>
      <c r="C11669" s="12">
        <f t="shared" si="154"/>
        <v>40850.593749997533</v>
      </c>
      <c r="D11669" s="11">
        <v>98.89</v>
      </c>
      <c r="E11669" s="11">
        <v>4.21</v>
      </c>
    </row>
    <row r="11670" spans="1:5" hidden="1" x14ac:dyDescent="0.25">
      <c r="A11670" t="s">
        <v>4596</v>
      </c>
      <c r="B11670" s="12">
        <f t="shared" si="155"/>
        <v>40850.593749997533</v>
      </c>
      <c r="C11670" s="12">
        <f t="shared" si="154"/>
        <v>40850.604166664198</v>
      </c>
      <c r="D11670" s="11">
        <v>40.71</v>
      </c>
      <c r="E11670" s="11">
        <v>3.11</v>
      </c>
    </row>
    <row r="11671" spans="1:5" hidden="1" x14ac:dyDescent="0.25">
      <c r="A11671" t="s">
        <v>4596</v>
      </c>
      <c r="B11671" s="12">
        <f t="shared" si="155"/>
        <v>40850.604166664198</v>
      </c>
      <c r="C11671" s="12">
        <f t="shared" si="154"/>
        <v>40850.614583330862</v>
      </c>
      <c r="D11671" s="11">
        <v>1.1200000000000001</v>
      </c>
      <c r="E11671" s="11">
        <v>2.92</v>
      </c>
    </row>
    <row r="11672" spans="1:5" hidden="1" x14ac:dyDescent="0.25">
      <c r="A11672" t="s">
        <v>4596</v>
      </c>
      <c r="B11672" s="12">
        <f t="shared" si="155"/>
        <v>40850.614583330862</v>
      </c>
      <c r="C11672" s="12">
        <f t="shared" si="154"/>
        <v>40850.624999997526</v>
      </c>
      <c r="D11672" s="11">
        <v>88.72</v>
      </c>
      <c r="E11672" s="11">
        <v>0.44</v>
      </c>
    </row>
    <row r="11673" spans="1:5" hidden="1" x14ac:dyDescent="0.25">
      <c r="A11673" t="s">
        <v>4596</v>
      </c>
      <c r="B11673" s="12">
        <f t="shared" si="155"/>
        <v>40850.624999997526</v>
      </c>
      <c r="C11673" s="12">
        <f t="shared" si="154"/>
        <v>40850.63541666419</v>
      </c>
      <c r="D11673" s="11">
        <v>18.010000000000002</v>
      </c>
      <c r="E11673" s="11">
        <v>2.74</v>
      </c>
    </row>
    <row r="11674" spans="1:5" hidden="1" x14ac:dyDescent="0.25">
      <c r="A11674" t="s">
        <v>4596</v>
      </c>
      <c r="B11674" s="12">
        <f t="shared" si="155"/>
        <v>40850.63541666419</v>
      </c>
      <c r="C11674" s="12">
        <f t="shared" si="154"/>
        <v>40850.645833330855</v>
      </c>
      <c r="D11674" s="11">
        <v>78.069999999999993</v>
      </c>
      <c r="E11674" s="11">
        <v>7.66</v>
      </c>
    </row>
    <row r="11675" spans="1:5" hidden="1" x14ac:dyDescent="0.25">
      <c r="A11675" t="s">
        <v>4596</v>
      </c>
      <c r="B11675" s="12">
        <f t="shared" si="155"/>
        <v>40850.645833330855</v>
      </c>
      <c r="C11675" s="12">
        <f t="shared" si="154"/>
        <v>40850.656249997519</v>
      </c>
      <c r="D11675" s="11">
        <v>73.39</v>
      </c>
      <c r="E11675" s="11">
        <v>5</v>
      </c>
    </row>
    <row r="11676" spans="1:5" hidden="1" x14ac:dyDescent="0.25">
      <c r="A11676" t="s">
        <v>4596</v>
      </c>
      <c r="B11676" s="12">
        <f t="shared" si="155"/>
        <v>40850.656249997519</v>
      </c>
      <c r="C11676" s="12">
        <f t="shared" si="154"/>
        <v>40850.666666664183</v>
      </c>
      <c r="D11676" s="11">
        <v>33.33</v>
      </c>
      <c r="E11676" s="11">
        <v>7.15</v>
      </c>
    </row>
    <row r="11677" spans="1:5" hidden="1" x14ac:dyDescent="0.25">
      <c r="A11677" t="s">
        <v>4596</v>
      </c>
      <c r="B11677" s="12">
        <f t="shared" si="155"/>
        <v>40850.666666664183</v>
      </c>
      <c r="C11677" s="12">
        <f t="shared" si="154"/>
        <v>40850.677083330847</v>
      </c>
      <c r="D11677" s="11">
        <v>92.34</v>
      </c>
      <c r="E11677" s="11">
        <v>7.85</v>
      </c>
    </row>
    <row r="11678" spans="1:5" hidden="1" x14ac:dyDescent="0.25">
      <c r="A11678" t="s">
        <v>4596</v>
      </c>
      <c r="B11678" s="12">
        <f t="shared" si="155"/>
        <v>40850.677083330847</v>
      </c>
      <c r="C11678" s="12">
        <f t="shared" ref="C11678:C11741" si="156">B11678+TIME(0,15,0)</f>
        <v>40850.687499997512</v>
      </c>
      <c r="D11678" s="11">
        <v>12.22</v>
      </c>
      <c r="E11678" s="11">
        <v>5.34</v>
      </c>
    </row>
    <row r="11679" spans="1:5" hidden="1" x14ac:dyDescent="0.25">
      <c r="A11679" t="s">
        <v>4596</v>
      </c>
      <c r="B11679" s="12">
        <f t="shared" ref="B11679:B11742" si="157">B11678+TIME(0,15,0)</f>
        <v>40850.687499997512</v>
      </c>
      <c r="C11679" s="12">
        <f t="shared" si="156"/>
        <v>40850.697916664176</v>
      </c>
      <c r="D11679" s="11">
        <v>26.47</v>
      </c>
      <c r="E11679" s="11">
        <v>9.98</v>
      </c>
    </row>
    <row r="11680" spans="1:5" hidden="1" x14ac:dyDescent="0.25">
      <c r="A11680" t="s">
        <v>4596</v>
      </c>
      <c r="B11680" s="12">
        <f t="shared" si="157"/>
        <v>40850.697916664176</v>
      </c>
      <c r="C11680" s="12">
        <f t="shared" si="156"/>
        <v>40850.70833333084</v>
      </c>
      <c r="D11680" s="11">
        <v>78.27</v>
      </c>
      <c r="E11680" s="11">
        <v>9.43</v>
      </c>
    </row>
    <row r="11681" spans="1:5" hidden="1" x14ac:dyDescent="0.25">
      <c r="A11681" t="s">
        <v>4596</v>
      </c>
      <c r="B11681" s="12">
        <f t="shared" si="157"/>
        <v>40850.70833333084</v>
      </c>
      <c r="C11681" s="12">
        <f t="shared" si="156"/>
        <v>40850.718749997504</v>
      </c>
      <c r="D11681" s="11">
        <v>22.9</v>
      </c>
      <c r="E11681" s="11">
        <v>9.69</v>
      </c>
    </row>
    <row r="11682" spans="1:5" hidden="1" x14ac:dyDescent="0.25">
      <c r="A11682" t="s">
        <v>4596</v>
      </c>
      <c r="B11682" s="12">
        <f t="shared" si="157"/>
        <v>40850.718749997504</v>
      </c>
      <c r="C11682" s="12">
        <f t="shared" si="156"/>
        <v>40850.729166664169</v>
      </c>
      <c r="D11682" s="11">
        <v>79.97</v>
      </c>
      <c r="E11682" s="11">
        <v>7.49</v>
      </c>
    </row>
    <row r="11683" spans="1:5" hidden="1" x14ac:dyDescent="0.25">
      <c r="A11683" t="s">
        <v>4596</v>
      </c>
      <c r="B11683" s="12">
        <f t="shared" si="157"/>
        <v>40850.729166664169</v>
      </c>
      <c r="C11683" s="12">
        <f t="shared" si="156"/>
        <v>40850.739583330833</v>
      </c>
      <c r="D11683" s="11">
        <v>93.73</v>
      </c>
      <c r="E11683" s="11">
        <v>8.56</v>
      </c>
    </row>
    <row r="11684" spans="1:5" hidden="1" x14ac:dyDescent="0.25">
      <c r="A11684" t="s">
        <v>4596</v>
      </c>
      <c r="B11684" s="12">
        <f t="shared" si="157"/>
        <v>40850.739583330833</v>
      </c>
      <c r="C11684" s="12">
        <f t="shared" si="156"/>
        <v>40850.749999997497</v>
      </c>
      <c r="D11684" s="11">
        <v>56.77</v>
      </c>
      <c r="E11684" s="11">
        <v>4.1100000000000003</v>
      </c>
    </row>
    <row r="11685" spans="1:5" hidden="1" x14ac:dyDescent="0.25">
      <c r="A11685" t="s">
        <v>4596</v>
      </c>
      <c r="B11685" s="12">
        <f t="shared" si="157"/>
        <v>40850.749999997497</v>
      </c>
      <c r="C11685" s="12">
        <f t="shared" si="156"/>
        <v>40850.760416664161</v>
      </c>
      <c r="D11685" s="11">
        <v>16.649999999999999</v>
      </c>
      <c r="E11685" s="11">
        <v>9.9700000000000006</v>
      </c>
    </row>
    <row r="11686" spans="1:5" hidden="1" x14ac:dyDescent="0.25">
      <c r="A11686" t="s">
        <v>4596</v>
      </c>
      <c r="B11686" s="12">
        <f t="shared" si="157"/>
        <v>40850.760416664161</v>
      </c>
      <c r="C11686" s="12">
        <f t="shared" si="156"/>
        <v>40850.770833330826</v>
      </c>
      <c r="D11686" s="11">
        <v>89.95</v>
      </c>
      <c r="E11686" s="11">
        <v>5.72</v>
      </c>
    </row>
    <row r="11687" spans="1:5" hidden="1" x14ac:dyDescent="0.25">
      <c r="A11687" t="s">
        <v>4596</v>
      </c>
      <c r="B11687" s="12">
        <f t="shared" si="157"/>
        <v>40850.770833330826</v>
      </c>
      <c r="C11687" s="12">
        <f t="shared" si="156"/>
        <v>40850.78124999749</v>
      </c>
      <c r="D11687" s="11">
        <v>12.93</v>
      </c>
      <c r="E11687" s="11">
        <v>4.54</v>
      </c>
    </row>
    <row r="11688" spans="1:5" hidden="1" x14ac:dyDescent="0.25">
      <c r="A11688" t="s">
        <v>4596</v>
      </c>
      <c r="B11688" s="12">
        <f t="shared" si="157"/>
        <v>40850.78124999749</v>
      </c>
      <c r="C11688" s="12">
        <f t="shared" si="156"/>
        <v>40850.791666664154</v>
      </c>
      <c r="D11688" s="11">
        <v>20.74</v>
      </c>
      <c r="E11688" s="11">
        <v>7.67</v>
      </c>
    </row>
    <row r="11689" spans="1:5" hidden="1" x14ac:dyDescent="0.25">
      <c r="A11689" t="s">
        <v>4596</v>
      </c>
      <c r="B11689" s="12">
        <f t="shared" si="157"/>
        <v>40850.791666664154</v>
      </c>
      <c r="C11689" s="12">
        <f t="shared" si="156"/>
        <v>40850.802083330818</v>
      </c>
      <c r="D11689" s="11">
        <v>38.479999999999997</v>
      </c>
      <c r="E11689" s="11">
        <v>8.06</v>
      </c>
    </row>
    <row r="11690" spans="1:5" hidden="1" x14ac:dyDescent="0.25">
      <c r="A11690" t="s">
        <v>4596</v>
      </c>
      <c r="B11690" s="12">
        <f t="shared" si="157"/>
        <v>40850.802083330818</v>
      </c>
      <c r="C11690" s="12">
        <f t="shared" si="156"/>
        <v>40850.812499997483</v>
      </c>
      <c r="D11690" s="11">
        <v>82.51</v>
      </c>
      <c r="E11690" s="11">
        <v>9.74</v>
      </c>
    </row>
    <row r="11691" spans="1:5" hidden="1" x14ac:dyDescent="0.25">
      <c r="A11691" t="s">
        <v>4596</v>
      </c>
      <c r="B11691" s="12">
        <f t="shared" si="157"/>
        <v>40850.812499997483</v>
      </c>
      <c r="C11691" s="12">
        <f t="shared" si="156"/>
        <v>40850.822916664147</v>
      </c>
      <c r="D11691" s="11">
        <v>70.53</v>
      </c>
      <c r="E11691" s="11">
        <v>6.71</v>
      </c>
    </row>
    <row r="11692" spans="1:5" hidden="1" x14ac:dyDescent="0.25">
      <c r="A11692" t="s">
        <v>4596</v>
      </c>
      <c r="B11692" s="12">
        <f t="shared" si="157"/>
        <v>40850.822916664147</v>
      </c>
      <c r="C11692" s="12">
        <f t="shared" si="156"/>
        <v>40850.833333330811</v>
      </c>
      <c r="D11692" s="11">
        <v>77.41</v>
      </c>
      <c r="E11692" s="11">
        <v>0.05</v>
      </c>
    </row>
    <row r="11693" spans="1:5" hidden="1" x14ac:dyDescent="0.25">
      <c r="A11693" t="s">
        <v>4596</v>
      </c>
      <c r="B11693" s="12">
        <f t="shared" si="157"/>
        <v>40850.833333330811</v>
      </c>
      <c r="C11693" s="12">
        <f t="shared" si="156"/>
        <v>40850.843749997475</v>
      </c>
      <c r="D11693" s="11">
        <v>98.88</v>
      </c>
      <c r="E11693" s="11">
        <v>0.18</v>
      </c>
    </row>
    <row r="11694" spans="1:5" hidden="1" x14ac:dyDescent="0.25">
      <c r="A11694" t="s">
        <v>4596</v>
      </c>
      <c r="B11694" s="12">
        <f t="shared" si="157"/>
        <v>40850.843749997475</v>
      </c>
      <c r="C11694" s="12">
        <f t="shared" si="156"/>
        <v>40850.854166664139</v>
      </c>
      <c r="D11694" s="11">
        <v>86.93</v>
      </c>
      <c r="E11694" s="11">
        <v>9.89</v>
      </c>
    </row>
    <row r="11695" spans="1:5" hidden="1" x14ac:dyDescent="0.25">
      <c r="A11695" t="s">
        <v>4596</v>
      </c>
      <c r="B11695" s="12">
        <f t="shared" si="157"/>
        <v>40850.854166664139</v>
      </c>
      <c r="C11695" s="12">
        <f t="shared" si="156"/>
        <v>40850.864583330804</v>
      </c>
      <c r="D11695" s="11">
        <v>44.25</v>
      </c>
      <c r="E11695" s="11">
        <v>6.89</v>
      </c>
    </row>
    <row r="11696" spans="1:5" hidden="1" x14ac:dyDescent="0.25">
      <c r="A11696" t="s">
        <v>4596</v>
      </c>
      <c r="B11696" s="12">
        <f t="shared" si="157"/>
        <v>40850.864583330804</v>
      </c>
      <c r="C11696" s="12">
        <f t="shared" si="156"/>
        <v>40850.874999997468</v>
      </c>
      <c r="D11696" s="11">
        <v>77.239999999999995</v>
      </c>
      <c r="E11696" s="11">
        <v>6.62</v>
      </c>
    </row>
    <row r="11697" spans="1:5" hidden="1" x14ac:dyDescent="0.25">
      <c r="A11697" t="s">
        <v>4596</v>
      </c>
      <c r="B11697" s="12">
        <f t="shared" si="157"/>
        <v>40850.874999997468</v>
      </c>
      <c r="C11697" s="12">
        <f t="shared" si="156"/>
        <v>40850.885416664132</v>
      </c>
      <c r="D11697" s="11">
        <v>28.68</v>
      </c>
      <c r="E11697" s="11">
        <v>7.35</v>
      </c>
    </row>
    <row r="11698" spans="1:5" hidden="1" x14ac:dyDescent="0.25">
      <c r="A11698" t="s">
        <v>4596</v>
      </c>
      <c r="B11698" s="12">
        <f t="shared" si="157"/>
        <v>40850.885416664132</v>
      </c>
      <c r="C11698" s="12">
        <f t="shared" si="156"/>
        <v>40850.895833330796</v>
      </c>
      <c r="D11698" s="11">
        <v>53.55</v>
      </c>
      <c r="E11698" s="11">
        <v>8.56</v>
      </c>
    </row>
    <row r="11699" spans="1:5" hidden="1" x14ac:dyDescent="0.25">
      <c r="A11699" t="s">
        <v>4596</v>
      </c>
      <c r="B11699" s="12">
        <f t="shared" si="157"/>
        <v>40850.895833330796</v>
      </c>
      <c r="C11699" s="12">
        <f t="shared" si="156"/>
        <v>40850.906249997461</v>
      </c>
      <c r="D11699" s="11">
        <v>91.65</v>
      </c>
      <c r="E11699" s="11">
        <v>7.41</v>
      </c>
    </row>
    <row r="11700" spans="1:5" hidden="1" x14ac:dyDescent="0.25">
      <c r="A11700" t="s">
        <v>4596</v>
      </c>
      <c r="B11700" s="12">
        <f t="shared" si="157"/>
        <v>40850.906249997461</v>
      </c>
      <c r="C11700" s="12">
        <f t="shared" si="156"/>
        <v>40850.916666664125</v>
      </c>
      <c r="D11700" s="11">
        <v>96.91</v>
      </c>
      <c r="E11700" s="11">
        <v>1.43</v>
      </c>
    </row>
    <row r="11701" spans="1:5" hidden="1" x14ac:dyDescent="0.25">
      <c r="A11701" t="s">
        <v>4596</v>
      </c>
      <c r="B11701" s="12">
        <f t="shared" si="157"/>
        <v>40850.916666664125</v>
      </c>
      <c r="C11701" s="12">
        <f t="shared" si="156"/>
        <v>40850.927083330789</v>
      </c>
      <c r="D11701" s="11">
        <v>55.09</v>
      </c>
      <c r="E11701" s="11">
        <v>5.63</v>
      </c>
    </row>
    <row r="11702" spans="1:5" hidden="1" x14ac:dyDescent="0.25">
      <c r="A11702" t="s">
        <v>4596</v>
      </c>
      <c r="B11702" s="12">
        <f t="shared" si="157"/>
        <v>40850.927083330789</v>
      </c>
      <c r="C11702" s="12">
        <f t="shared" si="156"/>
        <v>40850.937499997453</v>
      </c>
      <c r="D11702" s="11">
        <v>64.239999999999995</v>
      </c>
      <c r="E11702" s="11">
        <v>3.88</v>
      </c>
    </row>
    <row r="11703" spans="1:5" hidden="1" x14ac:dyDescent="0.25">
      <c r="A11703" t="s">
        <v>4596</v>
      </c>
      <c r="B11703" s="12">
        <f t="shared" si="157"/>
        <v>40850.937499997453</v>
      </c>
      <c r="C11703" s="12">
        <f t="shared" si="156"/>
        <v>40850.947916664118</v>
      </c>
      <c r="D11703" s="11">
        <v>84.42</v>
      </c>
      <c r="E11703" s="11">
        <v>6.14</v>
      </c>
    </row>
    <row r="11704" spans="1:5" hidden="1" x14ac:dyDescent="0.25">
      <c r="A11704" t="s">
        <v>4596</v>
      </c>
      <c r="B11704" s="12">
        <f t="shared" si="157"/>
        <v>40850.947916664118</v>
      </c>
      <c r="C11704" s="12">
        <f t="shared" si="156"/>
        <v>40850.958333330782</v>
      </c>
      <c r="D11704" s="11">
        <v>23.51</v>
      </c>
      <c r="E11704" s="11">
        <v>9.17</v>
      </c>
    </row>
    <row r="11705" spans="1:5" hidden="1" x14ac:dyDescent="0.25">
      <c r="A11705" t="s">
        <v>4596</v>
      </c>
      <c r="B11705" s="12">
        <f t="shared" si="157"/>
        <v>40850.958333330782</v>
      </c>
      <c r="C11705" s="12">
        <f t="shared" si="156"/>
        <v>40850.968749997446</v>
      </c>
      <c r="D11705" s="11">
        <v>0.71</v>
      </c>
      <c r="E11705" s="11">
        <v>3.92</v>
      </c>
    </row>
    <row r="11706" spans="1:5" hidden="1" x14ac:dyDescent="0.25">
      <c r="A11706" t="s">
        <v>4596</v>
      </c>
      <c r="B11706" s="12">
        <f t="shared" si="157"/>
        <v>40850.968749997446</v>
      </c>
      <c r="C11706" s="12">
        <f t="shared" si="156"/>
        <v>40850.97916666411</v>
      </c>
      <c r="D11706" s="11">
        <v>14.82</v>
      </c>
      <c r="E11706" s="11">
        <v>3.23</v>
      </c>
    </row>
    <row r="11707" spans="1:5" hidden="1" x14ac:dyDescent="0.25">
      <c r="A11707" t="s">
        <v>4596</v>
      </c>
      <c r="B11707" s="12">
        <f t="shared" si="157"/>
        <v>40850.97916666411</v>
      </c>
      <c r="C11707" s="12">
        <f t="shared" si="156"/>
        <v>40850.989583330775</v>
      </c>
      <c r="D11707" s="11">
        <v>37.299999999999997</v>
      </c>
      <c r="E11707" s="11">
        <v>2.98</v>
      </c>
    </row>
    <row r="11708" spans="1:5" hidden="1" x14ac:dyDescent="0.25">
      <c r="A11708" t="s">
        <v>4596</v>
      </c>
      <c r="B11708" s="12">
        <f t="shared" si="157"/>
        <v>40850.989583330775</v>
      </c>
      <c r="C11708" s="12">
        <f t="shared" si="156"/>
        <v>40850.999999997439</v>
      </c>
      <c r="D11708" s="11">
        <v>16.079999999999998</v>
      </c>
      <c r="E11708" s="11">
        <v>8.08</v>
      </c>
    </row>
    <row r="11709" spans="1:5" hidden="1" x14ac:dyDescent="0.25">
      <c r="A11709" t="s">
        <v>4596</v>
      </c>
      <c r="B11709" s="12">
        <f t="shared" si="157"/>
        <v>40850.999999997439</v>
      </c>
      <c r="C11709" s="12">
        <f t="shared" si="156"/>
        <v>40851.010416664103</v>
      </c>
      <c r="D11709" s="11">
        <v>2.27</v>
      </c>
      <c r="E11709" s="11">
        <v>0.62</v>
      </c>
    </row>
    <row r="11710" spans="1:5" hidden="1" x14ac:dyDescent="0.25">
      <c r="A11710" t="s">
        <v>4596</v>
      </c>
      <c r="B11710" s="12">
        <f t="shared" si="157"/>
        <v>40851.010416664103</v>
      </c>
      <c r="C11710" s="12">
        <f t="shared" si="156"/>
        <v>40851.020833330767</v>
      </c>
      <c r="D11710" s="11">
        <v>77.87</v>
      </c>
      <c r="E11710" s="11">
        <v>8.33</v>
      </c>
    </row>
    <row r="11711" spans="1:5" hidden="1" x14ac:dyDescent="0.25">
      <c r="A11711" t="s">
        <v>4596</v>
      </c>
      <c r="B11711" s="12">
        <f t="shared" si="157"/>
        <v>40851.020833330767</v>
      </c>
      <c r="C11711" s="12">
        <f t="shared" si="156"/>
        <v>40851.031249997432</v>
      </c>
      <c r="D11711" s="11">
        <v>24.22</v>
      </c>
      <c r="E11711" s="11">
        <v>0.25</v>
      </c>
    </row>
    <row r="11712" spans="1:5" hidden="1" x14ac:dyDescent="0.25">
      <c r="A11712" t="s">
        <v>4596</v>
      </c>
      <c r="B11712" s="12">
        <f t="shared" si="157"/>
        <v>40851.031249997432</v>
      </c>
      <c r="C11712" s="12">
        <f t="shared" si="156"/>
        <v>40851.041666664096</v>
      </c>
      <c r="D11712" s="11">
        <v>3.42</v>
      </c>
      <c r="E11712" s="11">
        <v>8.17</v>
      </c>
    </row>
    <row r="11713" spans="1:5" hidden="1" x14ac:dyDescent="0.25">
      <c r="A11713" t="s">
        <v>4596</v>
      </c>
      <c r="B11713" s="12">
        <f t="shared" si="157"/>
        <v>40851.041666664096</v>
      </c>
      <c r="C11713" s="12">
        <f t="shared" si="156"/>
        <v>40851.05208333076</v>
      </c>
      <c r="D11713" s="11">
        <v>33.11</v>
      </c>
      <c r="E11713" s="11">
        <v>4.8499999999999996</v>
      </c>
    </row>
    <row r="11714" spans="1:5" hidden="1" x14ac:dyDescent="0.25">
      <c r="A11714" t="s">
        <v>4596</v>
      </c>
      <c r="B11714" s="12">
        <f t="shared" si="157"/>
        <v>40851.05208333076</v>
      </c>
      <c r="C11714" s="12">
        <f t="shared" si="156"/>
        <v>40851.062499997424</v>
      </c>
      <c r="D11714" s="11">
        <v>33.270000000000003</v>
      </c>
      <c r="E11714" s="11">
        <v>4.49</v>
      </c>
    </row>
    <row r="11715" spans="1:5" hidden="1" x14ac:dyDescent="0.25">
      <c r="A11715" t="s">
        <v>4596</v>
      </c>
      <c r="B11715" s="12">
        <f t="shared" si="157"/>
        <v>40851.062499997424</v>
      </c>
      <c r="C11715" s="12">
        <f t="shared" si="156"/>
        <v>40851.072916664089</v>
      </c>
      <c r="D11715" s="11">
        <v>11.96</v>
      </c>
      <c r="E11715" s="11">
        <v>8.7799999999999994</v>
      </c>
    </row>
    <row r="11716" spans="1:5" hidden="1" x14ac:dyDescent="0.25">
      <c r="A11716" t="s">
        <v>4596</v>
      </c>
      <c r="B11716" s="12">
        <f t="shared" si="157"/>
        <v>40851.072916664089</v>
      </c>
      <c r="C11716" s="12">
        <f t="shared" si="156"/>
        <v>40851.083333330753</v>
      </c>
      <c r="D11716" s="11">
        <v>4.43</v>
      </c>
      <c r="E11716" s="11">
        <v>6.92</v>
      </c>
    </row>
    <row r="11717" spans="1:5" hidden="1" x14ac:dyDescent="0.25">
      <c r="A11717" t="s">
        <v>4596</v>
      </c>
      <c r="B11717" s="12">
        <f t="shared" si="157"/>
        <v>40851.083333330753</v>
      </c>
      <c r="C11717" s="12">
        <f t="shared" si="156"/>
        <v>40851.093749997417</v>
      </c>
      <c r="D11717" s="11">
        <v>84.96</v>
      </c>
      <c r="E11717" s="11">
        <v>7.91</v>
      </c>
    </row>
    <row r="11718" spans="1:5" hidden="1" x14ac:dyDescent="0.25">
      <c r="A11718" t="s">
        <v>4596</v>
      </c>
      <c r="B11718" s="12">
        <f t="shared" si="157"/>
        <v>40851.093749997417</v>
      </c>
      <c r="C11718" s="12">
        <f t="shared" si="156"/>
        <v>40851.104166664081</v>
      </c>
      <c r="D11718" s="11">
        <v>80.430000000000007</v>
      </c>
      <c r="E11718" s="11">
        <v>5.0999999999999996</v>
      </c>
    </row>
    <row r="11719" spans="1:5" hidden="1" x14ac:dyDescent="0.25">
      <c r="A11719" t="s">
        <v>4596</v>
      </c>
      <c r="B11719" s="12">
        <f t="shared" si="157"/>
        <v>40851.104166664081</v>
      </c>
      <c r="C11719" s="12">
        <f t="shared" si="156"/>
        <v>40851.114583330746</v>
      </c>
      <c r="D11719" s="11">
        <v>78.33</v>
      </c>
      <c r="E11719" s="11">
        <v>6.39</v>
      </c>
    </row>
    <row r="11720" spans="1:5" hidden="1" x14ac:dyDescent="0.25">
      <c r="A11720" t="s">
        <v>4596</v>
      </c>
      <c r="B11720" s="12">
        <f t="shared" si="157"/>
        <v>40851.114583330746</v>
      </c>
      <c r="C11720" s="12">
        <f t="shared" si="156"/>
        <v>40851.12499999741</v>
      </c>
      <c r="D11720" s="11">
        <v>17.399999999999999</v>
      </c>
      <c r="E11720" s="11">
        <v>5.05</v>
      </c>
    </row>
    <row r="11721" spans="1:5" hidden="1" x14ac:dyDescent="0.25">
      <c r="A11721" t="s">
        <v>4596</v>
      </c>
      <c r="B11721" s="12">
        <f t="shared" si="157"/>
        <v>40851.12499999741</v>
      </c>
      <c r="C11721" s="12">
        <f t="shared" si="156"/>
        <v>40851.135416664074</v>
      </c>
      <c r="D11721" s="11">
        <v>7.29</v>
      </c>
      <c r="E11721" s="11">
        <v>4.78</v>
      </c>
    </row>
    <row r="11722" spans="1:5" hidden="1" x14ac:dyDescent="0.25">
      <c r="A11722" t="s">
        <v>4596</v>
      </c>
      <c r="B11722" s="12">
        <f t="shared" si="157"/>
        <v>40851.135416664074</v>
      </c>
      <c r="C11722" s="12">
        <f t="shared" si="156"/>
        <v>40851.145833330738</v>
      </c>
      <c r="D11722" s="11">
        <v>30.95</v>
      </c>
      <c r="E11722" s="11">
        <v>2.3199999999999998</v>
      </c>
    </row>
    <row r="11723" spans="1:5" hidden="1" x14ac:dyDescent="0.25">
      <c r="A11723" t="s">
        <v>4596</v>
      </c>
      <c r="B11723" s="12">
        <f t="shared" si="157"/>
        <v>40851.145833330738</v>
      </c>
      <c r="C11723" s="12">
        <f t="shared" si="156"/>
        <v>40851.156249997402</v>
      </c>
      <c r="D11723" s="11">
        <v>19.27</v>
      </c>
      <c r="E11723" s="11">
        <v>8.8699999999999992</v>
      </c>
    </row>
    <row r="11724" spans="1:5" hidden="1" x14ac:dyDescent="0.25">
      <c r="A11724" t="s">
        <v>4596</v>
      </c>
      <c r="B11724" s="12">
        <f t="shared" si="157"/>
        <v>40851.156249997402</v>
      </c>
      <c r="C11724" s="12">
        <f t="shared" si="156"/>
        <v>40851.166666664067</v>
      </c>
      <c r="D11724" s="11">
        <v>65.42</v>
      </c>
      <c r="E11724" s="11">
        <v>9.17</v>
      </c>
    </row>
    <row r="11725" spans="1:5" hidden="1" x14ac:dyDescent="0.25">
      <c r="A11725" t="s">
        <v>4596</v>
      </c>
      <c r="B11725" s="12">
        <f t="shared" si="157"/>
        <v>40851.166666664067</v>
      </c>
      <c r="C11725" s="12">
        <f t="shared" si="156"/>
        <v>40851.177083330731</v>
      </c>
      <c r="D11725" s="11">
        <v>27.56</v>
      </c>
      <c r="E11725" s="11">
        <v>1.23</v>
      </c>
    </row>
    <row r="11726" spans="1:5" hidden="1" x14ac:dyDescent="0.25">
      <c r="A11726" t="s">
        <v>4596</v>
      </c>
      <c r="B11726" s="12">
        <f t="shared" si="157"/>
        <v>40851.177083330731</v>
      </c>
      <c r="C11726" s="12">
        <f t="shared" si="156"/>
        <v>40851.187499997395</v>
      </c>
      <c r="D11726" s="11">
        <v>11.6</v>
      </c>
      <c r="E11726" s="11">
        <v>8.0500000000000007</v>
      </c>
    </row>
    <row r="11727" spans="1:5" hidden="1" x14ac:dyDescent="0.25">
      <c r="A11727" t="s">
        <v>4596</v>
      </c>
      <c r="B11727" s="12">
        <f t="shared" si="157"/>
        <v>40851.187499997395</v>
      </c>
      <c r="C11727" s="12">
        <f t="shared" si="156"/>
        <v>40851.197916664059</v>
      </c>
      <c r="D11727" s="11">
        <v>81.62</v>
      </c>
      <c r="E11727" s="11">
        <v>5.96</v>
      </c>
    </row>
    <row r="11728" spans="1:5" hidden="1" x14ac:dyDescent="0.25">
      <c r="A11728" t="s">
        <v>4596</v>
      </c>
      <c r="B11728" s="12">
        <f t="shared" si="157"/>
        <v>40851.197916664059</v>
      </c>
      <c r="C11728" s="12">
        <f t="shared" si="156"/>
        <v>40851.208333330724</v>
      </c>
      <c r="D11728" s="11">
        <v>47.52</v>
      </c>
      <c r="E11728" s="11">
        <v>0.06</v>
      </c>
    </row>
    <row r="11729" spans="1:5" hidden="1" x14ac:dyDescent="0.25">
      <c r="A11729" t="s">
        <v>4596</v>
      </c>
      <c r="B11729" s="12">
        <f t="shared" si="157"/>
        <v>40851.208333330724</v>
      </c>
      <c r="C11729" s="12">
        <f t="shared" si="156"/>
        <v>40851.218749997388</v>
      </c>
      <c r="D11729" s="11">
        <v>24.9</v>
      </c>
      <c r="E11729" s="11">
        <v>1.86</v>
      </c>
    </row>
    <row r="11730" spans="1:5" hidden="1" x14ac:dyDescent="0.25">
      <c r="A11730" t="s">
        <v>4596</v>
      </c>
      <c r="B11730" s="12">
        <f t="shared" si="157"/>
        <v>40851.218749997388</v>
      </c>
      <c r="C11730" s="12">
        <f t="shared" si="156"/>
        <v>40851.229166664052</v>
      </c>
      <c r="D11730" s="11">
        <v>55.19</v>
      </c>
      <c r="E11730" s="11">
        <v>0.95</v>
      </c>
    </row>
    <row r="11731" spans="1:5" hidden="1" x14ac:dyDescent="0.25">
      <c r="A11731" t="s">
        <v>4596</v>
      </c>
      <c r="B11731" s="12">
        <f t="shared" si="157"/>
        <v>40851.229166664052</v>
      </c>
      <c r="C11731" s="12">
        <f t="shared" si="156"/>
        <v>40851.239583330716</v>
      </c>
      <c r="D11731" s="11">
        <v>62.46</v>
      </c>
      <c r="E11731" s="11">
        <v>4.12</v>
      </c>
    </row>
    <row r="11732" spans="1:5" hidden="1" x14ac:dyDescent="0.25">
      <c r="A11732" t="s">
        <v>4596</v>
      </c>
      <c r="B11732" s="12">
        <f t="shared" si="157"/>
        <v>40851.239583330716</v>
      </c>
      <c r="C11732" s="12">
        <f t="shared" si="156"/>
        <v>40851.249999997381</v>
      </c>
      <c r="D11732" s="11">
        <v>64.459999999999994</v>
      </c>
      <c r="E11732" s="11">
        <v>5.78</v>
      </c>
    </row>
    <row r="11733" spans="1:5" hidden="1" x14ac:dyDescent="0.25">
      <c r="A11733" t="s">
        <v>4596</v>
      </c>
      <c r="B11733" s="12">
        <f t="shared" si="157"/>
        <v>40851.249999997381</v>
      </c>
      <c r="C11733" s="12">
        <f t="shared" si="156"/>
        <v>40851.260416664045</v>
      </c>
      <c r="D11733" s="11">
        <v>39.020000000000003</v>
      </c>
      <c r="E11733" s="11">
        <v>4.13</v>
      </c>
    </row>
    <row r="11734" spans="1:5" hidden="1" x14ac:dyDescent="0.25">
      <c r="A11734" t="s">
        <v>4596</v>
      </c>
      <c r="B11734" s="12">
        <f t="shared" si="157"/>
        <v>40851.260416664045</v>
      </c>
      <c r="C11734" s="12">
        <f t="shared" si="156"/>
        <v>40851.270833330709</v>
      </c>
      <c r="D11734" s="11">
        <v>22.65</v>
      </c>
      <c r="E11734" s="11">
        <v>8.3000000000000007</v>
      </c>
    </row>
    <row r="11735" spans="1:5" hidden="1" x14ac:dyDescent="0.25">
      <c r="A11735" t="s">
        <v>4596</v>
      </c>
      <c r="B11735" s="12">
        <f t="shared" si="157"/>
        <v>40851.270833330709</v>
      </c>
      <c r="C11735" s="12">
        <f t="shared" si="156"/>
        <v>40851.281249997373</v>
      </c>
      <c r="D11735" s="11">
        <v>26.33</v>
      </c>
      <c r="E11735" s="11">
        <v>9.5299999999999994</v>
      </c>
    </row>
    <row r="11736" spans="1:5" hidden="1" x14ac:dyDescent="0.25">
      <c r="A11736" t="s">
        <v>4596</v>
      </c>
      <c r="B11736" s="12">
        <f t="shared" si="157"/>
        <v>40851.281249997373</v>
      </c>
      <c r="C11736" s="12">
        <f t="shared" si="156"/>
        <v>40851.291666664038</v>
      </c>
      <c r="D11736" s="11">
        <v>83.34</v>
      </c>
      <c r="E11736" s="11">
        <v>2.11</v>
      </c>
    </row>
    <row r="11737" spans="1:5" hidden="1" x14ac:dyDescent="0.25">
      <c r="A11737" t="s">
        <v>4596</v>
      </c>
      <c r="B11737" s="12">
        <f t="shared" si="157"/>
        <v>40851.291666664038</v>
      </c>
      <c r="C11737" s="12">
        <f t="shared" si="156"/>
        <v>40851.302083330702</v>
      </c>
      <c r="D11737" s="11">
        <v>63.33</v>
      </c>
      <c r="E11737" s="11">
        <v>0.36</v>
      </c>
    </row>
    <row r="11738" spans="1:5" hidden="1" x14ac:dyDescent="0.25">
      <c r="A11738" t="s">
        <v>4596</v>
      </c>
      <c r="B11738" s="12">
        <f t="shared" si="157"/>
        <v>40851.302083330702</v>
      </c>
      <c r="C11738" s="12">
        <f t="shared" si="156"/>
        <v>40851.312499997366</v>
      </c>
      <c r="D11738" s="11">
        <v>73.03</v>
      </c>
      <c r="E11738" s="11">
        <v>3.23</v>
      </c>
    </row>
    <row r="11739" spans="1:5" hidden="1" x14ac:dyDescent="0.25">
      <c r="A11739" t="s">
        <v>4596</v>
      </c>
      <c r="B11739" s="12">
        <f t="shared" si="157"/>
        <v>40851.312499997366</v>
      </c>
      <c r="C11739" s="12">
        <f t="shared" si="156"/>
        <v>40851.32291666403</v>
      </c>
      <c r="D11739" s="11">
        <v>27.53</v>
      </c>
      <c r="E11739" s="11">
        <v>7.43</v>
      </c>
    </row>
    <row r="11740" spans="1:5" hidden="1" x14ac:dyDescent="0.25">
      <c r="A11740" t="s">
        <v>4596</v>
      </c>
      <c r="B11740" s="12">
        <f t="shared" si="157"/>
        <v>40851.32291666403</v>
      </c>
      <c r="C11740" s="12">
        <f t="shared" si="156"/>
        <v>40851.333333330695</v>
      </c>
      <c r="D11740" s="11">
        <v>32.68</v>
      </c>
      <c r="E11740" s="11">
        <v>4.87</v>
      </c>
    </row>
    <row r="11741" spans="1:5" hidden="1" x14ac:dyDescent="0.25">
      <c r="A11741" t="s">
        <v>4596</v>
      </c>
      <c r="B11741" s="12">
        <f t="shared" si="157"/>
        <v>40851.333333330695</v>
      </c>
      <c r="C11741" s="12">
        <f t="shared" si="156"/>
        <v>40851.343749997359</v>
      </c>
      <c r="D11741" s="11">
        <v>51.42</v>
      </c>
      <c r="E11741" s="11">
        <v>4.05</v>
      </c>
    </row>
    <row r="11742" spans="1:5" hidden="1" x14ac:dyDescent="0.25">
      <c r="A11742" t="s">
        <v>4596</v>
      </c>
      <c r="B11742" s="12">
        <f t="shared" si="157"/>
        <v>40851.343749997359</v>
      </c>
      <c r="C11742" s="12">
        <f t="shared" ref="C11742:C11805" si="158">B11742+TIME(0,15,0)</f>
        <v>40851.354166664023</v>
      </c>
      <c r="D11742" s="11">
        <v>13.18</v>
      </c>
      <c r="E11742" s="11">
        <v>2.0299999999999998</v>
      </c>
    </row>
    <row r="11743" spans="1:5" hidden="1" x14ac:dyDescent="0.25">
      <c r="A11743" t="s">
        <v>4596</v>
      </c>
      <c r="B11743" s="12">
        <f t="shared" ref="B11743:B11806" si="159">B11742+TIME(0,15,0)</f>
        <v>40851.354166664023</v>
      </c>
      <c r="C11743" s="12">
        <f t="shared" si="158"/>
        <v>40851.364583330687</v>
      </c>
      <c r="D11743" s="11">
        <v>46.35</v>
      </c>
      <c r="E11743" s="11">
        <v>7.97</v>
      </c>
    </row>
    <row r="11744" spans="1:5" hidden="1" x14ac:dyDescent="0.25">
      <c r="A11744" t="s">
        <v>4596</v>
      </c>
      <c r="B11744" s="12">
        <f t="shared" si="159"/>
        <v>40851.364583330687</v>
      </c>
      <c r="C11744" s="12">
        <f t="shared" si="158"/>
        <v>40851.374999997352</v>
      </c>
      <c r="D11744" s="11">
        <v>14.23</v>
      </c>
      <c r="E11744" s="11">
        <v>0.35</v>
      </c>
    </row>
    <row r="11745" spans="1:5" hidden="1" x14ac:dyDescent="0.25">
      <c r="A11745" t="s">
        <v>4596</v>
      </c>
      <c r="B11745" s="12">
        <f t="shared" si="159"/>
        <v>40851.374999997352</v>
      </c>
      <c r="C11745" s="12">
        <f t="shared" si="158"/>
        <v>40851.385416664016</v>
      </c>
      <c r="D11745" s="11">
        <v>99.34</v>
      </c>
      <c r="E11745" s="11">
        <v>0.59</v>
      </c>
    </row>
    <row r="11746" spans="1:5" hidden="1" x14ac:dyDescent="0.25">
      <c r="A11746" t="s">
        <v>4596</v>
      </c>
      <c r="B11746" s="12">
        <f t="shared" si="159"/>
        <v>40851.385416664016</v>
      </c>
      <c r="C11746" s="12">
        <f t="shared" si="158"/>
        <v>40851.39583333068</v>
      </c>
      <c r="D11746" s="11">
        <v>58.79</v>
      </c>
      <c r="E11746" s="11">
        <v>5.33</v>
      </c>
    </row>
    <row r="11747" spans="1:5" hidden="1" x14ac:dyDescent="0.25">
      <c r="A11747" t="s">
        <v>4596</v>
      </c>
      <c r="B11747" s="12">
        <f t="shared" si="159"/>
        <v>40851.39583333068</v>
      </c>
      <c r="C11747" s="12">
        <f t="shared" si="158"/>
        <v>40851.406249997344</v>
      </c>
      <c r="D11747" s="11">
        <v>47.9</v>
      </c>
      <c r="E11747" s="11">
        <v>0.53</v>
      </c>
    </row>
    <row r="11748" spans="1:5" hidden="1" x14ac:dyDescent="0.25">
      <c r="A11748" t="s">
        <v>4596</v>
      </c>
      <c r="B11748" s="12">
        <f t="shared" si="159"/>
        <v>40851.406249997344</v>
      </c>
      <c r="C11748" s="12">
        <f t="shared" si="158"/>
        <v>40851.416666664009</v>
      </c>
      <c r="D11748" s="11">
        <v>54.76</v>
      </c>
      <c r="E11748" s="11">
        <v>7.78</v>
      </c>
    </row>
    <row r="11749" spans="1:5" hidden="1" x14ac:dyDescent="0.25">
      <c r="A11749" t="s">
        <v>4596</v>
      </c>
      <c r="B11749" s="12">
        <f t="shared" si="159"/>
        <v>40851.416666664009</v>
      </c>
      <c r="C11749" s="12">
        <f t="shared" si="158"/>
        <v>40851.427083330673</v>
      </c>
      <c r="D11749" s="11">
        <v>79.42</v>
      </c>
      <c r="E11749" s="11">
        <v>7.16</v>
      </c>
    </row>
    <row r="11750" spans="1:5" hidden="1" x14ac:dyDescent="0.25">
      <c r="A11750" t="s">
        <v>4596</v>
      </c>
      <c r="B11750" s="12">
        <f t="shared" si="159"/>
        <v>40851.427083330673</v>
      </c>
      <c r="C11750" s="12">
        <f t="shared" si="158"/>
        <v>40851.437499997337</v>
      </c>
      <c r="D11750" s="11">
        <v>62.24</v>
      </c>
      <c r="E11750" s="11">
        <v>4.84</v>
      </c>
    </row>
    <row r="11751" spans="1:5" hidden="1" x14ac:dyDescent="0.25">
      <c r="A11751" t="s">
        <v>4596</v>
      </c>
      <c r="B11751" s="12">
        <f t="shared" si="159"/>
        <v>40851.437499997337</v>
      </c>
      <c r="C11751" s="12">
        <f t="shared" si="158"/>
        <v>40851.447916664001</v>
      </c>
      <c r="D11751" s="11">
        <v>18.64</v>
      </c>
      <c r="E11751" s="11">
        <v>0.3</v>
      </c>
    </row>
    <row r="11752" spans="1:5" hidden="1" x14ac:dyDescent="0.25">
      <c r="A11752" t="s">
        <v>4596</v>
      </c>
      <c r="B11752" s="12">
        <f t="shared" si="159"/>
        <v>40851.447916664001</v>
      </c>
      <c r="C11752" s="12">
        <f t="shared" si="158"/>
        <v>40851.458333330665</v>
      </c>
      <c r="D11752" s="11">
        <v>37.380000000000003</v>
      </c>
      <c r="E11752" s="11">
        <v>2.73</v>
      </c>
    </row>
    <row r="11753" spans="1:5" hidden="1" x14ac:dyDescent="0.25">
      <c r="A11753" t="s">
        <v>4596</v>
      </c>
      <c r="B11753" s="12">
        <f t="shared" si="159"/>
        <v>40851.458333330665</v>
      </c>
      <c r="C11753" s="12">
        <f t="shared" si="158"/>
        <v>40851.46874999733</v>
      </c>
      <c r="D11753" s="11">
        <v>37.47</v>
      </c>
      <c r="E11753" s="11">
        <v>8.0399999999999991</v>
      </c>
    </row>
    <row r="11754" spans="1:5" hidden="1" x14ac:dyDescent="0.25">
      <c r="A11754" t="s">
        <v>4596</v>
      </c>
      <c r="B11754" s="12">
        <f t="shared" si="159"/>
        <v>40851.46874999733</v>
      </c>
      <c r="C11754" s="12">
        <f t="shared" si="158"/>
        <v>40851.479166663994</v>
      </c>
      <c r="D11754" s="11">
        <v>66.5</v>
      </c>
      <c r="E11754" s="11">
        <v>3.18</v>
      </c>
    </row>
    <row r="11755" spans="1:5" hidden="1" x14ac:dyDescent="0.25">
      <c r="A11755" t="s">
        <v>4596</v>
      </c>
      <c r="B11755" s="12">
        <f t="shared" si="159"/>
        <v>40851.479166663994</v>
      </c>
      <c r="C11755" s="12">
        <f t="shared" si="158"/>
        <v>40851.489583330658</v>
      </c>
      <c r="D11755" s="11">
        <v>82.07</v>
      </c>
      <c r="E11755" s="11">
        <v>9.1300000000000008</v>
      </c>
    </row>
    <row r="11756" spans="1:5" hidden="1" x14ac:dyDescent="0.25">
      <c r="A11756" t="s">
        <v>4596</v>
      </c>
      <c r="B11756" s="12">
        <f t="shared" si="159"/>
        <v>40851.489583330658</v>
      </c>
      <c r="C11756" s="12">
        <f t="shared" si="158"/>
        <v>40851.499999997322</v>
      </c>
      <c r="D11756" s="11">
        <v>48.41</v>
      </c>
      <c r="E11756" s="11">
        <v>3.45</v>
      </c>
    </row>
    <row r="11757" spans="1:5" hidden="1" x14ac:dyDescent="0.25">
      <c r="A11757" t="s">
        <v>4596</v>
      </c>
      <c r="B11757" s="12">
        <f t="shared" si="159"/>
        <v>40851.499999997322</v>
      </c>
      <c r="C11757" s="12">
        <f t="shared" si="158"/>
        <v>40851.510416663987</v>
      </c>
      <c r="D11757" s="11">
        <v>44.51</v>
      </c>
      <c r="E11757" s="11">
        <v>7.29</v>
      </c>
    </row>
    <row r="11758" spans="1:5" hidden="1" x14ac:dyDescent="0.25">
      <c r="A11758" t="s">
        <v>4596</v>
      </c>
      <c r="B11758" s="12">
        <f t="shared" si="159"/>
        <v>40851.510416663987</v>
      </c>
      <c r="C11758" s="12">
        <f t="shared" si="158"/>
        <v>40851.520833330651</v>
      </c>
      <c r="D11758" s="11">
        <v>37.840000000000003</v>
      </c>
      <c r="E11758" s="11">
        <v>1.76</v>
      </c>
    </row>
    <row r="11759" spans="1:5" hidden="1" x14ac:dyDescent="0.25">
      <c r="A11759" t="s">
        <v>4596</v>
      </c>
      <c r="B11759" s="12">
        <f t="shared" si="159"/>
        <v>40851.520833330651</v>
      </c>
      <c r="C11759" s="12">
        <f t="shared" si="158"/>
        <v>40851.531249997315</v>
      </c>
      <c r="D11759" s="11">
        <v>57.8</v>
      </c>
      <c r="E11759" s="11">
        <v>2.34</v>
      </c>
    </row>
    <row r="11760" spans="1:5" hidden="1" x14ac:dyDescent="0.25">
      <c r="A11760" t="s">
        <v>4596</v>
      </c>
      <c r="B11760" s="12">
        <f t="shared" si="159"/>
        <v>40851.531249997315</v>
      </c>
      <c r="C11760" s="12">
        <f t="shared" si="158"/>
        <v>40851.541666663979</v>
      </c>
      <c r="D11760" s="11">
        <v>11.81</v>
      </c>
      <c r="E11760" s="11">
        <v>6.85</v>
      </c>
    </row>
    <row r="11761" spans="1:5" hidden="1" x14ac:dyDescent="0.25">
      <c r="A11761" t="s">
        <v>4596</v>
      </c>
      <c r="B11761" s="12">
        <f t="shared" si="159"/>
        <v>40851.541666663979</v>
      </c>
      <c r="C11761" s="12">
        <f t="shared" si="158"/>
        <v>40851.552083330644</v>
      </c>
      <c r="D11761" s="11">
        <v>90.06</v>
      </c>
      <c r="E11761" s="11">
        <v>7.81</v>
      </c>
    </row>
    <row r="11762" spans="1:5" hidden="1" x14ac:dyDescent="0.25">
      <c r="A11762" t="s">
        <v>4596</v>
      </c>
      <c r="B11762" s="12">
        <f t="shared" si="159"/>
        <v>40851.552083330644</v>
      </c>
      <c r="C11762" s="12">
        <f t="shared" si="158"/>
        <v>40851.562499997308</v>
      </c>
      <c r="D11762" s="11">
        <v>56.78</v>
      </c>
      <c r="E11762" s="11">
        <v>4.43</v>
      </c>
    </row>
    <row r="11763" spans="1:5" hidden="1" x14ac:dyDescent="0.25">
      <c r="A11763" t="s">
        <v>4596</v>
      </c>
      <c r="B11763" s="12">
        <f t="shared" si="159"/>
        <v>40851.562499997308</v>
      </c>
      <c r="C11763" s="12">
        <f t="shared" si="158"/>
        <v>40851.572916663972</v>
      </c>
      <c r="D11763" s="11">
        <v>60.21</v>
      </c>
      <c r="E11763" s="11">
        <v>4.8600000000000003</v>
      </c>
    </row>
    <row r="11764" spans="1:5" hidden="1" x14ac:dyDescent="0.25">
      <c r="A11764" t="s">
        <v>4596</v>
      </c>
      <c r="B11764" s="12">
        <f t="shared" si="159"/>
        <v>40851.572916663972</v>
      </c>
      <c r="C11764" s="12">
        <f t="shared" si="158"/>
        <v>40851.583333330636</v>
      </c>
      <c r="D11764" s="11">
        <v>43.73</v>
      </c>
      <c r="E11764" s="11">
        <v>5.38</v>
      </c>
    </row>
    <row r="11765" spans="1:5" hidden="1" x14ac:dyDescent="0.25">
      <c r="A11765" t="s">
        <v>4596</v>
      </c>
      <c r="B11765" s="12">
        <f t="shared" si="159"/>
        <v>40851.583333330636</v>
      </c>
      <c r="C11765" s="12">
        <f t="shared" si="158"/>
        <v>40851.593749997301</v>
      </c>
      <c r="D11765" s="11">
        <v>71.819999999999993</v>
      </c>
      <c r="E11765" s="11">
        <v>5.85</v>
      </c>
    </row>
    <row r="11766" spans="1:5" hidden="1" x14ac:dyDescent="0.25">
      <c r="A11766" t="s">
        <v>4596</v>
      </c>
      <c r="B11766" s="12">
        <f t="shared" si="159"/>
        <v>40851.593749997301</v>
      </c>
      <c r="C11766" s="12">
        <f t="shared" si="158"/>
        <v>40851.604166663965</v>
      </c>
      <c r="D11766" s="11">
        <v>48.84</v>
      </c>
      <c r="E11766" s="11">
        <v>5.67</v>
      </c>
    </row>
    <row r="11767" spans="1:5" hidden="1" x14ac:dyDescent="0.25">
      <c r="A11767" t="s">
        <v>4596</v>
      </c>
      <c r="B11767" s="12">
        <f t="shared" si="159"/>
        <v>40851.604166663965</v>
      </c>
      <c r="C11767" s="12">
        <f t="shared" si="158"/>
        <v>40851.614583330629</v>
      </c>
      <c r="D11767" s="11">
        <v>28.07</v>
      </c>
      <c r="E11767" s="11">
        <v>6.21</v>
      </c>
    </row>
    <row r="11768" spans="1:5" hidden="1" x14ac:dyDescent="0.25">
      <c r="A11768" t="s">
        <v>4596</v>
      </c>
      <c r="B11768" s="12">
        <f t="shared" si="159"/>
        <v>40851.614583330629</v>
      </c>
      <c r="C11768" s="12">
        <f t="shared" si="158"/>
        <v>40851.624999997293</v>
      </c>
      <c r="D11768" s="11">
        <v>21.04</v>
      </c>
      <c r="E11768" s="11">
        <v>1.03</v>
      </c>
    </row>
    <row r="11769" spans="1:5" hidden="1" x14ac:dyDescent="0.25">
      <c r="A11769" t="s">
        <v>4596</v>
      </c>
      <c r="B11769" s="12">
        <f t="shared" si="159"/>
        <v>40851.624999997293</v>
      </c>
      <c r="C11769" s="12">
        <f t="shared" si="158"/>
        <v>40851.635416663958</v>
      </c>
      <c r="D11769" s="11">
        <v>98.89</v>
      </c>
      <c r="E11769" s="11">
        <v>4.21</v>
      </c>
    </row>
    <row r="11770" spans="1:5" hidden="1" x14ac:dyDescent="0.25">
      <c r="A11770" t="s">
        <v>4596</v>
      </c>
      <c r="B11770" s="12">
        <f t="shared" si="159"/>
        <v>40851.635416663958</v>
      </c>
      <c r="C11770" s="12">
        <f t="shared" si="158"/>
        <v>40851.645833330622</v>
      </c>
      <c r="D11770" s="11">
        <v>40.71</v>
      </c>
      <c r="E11770" s="11">
        <v>3.11</v>
      </c>
    </row>
    <row r="11771" spans="1:5" hidden="1" x14ac:dyDescent="0.25">
      <c r="A11771" t="s">
        <v>4596</v>
      </c>
      <c r="B11771" s="12">
        <f t="shared" si="159"/>
        <v>40851.645833330622</v>
      </c>
      <c r="C11771" s="12">
        <f t="shared" si="158"/>
        <v>40851.656249997286</v>
      </c>
      <c r="D11771" s="11">
        <v>1.1200000000000001</v>
      </c>
      <c r="E11771" s="11">
        <v>2.92</v>
      </c>
    </row>
    <row r="11772" spans="1:5" hidden="1" x14ac:dyDescent="0.25">
      <c r="A11772" t="s">
        <v>4596</v>
      </c>
      <c r="B11772" s="12">
        <f t="shared" si="159"/>
        <v>40851.656249997286</v>
      </c>
      <c r="C11772" s="12">
        <f t="shared" si="158"/>
        <v>40851.66666666395</v>
      </c>
      <c r="D11772" s="11">
        <v>88.72</v>
      </c>
      <c r="E11772" s="11">
        <v>0.44</v>
      </c>
    </row>
    <row r="11773" spans="1:5" hidden="1" x14ac:dyDescent="0.25">
      <c r="A11773" t="s">
        <v>4596</v>
      </c>
      <c r="B11773" s="12">
        <f t="shared" si="159"/>
        <v>40851.66666666395</v>
      </c>
      <c r="C11773" s="12">
        <f t="shared" si="158"/>
        <v>40851.677083330615</v>
      </c>
      <c r="D11773" s="11">
        <v>18.010000000000002</v>
      </c>
      <c r="E11773" s="11">
        <v>2.74</v>
      </c>
    </row>
    <row r="11774" spans="1:5" hidden="1" x14ac:dyDescent="0.25">
      <c r="A11774" t="s">
        <v>4596</v>
      </c>
      <c r="B11774" s="12">
        <f t="shared" si="159"/>
        <v>40851.677083330615</v>
      </c>
      <c r="C11774" s="12">
        <f t="shared" si="158"/>
        <v>40851.687499997279</v>
      </c>
      <c r="D11774" s="11">
        <v>78.069999999999993</v>
      </c>
      <c r="E11774" s="11">
        <v>7.66</v>
      </c>
    </row>
    <row r="11775" spans="1:5" hidden="1" x14ac:dyDescent="0.25">
      <c r="A11775" t="s">
        <v>4596</v>
      </c>
      <c r="B11775" s="12">
        <f t="shared" si="159"/>
        <v>40851.687499997279</v>
      </c>
      <c r="C11775" s="12">
        <f t="shared" si="158"/>
        <v>40851.697916663943</v>
      </c>
      <c r="D11775" s="11">
        <v>73.39</v>
      </c>
      <c r="E11775" s="11">
        <v>5</v>
      </c>
    </row>
    <row r="11776" spans="1:5" hidden="1" x14ac:dyDescent="0.25">
      <c r="A11776" t="s">
        <v>4596</v>
      </c>
      <c r="B11776" s="12">
        <f t="shared" si="159"/>
        <v>40851.697916663943</v>
      </c>
      <c r="C11776" s="12">
        <f t="shared" si="158"/>
        <v>40851.708333330607</v>
      </c>
      <c r="D11776" s="11">
        <v>33.33</v>
      </c>
      <c r="E11776" s="11">
        <v>7.15</v>
      </c>
    </row>
    <row r="11777" spans="1:5" hidden="1" x14ac:dyDescent="0.25">
      <c r="A11777" t="s">
        <v>4596</v>
      </c>
      <c r="B11777" s="12">
        <f t="shared" si="159"/>
        <v>40851.708333330607</v>
      </c>
      <c r="C11777" s="12">
        <f t="shared" si="158"/>
        <v>40851.718749997272</v>
      </c>
      <c r="D11777" s="11">
        <v>92.34</v>
      </c>
      <c r="E11777" s="11">
        <v>7.85</v>
      </c>
    </row>
    <row r="11778" spans="1:5" hidden="1" x14ac:dyDescent="0.25">
      <c r="A11778" t="s">
        <v>4596</v>
      </c>
      <c r="B11778" s="12">
        <f t="shared" si="159"/>
        <v>40851.718749997272</v>
      </c>
      <c r="C11778" s="12">
        <f t="shared" si="158"/>
        <v>40851.729166663936</v>
      </c>
      <c r="D11778" s="11">
        <v>12.22</v>
      </c>
      <c r="E11778" s="11">
        <v>5.34</v>
      </c>
    </row>
    <row r="11779" spans="1:5" hidden="1" x14ac:dyDescent="0.25">
      <c r="A11779" t="s">
        <v>4596</v>
      </c>
      <c r="B11779" s="12">
        <f t="shared" si="159"/>
        <v>40851.729166663936</v>
      </c>
      <c r="C11779" s="12">
        <f t="shared" si="158"/>
        <v>40851.7395833306</v>
      </c>
      <c r="D11779" s="11">
        <v>26.47</v>
      </c>
      <c r="E11779" s="11">
        <v>9.98</v>
      </c>
    </row>
    <row r="11780" spans="1:5" hidden="1" x14ac:dyDescent="0.25">
      <c r="A11780" t="s">
        <v>4596</v>
      </c>
      <c r="B11780" s="12">
        <f t="shared" si="159"/>
        <v>40851.7395833306</v>
      </c>
      <c r="C11780" s="12">
        <f t="shared" si="158"/>
        <v>40851.749999997264</v>
      </c>
      <c r="D11780" s="11">
        <v>78.27</v>
      </c>
      <c r="E11780" s="11">
        <v>9.43</v>
      </c>
    </row>
    <row r="11781" spans="1:5" hidden="1" x14ac:dyDescent="0.25">
      <c r="A11781" t="s">
        <v>4596</v>
      </c>
      <c r="B11781" s="12">
        <f t="shared" si="159"/>
        <v>40851.749999997264</v>
      </c>
      <c r="C11781" s="12">
        <f t="shared" si="158"/>
        <v>40851.760416663928</v>
      </c>
      <c r="D11781" s="11">
        <v>22.9</v>
      </c>
      <c r="E11781" s="11">
        <v>9.69</v>
      </c>
    </row>
    <row r="11782" spans="1:5" hidden="1" x14ac:dyDescent="0.25">
      <c r="A11782" t="s">
        <v>4596</v>
      </c>
      <c r="B11782" s="12">
        <f t="shared" si="159"/>
        <v>40851.760416663928</v>
      </c>
      <c r="C11782" s="12">
        <f t="shared" si="158"/>
        <v>40851.770833330593</v>
      </c>
      <c r="D11782" s="11">
        <v>79.97</v>
      </c>
      <c r="E11782" s="11">
        <v>7.49</v>
      </c>
    </row>
    <row r="11783" spans="1:5" hidden="1" x14ac:dyDescent="0.25">
      <c r="A11783" t="s">
        <v>4596</v>
      </c>
      <c r="B11783" s="12">
        <f t="shared" si="159"/>
        <v>40851.770833330593</v>
      </c>
      <c r="C11783" s="12">
        <f t="shared" si="158"/>
        <v>40851.781249997257</v>
      </c>
      <c r="D11783" s="11">
        <v>93.73</v>
      </c>
      <c r="E11783" s="11">
        <v>8.56</v>
      </c>
    </row>
    <row r="11784" spans="1:5" hidden="1" x14ac:dyDescent="0.25">
      <c r="A11784" t="s">
        <v>4596</v>
      </c>
      <c r="B11784" s="12">
        <f t="shared" si="159"/>
        <v>40851.781249997257</v>
      </c>
      <c r="C11784" s="12">
        <f t="shared" si="158"/>
        <v>40851.791666663921</v>
      </c>
      <c r="D11784" s="11">
        <v>56.77</v>
      </c>
      <c r="E11784" s="11">
        <v>4.1100000000000003</v>
      </c>
    </row>
    <row r="11785" spans="1:5" hidden="1" x14ac:dyDescent="0.25">
      <c r="A11785" t="s">
        <v>4596</v>
      </c>
      <c r="B11785" s="12">
        <f t="shared" si="159"/>
        <v>40851.791666663921</v>
      </c>
      <c r="C11785" s="12">
        <f t="shared" si="158"/>
        <v>40851.802083330585</v>
      </c>
      <c r="D11785" s="11">
        <v>16.649999999999999</v>
      </c>
      <c r="E11785" s="11">
        <v>9.9700000000000006</v>
      </c>
    </row>
    <row r="11786" spans="1:5" hidden="1" x14ac:dyDescent="0.25">
      <c r="A11786" t="s">
        <v>4596</v>
      </c>
      <c r="B11786" s="12">
        <f t="shared" si="159"/>
        <v>40851.802083330585</v>
      </c>
      <c r="C11786" s="12">
        <f t="shared" si="158"/>
        <v>40851.81249999725</v>
      </c>
      <c r="D11786" s="11">
        <v>89.95</v>
      </c>
      <c r="E11786" s="11">
        <v>5.72</v>
      </c>
    </row>
    <row r="11787" spans="1:5" hidden="1" x14ac:dyDescent="0.25">
      <c r="A11787" t="s">
        <v>4596</v>
      </c>
      <c r="B11787" s="12">
        <f t="shared" si="159"/>
        <v>40851.81249999725</v>
      </c>
      <c r="C11787" s="12">
        <f t="shared" si="158"/>
        <v>40851.822916663914</v>
      </c>
      <c r="D11787" s="11">
        <v>12.93</v>
      </c>
      <c r="E11787" s="11">
        <v>4.54</v>
      </c>
    </row>
    <row r="11788" spans="1:5" hidden="1" x14ac:dyDescent="0.25">
      <c r="A11788" t="s">
        <v>4596</v>
      </c>
      <c r="B11788" s="12">
        <f t="shared" si="159"/>
        <v>40851.822916663914</v>
      </c>
      <c r="C11788" s="12">
        <f t="shared" si="158"/>
        <v>40851.833333330578</v>
      </c>
      <c r="D11788" s="11">
        <v>20.74</v>
      </c>
      <c r="E11788" s="11">
        <v>7.67</v>
      </c>
    </row>
    <row r="11789" spans="1:5" hidden="1" x14ac:dyDescent="0.25">
      <c r="A11789" t="s">
        <v>4596</v>
      </c>
      <c r="B11789" s="12">
        <f t="shared" si="159"/>
        <v>40851.833333330578</v>
      </c>
      <c r="C11789" s="12">
        <f t="shared" si="158"/>
        <v>40851.843749997242</v>
      </c>
      <c r="D11789" s="11">
        <v>38.479999999999997</v>
      </c>
      <c r="E11789" s="11">
        <v>8.06</v>
      </c>
    </row>
    <row r="11790" spans="1:5" hidden="1" x14ac:dyDescent="0.25">
      <c r="A11790" t="s">
        <v>4596</v>
      </c>
      <c r="B11790" s="12">
        <f t="shared" si="159"/>
        <v>40851.843749997242</v>
      </c>
      <c r="C11790" s="12">
        <f t="shared" si="158"/>
        <v>40851.854166663907</v>
      </c>
      <c r="D11790" s="11">
        <v>82.51</v>
      </c>
      <c r="E11790" s="11">
        <v>9.74</v>
      </c>
    </row>
    <row r="11791" spans="1:5" hidden="1" x14ac:dyDescent="0.25">
      <c r="A11791" t="s">
        <v>4596</v>
      </c>
      <c r="B11791" s="12">
        <f t="shared" si="159"/>
        <v>40851.854166663907</v>
      </c>
      <c r="C11791" s="12">
        <f t="shared" si="158"/>
        <v>40851.864583330571</v>
      </c>
      <c r="D11791" s="11">
        <v>70.53</v>
      </c>
      <c r="E11791" s="11">
        <v>6.71</v>
      </c>
    </row>
    <row r="11792" spans="1:5" hidden="1" x14ac:dyDescent="0.25">
      <c r="A11792" t="s">
        <v>4596</v>
      </c>
      <c r="B11792" s="12">
        <f t="shared" si="159"/>
        <v>40851.864583330571</v>
      </c>
      <c r="C11792" s="12">
        <f t="shared" si="158"/>
        <v>40851.874999997235</v>
      </c>
      <c r="D11792" s="11">
        <v>77.41</v>
      </c>
      <c r="E11792" s="11">
        <v>0.05</v>
      </c>
    </row>
    <row r="11793" spans="1:5" hidden="1" x14ac:dyDescent="0.25">
      <c r="A11793" t="s">
        <v>4596</v>
      </c>
      <c r="B11793" s="12">
        <f t="shared" si="159"/>
        <v>40851.874999997235</v>
      </c>
      <c r="C11793" s="12">
        <f t="shared" si="158"/>
        <v>40851.885416663899</v>
      </c>
      <c r="D11793" s="11">
        <v>98.88</v>
      </c>
      <c r="E11793" s="11">
        <v>0.18</v>
      </c>
    </row>
    <row r="11794" spans="1:5" hidden="1" x14ac:dyDescent="0.25">
      <c r="A11794" t="s">
        <v>4596</v>
      </c>
      <c r="B11794" s="12">
        <f t="shared" si="159"/>
        <v>40851.885416663899</v>
      </c>
      <c r="C11794" s="12">
        <f t="shared" si="158"/>
        <v>40851.895833330564</v>
      </c>
      <c r="D11794" s="11">
        <v>86.93</v>
      </c>
      <c r="E11794" s="11">
        <v>9.89</v>
      </c>
    </row>
    <row r="11795" spans="1:5" hidden="1" x14ac:dyDescent="0.25">
      <c r="A11795" t="s">
        <v>4596</v>
      </c>
      <c r="B11795" s="12">
        <f t="shared" si="159"/>
        <v>40851.895833330564</v>
      </c>
      <c r="C11795" s="12">
        <f t="shared" si="158"/>
        <v>40851.906249997228</v>
      </c>
      <c r="D11795" s="11">
        <v>44.25</v>
      </c>
      <c r="E11795" s="11">
        <v>6.89</v>
      </c>
    </row>
    <row r="11796" spans="1:5" hidden="1" x14ac:dyDescent="0.25">
      <c r="A11796" t="s">
        <v>4596</v>
      </c>
      <c r="B11796" s="12">
        <f t="shared" si="159"/>
        <v>40851.906249997228</v>
      </c>
      <c r="C11796" s="12">
        <f t="shared" si="158"/>
        <v>40851.916666663892</v>
      </c>
      <c r="D11796" s="11">
        <v>77.239999999999995</v>
      </c>
      <c r="E11796" s="11">
        <v>6.62</v>
      </c>
    </row>
    <row r="11797" spans="1:5" hidden="1" x14ac:dyDescent="0.25">
      <c r="A11797" t="s">
        <v>4596</v>
      </c>
      <c r="B11797" s="12">
        <f t="shared" si="159"/>
        <v>40851.916666663892</v>
      </c>
      <c r="C11797" s="12">
        <f t="shared" si="158"/>
        <v>40851.927083330556</v>
      </c>
      <c r="D11797" s="11">
        <v>28.68</v>
      </c>
      <c r="E11797" s="11">
        <v>7.35</v>
      </c>
    </row>
    <row r="11798" spans="1:5" hidden="1" x14ac:dyDescent="0.25">
      <c r="A11798" t="s">
        <v>4596</v>
      </c>
      <c r="B11798" s="12">
        <f t="shared" si="159"/>
        <v>40851.927083330556</v>
      </c>
      <c r="C11798" s="12">
        <f t="shared" si="158"/>
        <v>40851.937499997221</v>
      </c>
      <c r="D11798" s="11">
        <v>53.55</v>
      </c>
      <c r="E11798" s="11">
        <v>8.56</v>
      </c>
    </row>
    <row r="11799" spans="1:5" hidden="1" x14ac:dyDescent="0.25">
      <c r="A11799" t="s">
        <v>4596</v>
      </c>
      <c r="B11799" s="12">
        <f t="shared" si="159"/>
        <v>40851.937499997221</v>
      </c>
      <c r="C11799" s="12">
        <f t="shared" si="158"/>
        <v>40851.947916663885</v>
      </c>
      <c r="D11799" s="11">
        <v>91.65</v>
      </c>
      <c r="E11799" s="11">
        <v>7.41</v>
      </c>
    </row>
    <row r="11800" spans="1:5" hidden="1" x14ac:dyDescent="0.25">
      <c r="A11800" t="s">
        <v>4596</v>
      </c>
      <c r="B11800" s="12">
        <f t="shared" si="159"/>
        <v>40851.947916663885</v>
      </c>
      <c r="C11800" s="12">
        <f t="shared" si="158"/>
        <v>40851.958333330549</v>
      </c>
      <c r="D11800" s="11">
        <v>96.91</v>
      </c>
      <c r="E11800" s="11">
        <v>1.43</v>
      </c>
    </row>
    <row r="11801" spans="1:5" hidden="1" x14ac:dyDescent="0.25">
      <c r="A11801" t="s">
        <v>4596</v>
      </c>
      <c r="B11801" s="12">
        <f t="shared" si="159"/>
        <v>40851.958333330549</v>
      </c>
      <c r="C11801" s="12">
        <f t="shared" si="158"/>
        <v>40851.968749997213</v>
      </c>
      <c r="D11801" s="11">
        <v>55.09</v>
      </c>
      <c r="E11801" s="11">
        <v>5.63</v>
      </c>
    </row>
    <row r="11802" spans="1:5" hidden="1" x14ac:dyDescent="0.25">
      <c r="A11802" t="s">
        <v>4596</v>
      </c>
      <c r="B11802" s="12">
        <f t="shared" si="159"/>
        <v>40851.968749997213</v>
      </c>
      <c r="C11802" s="12">
        <f t="shared" si="158"/>
        <v>40851.979166663878</v>
      </c>
      <c r="D11802" s="11">
        <v>64.239999999999995</v>
      </c>
      <c r="E11802" s="11">
        <v>3.88</v>
      </c>
    </row>
    <row r="11803" spans="1:5" hidden="1" x14ac:dyDescent="0.25">
      <c r="A11803" t="s">
        <v>4596</v>
      </c>
      <c r="B11803" s="12">
        <f t="shared" si="159"/>
        <v>40851.979166663878</v>
      </c>
      <c r="C11803" s="12">
        <f t="shared" si="158"/>
        <v>40851.989583330542</v>
      </c>
      <c r="D11803" s="11">
        <v>84.42</v>
      </c>
      <c r="E11803" s="11">
        <v>6.14</v>
      </c>
    </row>
    <row r="11804" spans="1:5" hidden="1" x14ac:dyDescent="0.25">
      <c r="A11804" t="s">
        <v>4596</v>
      </c>
      <c r="B11804" s="12">
        <f t="shared" si="159"/>
        <v>40851.989583330542</v>
      </c>
      <c r="C11804" s="12">
        <f t="shared" si="158"/>
        <v>40851.999999997206</v>
      </c>
      <c r="D11804" s="11">
        <v>23.51</v>
      </c>
      <c r="E11804" s="11">
        <v>9.17</v>
      </c>
    </row>
    <row r="11805" spans="1:5" hidden="1" x14ac:dyDescent="0.25">
      <c r="A11805" t="s">
        <v>4596</v>
      </c>
      <c r="B11805" s="12">
        <f t="shared" si="159"/>
        <v>40851.999999997206</v>
      </c>
      <c r="C11805" s="12">
        <f t="shared" si="158"/>
        <v>40852.01041666387</v>
      </c>
      <c r="D11805" s="11">
        <v>0.71</v>
      </c>
      <c r="E11805" s="11">
        <v>3.92</v>
      </c>
    </row>
    <row r="11806" spans="1:5" hidden="1" x14ac:dyDescent="0.25">
      <c r="A11806" t="s">
        <v>4596</v>
      </c>
      <c r="B11806" s="12">
        <f t="shared" si="159"/>
        <v>40852.01041666387</v>
      </c>
      <c r="C11806" s="12">
        <f t="shared" ref="C11806:C11869" si="160">B11806+TIME(0,15,0)</f>
        <v>40852.020833330535</v>
      </c>
      <c r="D11806" s="11">
        <v>14.82</v>
      </c>
      <c r="E11806" s="11">
        <v>3.23</v>
      </c>
    </row>
    <row r="11807" spans="1:5" hidden="1" x14ac:dyDescent="0.25">
      <c r="A11807" t="s">
        <v>4596</v>
      </c>
      <c r="B11807" s="12">
        <f t="shared" ref="B11807:B11870" si="161">B11806+TIME(0,15,0)</f>
        <v>40852.020833330535</v>
      </c>
      <c r="C11807" s="12">
        <f t="shared" si="160"/>
        <v>40852.031249997199</v>
      </c>
      <c r="D11807" s="11">
        <v>37.299999999999997</v>
      </c>
      <c r="E11807" s="11">
        <v>2.98</v>
      </c>
    </row>
    <row r="11808" spans="1:5" hidden="1" x14ac:dyDescent="0.25">
      <c r="A11808" t="s">
        <v>4596</v>
      </c>
      <c r="B11808" s="12">
        <f t="shared" si="161"/>
        <v>40852.031249997199</v>
      </c>
      <c r="C11808" s="12">
        <f t="shared" si="160"/>
        <v>40852.041666663863</v>
      </c>
      <c r="D11808" s="11">
        <v>16.079999999999998</v>
      </c>
      <c r="E11808" s="11">
        <v>8.08</v>
      </c>
    </row>
    <row r="11809" spans="1:5" hidden="1" x14ac:dyDescent="0.25">
      <c r="A11809" t="s">
        <v>4596</v>
      </c>
      <c r="B11809" s="12">
        <f t="shared" si="161"/>
        <v>40852.041666663863</v>
      </c>
      <c r="C11809" s="12">
        <f t="shared" si="160"/>
        <v>40852.052083330527</v>
      </c>
      <c r="D11809" s="11">
        <v>2.27</v>
      </c>
      <c r="E11809" s="11">
        <v>0.62</v>
      </c>
    </row>
    <row r="11810" spans="1:5" hidden="1" x14ac:dyDescent="0.25">
      <c r="A11810" t="s">
        <v>4596</v>
      </c>
      <c r="B11810" s="12">
        <f t="shared" si="161"/>
        <v>40852.052083330527</v>
      </c>
      <c r="C11810" s="12">
        <f t="shared" si="160"/>
        <v>40852.062499997191</v>
      </c>
      <c r="D11810" s="11">
        <v>77.87</v>
      </c>
      <c r="E11810" s="11">
        <v>8.33</v>
      </c>
    </row>
    <row r="11811" spans="1:5" hidden="1" x14ac:dyDescent="0.25">
      <c r="A11811" t="s">
        <v>4596</v>
      </c>
      <c r="B11811" s="12">
        <f t="shared" si="161"/>
        <v>40852.062499997191</v>
      </c>
      <c r="C11811" s="12">
        <f t="shared" si="160"/>
        <v>40852.072916663856</v>
      </c>
      <c r="D11811" s="11">
        <v>24.22</v>
      </c>
      <c r="E11811" s="11">
        <v>0.25</v>
      </c>
    </row>
    <row r="11812" spans="1:5" hidden="1" x14ac:dyDescent="0.25">
      <c r="A11812" t="s">
        <v>4596</v>
      </c>
      <c r="B11812" s="12">
        <f t="shared" si="161"/>
        <v>40852.072916663856</v>
      </c>
      <c r="C11812" s="12">
        <f t="shared" si="160"/>
        <v>40852.08333333052</v>
      </c>
      <c r="D11812" s="11">
        <v>3.42</v>
      </c>
      <c r="E11812" s="11">
        <v>8.17</v>
      </c>
    </row>
    <row r="11813" spans="1:5" hidden="1" x14ac:dyDescent="0.25">
      <c r="A11813" t="s">
        <v>4596</v>
      </c>
      <c r="B11813" s="12">
        <f t="shared" si="161"/>
        <v>40852.08333333052</v>
      </c>
      <c r="C11813" s="12">
        <f t="shared" si="160"/>
        <v>40852.093749997184</v>
      </c>
      <c r="D11813" s="11">
        <v>33.11</v>
      </c>
      <c r="E11813" s="11">
        <v>4.8499999999999996</v>
      </c>
    </row>
    <row r="11814" spans="1:5" hidden="1" x14ac:dyDescent="0.25">
      <c r="A11814" t="s">
        <v>4596</v>
      </c>
      <c r="B11814" s="12">
        <f t="shared" si="161"/>
        <v>40852.093749997184</v>
      </c>
      <c r="C11814" s="12">
        <f t="shared" si="160"/>
        <v>40852.104166663848</v>
      </c>
      <c r="D11814" s="11">
        <v>33.270000000000003</v>
      </c>
      <c r="E11814" s="11">
        <v>4.49</v>
      </c>
    </row>
    <row r="11815" spans="1:5" hidden="1" x14ac:dyDescent="0.25">
      <c r="A11815" t="s">
        <v>4596</v>
      </c>
      <c r="B11815" s="12">
        <f t="shared" si="161"/>
        <v>40852.104166663848</v>
      </c>
      <c r="C11815" s="12">
        <f t="shared" si="160"/>
        <v>40852.114583330513</v>
      </c>
      <c r="D11815" s="11">
        <v>11.96</v>
      </c>
      <c r="E11815" s="11">
        <v>8.7799999999999994</v>
      </c>
    </row>
    <row r="11816" spans="1:5" hidden="1" x14ac:dyDescent="0.25">
      <c r="A11816" t="s">
        <v>4596</v>
      </c>
      <c r="B11816" s="12">
        <f t="shared" si="161"/>
        <v>40852.114583330513</v>
      </c>
      <c r="C11816" s="12">
        <f t="shared" si="160"/>
        <v>40852.124999997177</v>
      </c>
      <c r="D11816" s="11">
        <v>4.43</v>
      </c>
      <c r="E11816" s="11">
        <v>6.92</v>
      </c>
    </row>
    <row r="11817" spans="1:5" hidden="1" x14ac:dyDescent="0.25">
      <c r="A11817" t="s">
        <v>4596</v>
      </c>
      <c r="B11817" s="12">
        <f t="shared" si="161"/>
        <v>40852.124999997177</v>
      </c>
      <c r="C11817" s="12">
        <f t="shared" si="160"/>
        <v>40852.135416663841</v>
      </c>
      <c r="D11817" s="11">
        <v>84.96</v>
      </c>
      <c r="E11817" s="11">
        <v>7.91</v>
      </c>
    </row>
    <row r="11818" spans="1:5" hidden="1" x14ac:dyDescent="0.25">
      <c r="A11818" t="s">
        <v>4596</v>
      </c>
      <c r="B11818" s="12">
        <f t="shared" si="161"/>
        <v>40852.135416663841</v>
      </c>
      <c r="C11818" s="12">
        <f t="shared" si="160"/>
        <v>40852.145833330505</v>
      </c>
      <c r="D11818" s="11">
        <v>80.430000000000007</v>
      </c>
      <c r="E11818" s="11">
        <v>5.0999999999999996</v>
      </c>
    </row>
    <row r="11819" spans="1:5" hidden="1" x14ac:dyDescent="0.25">
      <c r="A11819" t="s">
        <v>4596</v>
      </c>
      <c r="B11819" s="12">
        <f t="shared" si="161"/>
        <v>40852.145833330505</v>
      </c>
      <c r="C11819" s="12">
        <f t="shared" si="160"/>
        <v>40852.15624999717</v>
      </c>
      <c r="D11819" s="11">
        <v>78.33</v>
      </c>
      <c r="E11819" s="11">
        <v>6.39</v>
      </c>
    </row>
    <row r="11820" spans="1:5" hidden="1" x14ac:dyDescent="0.25">
      <c r="A11820" t="s">
        <v>4596</v>
      </c>
      <c r="B11820" s="12">
        <f t="shared" si="161"/>
        <v>40852.15624999717</v>
      </c>
      <c r="C11820" s="12">
        <f t="shared" si="160"/>
        <v>40852.166666663834</v>
      </c>
      <c r="D11820" s="11">
        <v>17.399999999999999</v>
      </c>
      <c r="E11820" s="11">
        <v>5.05</v>
      </c>
    </row>
    <row r="11821" spans="1:5" hidden="1" x14ac:dyDescent="0.25">
      <c r="A11821" t="s">
        <v>4596</v>
      </c>
      <c r="B11821" s="12">
        <f t="shared" si="161"/>
        <v>40852.166666663834</v>
      </c>
      <c r="C11821" s="12">
        <f t="shared" si="160"/>
        <v>40852.177083330498</v>
      </c>
      <c r="D11821" s="11">
        <v>7.29</v>
      </c>
      <c r="E11821" s="11">
        <v>4.78</v>
      </c>
    </row>
    <row r="11822" spans="1:5" hidden="1" x14ac:dyDescent="0.25">
      <c r="A11822" t="s">
        <v>4596</v>
      </c>
      <c r="B11822" s="12">
        <f t="shared" si="161"/>
        <v>40852.177083330498</v>
      </c>
      <c r="C11822" s="12">
        <f t="shared" si="160"/>
        <v>40852.187499997162</v>
      </c>
      <c r="D11822" s="11">
        <v>30.95</v>
      </c>
      <c r="E11822" s="11">
        <v>2.3199999999999998</v>
      </c>
    </row>
    <row r="11823" spans="1:5" hidden="1" x14ac:dyDescent="0.25">
      <c r="A11823" t="s">
        <v>4596</v>
      </c>
      <c r="B11823" s="12">
        <f t="shared" si="161"/>
        <v>40852.187499997162</v>
      </c>
      <c r="C11823" s="12">
        <f t="shared" si="160"/>
        <v>40852.197916663827</v>
      </c>
      <c r="D11823" s="11">
        <v>19.27</v>
      </c>
      <c r="E11823" s="11">
        <v>8.8699999999999992</v>
      </c>
    </row>
    <row r="11824" spans="1:5" hidden="1" x14ac:dyDescent="0.25">
      <c r="A11824" t="s">
        <v>4596</v>
      </c>
      <c r="B11824" s="12">
        <f t="shared" si="161"/>
        <v>40852.197916663827</v>
      </c>
      <c r="C11824" s="12">
        <f t="shared" si="160"/>
        <v>40852.208333330491</v>
      </c>
      <c r="D11824" s="11">
        <v>65.42</v>
      </c>
      <c r="E11824" s="11">
        <v>9.17</v>
      </c>
    </row>
    <row r="11825" spans="1:5" hidden="1" x14ac:dyDescent="0.25">
      <c r="A11825" t="s">
        <v>4596</v>
      </c>
      <c r="B11825" s="12">
        <f t="shared" si="161"/>
        <v>40852.208333330491</v>
      </c>
      <c r="C11825" s="12">
        <f t="shared" si="160"/>
        <v>40852.218749997155</v>
      </c>
      <c r="D11825" s="11">
        <v>27.56</v>
      </c>
      <c r="E11825" s="11">
        <v>1.23</v>
      </c>
    </row>
    <row r="11826" spans="1:5" hidden="1" x14ac:dyDescent="0.25">
      <c r="A11826" t="s">
        <v>4596</v>
      </c>
      <c r="B11826" s="12">
        <f t="shared" si="161"/>
        <v>40852.218749997155</v>
      </c>
      <c r="C11826" s="12">
        <f t="shared" si="160"/>
        <v>40852.229166663819</v>
      </c>
      <c r="D11826" s="11">
        <v>11.6</v>
      </c>
      <c r="E11826" s="11">
        <v>8.0500000000000007</v>
      </c>
    </row>
    <row r="11827" spans="1:5" hidden="1" x14ac:dyDescent="0.25">
      <c r="A11827" t="s">
        <v>4596</v>
      </c>
      <c r="B11827" s="12">
        <f t="shared" si="161"/>
        <v>40852.229166663819</v>
      </c>
      <c r="C11827" s="12">
        <f t="shared" si="160"/>
        <v>40852.239583330484</v>
      </c>
      <c r="D11827" s="11">
        <v>81.62</v>
      </c>
      <c r="E11827" s="11">
        <v>5.96</v>
      </c>
    </row>
    <row r="11828" spans="1:5" hidden="1" x14ac:dyDescent="0.25">
      <c r="A11828" t="s">
        <v>4596</v>
      </c>
      <c r="B11828" s="12">
        <f t="shared" si="161"/>
        <v>40852.239583330484</v>
      </c>
      <c r="C11828" s="12">
        <f t="shared" si="160"/>
        <v>40852.249999997148</v>
      </c>
      <c r="D11828" s="11">
        <v>47.52</v>
      </c>
      <c r="E11828" s="11">
        <v>0.06</v>
      </c>
    </row>
    <row r="11829" spans="1:5" hidden="1" x14ac:dyDescent="0.25">
      <c r="A11829" t="s">
        <v>4596</v>
      </c>
      <c r="B11829" s="12">
        <f t="shared" si="161"/>
        <v>40852.249999997148</v>
      </c>
      <c r="C11829" s="12">
        <f t="shared" si="160"/>
        <v>40852.260416663812</v>
      </c>
      <c r="D11829" s="11">
        <v>24.9</v>
      </c>
      <c r="E11829" s="11">
        <v>1.86</v>
      </c>
    </row>
    <row r="11830" spans="1:5" hidden="1" x14ac:dyDescent="0.25">
      <c r="A11830" t="s">
        <v>4596</v>
      </c>
      <c r="B11830" s="12">
        <f t="shared" si="161"/>
        <v>40852.260416663812</v>
      </c>
      <c r="C11830" s="12">
        <f t="shared" si="160"/>
        <v>40852.270833330476</v>
      </c>
      <c r="D11830" s="11">
        <v>55.19</v>
      </c>
      <c r="E11830" s="11">
        <v>0.95</v>
      </c>
    </row>
    <row r="11831" spans="1:5" hidden="1" x14ac:dyDescent="0.25">
      <c r="A11831" t="s">
        <v>4596</v>
      </c>
      <c r="B11831" s="12">
        <f t="shared" si="161"/>
        <v>40852.270833330476</v>
      </c>
      <c r="C11831" s="12">
        <f t="shared" si="160"/>
        <v>40852.281249997141</v>
      </c>
      <c r="D11831" s="11">
        <v>62.46</v>
      </c>
      <c r="E11831" s="11">
        <v>4.12</v>
      </c>
    </row>
    <row r="11832" spans="1:5" hidden="1" x14ac:dyDescent="0.25">
      <c r="A11832" t="s">
        <v>4596</v>
      </c>
      <c r="B11832" s="12">
        <f t="shared" si="161"/>
        <v>40852.281249997141</v>
      </c>
      <c r="C11832" s="12">
        <f t="shared" si="160"/>
        <v>40852.291666663805</v>
      </c>
      <c r="D11832" s="11">
        <v>64.459999999999994</v>
      </c>
      <c r="E11832" s="11">
        <v>5.78</v>
      </c>
    </row>
    <row r="11833" spans="1:5" hidden="1" x14ac:dyDescent="0.25">
      <c r="A11833" t="s">
        <v>4596</v>
      </c>
      <c r="B11833" s="12">
        <f t="shared" si="161"/>
        <v>40852.291666663805</v>
      </c>
      <c r="C11833" s="12">
        <f t="shared" si="160"/>
        <v>40852.302083330469</v>
      </c>
      <c r="D11833" s="11">
        <v>39.020000000000003</v>
      </c>
      <c r="E11833" s="11">
        <v>4.13</v>
      </c>
    </row>
    <row r="11834" spans="1:5" hidden="1" x14ac:dyDescent="0.25">
      <c r="A11834" t="s">
        <v>4596</v>
      </c>
      <c r="B11834" s="12">
        <f t="shared" si="161"/>
        <v>40852.302083330469</v>
      </c>
      <c r="C11834" s="12">
        <f t="shared" si="160"/>
        <v>40852.312499997133</v>
      </c>
      <c r="D11834" s="11">
        <v>22.65</v>
      </c>
      <c r="E11834" s="11">
        <v>8.3000000000000007</v>
      </c>
    </row>
    <row r="11835" spans="1:5" hidden="1" x14ac:dyDescent="0.25">
      <c r="A11835" t="s">
        <v>4596</v>
      </c>
      <c r="B11835" s="12">
        <f t="shared" si="161"/>
        <v>40852.312499997133</v>
      </c>
      <c r="C11835" s="12">
        <f t="shared" si="160"/>
        <v>40852.322916663798</v>
      </c>
      <c r="D11835" s="11">
        <v>26.33</v>
      </c>
      <c r="E11835" s="11">
        <v>9.5299999999999994</v>
      </c>
    </row>
    <row r="11836" spans="1:5" hidden="1" x14ac:dyDescent="0.25">
      <c r="A11836" t="s">
        <v>4596</v>
      </c>
      <c r="B11836" s="12">
        <f t="shared" si="161"/>
        <v>40852.322916663798</v>
      </c>
      <c r="C11836" s="12">
        <f t="shared" si="160"/>
        <v>40852.333333330462</v>
      </c>
      <c r="D11836" s="11">
        <v>83.34</v>
      </c>
      <c r="E11836" s="11">
        <v>2.11</v>
      </c>
    </row>
    <row r="11837" spans="1:5" hidden="1" x14ac:dyDescent="0.25">
      <c r="A11837" t="s">
        <v>4596</v>
      </c>
      <c r="B11837" s="12">
        <f t="shared" si="161"/>
        <v>40852.333333330462</v>
      </c>
      <c r="C11837" s="12">
        <f t="shared" si="160"/>
        <v>40852.343749997126</v>
      </c>
      <c r="D11837" s="11">
        <v>63.33</v>
      </c>
      <c r="E11837" s="11">
        <v>0.36</v>
      </c>
    </row>
    <row r="11838" spans="1:5" hidden="1" x14ac:dyDescent="0.25">
      <c r="A11838" t="s">
        <v>4596</v>
      </c>
      <c r="B11838" s="12">
        <f t="shared" si="161"/>
        <v>40852.343749997126</v>
      </c>
      <c r="C11838" s="12">
        <f t="shared" si="160"/>
        <v>40852.35416666379</v>
      </c>
      <c r="D11838" s="11">
        <v>73.03</v>
      </c>
      <c r="E11838" s="11">
        <v>3.23</v>
      </c>
    </row>
    <row r="11839" spans="1:5" hidden="1" x14ac:dyDescent="0.25">
      <c r="A11839" t="s">
        <v>4596</v>
      </c>
      <c r="B11839" s="12">
        <f t="shared" si="161"/>
        <v>40852.35416666379</v>
      </c>
      <c r="C11839" s="12">
        <f t="shared" si="160"/>
        <v>40852.364583330454</v>
      </c>
      <c r="D11839" s="11">
        <v>27.53</v>
      </c>
      <c r="E11839" s="11">
        <v>7.43</v>
      </c>
    </row>
    <row r="11840" spans="1:5" hidden="1" x14ac:dyDescent="0.25">
      <c r="A11840" t="s">
        <v>4596</v>
      </c>
      <c r="B11840" s="12">
        <f t="shared" si="161"/>
        <v>40852.364583330454</v>
      </c>
      <c r="C11840" s="12">
        <f t="shared" si="160"/>
        <v>40852.374999997119</v>
      </c>
      <c r="D11840" s="11">
        <v>32.68</v>
      </c>
      <c r="E11840" s="11">
        <v>4.87</v>
      </c>
    </row>
    <row r="11841" spans="1:5" hidden="1" x14ac:dyDescent="0.25">
      <c r="A11841" t="s">
        <v>4596</v>
      </c>
      <c r="B11841" s="12">
        <f t="shared" si="161"/>
        <v>40852.374999997119</v>
      </c>
      <c r="C11841" s="12">
        <f t="shared" si="160"/>
        <v>40852.385416663783</v>
      </c>
      <c r="D11841" s="11">
        <v>51.42</v>
      </c>
      <c r="E11841" s="11">
        <v>4.05</v>
      </c>
    </row>
    <row r="11842" spans="1:5" hidden="1" x14ac:dyDescent="0.25">
      <c r="A11842" t="s">
        <v>4596</v>
      </c>
      <c r="B11842" s="12">
        <f t="shared" si="161"/>
        <v>40852.385416663783</v>
      </c>
      <c r="C11842" s="12">
        <f t="shared" si="160"/>
        <v>40852.395833330447</v>
      </c>
      <c r="D11842" s="11">
        <v>13.18</v>
      </c>
      <c r="E11842" s="11">
        <v>2.0299999999999998</v>
      </c>
    </row>
    <row r="11843" spans="1:5" hidden="1" x14ac:dyDescent="0.25">
      <c r="A11843" t="s">
        <v>4596</v>
      </c>
      <c r="B11843" s="12">
        <f t="shared" si="161"/>
        <v>40852.395833330447</v>
      </c>
      <c r="C11843" s="12">
        <f t="shared" si="160"/>
        <v>40852.406249997111</v>
      </c>
      <c r="D11843" s="11">
        <v>46.35</v>
      </c>
      <c r="E11843" s="11">
        <v>7.97</v>
      </c>
    </row>
    <row r="11844" spans="1:5" hidden="1" x14ac:dyDescent="0.25">
      <c r="A11844" t="s">
        <v>4596</v>
      </c>
      <c r="B11844" s="12">
        <f t="shared" si="161"/>
        <v>40852.406249997111</v>
      </c>
      <c r="C11844" s="12">
        <f t="shared" si="160"/>
        <v>40852.416666663776</v>
      </c>
      <c r="D11844" s="11">
        <v>58.79</v>
      </c>
      <c r="E11844" s="11">
        <v>5.33</v>
      </c>
    </row>
    <row r="11845" spans="1:5" hidden="1" x14ac:dyDescent="0.25">
      <c r="A11845" t="s">
        <v>4596</v>
      </c>
      <c r="B11845" s="12">
        <f t="shared" si="161"/>
        <v>40852.416666663776</v>
      </c>
      <c r="C11845" s="12">
        <f t="shared" si="160"/>
        <v>40852.42708333044</v>
      </c>
      <c r="D11845" s="11">
        <v>47.9</v>
      </c>
      <c r="E11845" s="11">
        <v>0.53</v>
      </c>
    </row>
    <row r="11846" spans="1:5" hidden="1" x14ac:dyDescent="0.25">
      <c r="A11846" t="s">
        <v>4596</v>
      </c>
      <c r="B11846" s="12">
        <f t="shared" si="161"/>
        <v>40852.42708333044</v>
      </c>
      <c r="C11846" s="12">
        <f t="shared" si="160"/>
        <v>40852.437499997104</v>
      </c>
      <c r="D11846" s="11">
        <v>54.76</v>
      </c>
      <c r="E11846" s="11">
        <v>7.78</v>
      </c>
    </row>
    <row r="11847" spans="1:5" hidden="1" x14ac:dyDescent="0.25">
      <c r="A11847" t="s">
        <v>4596</v>
      </c>
      <c r="B11847" s="12">
        <f t="shared" si="161"/>
        <v>40852.437499997104</v>
      </c>
      <c r="C11847" s="12">
        <f t="shared" si="160"/>
        <v>40852.447916663768</v>
      </c>
      <c r="D11847" s="11">
        <v>79.42</v>
      </c>
      <c r="E11847" s="11">
        <v>7.16</v>
      </c>
    </row>
    <row r="11848" spans="1:5" hidden="1" x14ac:dyDescent="0.25">
      <c r="A11848" t="s">
        <v>4596</v>
      </c>
      <c r="B11848" s="12">
        <f t="shared" si="161"/>
        <v>40852.447916663768</v>
      </c>
      <c r="C11848" s="12">
        <f t="shared" si="160"/>
        <v>40852.458333330433</v>
      </c>
      <c r="D11848" s="11">
        <v>62.24</v>
      </c>
      <c r="E11848" s="11">
        <v>4.84</v>
      </c>
    </row>
    <row r="11849" spans="1:5" hidden="1" x14ac:dyDescent="0.25">
      <c r="A11849" t="s">
        <v>4596</v>
      </c>
      <c r="B11849" s="12">
        <f t="shared" si="161"/>
        <v>40852.458333330433</v>
      </c>
      <c r="C11849" s="12">
        <f t="shared" si="160"/>
        <v>40852.468749997097</v>
      </c>
      <c r="D11849" s="11">
        <v>18.64</v>
      </c>
      <c r="E11849" s="11">
        <v>0.3</v>
      </c>
    </row>
    <row r="11850" spans="1:5" hidden="1" x14ac:dyDescent="0.25">
      <c r="A11850" t="s">
        <v>4596</v>
      </c>
      <c r="B11850" s="12">
        <f t="shared" si="161"/>
        <v>40852.468749997097</v>
      </c>
      <c r="C11850" s="12">
        <f t="shared" si="160"/>
        <v>40852.479166663761</v>
      </c>
      <c r="D11850" s="11">
        <v>37.380000000000003</v>
      </c>
      <c r="E11850" s="11">
        <v>2.73</v>
      </c>
    </row>
    <row r="11851" spans="1:5" hidden="1" x14ac:dyDescent="0.25">
      <c r="A11851" t="s">
        <v>4596</v>
      </c>
      <c r="B11851" s="12">
        <f t="shared" si="161"/>
        <v>40852.479166663761</v>
      </c>
      <c r="C11851" s="12">
        <f t="shared" si="160"/>
        <v>40852.489583330425</v>
      </c>
      <c r="D11851" s="11">
        <v>37.47</v>
      </c>
      <c r="E11851" s="11">
        <v>8.0399999999999991</v>
      </c>
    </row>
    <row r="11852" spans="1:5" hidden="1" x14ac:dyDescent="0.25">
      <c r="A11852" t="s">
        <v>4596</v>
      </c>
      <c r="B11852" s="12">
        <f t="shared" si="161"/>
        <v>40852.489583330425</v>
      </c>
      <c r="C11852" s="12">
        <f t="shared" si="160"/>
        <v>40852.49999999709</v>
      </c>
      <c r="D11852" s="11">
        <v>66.5</v>
      </c>
      <c r="E11852" s="11">
        <v>3.18</v>
      </c>
    </row>
    <row r="11853" spans="1:5" hidden="1" x14ac:dyDescent="0.25">
      <c r="A11853" t="s">
        <v>4596</v>
      </c>
      <c r="B11853" s="12">
        <f t="shared" si="161"/>
        <v>40852.49999999709</v>
      </c>
      <c r="C11853" s="12">
        <f t="shared" si="160"/>
        <v>40852.510416663754</v>
      </c>
      <c r="D11853" s="11">
        <v>82.07</v>
      </c>
      <c r="E11853" s="11">
        <v>9.1300000000000008</v>
      </c>
    </row>
    <row r="11854" spans="1:5" hidden="1" x14ac:dyDescent="0.25">
      <c r="A11854" t="s">
        <v>4596</v>
      </c>
      <c r="B11854" s="12">
        <f t="shared" si="161"/>
        <v>40852.510416663754</v>
      </c>
      <c r="C11854" s="12">
        <f t="shared" si="160"/>
        <v>40852.520833330418</v>
      </c>
      <c r="D11854" s="11">
        <v>48.41</v>
      </c>
      <c r="E11854" s="11">
        <v>3.45</v>
      </c>
    </row>
    <row r="11855" spans="1:5" hidden="1" x14ac:dyDescent="0.25">
      <c r="A11855" t="s">
        <v>4596</v>
      </c>
      <c r="B11855" s="12">
        <f t="shared" si="161"/>
        <v>40852.520833330418</v>
      </c>
      <c r="C11855" s="12">
        <f t="shared" si="160"/>
        <v>40852.531249997082</v>
      </c>
      <c r="D11855" s="11">
        <v>44.51</v>
      </c>
      <c r="E11855" s="11">
        <v>7.29</v>
      </c>
    </row>
    <row r="11856" spans="1:5" hidden="1" x14ac:dyDescent="0.25">
      <c r="A11856" t="s">
        <v>4596</v>
      </c>
      <c r="B11856" s="12">
        <f t="shared" si="161"/>
        <v>40852.531249997082</v>
      </c>
      <c r="C11856" s="12">
        <f t="shared" si="160"/>
        <v>40852.541666663747</v>
      </c>
      <c r="D11856" s="11">
        <v>37.840000000000003</v>
      </c>
      <c r="E11856" s="11">
        <v>1.76</v>
      </c>
    </row>
    <row r="11857" spans="1:5" hidden="1" x14ac:dyDescent="0.25">
      <c r="A11857" t="s">
        <v>4596</v>
      </c>
      <c r="B11857" s="12">
        <f t="shared" si="161"/>
        <v>40852.541666663747</v>
      </c>
      <c r="C11857" s="12">
        <f t="shared" si="160"/>
        <v>40852.552083330411</v>
      </c>
      <c r="D11857" s="11">
        <v>57.8</v>
      </c>
      <c r="E11857" s="11">
        <v>2.34</v>
      </c>
    </row>
    <row r="11858" spans="1:5" hidden="1" x14ac:dyDescent="0.25">
      <c r="A11858" t="s">
        <v>4596</v>
      </c>
      <c r="B11858" s="12">
        <f t="shared" si="161"/>
        <v>40852.552083330411</v>
      </c>
      <c r="C11858" s="12">
        <f t="shared" si="160"/>
        <v>40852.562499997075</v>
      </c>
      <c r="D11858" s="11">
        <v>11.81</v>
      </c>
      <c r="E11858" s="11">
        <v>6.85</v>
      </c>
    </row>
    <row r="11859" spans="1:5" hidden="1" x14ac:dyDescent="0.25">
      <c r="A11859" t="s">
        <v>4596</v>
      </c>
      <c r="B11859" s="12">
        <f t="shared" si="161"/>
        <v>40852.562499997075</v>
      </c>
      <c r="C11859" s="12">
        <f t="shared" si="160"/>
        <v>40852.572916663739</v>
      </c>
      <c r="D11859" s="11">
        <v>90.06</v>
      </c>
      <c r="E11859" s="11">
        <v>7.81</v>
      </c>
    </row>
    <row r="11860" spans="1:5" hidden="1" x14ac:dyDescent="0.25">
      <c r="A11860" t="s">
        <v>4596</v>
      </c>
      <c r="B11860" s="12">
        <f t="shared" si="161"/>
        <v>40852.572916663739</v>
      </c>
      <c r="C11860" s="12">
        <f t="shared" si="160"/>
        <v>40852.583333330404</v>
      </c>
      <c r="D11860" s="11">
        <v>56.78</v>
      </c>
      <c r="E11860" s="11">
        <v>4.43</v>
      </c>
    </row>
    <row r="11861" spans="1:5" hidden="1" x14ac:dyDescent="0.25">
      <c r="A11861" t="s">
        <v>4596</v>
      </c>
      <c r="B11861" s="12">
        <f t="shared" si="161"/>
        <v>40852.583333330404</v>
      </c>
      <c r="C11861" s="12">
        <f t="shared" si="160"/>
        <v>40852.593749997068</v>
      </c>
      <c r="D11861" s="11">
        <v>60.21</v>
      </c>
      <c r="E11861" s="11">
        <v>4.8600000000000003</v>
      </c>
    </row>
    <row r="11862" spans="1:5" hidden="1" x14ac:dyDescent="0.25">
      <c r="A11862" t="s">
        <v>4596</v>
      </c>
      <c r="B11862" s="12">
        <f t="shared" si="161"/>
        <v>40852.593749997068</v>
      </c>
      <c r="C11862" s="12">
        <f t="shared" si="160"/>
        <v>40852.604166663732</v>
      </c>
      <c r="D11862" s="11">
        <v>43.73</v>
      </c>
      <c r="E11862" s="11">
        <v>5.38</v>
      </c>
    </row>
    <row r="11863" spans="1:5" hidden="1" x14ac:dyDescent="0.25">
      <c r="A11863" t="s">
        <v>4596</v>
      </c>
      <c r="B11863" s="12">
        <f t="shared" si="161"/>
        <v>40852.604166663732</v>
      </c>
      <c r="C11863" s="12">
        <f t="shared" si="160"/>
        <v>40852.614583330396</v>
      </c>
      <c r="D11863" s="11">
        <v>71.819999999999993</v>
      </c>
      <c r="E11863" s="11">
        <v>5.85</v>
      </c>
    </row>
    <row r="11864" spans="1:5" hidden="1" x14ac:dyDescent="0.25">
      <c r="A11864" t="s">
        <v>4596</v>
      </c>
      <c r="B11864" s="12">
        <f t="shared" si="161"/>
        <v>40852.614583330396</v>
      </c>
      <c r="C11864" s="12">
        <f t="shared" si="160"/>
        <v>40852.624999997061</v>
      </c>
      <c r="D11864" s="11">
        <v>48.84</v>
      </c>
      <c r="E11864" s="11">
        <v>5.67</v>
      </c>
    </row>
    <row r="11865" spans="1:5" hidden="1" x14ac:dyDescent="0.25">
      <c r="A11865" t="s">
        <v>4596</v>
      </c>
      <c r="B11865" s="12">
        <f t="shared" si="161"/>
        <v>40852.624999997061</v>
      </c>
      <c r="C11865" s="12">
        <f t="shared" si="160"/>
        <v>40852.635416663725</v>
      </c>
      <c r="D11865" s="11">
        <v>28.07</v>
      </c>
      <c r="E11865" s="11">
        <v>6.21</v>
      </c>
    </row>
    <row r="11866" spans="1:5" hidden="1" x14ac:dyDescent="0.25">
      <c r="A11866" t="s">
        <v>4596</v>
      </c>
      <c r="B11866" s="12">
        <f t="shared" si="161"/>
        <v>40852.635416663725</v>
      </c>
      <c r="C11866" s="12">
        <f t="shared" si="160"/>
        <v>40852.645833330389</v>
      </c>
      <c r="D11866" s="11">
        <v>21.04</v>
      </c>
      <c r="E11866" s="11">
        <v>1.03</v>
      </c>
    </row>
    <row r="11867" spans="1:5" hidden="1" x14ac:dyDescent="0.25">
      <c r="A11867" t="s">
        <v>4596</v>
      </c>
      <c r="B11867" s="12">
        <f t="shared" si="161"/>
        <v>40852.645833330389</v>
      </c>
      <c r="C11867" s="12">
        <f t="shared" si="160"/>
        <v>40852.656249997053</v>
      </c>
      <c r="D11867" s="11">
        <v>98.89</v>
      </c>
      <c r="E11867" s="11">
        <v>4.21</v>
      </c>
    </row>
    <row r="11868" spans="1:5" hidden="1" x14ac:dyDescent="0.25">
      <c r="A11868" t="s">
        <v>4596</v>
      </c>
      <c r="B11868" s="12">
        <f t="shared" si="161"/>
        <v>40852.656249997053</v>
      </c>
      <c r="C11868" s="12">
        <f t="shared" si="160"/>
        <v>40852.666666663717</v>
      </c>
      <c r="D11868" s="11">
        <v>40.71</v>
      </c>
      <c r="E11868" s="11">
        <v>3.11</v>
      </c>
    </row>
    <row r="11869" spans="1:5" hidden="1" x14ac:dyDescent="0.25">
      <c r="A11869" t="s">
        <v>4596</v>
      </c>
      <c r="B11869" s="12">
        <f t="shared" si="161"/>
        <v>40852.666666663717</v>
      </c>
      <c r="C11869" s="12">
        <f t="shared" si="160"/>
        <v>40852.677083330382</v>
      </c>
      <c r="D11869" s="11">
        <v>1.1200000000000001</v>
      </c>
      <c r="E11869" s="11">
        <v>2.92</v>
      </c>
    </row>
    <row r="11870" spans="1:5" hidden="1" x14ac:dyDescent="0.25">
      <c r="A11870" t="s">
        <v>4596</v>
      </c>
      <c r="B11870" s="12">
        <f t="shared" si="161"/>
        <v>40852.677083330382</v>
      </c>
      <c r="C11870" s="12">
        <f t="shared" ref="C11870:C11933" si="162">B11870+TIME(0,15,0)</f>
        <v>40852.687499997046</v>
      </c>
      <c r="D11870" s="11">
        <v>88.72</v>
      </c>
      <c r="E11870" s="11">
        <v>0.44</v>
      </c>
    </row>
    <row r="11871" spans="1:5" hidden="1" x14ac:dyDescent="0.25">
      <c r="A11871" t="s">
        <v>4596</v>
      </c>
      <c r="B11871" s="12">
        <f t="shared" ref="B11871:B11934" si="163">B11870+TIME(0,15,0)</f>
        <v>40852.687499997046</v>
      </c>
      <c r="C11871" s="12">
        <f t="shared" si="162"/>
        <v>40852.69791666371</v>
      </c>
      <c r="D11871" s="11">
        <v>18.010000000000002</v>
      </c>
      <c r="E11871" s="11">
        <v>2.74</v>
      </c>
    </row>
    <row r="11872" spans="1:5" hidden="1" x14ac:dyDescent="0.25">
      <c r="A11872" t="s">
        <v>4596</v>
      </c>
      <c r="B11872" s="12">
        <f t="shared" si="163"/>
        <v>40852.69791666371</v>
      </c>
      <c r="C11872" s="12">
        <f t="shared" si="162"/>
        <v>40852.708333330374</v>
      </c>
      <c r="D11872" s="11">
        <v>78.069999999999993</v>
      </c>
      <c r="E11872" s="11">
        <v>7.66</v>
      </c>
    </row>
    <row r="11873" spans="1:5" hidden="1" x14ac:dyDescent="0.25">
      <c r="A11873" t="s">
        <v>4596</v>
      </c>
      <c r="B11873" s="12">
        <f t="shared" si="163"/>
        <v>40852.708333330374</v>
      </c>
      <c r="C11873" s="12">
        <f t="shared" si="162"/>
        <v>40852.718749997039</v>
      </c>
      <c r="D11873" s="11">
        <v>73.39</v>
      </c>
      <c r="E11873" s="11">
        <v>5</v>
      </c>
    </row>
    <row r="11874" spans="1:5" hidden="1" x14ac:dyDescent="0.25">
      <c r="A11874" t="s">
        <v>4596</v>
      </c>
      <c r="B11874" s="12">
        <f t="shared" si="163"/>
        <v>40852.718749997039</v>
      </c>
      <c r="C11874" s="12">
        <f t="shared" si="162"/>
        <v>40852.729166663703</v>
      </c>
      <c r="D11874" s="11">
        <v>33.33</v>
      </c>
      <c r="E11874" s="11">
        <v>7.15</v>
      </c>
    </row>
    <row r="11875" spans="1:5" hidden="1" x14ac:dyDescent="0.25">
      <c r="A11875" t="s">
        <v>4596</v>
      </c>
      <c r="B11875" s="12">
        <f t="shared" si="163"/>
        <v>40852.729166663703</v>
      </c>
      <c r="C11875" s="12">
        <f t="shared" si="162"/>
        <v>40852.739583330367</v>
      </c>
      <c r="D11875" s="11">
        <v>92.34</v>
      </c>
      <c r="E11875" s="11">
        <v>7.85</v>
      </c>
    </row>
    <row r="11876" spans="1:5" hidden="1" x14ac:dyDescent="0.25">
      <c r="A11876" t="s">
        <v>4596</v>
      </c>
      <c r="B11876" s="12">
        <f t="shared" si="163"/>
        <v>40852.739583330367</v>
      </c>
      <c r="C11876" s="12">
        <f t="shared" si="162"/>
        <v>40852.749999997031</v>
      </c>
      <c r="D11876" s="11">
        <v>12.22</v>
      </c>
      <c r="E11876" s="11">
        <v>5.34</v>
      </c>
    </row>
    <row r="11877" spans="1:5" hidden="1" x14ac:dyDescent="0.25">
      <c r="A11877" t="s">
        <v>4596</v>
      </c>
      <c r="B11877" s="12">
        <f t="shared" si="163"/>
        <v>40852.749999997031</v>
      </c>
      <c r="C11877" s="12">
        <f t="shared" si="162"/>
        <v>40852.760416663696</v>
      </c>
      <c r="D11877" s="11">
        <v>26.47</v>
      </c>
      <c r="E11877" s="11">
        <v>9.98</v>
      </c>
    </row>
    <row r="11878" spans="1:5" hidden="1" x14ac:dyDescent="0.25">
      <c r="A11878" t="s">
        <v>4596</v>
      </c>
      <c r="B11878" s="12">
        <f t="shared" si="163"/>
        <v>40852.760416663696</v>
      </c>
      <c r="C11878" s="12">
        <f t="shared" si="162"/>
        <v>40852.77083333036</v>
      </c>
      <c r="D11878" s="11">
        <v>78.27</v>
      </c>
      <c r="E11878" s="11">
        <v>9.43</v>
      </c>
    </row>
    <row r="11879" spans="1:5" hidden="1" x14ac:dyDescent="0.25">
      <c r="A11879" t="s">
        <v>4596</v>
      </c>
      <c r="B11879" s="12">
        <f t="shared" si="163"/>
        <v>40852.77083333036</v>
      </c>
      <c r="C11879" s="12">
        <f t="shared" si="162"/>
        <v>40852.781249997024</v>
      </c>
      <c r="D11879" s="11">
        <v>22.9</v>
      </c>
      <c r="E11879" s="11">
        <v>9.69</v>
      </c>
    </row>
    <row r="11880" spans="1:5" hidden="1" x14ac:dyDescent="0.25">
      <c r="A11880" t="s">
        <v>4596</v>
      </c>
      <c r="B11880" s="12">
        <f t="shared" si="163"/>
        <v>40852.781249997024</v>
      </c>
      <c r="C11880" s="12">
        <f t="shared" si="162"/>
        <v>40852.791666663688</v>
      </c>
      <c r="D11880" s="11">
        <v>79.97</v>
      </c>
      <c r="E11880" s="11">
        <v>7.49</v>
      </c>
    </row>
    <row r="11881" spans="1:5" hidden="1" x14ac:dyDescent="0.25">
      <c r="A11881" t="s">
        <v>4596</v>
      </c>
      <c r="B11881" s="12">
        <f t="shared" si="163"/>
        <v>40852.791666663688</v>
      </c>
      <c r="C11881" s="12">
        <f t="shared" si="162"/>
        <v>40852.802083330353</v>
      </c>
      <c r="D11881" s="11">
        <v>93.73</v>
      </c>
      <c r="E11881" s="11">
        <v>8.56</v>
      </c>
    </row>
    <row r="11882" spans="1:5" hidden="1" x14ac:dyDescent="0.25">
      <c r="A11882" t="s">
        <v>4596</v>
      </c>
      <c r="B11882" s="12">
        <f t="shared" si="163"/>
        <v>40852.802083330353</v>
      </c>
      <c r="C11882" s="12">
        <f t="shared" si="162"/>
        <v>40852.812499997017</v>
      </c>
      <c r="D11882" s="11">
        <v>56.77</v>
      </c>
      <c r="E11882" s="11">
        <v>4.1100000000000003</v>
      </c>
    </row>
    <row r="11883" spans="1:5" hidden="1" x14ac:dyDescent="0.25">
      <c r="A11883" t="s">
        <v>4596</v>
      </c>
      <c r="B11883" s="12">
        <f t="shared" si="163"/>
        <v>40852.812499997017</v>
      </c>
      <c r="C11883" s="12">
        <f t="shared" si="162"/>
        <v>40852.822916663681</v>
      </c>
      <c r="D11883" s="11">
        <v>16.649999999999999</v>
      </c>
      <c r="E11883" s="11">
        <v>9.9700000000000006</v>
      </c>
    </row>
    <row r="11884" spans="1:5" hidden="1" x14ac:dyDescent="0.25">
      <c r="A11884" t="s">
        <v>4596</v>
      </c>
      <c r="B11884" s="12">
        <f t="shared" si="163"/>
        <v>40852.822916663681</v>
      </c>
      <c r="C11884" s="12">
        <f t="shared" si="162"/>
        <v>40852.833333330345</v>
      </c>
      <c r="D11884" s="11">
        <v>89.95</v>
      </c>
      <c r="E11884" s="11">
        <v>5.72</v>
      </c>
    </row>
    <row r="11885" spans="1:5" hidden="1" x14ac:dyDescent="0.25">
      <c r="A11885" t="s">
        <v>4596</v>
      </c>
      <c r="B11885" s="12">
        <f t="shared" si="163"/>
        <v>40852.833333330345</v>
      </c>
      <c r="C11885" s="12">
        <f t="shared" si="162"/>
        <v>40852.84374999701</v>
      </c>
      <c r="D11885" s="11">
        <v>12.93</v>
      </c>
      <c r="E11885" s="11">
        <v>4.54</v>
      </c>
    </row>
    <row r="11886" spans="1:5" hidden="1" x14ac:dyDescent="0.25">
      <c r="A11886" t="s">
        <v>4596</v>
      </c>
      <c r="B11886" s="12">
        <f t="shared" si="163"/>
        <v>40852.84374999701</v>
      </c>
      <c r="C11886" s="12">
        <f t="shared" si="162"/>
        <v>40852.854166663674</v>
      </c>
      <c r="D11886" s="11">
        <v>20.74</v>
      </c>
      <c r="E11886" s="11">
        <v>7.67</v>
      </c>
    </row>
    <row r="11887" spans="1:5" hidden="1" x14ac:dyDescent="0.25">
      <c r="A11887" t="s">
        <v>4596</v>
      </c>
      <c r="B11887" s="12">
        <f t="shared" si="163"/>
        <v>40852.854166663674</v>
      </c>
      <c r="C11887" s="12">
        <f t="shared" si="162"/>
        <v>40852.864583330338</v>
      </c>
      <c r="D11887" s="11">
        <v>38.479999999999997</v>
      </c>
      <c r="E11887" s="11">
        <v>8.06</v>
      </c>
    </row>
    <row r="11888" spans="1:5" hidden="1" x14ac:dyDescent="0.25">
      <c r="A11888" t="s">
        <v>4596</v>
      </c>
      <c r="B11888" s="12">
        <f t="shared" si="163"/>
        <v>40852.864583330338</v>
      </c>
      <c r="C11888" s="12">
        <f t="shared" si="162"/>
        <v>40852.874999997002</v>
      </c>
      <c r="D11888" s="11">
        <v>82.51</v>
      </c>
      <c r="E11888" s="11">
        <v>9.74</v>
      </c>
    </row>
    <row r="11889" spans="1:5" hidden="1" x14ac:dyDescent="0.25">
      <c r="A11889" t="s">
        <v>4596</v>
      </c>
      <c r="B11889" s="12">
        <f t="shared" si="163"/>
        <v>40852.874999997002</v>
      </c>
      <c r="C11889" s="12">
        <f t="shared" si="162"/>
        <v>40852.885416663667</v>
      </c>
      <c r="D11889" s="11">
        <v>70.53</v>
      </c>
      <c r="E11889" s="11">
        <v>6.71</v>
      </c>
    </row>
    <row r="11890" spans="1:5" hidden="1" x14ac:dyDescent="0.25">
      <c r="A11890" t="s">
        <v>4596</v>
      </c>
      <c r="B11890" s="12">
        <f t="shared" si="163"/>
        <v>40852.885416663667</v>
      </c>
      <c r="C11890" s="12">
        <f t="shared" si="162"/>
        <v>40852.895833330331</v>
      </c>
      <c r="D11890" s="11">
        <v>77.41</v>
      </c>
      <c r="E11890" s="11">
        <v>0.05</v>
      </c>
    </row>
    <row r="11891" spans="1:5" hidden="1" x14ac:dyDescent="0.25">
      <c r="A11891" t="s">
        <v>4596</v>
      </c>
      <c r="B11891" s="12">
        <f t="shared" si="163"/>
        <v>40852.895833330331</v>
      </c>
      <c r="C11891" s="12">
        <f t="shared" si="162"/>
        <v>40852.906249996995</v>
      </c>
      <c r="D11891" s="11">
        <v>98.88</v>
      </c>
      <c r="E11891" s="11">
        <v>0.18</v>
      </c>
    </row>
    <row r="11892" spans="1:5" hidden="1" x14ac:dyDescent="0.25">
      <c r="A11892" t="s">
        <v>4596</v>
      </c>
      <c r="B11892" s="12">
        <f t="shared" si="163"/>
        <v>40852.906249996995</v>
      </c>
      <c r="C11892" s="12">
        <f t="shared" si="162"/>
        <v>40852.916666663659</v>
      </c>
      <c r="D11892" s="11">
        <v>86.93</v>
      </c>
      <c r="E11892" s="11">
        <v>9.89</v>
      </c>
    </row>
    <row r="11893" spans="1:5" hidden="1" x14ac:dyDescent="0.25">
      <c r="A11893" t="s">
        <v>4596</v>
      </c>
      <c r="B11893" s="12">
        <f t="shared" si="163"/>
        <v>40852.916666663659</v>
      </c>
      <c r="C11893" s="12">
        <f t="shared" si="162"/>
        <v>40852.927083330324</v>
      </c>
      <c r="D11893" s="11">
        <v>44.25</v>
      </c>
      <c r="E11893" s="11">
        <v>6.89</v>
      </c>
    </row>
    <row r="11894" spans="1:5" hidden="1" x14ac:dyDescent="0.25">
      <c r="A11894" t="s">
        <v>4596</v>
      </c>
      <c r="B11894" s="12">
        <f t="shared" si="163"/>
        <v>40852.927083330324</v>
      </c>
      <c r="C11894" s="12">
        <f t="shared" si="162"/>
        <v>40852.937499996988</v>
      </c>
      <c r="D11894" s="11">
        <v>77.239999999999995</v>
      </c>
      <c r="E11894" s="11">
        <v>6.62</v>
      </c>
    </row>
    <row r="11895" spans="1:5" hidden="1" x14ac:dyDescent="0.25">
      <c r="A11895" t="s">
        <v>4596</v>
      </c>
      <c r="B11895" s="12">
        <f t="shared" si="163"/>
        <v>40852.937499996988</v>
      </c>
      <c r="C11895" s="12">
        <f t="shared" si="162"/>
        <v>40852.947916663652</v>
      </c>
      <c r="D11895" s="11">
        <v>28.68</v>
      </c>
      <c r="E11895" s="11">
        <v>7.35</v>
      </c>
    </row>
    <row r="11896" spans="1:5" hidden="1" x14ac:dyDescent="0.25">
      <c r="A11896" t="s">
        <v>4596</v>
      </c>
      <c r="B11896" s="12">
        <f t="shared" si="163"/>
        <v>40852.947916663652</v>
      </c>
      <c r="C11896" s="12">
        <f t="shared" si="162"/>
        <v>40852.958333330316</v>
      </c>
      <c r="D11896" s="11">
        <v>53.55</v>
      </c>
      <c r="E11896" s="11">
        <v>8.56</v>
      </c>
    </row>
    <row r="11897" spans="1:5" hidden="1" x14ac:dyDescent="0.25">
      <c r="A11897" t="s">
        <v>4596</v>
      </c>
      <c r="B11897" s="12">
        <f t="shared" si="163"/>
        <v>40852.958333330316</v>
      </c>
      <c r="C11897" s="12">
        <f t="shared" si="162"/>
        <v>40852.96874999698</v>
      </c>
      <c r="D11897" s="11">
        <v>91.65</v>
      </c>
      <c r="E11897" s="11">
        <v>7.41</v>
      </c>
    </row>
    <row r="11898" spans="1:5" hidden="1" x14ac:dyDescent="0.25">
      <c r="A11898" t="s">
        <v>4596</v>
      </c>
      <c r="B11898" s="12">
        <f t="shared" si="163"/>
        <v>40852.96874999698</v>
      </c>
      <c r="C11898" s="12">
        <f t="shared" si="162"/>
        <v>40852.979166663645</v>
      </c>
      <c r="D11898" s="11">
        <v>96.91</v>
      </c>
      <c r="E11898" s="11">
        <v>1.43</v>
      </c>
    </row>
    <row r="11899" spans="1:5" hidden="1" x14ac:dyDescent="0.25">
      <c r="A11899" t="s">
        <v>4596</v>
      </c>
      <c r="B11899" s="12">
        <f t="shared" si="163"/>
        <v>40852.979166663645</v>
      </c>
      <c r="C11899" s="12">
        <f t="shared" si="162"/>
        <v>40852.989583330309</v>
      </c>
      <c r="D11899" s="11">
        <v>55.09</v>
      </c>
      <c r="E11899" s="11">
        <v>5.63</v>
      </c>
    </row>
    <row r="11900" spans="1:5" hidden="1" x14ac:dyDescent="0.25">
      <c r="A11900" t="s">
        <v>4596</v>
      </c>
      <c r="B11900" s="12">
        <f t="shared" si="163"/>
        <v>40852.989583330309</v>
      </c>
      <c r="C11900" s="12">
        <f t="shared" si="162"/>
        <v>40852.999999996973</v>
      </c>
      <c r="D11900" s="11">
        <v>64.239999999999995</v>
      </c>
      <c r="E11900" s="11">
        <v>3.88</v>
      </c>
    </row>
    <row r="11901" spans="1:5" hidden="1" x14ac:dyDescent="0.25">
      <c r="A11901" t="s">
        <v>4596</v>
      </c>
      <c r="B11901" s="12">
        <f t="shared" si="163"/>
        <v>40852.999999996973</v>
      </c>
      <c r="C11901" s="12">
        <f t="shared" si="162"/>
        <v>40853.010416663637</v>
      </c>
      <c r="D11901" s="11">
        <v>84.42</v>
      </c>
      <c r="E11901" s="11">
        <v>6.14</v>
      </c>
    </row>
    <row r="11902" spans="1:5" hidden="1" x14ac:dyDescent="0.25">
      <c r="A11902" t="s">
        <v>4596</v>
      </c>
      <c r="B11902" s="12">
        <f t="shared" si="163"/>
        <v>40853.010416663637</v>
      </c>
      <c r="C11902" s="12">
        <f t="shared" si="162"/>
        <v>40853.020833330302</v>
      </c>
      <c r="D11902" s="11">
        <v>23.51</v>
      </c>
      <c r="E11902" s="11">
        <v>9.17</v>
      </c>
    </row>
    <row r="11903" spans="1:5" hidden="1" x14ac:dyDescent="0.25">
      <c r="A11903" t="s">
        <v>4596</v>
      </c>
      <c r="B11903" s="12">
        <f t="shared" si="163"/>
        <v>40853.020833330302</v>
      </c>
      <c r="C11903" s="12">
        <f t="shared" si="162"/>
        <v>40853.031249996966</v>
      </c>
      <c r="D11903" s="11">
        <v>0.71</v>
      </c>
      <c r="E11903" s="11">
        <v>3.92</v>
      </c>
    </row>
    <row r="11904" spans="1:5" hidden="1" x14ac:dyDescent="0.25">
      <c r="A11904" t="s">
        <v>4596</v>
      </c>
      <c r="B11904" s="12">
        <f t="shared" si="163"/>
        <v>40853.031249996966</v>
      </c>
      <c r="C11904" s="12">
        <f t="shared" si="162"/>
        <v>40853.04166666363</v>
      </c>
      <c r="D11904" s="11">
        <v>14.82</v>
      </c>
      <c r="E11904" s="11">
        <v>3.23</v>
      </c>
    </row>
    <row r="11905" spans="1:5" hidden="1" x14ac:dyDescent="0.25">
      <c r="A11905" t="s">
        <v>4596</v>
      </c>
      <c r="B11905" s="12">
        <f t="shared" si="163"/>
        <v>40853.04166666363</v>
      </c>
      <c r="C11905" s="12">
        <f t="shared" si="162"/>
        <v>40853.052083330294</v>
      </c>
      <c r="D11905" s="11">
        <v>37.299999999999997</v>
      </c>
      <c r="E11905" s="11">
        <v>2.98</v>
      </c>
    </row>
    <row r="11906" spans="1:5" hidden="1" x14ac:dyDescent="0.25">
      <c r="A11906" t="s">
        <v>4596</v>
      </c>
      <c r="B11906" s="12">
        <f t="shared" si="163"/>
        <v>40853.052083330294</v>
      </c>
      <c r="C11906" s="12">
        <f t="shared" si="162"/>
        <v>40853.062499996959</v>
      </c>
      <c r="D11906" s="11">
        <v>16.079999999999998</v>
      </c>
      <c r="E11906" s="11">
        <v>8.08</v>
      </c>
    </row>
    <row r="11907" spans="1:5" hidden="1" x14ac:dyDescent="0.25">
      <c r="A11907" t="s">
        <v>4596</v>
      </c>
      <c r="B11907" s="12">
        <f t="shared" si="163"/>
        <v>40853.062499996959</v>
      </c>
      <c r="C11907" s="12">
        <f t="shared" si="162"/>
        <v>40853.072916663623</v>
      </c>
      <c r="D11907" s="11">
        <v>2.27</v>
      </c>
      <c r="E11907" s="11">
        <v>0.62</v>
      </c>
    </row>
    <row r="11908" spans="1:5" hidden="1" x14ac:dyDescent="0.25">
      <c r="A11908" t="s">
        <v>4596</v>
      </c>
      <c r="B11908" s="12">
        <f t="shared" si="163"/>
        <v>40853.072916663623</v>
      </c>
      <c r="C11908" s="12">
        <f t="shared" si="162"/>
        <v>40853.083333330287</v>
      </c>
      <c r="D11908" s="11">
        <v>77.87</v>
      </c>
      <c r="E11908" s="11">
        <v>8.33</v>
      </c>
    </row>
    <row r="11909" spans="1:5" hidden="1" x14ac:dyDescent="0.25">
      <c r="A11909" t="s">
        <v>4596</v>
      </c>
      <c r="B11909" s="12">
        <f t="shared" si="163"/>
        <v>40853.083333330287</v>
      </c>
      <c r="C11909" s="12">
        <f t="shared" si="162"/>
        <v>40853.093749996951</v>
      </c>
      <c r="D11909" s="11">
        <v>24.22</v>
      </c>
      <c r="E11909" s="11">
        <v>0.25</v>
      </c>
    </row>
    <row r="11910" spans="1:5" hidden="1" x14ac:dyDescent="0.25">
      <c r="A11910" t="s">
        <v>4596</v>
      </c>
      <c r="B11910" s="12">
        <f t="shared" si="163"/>
        <v>40853.093749996951</v>
      </c>
      <c r="C11910" s="12">
        <f t="shared" si="162"/>
        <v>40853.104166663616</v>
      </c>
      <c r="D11910" s="11">
        <v>3.42</v>
      </c>
      <c r="E11910" s="11">
        <v>8.17</v>
      </c>
    </row>
    <row r="11911" spans="1:5" hidden="1" x14ac:dyDescent="0.25">
      <c r="A11911" t="s">
        <v>4596</v>
      </c>
      <c r="B11911" s="12">
        <f t="shared" si="163"/>
        <v>40853.104166663616</v>
      </c>
      <c r="C11911" s="12">
        <f t="shared" si="162"/>
        <v>40853.11458333028</v>
      </c>
      <c r="D11911" s="11">
        <v>33.11</v>
      </c>
      <c r="E11911" s="11">
        <v>4.8499999999999996</v>
      </c>
    </row>
    <row r="11912" spans="1:5" hidden="1" x14ac:dyDescent="0.25">
      <c r="A11912" t="s">
        <v>4596</v>
      </c>
      <c r="B11912" s="12">
        <f t="shared" si="163"/>
        <v>40853.11458333028</v>
      </c>
      <c r="C11912" s="12">
        <f t="shared" si="162"/>
        <v>40853.124999996944</v>
      </c>
      <c r="D11912" s="11">
        <v>33.270000000000003</v>
      </c>
      <c r="E11912" s="11">
        <v>4.49</v>
      </c>
    </row>
    <row r="11913" spans="1:5" hidden="1" x14ac:dyDescent="0.25">
      <c r="A11913" t="s">
        <v>4596</v>
      </c>
      <c r="B11913" s="12">
        <f t="shared" si="163"/>
        <v>40853.124999996944</v>
      </c>
      <c r="C11913" s="12">
        <f t="shared" si="162"/>
        <v>40853.135416663608</v>
      </c>
      <c r="D11913" s="11">
        <v>11.96</v>
      </c>
      <c r="E11913" s="11">
        <v>8.7799999999999994</v>
      </c>
    </row>
    <row r="11914" spans="1:5" hidden="1" x14ac:dyDescent="0.25">
      <c r="A11914" t="s">
        <v>4596</v>
      </c>
      <c r="B11914" s="12">
        <f t="shared" si="163"/>
        <v>40853.135416663608</v>
      </c>
      <c r="C11914" s="12">
        <f t="shared" si="162"/>
        <v>40853.145833330273</v>
      </c>
      <c r="D11914" s="11">
        <v>4.43</v>
      </c>
      <c r="E11914" s="11">
        <v>6.92</v>
      </c>
    </row>
    <row r="11915" spans="1:5" hidden="1" x14ac:dyDescent="0.25">
      <c r="A11915" t="s">
        <v>4596</v>
      </c>
      <c r="B11915" s="12">
        <f t="shared" si="163"/>
        <v>40853.145833330273</v>
      </c>
      <c r="C11915" s="12">
        <f t="shared" si="162"/>
        <v>40853.156249996937</v>
      </c>
      <c r="D11915" s="11">
        <v>84.96</v>
      </c>
      <c r="E11915" s="11">
        <v>7.91</v>
      </c>
    </row>
    <row r="11916" spans="1:5" hidden="1" x14ac:dyDescent="0.25">
      <c r="A11916" t="s">
        <v>4596</v>
      </c>
      <c r="B11916" s="12">
        <f t="shared" si="163"/>
        <v>40853.156249996937</v>
      </c>
      <c r="C11916" s="12">
        <f t="shared" si="162"/>
        <v>40853.166666663601</v>
      </c>
      <c r="D11916" s="11">
        <v>80.430000000000007</v>
      </c>
      <c r="E11916" s="11">
        <v>5.0999999999999996</v>
      </c>
    </row>
    <row r="11917" spans="1:5" hidden="1" x14ac:dyDescent="0.25">
      <c r="A11917" t="s">
        <v>4596</v>
      </c>
      <c r="B11917" s="12">
        <f t="shared" si="163"/>
        <v>40853.166666663601</v>
      </c>
      <c r="C11917" s="12">
        <f t="shared" si="162"/>
        <v>40853.177083330265</v>
      </c>
      <c r="D11917" s="11">
        <v>78.33</v>
      </c>
      <c r="E11917" s="11">
        <v>6.39</v>
      </c>
    </row>
    <row r="11918" spans="1:5" hidden="1" x14ac:dyDescent="0.25">
      <c r="A11918" t="s">
        <v>4596</v>
      </c>
      <c r="B11918" s="12">
        <f t="shared" si="163"/>
        <v>40853.177083330265</v>
      </c>
      <c r="C11918" s="12">
        <f t="shared" si="162"/>
        <v>40853.18749999693</v>
      </c>
      <c r="D11918" s="11">
        <v>17.399999999999999</v>
      </c>
      <c r="E11918" s="11">
        <v>5.05</v>
      </c>
    </row>
    <row r="11919" spans="1:5" hidden="1" x14ac:dyDescent="0.25">
      <c r="A11919" t="s">
        <v>4596</v>
      </c>
      <c r="B11919" s="12">
        <f t="shared" si="163"/>
        <v>40853.18749999693</v>
      </c>
      <c r="C11919" s="12">
        <f t="shared" si="162"/>
        <v>40853.197916663594</v>
      </c>
      <c r="D11919" s="11">
        <v>7.29</v>
      </c>
      <c r="E11919" s="11">
        <v>4.78</v>
      </c>
    </row>
    <row r="11920" spans="1:5" hidden="1" x14ac:dyDescent="0.25">
      <c r="A11920" t="s">
        <v>4596</v>
      </c>
      <c r="B11920" s="12">
        <f t="shared" si="163"/>
        <v>40853.197916663594</v>
      </c>
      <c r="C11920" s="12">
        <f t="shared" si="162"/>
        <v>40853.208333330258</v>
      </c>
      <c r="D11920" s="11">
        <v>30.95</v>
      </c>
      <c r="E11920" s="11">
        <v>2.3199999999999998</v>
      </c>
    </row>
    <row r="11921" spans="1:5" hidden="1" x14ac:dyDescent="0.25">
      <c r="A11921" t="s">
        <v>4596</v>
      </c>
      <c r="B11921" s="12">
        <f t="shared" si="163"/>
        <v>40853.208333330258</v>
      </c>
      <c r="C11921" s="12">
        <f t="shared" si="162"/>
        <v>40853.218749996922</v>
      </c>
      <c r="D11921" s="11">
        <v>19.27</v>
      </c>
      <c r="E11921" s="11">
        <v>8.8699999999999992</v>
      </c>
    </row>
    <row r="11922" spans="1:5" hidden="1" x14ac:dyDescent="0.25">
      <c r="A11922" t="s">
        <v>4596</v>
      </c>
      <c r="B11922" s="12">
        <f t="shared" si="163"/>
        <v>40853.218749996922</v>
      </c>
      <c r="C11922" s="12">
        <f t="shared" si="162"/>
        <v>40853.229166663587</v>
      </c>
      <c r="D11922" s="11">
        <v>65.42</v>
      </c>
      <c r="E11922" s="11">
        <v>9.17</v>
      </c>
    </row>
    <row r="11923" spans="1:5" hidden="1" x14ac:dyDescent="0.25">
      <c r="A11923" t="s">
        <v>4596</v>
      </c>
      <c r="B11923" s="12">
        <f t="shared" si="163"/>
        <v>40853.229166663587</v>
      </c>
      <c r="C11923" s="12">
        <f t="shared" si="162"/>
        <v>40853.239583330251</v>
      </c>
      <c r="D11923" s="11">
        <v>27.56</v>
      </c>
      <c r="E11923" s="11">
        <v>1.23</v>
      </c>
    </row>
    <row r="11924" spans="1:5" hidden="1" x14ac:dyDescent="0.25">
      <c r="A11924" t="s">
        <v>4596</v>
      </c>
      <c r="B11924" s="12">
        <f t="shared" si="163"/>
        <v>40853.239583330251</v>
      </c>
      <c r="C11924" s="12">
        <f t="shared" si="162"/>
        <v>40853.249999996915</v>
      </c>
      <c r="D11924" s="11">
        <v>11.6</v>
      </c>
      <c r="E11924" s="11">
        <v>8.0500000000000007</v>
      </c>
    </row>
    <row r="11925" spans="1:5" hidden="1" x14ac:dyDescent="0.25">
      <c r="A11925" t="s">
        <v>4596</v>
      </c>
      <c r="B11925" s="12">
        <f t="shared" si="163"/>
        <v>40853.249999996915</v>
      </c>
      <c r="C11925" s="12">
        <f t="shared" si="162"/>
        <v>40853.260416663579</v>
      </c>
      <c r="D11925" s="11">
        <v>81.62</v>
      </c>
      <c r="E11925" s="11">
        <v>5.96</v>
      </c>
    </row>
    <row r="11926" spans="1:5" hidden="1" x14ac:dyDescent="0.25">
      <c r="A11926" t="s">
        <v>4596</v>
      </c>
      <c r="B11926" s="12">
        <f t="shared" si="163"/>
        <v>40853.260416663579</v>
      </c>
      <c r="C11926" s="12">
        <f t="shared" si="162"/>
        <v>40853.270833330243</v>
      </c>
      <c r="D11926" s="11">
        <v>47.52</v>
      </c>
      <c r="E11926" s="11">
        <v>0.06</v>
      </c>
    </row>
    <row r="11927" spans="1:5" hidden="1" x14ac:dyDescent="0.25">
      <c r="A11927" t="s">
        <v>4596</v>
      </c>
      <c r="B11927" s="12">
        <f t="shared" si="163"/>
        <v>40853.270833330243</v>
      </c>
      <c r="C11927" s="12">
        <f t="shared" si="162"/>
        <v>40853.281249996908</v>
      </c>
      <c r="D11927" s="11">
        <v>24.9</v>
      </c>
      <c r="E11927" s="11">
        <v>1.86</v>
      </c>
    </row>
    <row r="11928" spans="1:5" hidden="1" x14ac:dyDescent="0.25">
      <c r="A11928" t="s">
        <v>4596</v>
      </c>
      <c r="B11928" s="12">
        <f t="shared" si="163"/>
        <v>40853.281249996908</v>
      </c>
      <c r="C11928" s="12">
        <f t="shared" si="162"/>
        <v>40853.291666663572</v>
      </c>
      <c r="D11928" s="11">
        <v>55.19</v>
      </c>
      <c r="E11928" s="11">
        <v>0.95</v>
      </c>
    </row>
    <row r="11929" spans="1:5" hidden="1" x14ac:dyDescent="0.25">
      <c r="A11929" t="s">
        <v>4596</v>
      </c>
      <c r="B11929" s="12">
        <f t="shared" si="163"/>
        <v>40853.291666663572</v>
      </c>
      <c r="C11929" s="12">
        <f t="shared" si="162"/>
        <v>40853.302083330236</v>
      </c>
      <c r="D11929" s="11">
        <v>62.46</v>
      </c>
      <c r="E11929" s="11">
        <v>4.12</v>
      </c>
    </row>
    <row r="11930" spans="1:5" hidden="1" x14ac:dyDescent="0.25">
      <c r="A11930" t="s">
        <v>4596</v>
      </c>
      <c r="B11930" s="12">
        <f t="shared" si="163"/>
        <v>40853.302083330236</v>
      </c>
      <c r="C11930" s="12">
        <f t="shared" si="162"/>
        <v>40853.3124999969</v>
      </c>
      <c r="D11930" s="11">
        <v>64.459999999999994</v>
      </c>
      <c r="E11930" s="11">
        <v>5.78</v>
      </c>
    </row>
    <row r="11931" spans="1:5" hidden="1" x14ac:dyDescent="0.25">
      <c r="A11931" t="s">
        <v>4596</v>
      </c>
      <c r="B11931" s="12">
        <f t="shared" si="163"/>
        <v>40853.3124999969</v>
      </c>
      <c r="C11931" s="12">
        <f t="shared" si="162"/>
        <v>40853.322916663565</v>
      </c>
      <c r="D11931" s="11">
        <v>39.020000000000003</v>
      </c>
      <c r="E11931" s="11">
        <v>4.13</v>
      </c>
    </row>
    <row r="11932" spans="1:5" hidden="1" x14ac:dyDescent="0.25">
      <c r="A11932" t="s">
        <v>4596</v>
      </c>
      <c r="B11932" s="12">
        <f t="shared" si="163"/>
        <v>40853.322916663565</v>
      </c>
      <c r="C11932" s="12">
        <f t="shared" si="162"/>
        <v>40853.333333330229</v>
      </c>
      <c r="D11932" s="11">
        <v>22.65</v>
      </c>
      <c r="E11932" s="11">
        <v>8.3000000000000007</v>
      </c>
    </row>
    <row r="11933" spans="1:5" hidden="1" x14ac:dyDescent="0.25">
      <c r="A11933" t="s">
        <v>4596</v>
      </c>
      <c r="B11933" s="12">
        <f t="shared" si="163"/>
        <v>40853.333333330229</v>
      </c>
      <c r="C11933" s="12">
        <f t="shared" si="162"/>
        <v>40853.343749996893</v>
      </c>
      <c r="D11933" s="11">
        <v>26.33</v>
      </c>
      <c r="E11933" s="11">
        <v>9.5299999999999994</v>
      </c>
    </row>
    <row r="11934" spans="1:5" hidden="1" x14ac:dyDescent="0.25">
      <c r="A11934" t="s">
        <v>4596</v>
      </c>
      <c r="B11934" s="12">
        <f t="shared" si="163"/>
        <v>40853.343749996893</v>
      </c>
      <c r="C11934" s="12">
        <f t="shared" ref="C11934:C11998" si="164">B11934+TIME(0,15,0)</f>
        <v>40853.354166663557</v>
      </c>
      <c r="D11934" s="11">
        <v>83.34</v>
      </c>
      <c r="E11934" s="11">
        <v>2.11</v>
      </c>
    </row>
    <row r="11935" spans="1:5" hidden="1" x14ac:dyDescent="0.25">
      <c r="A11935" t="s">
        <v>4596</v>
      </c>
      <c r="B11935" s="12">
        <f t="shared" ref="B11935:B11999" si="165">B11934+TIME(0,15,0)</f>
        <v>40853.354166663557</v>
      </c>
      <c r="C11935" s="12">
        <f t="shared" si="164"/>
        <v>40853.364583330222</v>
      </c>
      <c r="D11935" s="11">
        <v>63.33</v>
      </c>
      <c r="E11935" s="11">
        <v>0.36</v>
      </c>
    </row>
    <row r="11936" spans="1:5" hidden="1" x14ac:dyDescent="0.25">
      <c r="A11936" t="s">
        <v>4596</v>
      </c>
      <c r="B11936" s="12">
        <f t="shared" si="165"/>
        <v>40853.364583330222</v>
      </c>
      <c r="C11936" s="12">
        <f t="shared" si="164"/>
        <v>40853.374999996886</v>
      </c>
      <c r="D11936" s="11">
        <v>73.03</v>
      </c>
      <c r="E11936" s="11">
        <v>3.23</v>
      </c>
    </row>
    <row r="11937" spans="1:5" hidden="1" x14ac:dyDescent="0.25">
      <c r="A11937" t="s">
        <v>4596</v>
      </c>
      <c r="B11937" s="12">
        <f t="shared" si="165"/>
        <v>40853.374999996886</v>
      </c>
      <c r="C11937" s="12">
        <f t="shared" si="164"/>
        <v>40853.38541666355</v>
      </c>
      <c r="D11937" s="11">
        <v>27.53</v>
      </c>
      <c r="E11937" s="11">
        <v>7.43</v>
      </c>
    </row>
    <row r="11938" spans="1:5" hidden="1" x14ac:dyDescent="0.25">
      <c r="A11938" t="s">
        <v>4596</v>
      </c>
      <c r="B11938" s="12">
        <f t="shared" si="165"/>
        <v>40853.38541666355</v>
      </c>
      <c r="C11938" s="12">
        <f t="shared" si="164"/>
        <v>40853.395833330214</v>
      </c>
      <c r="D11938" s="11">
        <v>32.68</v>
      </c>
      <c r="E11938" s="11">
        <v>4.87</v>
      </c>
    </row>
    <row r="11939" spans="1:5" hidden="1" x14ac:dyDescent="0.25">
      <c r="A11939" t="s">
        <v>4596</v>
      </c>
      <c r="B11939" s="12">
        <f t="shared" si="165"/>
        <v>40853.395833330214</v>
      </c>
      <c r="C11939" s="12">
        <f t="shared" si="164"/>
        <v>40853.406249996879</v>
      </c>
      <c r="D11939" s="11">
        <v>51.42</v>
      </c>
      <c r="E11939" s="11">
        <v>4.05</v>
      </c>
    </row>
    <row r="11940" spans="1:5" hidden="1" x14ac:dyDescent="0.25">
      <c r="A11940" t="s">
        <v>4596</v>
      </c>
      <c r="B11940" s="12">
        <f t="shared" si="165"/>
        <v>40853.406249996879</v>
      </c>
      <c r="C11940" s="12">
        <f t="shared" si="164"/>
        <v>40853.416666663543</v>
      </c>
      <c r="D11940" s="11">
        <v>13.18</v>
      </c>
      <c r="E11940" s="11">
        <v>2.0299999999999998</v>
      </c>
    </row>
    <row r="11941" spans="1:5" hidden="1" x14ac:dyDescent="0.25">
      <c r="A11941" t="s">
        <v>4596</v>
      </c>
      <c r="B11941" s="12">
        <f t="shared" si="165"/>
        <v>40853.416666663543</v>
      </c>
      <c r="C11941" s="12">
        <f t="shared" si="164"/>
        <v>40853.427083330207</v>
      </c>
      <c r="D11941" s="11">
        <v>46.35</v>
      </c>
      <c r="E11941" s="11">
        <v>7.97</v>
      </c>
    </row>
    <row r="11942" spans="1:5" hidden="1" x14ac:dyDescent="0.25">
      <c r="A11942" t="s">
        <v>4596</v>
      </c>
      <c r="B11942" s="12">
        <f t="shared" si="165"/>
        <v>40853.427083330207</v>
      </c>
      <c r="C11942" s="12">
        <f t="shared" si="164"/>
        <v>40853.437499996871</v>
      </c>
      <c r="D11942" s="11">
        <v>14.23</v>
      </c>
      <c r="E11942" s="11">
        <v>0.35</v>
      </c>
    </row>
    <row r="11943" spans="1:5" hidden="1" x14ac:dyDescent="0.25">
      <c r="A11943" t="s">
        <v>4596</v>
      </c>
      <c r="B11943" s="12">
        <f t="shared" si="165"/>
        <v>40853.437499996871</v>
      </c>
      <c r="C11943" s="12">
        <f t="shared" si="164"/>
        <v>40853.447916663536</v>
      </c>
      <c r="D11943" s="11">
        <v>99.34</v>
      </c>
      <c r="E11943" s="11">
        <v>0.59</v>
      </c>
    </row>
    <row r="11944" spans="1:5" hidden="1" x14ac:dyDescent="0.25">
      <c r="A11944" t="s">
        <v>4596</v>
      </c>
      <c r="B11944" s="12">
        <f t="shared" si="165"/>
        <v>40853.447916663536</v>
      </c>
      <c r="C11944" s="12">
        <f t="shared" si="164"/>
        <v>40853.4583333302</v>
      </c>
      <c r="D11944" s="11">
        <v>58.79</v>
      </c>
      <c r="E11944" s="11">
        <v>5.33</v>
      </c>
    </row>
    <row r="11945" spans="1:5" hidden="1" x14ac:dyDescent="0.25">
      <c r="A11945" t="s">
        <v>4596</v>
      </c>
      <c r="B11945" s="12">
        <f t="shared" si="165"/>
        <v>40853.4583333302</v>
      </c>
      <c r="C11945" s="12">
        <f t="shared" si="164"/>
        <v>40853.468749996864</v>
      </c>
      <c r="D11945" s="11">
        <v>47.9</v>
      </c>
      <c r="E11945" s="11">
        <v>0.53</v>
      </c>
    </row>
    <row r="11946" spans="1:5" hidden="1" x14ac:dyDescent="0.25">
      <c r="A11946" t="s">
        <v>4596</v>
      </c>
      <c r="B11946" s="12">
        <f t="shared" si="165"/>
        <v>40853.468749996864</v>
      </c>
      <c r="C11946" s="12">
        <f t="shared" si="164"/>
        <v>40853.479166663528</v>
      </c>
      <c r="D11946" s="11">
        <v>54.76</v>
      </c>
      <c r="E11946" s="11">
        <v>7.78</v>
      </c>
    </row>
    <row r="11947" spans="1:5" hidden="1" x14ac:dyDescent="0.25">
      <c r="A11947" t="s">
        <v>4596</v>
      </c>
      <c r="B11947" s="12">
        <f t="shared" si="165"/>
        <v>40853.479166663528</v>
      </c>
      <c r="C11947" s="12">
        <f t="shared" si="164"/>
        <v>40853.489583330193</v>
      </c>
      <c r="D11947" s="11">
        <v>79.42</v>
      </c>
      <c r="E11947" s="11">
        <v>7.16</v>
      </c>
    </row>
    <row r="11948" spans="1:5" hidden="1" x14ac:dyDescent="0.25">
      <c r="A11948" t="s">
        <v>4596</v>
      </c>
      <c r="B11948" s="12">
        <f t="shared" si="165"/>
        <v>40853.489583330193</v>
      </c>
      <c r="C11948" s="12">
        <f t="shared" si="164"/>
        <v>40853.499999996857</v>
      </c>
      <c r="D11948" s="11">
        <v>62.24</v>
      </c>
      <c r="E11948" s="11">
        <v>4.84</v>
      </c>
    </row>
    <row r="11949" spans="1:5" hidden="1" x14ac:dyDescent="0.25">
      <c r="A11949" t="s">
        <v>4596</v>
      </c>
      <c r="B11949" s="12">
        <f t="shared" si="165"/>
        <v>40853.499999996857</v>
      </c>
      <c r="C11949" s="12">
        <f t="shared" si="164"/>
        <v>40853.510416663521</v>
      </c>
      <c r="D11949" s="11">
        <v>18.64</v>
      </c>
      <c r="E11949" s="11">
        <v>0.3</v>
      </c>
    </row>
    <row r="11950" spans="1:5" hidden="1" x14ac:dyDescent="0.25">
      <c r="A11950" t="s">
        <v>4596</v>
      </c>
      <c r="B11950" s="12">
        <f t="shared" si="165"/>
        <v>40853.510416663521</v>
      </c>
      <c r="C11950" s="12">
        <f t="shared" si="164"/>
        <v>40853.520833330185</v>
      </c>
      <c r="D11950" s="11">
        <v>37.380000000000003</v>
      </c>
      <c r="E11950" s="11">
        <v>2.73</v>
      </c>
    </row>
    <row r="11951" spans="1:5" hidden="1" x14ac:dyDescent="0.25">
      <c r="A11951" t="s">
        <v>4596</v>
      </c>
      <c r="B11951" s="12">
        <f t="shared" si="165"/>
        <v>40853.520833330185</v>
      </c>
      <c r="C11951" s="12">
        <f t="shared" si="164"/>
        <v>40853.53124999685</v>
      </c>
      <c r="D11951" s="11">
        <v>37.47</v>
      </c>
      <c r="E11951" s="11">
        <v>8.0399999999999991</v>
      </c>
    </row>
    <row r="11952" spans="1:5" hidden="1" x14ac:dyDescent="0.25">
      <c r="A11952" t="s">
        <v>4596</v>
      </c>
      <c r="B11952" s="12">
        <f t="shared" si="165"/>
        <v>40853.53124999685</v>
      </c>
      <c r="C11952" s="12">
        <f t="shared" si="164"/>
        <v>40853.541666663514</v>
      </c>
      <c r="D11952" s="11">
        <v>66.5</v>
      </c>
      <c r="E11952" s="11">
        <v>3.18</v>
      </c>
    </row>
    <row r="11953" spans="1:5" hidden="1" x14ac:dyDescent="0.25">
      <c r="A11953" t="s">
        <v>4596</v>
      </c>
      <c r="B11953" s="12">
        <f t="shared" si="165"/>
        <v>40853.541666663514</v>
      </c>
      <c r="C11953" s="12">
        <f t="shared" si="164"/>
        <v>40853.552083330178</v>
      </c>
      <c r="D11953" s="11">
        <v>82.07</v>
      </c>
      <c r="E11953" s="11">
        <v>9.1300000000000008</v>
      </c>
    </row>
    <row r="11954" spans="1:5" hidden="1" x14ac:dyDescent="0.25">
      <c r="A11954" t="s">
        <v>4596</v>
      </c>
      <c r="B11954" s="12">
        <f t="shared" si="165"/>
        <v>40853.552083330178</v>
      </c>
      <c r="C11954" s="12">
        <f t="shared" si="164"/>
        <v>40853.562499996842</v>
      </c>
      <c r="D11954" s="11">
        <v>48.41</v>
      </c>
      <c r="E11954" s="11">
        <v>3.45</v>
      </c>
    </row>
    <row r="11955" spans="1:5" hidden="1" x14ac:dyDescent="0.25">
      <c r="A11955" t="s">
        <v>4596</v>
      </c>
      <c r="B11955" s="12">
        <f t="shared" si="165"/>
        <v>40853.562499996842</v>
      </c>
      <c r="C11955" s="12">
        <f t="shared" si="164"/>
        <v>40853.572916663506</v>
      </c>
      <c r="D11955" s="11">
        <v>44.51</v>
      </c>
      <c r="E11955" s="11">
        <v>7.29</v>
      </c>
    </row>
    <row r="11956" spans="1:5" hidden="1" x14ac:dyDescent="0.25">
      <c r="A11956" t="s">
        <v>4596</v>
      </c>
      <c r="B11956" s="12">
        <f t="shared" si="165"/>
        <v>40853.572916663506</v>
      </c>
      <c r="C11956" s="12">
        <f t="shared" si="164"/>
        <v>40853.583333330171</v>
      </c>
      <c r="D11956" s="11">
        <v>37.840000000000003</v>
      </c>
      <c r="E11956" s="11">
        <v>1.76</v>
      </c>
    </row>
    <row r="11957" spans="1:5" hidden="1" x14ac:dyDescent="0.25">
      <c r="A11957" t="s">
        <v>4596</v>
      </c>
      <c r="B11957" s="12">
        <f t="shared" si="165"/>
        <v>40853.583333330171</v>
      </c>
      <c r="C11957" s="12">
        <f t="shared" si="164"/>
        <v>40853.593749996835</v>
      </c>
      <c r="D11957" s="11">
        <v>57.8</v>
      </c>
      <c r="E11957" s="11">
        <v>2.34</v>
      </c>
    </row>
    <row r="11958" spans="1:5" hidden="1" x14ac:dyDescent="0.25">
      <c r="A11958" t="s">
        <v>4596</v>
      </c>
      <c r="B11958" s="12">
        <f t="shared" si="165"/>
        <v>40853.593749996835</v>
      </c>
      <c r="C11958" s="12">
        <f t="shared" si="164"/>
        <v>40853.604166663499</v>
      </c>
      <c r="D11958" s="11">
        <v>11.81</v>
      </c>
      <c r="E11958" s="11">
        <v>6.85</v>
      </c>
    </row>
    <row r="11959" spans="1:5" hidden="1" x14ac:dyDescent="0.25">
      <c r="A11959" t="s">
        <v>4596</v>
      </c>
      <c r="B11959" s="12">
        <f t="shared" si="165"/>
        <v>40853.604166663499</v>
      </c>
      <c r="C11959" s="12">
        <f t="shared" si="164"/>
        <v>40853.614583330163</v>
      </c>
      <c r="D11959" s="11">
        <v>90.06</v>
      </c>
      <c r="E11959" s="11">
        <v>7.81</v>
      </c>
    </row>
    <row r="11960" spans="1:5" hidden="1" x14ac:dyDescent="0.25">
      <c r="A11960" t="s">
        <v>4596</v>
      </c>
      <c r="B11960" s="12">
        <f t="shared" si="165"/>
        <v>40853.614583330163</v>
      </c>
      <c r="C11960" s="12">
        <f t="shared" si="164"/>
        <v>40853.624999996828</v>
      </c>
      <c r="D11960" s="11">
        <v>56.78</v>
      </c>
      <c r="E11960" s="11">
        <v>4.43</v>
      </c>
    </row>
    <row r="11961" spans="1:5" hidden="1" x14ac:dyDescent="0.25">
      <c r="A11961" t="s">
        <v>4596</v>
      </c>
      <c r="B11961" s="12">
        <f t="shared" si="165"/>
        <v>40853.624999996828</v>
      </c>
      <c r="C11961" s="12">
        <f t="shared" si="164"/>
        <v>40853.635416663492</v>
      </c>
      <c r="D11961" s="11">
        <v>60.21</v>
      </c>
      <c r="E11961" s="11">
        <v>4.8600000000000003</v>
      </c>
    </row>
    <row r="11962" spans="1:5" hidden="1" x14ac:dyDescent="0.25">
      <c r="A11962" t="s">
        <v>4596</v>
      </c>
      <c r="B11962" s="12">
        <f t="shared" si="165"/>
        <v>40853.635416663492</v>
      </c>
      <c r="C11962" s="12">
        <f t="shared" si="164"/>
        <v>40853.645833330156</v>
      </c>
      <c r="D11962" s="11">
        <v>43.73</v>
      </c>
      <c r="E11962" s="11">
        <v>5.38</v>
      </c>
    </row>
    <row r="11963" spans="1:5" hidden="1" x14ac:dyDescent="0.25">
      <c r="A11963" t="s">
        <v>4596</v>
      </c>
      <c r="B11963" s="12">
        <f t="shared" si="165"/>
        <v>40853.645833330156</v>
      </c>
      <c r="C11963" s="12">
        <f t="shared" si="164"/>
        <v>40853.65624999682</v>
      </c>
      <c r="D11963" s="11">
        <v>71.819999999999993</v>
      </c>
      <c r="E11963" s="11">
        <v>5.85</v>
      </c>
    </row>
    <row r="11964" spans="1:5" hidden="1" x14ac:dyDescent="0.25">
      <c r="A11964" t="s">
        <v>4596</v>
      </c>
      <c r="B11964" s="12">
        <f t="shared" si="165"/>
        <v>40853.65624999682</v>
      </c>
      <c r="C11964" s="12">
        <f t="shared" si="164"/>
        <v>40853.666666663485</v>
      </c>
      <c r="D11964" s="11">
        <v>48.84</v>
      </c>
      <c r="E11964" s="11">
        <v>5.67</v>
      </c>
    </row>
    <row r="11965" spans="1:5" hidden="1" x14ac:dyDescent="0.25">
      <c r="A11965" t="s">
        <v>4596</v>
      </c>
      <c r="B11965" s="12">
        <f t="shared" si="165"/>
        <v>40853.666666663485</v>
      </c>
      <c r="C11965" s="12">
        <f t="shared" si="164"/>
        <v>40853.677083330149</v>
      </c>
      <c r="D11965" s="11">
        <v>28.07</v>
      </c>
      <c r="E11965" s="11">
        <v>6.21</v>
      </c>
    </row>
    <row r="11966" spans="1:5" hidden="1" x14ac:dyDescent="0.25">
      <c r="A11966" t="s">
        <v>4596</v>
      </c>
      <c r="B11966" s="12">
        <f t="shared" si="165"/>
        <v>40853.677083330149</v>
      </c>
      <c r="C11966" s="12">
        <f t="shared" si="164"/>
        <v>40853.687499996813</v>
      </c>
      <c r="D11966" s="11">
        <v>21.04</v>
      </c>
      <c r="E11966" s="11">
        <v>1.03</v>
      </c>
    </row>
    <row r="11967" spans="1:5" hidden="1" x14ac:dyDescent="0.25">
      <c r="A11967" t="s">
        <v>4596</v>
      </c>
      <c r="B11967" s="12">
        <f t="shared" si="165"/>
        <v>40853.687499996813</v>
      </c>
      <c r="C11967" s="12">
        <f t="shared" si="164"/>
        <v>40853.697916663477</v>
      </c>
      <c r="D11967" s="11">
        <v>98.89</v>
      </c>
      <c r="E11967" s="11">
        <v>4.21</v>
      </c>
    </row>
    <row r="11968" spans="1:5" hidden="1" x14ac:dyDescent="0.25">
      <c r="A11968" t="s">
        <v>4596</v>
      </c>
      <c r="B11968" s="12">
        <f t="shared" si="165"/>
        <v>40853.697916663477</v>
      </c>
      <c r="C11968" s="12">
        <f t="shared" si="164"/>
        <v>40853.708333330142</v>
      </c>
      <c r="D11968" s="11">
        <v>40.71</v>
      </c>
      <c r="E11968" s="11">
        <v>3.11</v>
      </c>
    </row>
    <row r="11969" spans="1:5" hidden="1" x14ac:dyDescent="0.25">
      <c r="A11969" t="s">
        <v>4596</v>
      </c>
      <c r="B11969" s="12">
        <f t="shared" si="165"/>
        <v>40853.708333330142</v>
      </c>
      <c r="C11969" s="12">
        <f t="shared" si="164"/>
        <v>40853.718749996806</v>
      </c>
      <c r="D11969" s="11">
        <v>1.1200000000000001</v>
      </c>
      <c r="E11969" s="11">
        <v>2.92</v>
      </c>
    </row>
    <row r="11970" spans="1:5" hidden="1" x14ac:dyDescent="0.25">
      <c r="A11970" t="s">
        <v>4596</v>
      </c>
      <c r="B11970" s="12">
        <f t="shared" si="165"/>
        <v>40853.718749996806</v>
      </c>
      <c r="C11970" s="12">
        <f t="shared" si="164"/>
        <v>40853.72916666347</v>
      </c>
      <c r="D11970" s="11">
        <v>88.72</v>
      </c>
      <c r="E11970" s="11">
        <v>0.44</v>
      </c>
    </row>
    <row r="11971" spans="1:5" hidden="1" x14ac:dyDescent="0.25">
      <c r="A11971" t="s">
        <v>4596</v>
      </c>
      <c r="B11971" s="12">
        <f t="shared" si="165"/>
        <v>40853.72916666347</v>
      </c>
      <c r="C11971" s="12">
        <f t="shared" si="164"/>
        <v>40853.739583330134</v>
      </c>
      <c r="D11971" s="11">
        <v>18.010000000000002</v>
      </c>
      <c r="E11971" s="11">
        <v>2.74</v>
      </c>
    </row>
    <row r="11972" spans="1:5" hidden="1" x14ac:dyDescent="0.25">
      <c r="A11972" t="s">
        <v>4596</v>
      </c>
      <c r="B11972" s="12">
        <f t="shared" si="165"/>
        <v>40853.739583330134</v>
      </c>
      <c r="C11972" s="12">
        <f t="shared" si="164"/>
        <v>40853.749999996799</v>
      </c>
      <c r="D11972" s="11">
        <v>78.069999999999993</v>
      </c>
      <c r="E11972" s="11">
        <v>7.66</v>
      </c>
    </row>
    <row r="11973" spans="1:5" hidden="1" x14ac:dyDescent="0.25">
      <c r="A11973" t="s">
        <v>4596</v>
      </c>
      <c r="B11973" s="12">
        <f t="shared" si="165"/>
        <v>40853.749999996799</v>
      </c>
      <c r="C11973" s="12">
        <f t="shared" si="164"/>
        <v>40853.760416663463</v>
      </c>
      <c r="D11973" s="11">
        <v>73.39</v>
      </c>
      <c r="E11973" s="11">
        <v>5</v>
      </c>
    </row>
    <row r="11974" spans="1:5" hidden="1" x14ac:dyDescent="0.25">
      <c r="A11974" t="s">
        <v>4596</v>
      </c>
      <c r="B11974" s="12">
        <f t="shared" si="165"/>
        <v>40853.760416663463</v>
      </c>
      <c r="C11974" s="12">
        <f t="shared" si="164"/>
        <v>40853.770833330127</v>
      </c>
      <c r="D11974" s="11">
        <v>33.33</v>
      </c>
      <c r="E11974" s="11">
        <v>7.15</v>
      </c>
    </row>
    <row r="11975" spans="1:5" hidden="1" x14ac:dyDescent="0.25">
      <c r="A11975" t="s">
        <v>4596</v>
      </c>
      <c r="B11975" s="12">
        <f t="shared" si="165"/>
        <v>40853.770833330127</v>
      </c>
      <c r="C11975" s="12">
        <f t="shared" si="164"/>
        <v>40853.781249996791</v>
      </c>
      <c r="D11975" s="11">
        <v>92.34</v>
      </c>
      <c r="E11975" s="11">
        <v>7.85</v>
      </c>
    </row>
    <row r="11976" spans="1:5" hidden="1" x14ac:dyDescent="0.25">
      <c r="A11976" t="s">
        <v>4596</v>
      </c>
      <c r="B11976" s="12">
        <f t="shared" si="165"/>
        <v>40853.781249996791</v>
      </c>
      <c r="C11976" s="12">
        <f t="shared" si="164"/>
        <v>40853.791666663456</v>
      </c>
      <c r="D11976" s="11">
        <v>12.22</v>
      </c>
      <c r="E11976" s="11">
        <v>5.34</v>
      </c>
    </row>
    <row r="11977" spans="1:5" hidden="1" x14ac:dyDescent="0.25">
      <c r="A11977" t="s">
        <v>4596</v>
      </c>
      <c r="B11977" s="12">
        <f t="shared" si="165"/>
        <v>40853.791666663456</v>
      </c>
      <c r="C11977" s="12">
        <f t="shared" si="164"/>
        <v>40853.80208333012</v>
      </c>
      <c r="D11977" s="11">
        <v>26.47</v>
      </c>
      <c r="E11977" s="11">
        <v>9.98</v>
      </c>
    </row>
    <row r="11978" spans="1:5" hidden="1" x14ac:dyDescent="0.25">
      <c r="A11978" t="s">
        <v>4596</v>
      </c>
      <c r="B11978" s="12">
        <f t="shared" si="165"/>
        <v>40853.80208333012</v>
      </c>
      <c r="C11978" s="12">
        <f t="shared" si="164"/>
        <v>40853.812499996784</v>
      </c>
      <c r="D11978" s="11">
        <v>78.27</v>
      </c>
      <c r="E11978" s="11">
        <v>9.43</v>
      </c>
    </row>
    <row r="11979" spans="1:5" hidden="1" x14ac:dyDescent="0.25">
      <c r="A11979" t="s">
        <v>4596</v>
      </c>
      <c r="B11979" s="12">
        <f t="shared" si="165"/>
        <v>40853.812499996784</v>
      </c>
      <c r="C11979" s="12">
        <f t="shared" si="164"/>
        <v>40853.822916663448</v>
      </c>
      <c r="D11979" s="11">
        <v>22.9</v>
      </c>
      <c r="E11979" s="11">
        <v>9.69</v>
      </c>
    </row>
    <row r="11980" spans="1:5" hidden="1" x14ac:dyDescent="0.25">
      <c r="A11980" t="s">
        <v>4596</v>
      </c>
      <c r="B11980" s="12">
        <f t="shared" si="165"/>
        <v>40853.822916663448</v>
      </c>
      <c r="C11980" s="12">
        <f t="shared" si="164"/>
        <v>40853.833333330113</v>
      </c>
      <c r="D11980" s="11">
        <v>79.97</v>
      </c>
      <c r="E11980" s="11">
        <v>7.49</v>
      </c>
    </row>
    <row r="11981" spans="1:5" hidden="1" x14ac:dyDescent="0.25">
      <c r="A11981" t="s">
        <v>4596</v>
      </c>
      <c r="B11981" s="12">
        <f t="shared" si="165"/>
        <v>40853.833333330113</v>
      </c>
      <c r="C11981" s="12">
        <f t="shared" si="164"/>
        <v>40853.843749996777</v>
      </c>
      <c r="D11981" s="11">
        <v>93.73</v>
      </c>
      <c r="E11981" s="11">
        <v>8.56</v>
      </c>
    </row>
    <row r="11982" spans="1:5" hidden="1" x14ac:dyDescent="0.25">
      <c r="A11982" t="s">
        <v>4596</v>
      </c>
      <c r="B11982" s="12">
        <f t="shared" si="165"/>
        <v>40853.843749996777</v>
      </c>
      <c r="C11982" s="12">
        <f t="shared" si="164"/>
        <v>40853.854166663441</v>
      </c>
      <c r="D11982" s="11">
        <v>56.77</v>
      </c>
      <c r="E11982" s="11">
        <v>4.1100000000000003</v>
      </c>
    </row>
    <row r="11983" spans="1:5" hidden="1" x14ac:dyDescent="0.25">
      <c r="A11983" t="s">
        <v>4596</v>
      </c>
      <c r="B11983" s="12">
        <f t="shared" si="165"/>
        <v>40853.854166663441</v>
      </c>
      <c r="C11983" s="12">
        <f t="shared" si="164"/>
        <v>40853.864583330105</v>
      </c>
      <c r="D11983" s="11">
        <v>16.649999999999999</v>
      </c>
      <c r="E11983" s="11">
        <v>9.9700000000000006</v>
      </c>
    </row>
    <row r="11984" spans="1:5" hidden="1" x14ac:dyDescent="0.25">
      <c r="A11984" t="s">
        <v>4596</v>
      </c>
      <c r="B11984" s="12">
        <f t="shared" si="165"/>
        <v>40853.864583330105</v>
      </c>
      <c r="C11984" s="12">
        <f t="shared" si="164"/>
        <v>40853.874999996769</v>
      </c>
      <c r="D11984" s="11">
        <v>89.95</v>
      </c>
      <c r="E11984" s="11">
        <v>5.72</v>
      </c>
    </row>
    <row r="11985" spans="1:5" hidden="1" x14ac:dyDescent="0.25">
      <c r="A11985" t="s">
        <v>4596</v>
      </c>
      <c r="B11985" s="12">
        <f t="shared" si="165"/>
        <v>40853.874999996769</v>
      </c>
      <c r="C11985" s="12">
        <f t="shared" si="164"/>
        <v>40853.885416663434</v>
      </c>
      <c r="D11985" s="11">
        <v>12.93</v>
      </c>
      <c r="E11985" s="11">
        <v>4.54</v>
      </c>
    </row>
    <row r="11986" spans="1:5" hidden="1" x14ac:dyDescent="0.25">
      <c r="A11986" t="s">
        <v>4596</v>
      </c>
      <c r="B11986" s="12">
        <f t="shared" si="165"/>
        <v>40853.885416663434</v>
      </c>
      <c r="C11986" s="12">
        <f t="shared" si="164"/>
        <v>40853.895833330098</v>
      </c>
      <c r="D11986" s="11">
        <v>20.74</v>
      </c>
      <c r="E11986" s="11">
        <v>7.67</v>
      </c>
    </row>
    <row r="11987" spans="1:5" hidden="1" x14ac:dyDescent="0.25">
      <c r="A11987" t="s">
        <v>4596</v>
      </c>
      <c r="B11987" s="12">
        <f t="shared" si="165"/>
        <v>40853.895833330098</v>
      </c>
      <c r="C11987" s="12">
        <f t="shared" si="164"/>
        <v>40853.906249996762</v>
      </c>
      <c r="D11987" s="11">
        <v>38.479999999999997</v>
      </c>
      <c r="E11987" s="11">
        <v>8.06</v>
      </c>
    </row>
    <row r="11988" spans="1:5" hidden="1" x14ac:dyDescent="0.25">
      <c r="A11988" t="s">
        <v>4596</v>
      </c>
      <c r="B11988" s="12">
        <f t="shared" si="165"/>
        <v>40853.906249996762</v>
      </c>
      <c r="C11988" s="12">
        <f t="shared" si="164"/>
        <v>40853.916666663426</v>
      </c>
      <c r="D11988" s="11">
        <v>82.51</v>
      </c>
      <c r="E11988" s="11">
        <v>9.74</v>
      </c>
    </row>
    <row r="11989" spans="1:5" hidden="1" x14ac:dyDescent="0.25">
      <c r="A11989" t="s">
        <v>4596</v>
      </c>
      <c r="B11989" s="12">
        <f t="shared" si="165"/>
        <v>40853.916666663426</v>
      </c>
      <c r="C11989" s="12">
        <f t="shared" si="164"/>
        <v>40853.927083330091</v>
      </c>
      <c r="D11989" s="11">
        <v>70.53</v>
      </c>
      <c r="E11989" s="11">
        <v>6.71</v>
      </c>
    </row>
    <row r="11990" spans="1:5" hidden="1" x14ac:dyDescent="0.25">
      <c r="A11990" t="s">
        <v>4596</v>
      </c>
      <c r="B11990" s="12">
        <f t="shared" si="165"/>
        <v>40853.927083330091</v>
      </c>
      <c r="C11990" s="12">
        <f t="shared" si="164"/>
        <v>40853.937499996755</v>
      </c>
      <c r="D11990" s="11">
        <v>77.41</v>
      </c>
      <c r="E11990" s="11">
        <v>0.05</v>
      </c>
    </row>
    <row r="11991" spans="1:5" hidden="1" x14ac:dyDescent="0.25">
      <c r="A11991" t="s">
        <v>4596</v>
      </c>
      <c r="B11991" s="12">
        <f t="shared" si="165"/>
        <v>40853.937499996755</v>
      </c>
      <c r="C11991" s="12">
        <f t="shared" si="164"/>
        <v>40853.947916663419</v>
      </c>
      <c r="D11991" s="11">
        <v>98.88</v>
      </c>
      <c r="E11991" s="11">
        <v>0.18</v>
      </c>
    </row>
    <row r="11992" spans="1:5" hidden="1" x14ac:dyDescent="0.25">
      <c r="A11992" t="s">
        <v>4596</v>
      </c>
      <c r="B11992" s="12">
        <f t="shared" si="165"/>
        <v>40853.947916663419</v>
      </c>
      <c r="C11992" s="12">
        <f t="shared" si="164"/>
        <v>40853.958333330083</v>
      </c>
      <c r="D11992" s="11">
        <v>86.93</v>
      </c>
      <c r="E11992" s="11">
        <v>9.89</v>
      </c>
    </row>
    <row r="11993" spans="1:5" hidden="1" x14ac:dyDescent="0.25">
      <c r="A11993" t="s">
        <v>4596</v>
      </c>
      <c r="B11993" s="12">
        <f t="shared" si="165"/>
        <v>40853.958333330083</v>
      </c>
      <c r="C11993" s="12">
        <f t="shared" si="164"/>
        <v>40853.968749996748</v>
      </c>
      <c r="D11993" s="11">
        <v>44.25</v>
      </c>
      <c r="E11993" s="11">
        <v>6.89</v>
      </c>
    </row>
    <row r="11994" spans="1:5" hidden="1" x14ac:dyDescent="0.25">
      <c r="A11994" t="s">
        <v>4596</v>
      </c>
      <c r="B11994" s="12">
        <f t="shared" si="165"/>
        <v>40853.968749996748</v>
      </c>
      <c r="C11994" s="12">
        <f t="shared" si="164"/>
        <v>40853.979166663412</v>
      </c>
      <c r="D11994" s="11">
        <v>77.239999999999995</v>
      </c>
      <c r="E11994" s="11">
        <v>6.62</v>
      </c>
    </row>
    <row r="11995" spans="1:5" hidden="1" x14ac:dyDescent="0.25">
      <c r="A11995" t="s">
        <v>4596</v>
      </c>
      <c r="B11995" s="12">
        <f t="shared" si="165"/>
        <v>40853.979166663412</v>
      </c>
      <c r="C11995" s="12">
        <f t="shared" si="164"/>
        <v>40853.989583330076</v>
      </c>
      <c r="D11995" s="11">
        <v>28.68</v>
      </c>
      <c r="E11995" s="11">
        <v>7.35</v>
      </c>
    </row>
    <row r="11996" spans="1:5" hidden="1" x14ac:dyDescent="0.25">
      <c r="A11996" t="s">
        <v>4596</v>
      </c>
      <c r="B11996" s="12">
        <f t="shared" si="165"/>
        <v>40853.989583330076</v>
      </c>
      <c r="C11996" s="12">
        <f t="shared" si="164"/>
        <v>40853.99999999674</v>
      </c>
      <c r="D11996" s="11">
        <v>53.55</v>
      </c>
      <c r="E11996" s="11">
        <v>8.56</v>
      </c>
    </row>
    <row r="11997" spans="1:5" hidden="1" x14ac:dyDescent="0.25">
      <c r="A11997" t="s">
        <v>4595</v>
      </c>
      <c r="B11997" s="12">
        <v>41008</v>
      </c>
      <c r="C11997" s="12">
        <f t="shared" si="164"/>
        <v>41008.010416666664</v>
      </c>
      <c r="D11997" s="11">
        <v>20.74</v>
      </c>
      <c r="E11997" s="11">
        <v>7.67</v>
      </c>
    </row>
    <row r="11998" spans="1:5" hidden="1" x14ac:dyDescent="0.25">
      <c r="A11998" t="s">
        <v>4595</v>
      </c>
      <c r="B11998" s="12">
        <f t="shared" si="165"/>
        <v>41008.010416666664</v>
      </c>
      <c r="C11998" s="12">
        <f t="shared" si="164"/>
        <v>41008.020833333328</v>
      </c>
      <c r="D11998" s="11">
        <v>38.479999999999997</v>
      </c>
      <c r="E11998" s="11">
        <v>8.06</v>
      </c>
    </row>
    <row r="11999" spans="1:5" hidden="1" x14ac:dyDescent="0.25">
      <c r="A11999" t="s">
        <v>4595</v>
      </c>
      <c r="B11999" s="12">
        <f t="shared" si="165"/>
        <v>41008.020833333328</v>
      </c>
      <c r="C11999" s="12">
        <f t="shared" ref="C11999:C12062" si="166">B11999+TIME(0,15,0)</f>
        <v>41008.031249999993</v>
      </c>
      <c r="D11999" s="11">
        <v>82.51</v>
      </c>
      <c r="E11999" s="11">
        <v>9.74</v>
      </c>
    </row>
    <row r="12000" spans="1:5" hidden="1" x14ac:dyDescent="0.25">
      <c r="A12000" t="s">
        <v>4595</v>
      </c>
      <c r="B12000" s="12">
        <f t="shared" ref="B12000:B12063" si="167">B11999+TIME(0,15,0)</f>
        <v>41008.031249999993</v>
      </c>
      <c r="C12000" s="12">
        <f t="shared" si="166"/>
        <v>41008.041666666657</v>
      </c>
      <c r="D12000" s="11">
        <v>70.53</v>
      </c>
      <c r="E12000" s="11">
        <v>6.71</v>
      </c>
    </row>
    <row r="12001" spans="1:5" hidden="1" x14ac:dyDescent="0.25">
      <c r="A12001" t="s">
        <v>4595</v>
      </c>
      <c r="B12001" s="12">
        <f t="shared" si="167"/>
        <v>41008.041666666657</v>
      </c>
      <c r="C12001" s="12">
        <f t="shared" si="166"/>
        <v>41008.052083333321</v>
      </c>
      <c r="D12001" s="11">
        <v>77.41</v>
      </c>
      <c r="E12001" s="11">
        <v>0.05</v>
      </c>
    </row>
    <row r="12002" spans="1:5" hidden="1" x14ac:dyDescent="0.25">
      <c r="A12002" t="s">
        <v>4595</v>
      </c>
      <c r="B12002" s="12">
        <f t="shared" si="167"/>
        <v>41008.052083333321</v>
      </c>
      <c r="C12002" s="12">
        <f t="shared" si="166"/>
        <v>41008.062499999985</v>
      </c>
      <c r="D12002" s="11">
        <v>98.88</v>
      </c>
      <c r="E12002" s="11">
        <v>0.18</v>
      </c>
    </row>
    <row r="12003" spans="1:5" hidden="1" x14ac:dyDescent="0.25">
      <c r="A12003" t="s">
        <v>4595</v>
      </c>
      <c r="B12003" s="12">
        <f t="shared" si="167"/>
        <v>41008.062499999985</v>
      </c>
      <c r="C12003" s="12">
        <f t="shared" si="166"/>
        <v>41008.07291666665</v>
      </c>
      <c r="D12003" s="11">
        <v>86.93</v>
      </c>
      <c r="E12003" s="11">
        <v>9.89</v>
      </c>
    </row>
    <row r="12004" spans="1:5" hidden="1" x14ac:dyDescent="0.25">
      <c r="A12004" t="s">
        <v>4595</v>
      </c>
      <c r="B12004" s="12">
        <f t="shared" si="167"/>
        <v>41008.07291666665</v>
      </c>
      <c r="C12004" s="12">
        <f t="shared" si="166"/>
        <v>41008.083333333314</v>
      </c>
      <c r="D12004" s="11">
        <v>44.25</v>
      </c>
      <c r="E12004" s="11">
        <v>6.89</v>
      </c>
    </row>
    <row r="12005" spans="1:5" hidden="1" x14ac:dyDescent="0.25">
      <c r="A12005" t="s">
        <v>4595</v>
      </c>
      <c r="B12005" s="12">
        <f t="shared" si="167"/>
        <v>41008.083333333314</v>
      </c>
      <c r="C12005" s="12">
        <f t="shared" si="166"/>
        <v>41008.093749999978</v>
      </c>
      <c r="D12005" s="11">
        <v>77.239999999999995</v>
      </c>
      <c r="E12005" s="11">
        <v>6.62</v>
      </c>
    </row>
    <row r="12006" spans="1:5" hidden="1" x14ac:dyDescent="0.25">
      <c r="A12006" t="s">
        <v>4595</v>
      </c>
      <c r="B12006" s="12">
        <f t="shared" si="167"/>
        <v>41008.093749999978</v>
      </c>
      <c r="C12006" s="12">
        <f t="shared" si="166"/>
        <v>41008.104166666642</v>
      </c>
      <c r="D12006" s="11">
        <v>28.68</v>
      </c>
      <c r="E12006" s="11">
        <v>7.35</v>
      </c>
    </row>
    <row r="12007" spans="1:5" hidden="1" x14ac:dyDescent="0.25">
      <c r="A12007" t="s">
        <v>4595</v>
      </c>
      <c r="B12007" s="12">
        <f t="shared" si="167"/>
        <v>41008.104166666642</v>
      </c>
      <c r="C12007" s="12">
        <f t="shared" si="166"/>
        <v>41008.114583333307</v>
      </c>
      <c r="D12007" s="11">
        <v>53.55</v>
      </c>
      <c r="E12007" s="11">
        <v>8.56</v>
      </c>
    </row>
    <row r="12008" spans="1:5" hidden="1" x14ac:dyDescent="0.25">
      <c r="A12008" t="s">
        <v>4595</v>
      </c>
      <c r="B12008" s="12">
        <f t="shared" si="167"/>
        <v>41008.114583333307</v>
      </c>
      <c r="C12008" s="12">
        <f t="shared" si="166"/>
        <v>41008.124999999971</v>
      </c>
      <c r="D12008" s="11">
        <v>91.65</v>
      </c>
      <c r="E12008" s="11">
        <v>7.41</v>
      </c>
    </row>
    <row r="12009" spans="1:5" hidden="1" x14ac:dyDescent="0.25">
      <c r="A12009" t="s">
        <v>4595</v>
      </c>
      <c r="B12009" s="12">
        <f t="shared" si="167"/>
        <v>41008.124999999971</v>
      </c>
      <c r="C12009" s="12">
        <f t="shared" si="166"/>
        <v>41008.135416666635</v>
      </c>
      <c r="D12009" s="11">
        <v>96.91</v>
      </c>
      <c r="E12009" s="11">
        <v>1.43</v>
      </c>
    </row>
    <row r="12010" spans="1:5" hidden="1" x14ac:dyDescent="0.25">
      <c r="A12010" t="s">
        <v>4595</v>
      </c>
      <c r="B12010" s="12">
        <f t="shared" si="167"/>
        <v>41008.135416666635</v>
      </c>
      <c r="C12010" s="12">
        <f t="shared" si="166"/>
        <v>41008.145833333299</v>
      </c>
      <c r="D12010" s="11">
        <v>55.09</v>
      </c>
      <c r="E12010" s="11">
        <v>5.63</v>
      </c>
    </row>
    <row r="12011" spans="1:5" hidden="1" x14ac:dyDescent="0.25">
      <c r="A12011" t="s">
        <v>4595</v>
      </c>
      <c r="B12011" s="12">
        <f t="shared" si="167"/>
        <v>41008.145833333299</v>
      </c>
      <c r="C12011" s="12">
        <f t="shared" si="166"/>
        <v>41008.156249999964</v>
      </c>
      <c r="D12011" s="11">
        <v>64.239999999999995</v>
      </c>
      <c r="E12011" s="11">
        <v>3.88</v>
      </c>
    </row>
    <row r="12012" spans="1:5" hidden="1" x14ac:dyDescent="0.25">
      <c r="A12012" t="s">
        <v>4595</v>
      </c>
      <c r="B12012" s="12">
        <f t="shared" si="167"/>
        <v>41008.156249999964</v>
      </c>
      <c r="C12012" s="12">
        <f t="shared" si="166"/>
        <v>41008.166666666628</v>
      </c>
      <c r="D12012" s="11">
        <v>84.42</v>
      </c>
      <c r="E12012" s="11">
        <v>6.14</v>
      </c>
    </row>
    <row r="12013" spans="1:5" hidden="1" x14ac:dyDescent="0.25">
      <c r="A12013" t="s">
        <v>4595</v>
      </c>
      <c r="B12013" s="12">
        <f t="shared" si="167"/>
        <v>41008.166666666628</v>
      </c>
      <c r="C12013" s="12">
        <f t="shared" si="166"/>
        <v>41008.177083333292</v>
      </c>
      <c r="D12013" s="11">
        <v>23.51</v>
      </c>
      <c r="E12013" s="11">
        <v>9.17</v>
      </c>
    </row>
    <row r="12014" spans="1:5" hidden="1" x14ac:dyDescent="0.25">
      <c r="A12014" t="s">
        <v>4595</v>
      </c>
      <c r="B12014" s="12">
        <f t="shared" si="167"/>
        <v>41008.177083333292</v>
      </c>
      <c r="C12014" s="12">
        <f t="shared" si="166"/>
        <v>41008.187499999956</v>
      </c>
      <c r="D12014" s="11">
        <v>0.71</v>
      </c>
      <c r="E12014" s="11">
        <v>3.92</v>
      </c>
    </row>
    <row r="12015" spans="1:5" hidden="1" x14ac:dyDescent="0.25">
      <c r="A12015" t="s">
        <v>4595</v>
      </c>
      <c r="B12015" s="12">
        <f t="shared" si="167"/>
        <v>41008.187499999956</v>
      </c>
      <c r="C12015" s="12">
        <f t="shared" si="166"/>
        <v>41008.197916666621</v>
      </c>
      <c r="D12015" s="11">
        <v>14.82</v>
      </c>
      <c r="E12015" s="11">
        <v>3.23</v>
      </c>
    </row>
    <row r="12016" spans="1:5" hidden="1" x14ac:dyDescent="0.25">
      <c r="A12016" t="s">
        <v>4595</v>
      </c>
      <c r="B12016" s="12">
        <f t="shared" si="167"/>
        <v>41008.197916666621</v>
      </c>
      <c r="C12016" s="12">
        <f t="shared" si="166"/>
        <v>41008.208333333285</v>
      </c>
      <c r="D12016" s="11">
        <v>37.299999999999997</v>
      </c>
      <c r="E12016" s="11">
        <v>2.98</v>
      </c>
    </row>
    <row r="12017" spans="1:5" hidden="1" x14ac:dyDescent="0.25">
      <c r="A12017" t="s">
        <v>4595</v>
      </c>
      <c r="B12017" s="12">
        <f t="shared" si="167"/>
        <v>41008.208333333285</v>
      </c>
      <c r="C12017" s="12">
        <f t="shared" si="166"/>
        <v>41008.218749999949</v>
      </c>
      <c r="D12017" s="11">
        <v>16.079999999999998</v>
      </c>
      <c r="E12017" s="11">
        <v>8.08</v>
      </c>
    </row>
    <row r="12018" spans="1:5" hidden="1" x14ac:dyDescent="0.25">
      <c r="A12018" t="s">
        <v>4595</v>
      </c>
      <c r="B12018" s="12">
        <f t="shared" si="167"/>
        <v>41008.218749999949</v>
      </c>
      <c r="C12018" s="12">
        <f t="shared" si="166"/>
        <v>41008.229166666613</v>
      </c>
      <c r="D12018" s="11">
        <v>2.27</v>
      </c>
      <c r="E12018" s="11">
        <v>0.62</v>
      </c>
    </row>
    <row r="12019" spans="1:5" hidden="1" x14ac:dyDescent="0.25">
      <c r="A12019" t="s">
        <v>4595</v>
      </c>
      <c r="B12019" s="12">
        <f t="shared" si="167"/>
        <v>41008.229166666613</v>
      </c>
      <c r="C12019" s="12">
        <f t="shared" si="166"/>
        <v>41008.239583333278</v>
      </c>
      <c r="D12019" s="11">
        <v>77.87</v>
      </c>
      <c r="E12019" s="11">
        <v>8.33</v>
      </c>
    </row>
    <row r="12020" spans="1:5" hidden="1" x14ac:dyDescent="0.25">
      <c r="A12020" t="s">
        <v>4595</v>
      </c>
      <c r="B12020" s="12">
        <f t="shared" si="167"/>
        <v>41008.239583333278</v>
      </c>
      <c r="C12020" s="12">
        <f t="shared" si="166"/>
        <v>41008.249999999942</v>
      </c>
      <c r="D12020" s="11">
        <v>24.22</v>
      </c>
      <c r="E12020" s="11">
        <v>0.25</v>
      </c>
    </row>
    <row r="12021" spans="1:5" hidden="1" x14ac:dyDescent="0.25">
      <c r="A12021" t="s">
        <v>4595</v>
      </c>
      <c r="B12021" s="12">
        <f t="shared" si="167"/>
        <v>41008.249999999942</v>
      </c>
      <c r="C12021" s="12">
        <f t="shared" si="166"/>
        <v>41008.260416666606</v>
      </c>
      <c r="D12021" s="11">
        <v>3.42</v>
      </c>
      <c r="E12021" s="11">
        <v>8.17</v>
      </c>
    </row>
    <row r="12022" spans="1:5" hidden="1" x14ac:dyDescent="0.25">
      <c r="A12022" t="s">
        <v>4595</v>
      </c>
      <c r="B12022" s="12">
        <f t="shared" si="167"/>
        <v>41008.260416666606</v>
      </c>
      <c r="C12022" s="12">
        <f t="shared" si="166"/>
        <v>41008.27083333327</v>
      </c>
      <c r="D12022" s="11">
        <v>33.11</v>
      </c>
      <c r="E12022" s="11">
        <v>4.8499999999999996</v>
      </c>
    </row>
    <row r="12023" spans="1:5" hidden="1" x14ac:dyDescent="0.25">
      <c r="A12023" t="s">
        <v>4595</v>
      </c>
      <c r="B12023" s="12">
        <f t="shared" si="167"/>
        <v>41008.27083333327</v>
      </c>
      <c r="C12023" s="12">
        <f t="shared" si="166"/>
        <v>41008.281249999935</v>
      </c>
      <c r="D12023" s="11">
        <v>33.270000000000003</v>
      </c>
      <c r="E12023" s="11">
        <v>4.49</v>
      </c>
    </row>
    <row r="12024" spans="1:5" hidden="1" x14ac:dyDescent="0.25">
      <c r="A12024" t="s">
        <v>4595</v>
      </c>
      <c r="B12024" s="12">
        <f t="shared" si="167"/>
        <v>41008.281249999935</v>
      </c>
      <c r="C12024" s="12">
        <f t="shared" si="166"/>
        <v>41008.291666666599</v>
      </c>
      <c r="D12024" s="11">
        <v>11.96</v>
      </c>
      <c r="E12024" s="11">
        <v>8.7799999999999994</v>
      </c>
    </row>
    <row r="12025" spans="1:5" hidden="1" x14ac:dyDescent="0.25">
      <c r="A12025" t="s">
        <v>4595</v>
      </c>
      <c r="B12025" s="12">
        <f t="shared" si="167"/>
        <v>41008.291666666599</v>
      </c>
      <c r="C12025" s="12">
        <f t="shared" si="166"/>
        <v>41008.302083333263</v>
      </c>
      <c r="D12025" s="11">
        <v>4.43</v>
      </c>
      <c r="E12025" s="11">
        <v>6.92</v>
      </c>
    </row>
    <row r="12026" spans="1:5" hidden="1" x14ac:dyDescent="0.25">
      <c r="A12026" t="s">
        <v>4595</v>
      </c>
      <c r="B12026" s="12">
        <f t="shared" si="167"/>
        <v>41008.302083333263</v>
      </c>
      <c r="C12026" s="12">
        <f t="shared" si="166"/>
        <v>41008.312499999927</v>
      </c>
      <c r="D12026" s="11">
        <v>84.96</v>
      </c>
      <c r="E12026" s="11">
        <v>7.91</v>
      </c>
    </row>
    <row r="12027" spans="1:5" hidden="1" x14ac:dyDescent="0.25">
      <c r="A12027" t="s">
        <v>4595</v>
      </c>
      <c r="B12027" s="12">
        <f t="shared" si="167"/>
        <v>41008.312499999927</v>
      </c>
      <c r="C12027" s="12">
        <f t="shared" si="166"/>
        <v>41008.322916666591</v>
      </c>
      <c r="D12027" s="11">
        <v>80.430000000000007</v>
      </c>
      <c r="E12027" s="11">
        <v>5.0999999999999996</v>
      </c>
    </row>
    <row r="12028" spans="1:5" hidden="1" x14ac:dyDescent="0.25">
      <c r="A12028" t="s">
        <v>4595</v>
      </c>
      <c r="B12028" s="12">
        <f t="shared" si="167"/>
        <v>41008.322916666591</v>
      </c>
      <c r="C12028" s="12">
        <f t="shared" si="166"/>
        <v>41008.333333333256</v>
      </c>
      <c r="D12028" s="11">
        <v>78.33</v>
      </c>
      <c r="E12028" s="11">
        <v>6.39</v>
      </c>
    </row>
    <row r="12029" spans="1:5" hidden="1" x14ac:dyDescent="0.25">
      <c r="A12029" t="s">
        <v>4595</v>
      </c>
      <c r="B12029" s="12">
        <f t="shared" si="167"/>
        <v>41008.333333333256</v>
      </c>
      <c r="C12029" s="12">
        <f t="shared" si="166"/>
        <v>41008.34374999992</v>
      </c>
      <c r="D12029" s="11">
        <v>17.399999999999999</v>
      </c>
      <c r="E12029" s="11">
        <v>5.05</v>
      </c>
    </row>
    <row r="12030" spans="1:5" hidden="1" x14ac:dyDescent="0.25">
      <c r="A12030" t="s">
        <v>4595</v>
      </c>
      <c r="B12030" s="12">
        <f t="shared" si="167"/>
        <v>41008.34374999992</v>
      </c>
      <c r="C12030" s="12">
        <f t="shared" si="166"/>
        <v>41008.354166666584</v>
      </c>
      <c r="D12030" s="11">
        <v>7.29</v>
      </c>
      <c r="E12030" s="11">
        <v>4.78</v>
      </c>
    </row>
    <row r="12031" spans="1:5" hidden="1" x14ac:dyDescent="0.25">
      <c r="A12031" t="s">
        <v>4595</v>
      </c>
      <c r="B12031" s="12">
        <f t="shared" si="167"/>
        <v>41008.354166666584</v>
      </c>
      <c r="C12031" s="12">
        <f t="shared" si="166"/>
        <v>41008.364583333248</v>
      </c>
      <c r="D12031" s="11">
        <v>30.95</v>
      </c>
      <c r="E12031" s="11">
        <v>2.3199999999999998</v>
      </c>
    </row>
    <row r="12032" spans="1:5" hidden="1" x14ac:dyDescent="0.25">
      <c r="A12032" t="s">
        <v>4595</v>
      </c>
      <c r="B12032" s="12">
        <f t="shared" si="167"/>
        <v>41008.364583333248</v>
      </c>
      <c r="C12032" s="12">
        <f t="shared" si="166"/>
        <v>41008.374999999913</v>
      </c>
      <c r="D12032" s="11">
        <v>19.27</v>
      </c>
      <c r="E12032" s="11">
        <v>8.8699999999999992</v>
      </c>
    </row>
    <row r="12033" spans="1:5" hidden="1" x14ac:dyDescent="0.25">
      <c r="A12033" t="s">
        <v>4595</v>
      </c>
      <c r="B12033" s="12">
        <f t="shared" si="167"/>
        <v>41008.374999999913</v>
      </c>
      <c r="C12033" s="12">
        <f t="shared" si="166"/>
        <v>41008.385416666577</v>
      </c>
      <c r="D12033" s="11">
        <v>65.42</v>
      </c>
      <c r="E12033" s="11">
        <v>9.17</v>
      </c>
    </row>
    <row r="12034" spans="1:5" hidden="1" x14ac:dyDescent="0.25">
      <c r="A12034" t="s">
        <v>4595</v>
      </c>
      <c r="B12034" s="12">
        <f t="shared" si="167"/>
        <v>41008.385416666577</v>
      </c>
      <c r="C12034" s="12">
        <f t="shared" si="166"/>
        <v>41008.395833333241</v>
      </c>
      <c r="D12034" s="11">
        <v>27.56</v>
      </c>
      <c r="E12034" s="11">
        <v>1.23</v>
      </c>
    </row>
    <row r="12035" spans="1:5" hidden="1" x14ac:dyDescent="0.25">
      <c r="A12035" t="s">
        <v>4595</v>
      </c>
      <c r="B12035" s="12">
        <f t="shared" si="167"/>
        <v>41008.395833333241</v>
      </c>
      <c r="C12035" s="12">
        <f t="shared" si="166"/>
        <v>41008.406249999905</v>
      </c>
      <c r="D12035" s="11">
        <v>11.6</v>
      </c>
      <c r="E12035" s="11">
        <v>8.0500000000000007</v>
      </c>
    </row>
    <row r="12036" spans="1:5" hidden="1" x14ac:dyDescent="0.25">
      <c r="A12036" t="s">
        <v>4595</v>
      </c>
      <c r="B12036" s="12">
        <f t="shared" si="167"/>
        <v>41008.406249999905</v>
      </c>
      <c r="C12036" s="12">
        <f t="shared" si="166"/>
        <v>41008.41666666657</v>
      </c>
      <c r="D12036" s="11">
        <v>81.62</v>
      </c>
      <c r="E12036" s="11">
        <v>5.96</v>
      </c>
    </row>
    <row r="12037" spans="1:5" hidden="1" x14ac:dyDescent="0.25">
      <c r="A12037" t="s">
        <v>4595</v>
      </c>
      <c r="B12037" s="12">
        <f t="shared" si="167"/>
        <v>41008.41666666657</v>
      </c>
      <c r="C12037" s="12">
        <f t="shared" si="166"/>
        <v>41008.427083333234</v>
      </c>
      <c r="D12037" s="11">
        <v>47.52</v>
      </c>
      <c r="E12037" s="11">
        <v>0.06</v>
      </c>
    </row>
    <row r="12038" spans="1:5" hidden="1" x14ac:dyDescent="0.25">
      <c r="A12038" t="s">
        <v>4595</v>
      </c>
      <c r="B12038" s="12">
        <f t="shared" si="167"/>
        <v>41008.427083333234</v>
      </c>
      <c r="C12038" s="12">
        <f t="shared" si="166"/>
        <v>41008.437499999898</v>
      </c>
      <c r="D12038" s="11">
        <v>24.9</v>
      </c>
      <c r="E12038" s="11">
        <v>1.86</v>
      </c>
    </row>
    <row r="12039" spans="1:5" hidden="1" x14ac:dyDescent="0.25">
      <c r="A12039" t="s">
        <v>4595</v>
      </c>
      <c r="B12039" s="12">
        <f t="shared" si="167"/>
        <v>41008.437499999898</v>
      </c>
      <c r="C12039" s="12">
        <f t="shared" si="166"/>
        <v>41008.447916666562</v>
      </c>
      <c r="D12039" s="11">
        <v>55.19</v>
      </c>
      <c r="E12039" s="11">
        <v>0.95</v>
      </c>
    </row>
    <row r="12040" spans="1:5" hidden="1" x14ac:dyDescent="0.25">
      <c r="A12040" t="s">
        <v>4595</v>
      </c>
      <c r="B12040" s="12">
        <f t="shared" si="167"/>
        <v>41008.447916666562</v>
      </c>
      <c r="C12040" s="12">
        <f t="shared" si="166"/>
        <v>41008.458333333227</v>
      </c>
      <c r="D12040" s="11">
        <v>62.46</v>
      </c>
      <c r="E12040" s="11">
        <v>4.12</v>
      </c>
    </row>
    <row r="12041" spans="1:5" hidden="1" x14ac:dyDescent="0.25">
      <c r="A12041" t="s">
        <v>4595</v>
      </c>
      <c r="B12041" s="12">
        <f t="shared" si="167"/>
        <v>41008.458333333227</v>
      </c>
      <c r="C12041" s="12">
        <f t="shared" si="166"/>
        <v>41008.468749999891</v>
      </c>
      <c r="D12041" s="11">
        <v>64.459999999999994</v>
      </c>
      <c r="E12041" s="11">
        <v>5.78</v>
      </c>
    </row>
    <row r="12042" spans="1:5" hidden="1" x14ac:dyDescent="0.25">
      <c r="A12042" t="s">
        <v>4595</v>
      </c>
      <c r="B12042" s="12">
        <f t="shared" si="167"/>
        <v>41008.468749999891</v>
      </c>
      <c r="C12042" s="12">
        <f t="shared" si="166"/>
        <v>41008.479166666555</v>
      </c>
      <c r="D12042" s="11">
        <v>39.020000000000003</v>
      </c>
      <c r="E12042" s="11">
        <v>4.13</v>
      </c>
    </row>
    <row r="12043" spans="1:5" hidden="1" x14ac:dyDescent="0.25">
      <c r="A12043" t="s">
        <v>4595</v>
      </c>
      <c r="B12043" s="12">
        <f t="shared" si="167"/>
        <v>41008.479166666555</v>
      </c>
      <c r="C12043" s="12">
        <f t="shared" si="166"/>
        <v>41008.489583333219</v>
      </c>
      <c r="D12043" s="11">
        <v>22.65</v>
      </c>
      <c r="E12043" s="11">
        <v>8.3000000000000007</v>
      </c>
    </row>
    <row r="12044" spans="1:5" hidden="1" x14ac:dyDescent="0.25">
      <c r="A12044" t="s">
        <v>4595</v>
      </c>
      <c r="B12044" s="12">
        <f t="shared" si="167"/>
        <v>41008.489583333219</v>
      </c>
      <c r="C12044" s="12">
        <f t="shared" si="166"/>
        <v>41008.499999999884</v>
      </c>
      <c r="D12044" s="11">
        <v>26.33</v>
      </c>
      <c r="E12044" s="11">
        <v>9.5299999999999994</v>
      </c>
    </row>
    <row r="12045" spans="1:5" hidden="1" x14ac:dyDescent="0.25">
      <c r="A12045" t="s">
        <v>4595</v>
      </c>
      <c r="B12045" s="12">
        <f t="shared" si="167"/>
        <v>41008.499999999884</v>
      </c>
      <c r="C12045" s="12">
        <f t="shared" si="166"/>
        <v>41008.510416666548</v>
      </c>
      <c r="D12045" s="11">
        <v>83.34</v>
      </c>
      <c r="E12045" s="11">
        <v>2.11</v>
      </c>
    </row>
    <row r="12046" spans="1:5" hidden="1" x14ac:dyDescent="0.25">
      <c r="A12046" t="s">
        <v>4595</v>
      </c>
      <c r="B12046" s="12">
        <f t="shared" si="167"/>
        <v>41008.510416666548</v>
      </c>
      <c r="C12046" s="12">
        <f t="shared" si="166"/>
        <v>41008.520833333212</v>
      </c>
      <c r="D12046" s="11">
        <v>63.33</v>
      </c>
      <c r="E12046" s="11">
        <v>0.36</v>
      </c>
    </row>
    <row r="12047" spans="1:5" hidden="1" x14ac:dyDescent="0.25">
      <c r="A12047" t="s">
        <v>4595</v>
      </c>
      <c r="B12047" s="12">
        <f t="shared" si="167"/>
        <v>41008.520833333212</v>
      </c>
      <c r="C12047" s="12">
        <f t="shared" si="166"/>
        <v>41008.531249999876</v>
      </c>
      <c r="D12047" s="11">
        <v>73.03</v>
      </c>
      <c r="E12047" s="11">
        <v>3.23</v>
      </c>
    </row>
    <row r="12048" spans="1:5" hidden="1" x14ac:dyDescent="0.25">
      <c r="A12048" t="s">
        <v>4595</v>
      </c>
      <c r="B12048" s="12">
        <f t="shared" si="167"/>
        <v>41008.531249999876</v>
      </c>
      <c r="C12048" s="12">
        <f t="shared" si="166"/>
        <v>41008.541666666541</v>
      </c>
      <c r="D12048" s="11">
        <v>27.53</v>
      </c>
      <c r="E12048" s="11">
        <v>7.43</v>
      </c>
    </row>
    <row r="12049" spans="1:5" hidden="1" x14ac:dyDescent="0.25">
      <c r="A12049" t="s">
        <v>4595</v>
      </c>
      <c r="B12049" s="12">
        <f t="shared" si="167"/>
        <v>41008.541666666541</v>
      </c>
      <c r="C12049" s="12">
        <f t="shared" si="166"/>
        <v>41008.552083333205</v>
      </c>
      <c r="D12049" s="11">
        <v>32.68</v>
      </c>
      <c r="E12049" s="11">
        <v>4.87</v>
      </c>
    </row>
    <row r="12050" spans="1:5" hidden="1" x14ac:dyDescent="0.25">
      <c r="A12050" t="s">
        <v>4595</v>
      </c>
      <c r="B12050" s="12">
        <f t="shared" si="167"/>
        <v>41008.552083333205</v>
      </c>
      <c r="C12050" s="12">
        <f t="shared" si="166"/>
        <v>41008.562499999869</v>
      </c>
      <c r="D12050" s="11">
        <v>51.42</v>
      </c>
      <c r="E12050" s="11">
        <v>4.05</v>
      </c>
    </row>
    <row r="12051" spans="1:5" hidden="1" x14ac:dyDescent="0.25">
      <c r="A12051" t="s">
        <v>4595</v>
      </c>
      <c r="B12051" s="12">
        <f t="shared" si="167"/>
        <v>41008.562499999869</v>
      </c>
      <c r="C12051" s="12">
        <f t="shared" si="166"/>
        <v>41008.572916666533</v>
      </c>
      <c r="D12051" s="11">
        <v>13.18</v>
      </c>
      <c r="E12051" s="11">
        <v>2.0299999999999998</v>
      </c>
    </row>
    <row r="12052" spans="1:5" hidden="1" x14ac:dyDescent="0.25">
      <c r="A12052" t="s">
        <v>4595</v>
      </c>
      <c r="B12052" s="12">
        <f t="shared" si="167"/>
        <v>41008.572916666533</v>
      </c>
      <c r="C12052" s="12">
        <f t="shared" si="166"/>
        <v>41008.583333333198</v>
      </c>
      <c r="D12052" s="11">
        <v>46.35</v>
      </c>
      <c r="E12052" s="11">
        <v>7.97</v>
      </c>
    </row>
    <row r="12053" spans="1:5" hidden="1" x14ac:dyDescent="0.25">
      <c r="A12053" t="s">
        <v>4595</v>
      </c>
      <c r="B12053" s="12">
        <f t="shared" si="167"/>
        <v>41008.583333333198</v>
      </c>
      <c r="C12053" s="12">
        <f t="shared" si="166"/>
        <v>41008.593749999862</v>
      </c>
      <c r="D12053" s="11">
        <v>14.23</v>
      </c>
      <c r="E12053" s="11">
        <v>0.35</v>
      </c>
    </row>
    <row r="12054" spans="1:5" hidden="1" x14ac:dyDescent="0.25">
      <c r="A12054" t="s">
        <v>4595</v>
      </c>
      <c r="B12054" s="12">
        <f t="shared" si="167"/>
        <v>41008.593749999862</v>
      </c>
      <c r="C12054" s="12">
        <f t="shared" si="166"/>
        <v>41008.604166666526</v>
      </c>
      <c r="D12054" s="11">
        <v>99.34</v>
      </c>
      <c r="E12054" s="11">
        <v>0.59</v>
      </c>
    </row>
    <row r="12055" spans="1:5" hidden="1" x14ac:dyDescent="0.25">
      <c r="A12055" t="s">
        <v>4595</v>
      </c>
      <c r="B12055" s="12">
        <f t="shared" si="167"/>
        <v>41008.604166666526</v>
      </c>
      <c r="C12055" s="12">
        <f t="shared" si="166"/>
        <v>41008.61458333319</v>
      </c>
      <c r="D12055" s="11">
        <v>58.79</v>
      </c>
      <c r="E12055" s="11">
        <v>5.33</v>
      </c>
    </row>
    <row r="12056" spans="1:5" hidden="1" x14ac:dyDescent="0.25">
      <c r="A12056" t="s">
        <v>4595</v>
      </c>
      <c r="B12056" s="12">
        <f t="shared" si="167"/>
        <v>41008.61458333319</v>
      </c>
      <c r="C12056" s="12">
        <f t="shared" si="166"/>
        <v>41008.624999999854</v>
      </c>
      <c r="D12056" s="11">
        <v>47.9</v>
      </c>
      <c r="E12056" s="11">
        <v>0.53</v>
      </c>
    </row>
    <row r="12057" spans="1:5" hidden="1" x14ac:dyDescent="0.25">
      <c r="A12057" t="s">
        <v>4595</v>
      </c>
      <c r="B12057" s="12">
        <f t="shared" si="167"/>
        <v>41008.624999999854</v>
      </c>
      <c r="C12057" s="12">
        <f t="shared" si="166"/>
        <v>41008.635416666519</v>
      </c>
      <c r="D12057" s="11">
        <v>54.76</v>
      </c>
      <c r="E12057" s="11">
        <v>7.78</v>
      </c>
    </row>
    <row r="12058" spans="1:5" hidden="1" x14ac:dyDescent="0.25">
      <c r="A12058" t="s">
        <v>4595</v>
      </c>
      <c r="B12058" s="12">
        <f t="shared" si="167"/>
        <v>41008.635416666519</v>
      </c>
      <c r="C12058" s="12">
        <f t="shared" si="166"/>
        <v>41008.645833333183</v>
      </c>
      <c r="D12058" s="11">
        <v>79.42</v>
      </c>
      <c r="E12058" s="11">
        <v>7.16</v>
      </c>
    </row>
    <row r="12059" spans="1:5" hidden="1" x14ac:dyDescent="0.25">
      <c r="A12059" t="s">
        <v>4595</v>
      </c>
      <c r="B12059" s="12">
        <f t="shared" si="167"/>
        <v>41008.645833333183</v>
      </c>
      <c r="C12059" s="12">
        <f t="shared" si="166"/>
        <v>41008.656249999847</v>
      </c>
      <c r="D12059" s="11">
        <v>62.24</v>
      </c>
      <c r="E12059" s="11">
        <v>4.84</v>
      </c>
    </row>
    <row r="12060" spans="1:5" hidden="1" x14ac:dyDescent="0.25">
      <c r="A12060" t="s">
        <v>4595</v>
      </c>
      <c r="B12060" s="12">
        <f t="shared" si="167"/>
        <v>41008.656249999847</v>
      </c>
      <c r="C12060" s="12">
        <f t="shared" si="166"/>
        <v>41008.666666666511</v>
      </c>
      <c r="D12060" s="11">
        <v>18.64</v>
      </c>
      <c r="E12060" s="11">
        <v>0.3</v>
      </c>
    </row>
    <row r="12061" spans="1:5" hidden="1" x14ac:dyDescent="0.25">
      <c r="A12061" t="s">
        <v>4595</v>
      </c>
      <c r="B12061" s="12">
        <f t="shared" si="167"/>
        <v>41008.666666666511</v>
      </c>
      <c r="C12061" s="12">
        <f t="shared" si="166"/>
        <v>41008.677083333176</v>
      </c>
      <c r="D12061" s="11">
        <v>37.380000000000003</v>
      </c>
      <c r="E12061" s="11">
        <v>2.73</v>
      </c>
    </row>
    <row r="12062" spans="1:5" hidden="1" x14ac:dyDescent="0.25">
      <c r="A12062" t="s">
        <v>4595</v>
      </c>
      <c r="B12062" s="12">
        <f t="shared" si="167"/>
        <v>41008.677083333176</v>
      </c>
      <c r="C12062" s="12">
        <f t="shared" si="166"/>
        <v>41008.68749999984</v>
      </c>
      <c r="D12062" s="11">
        <v>37.47</v>
      </c>
      <c r="E12062" s="11">
        <v>8.0399999999999991</v>
      </c>
    </row>
    <row r="12063" spans="1:5" hidden="1" x14ac:dyDescent="0.25">
      <c r="A12063" t="s">
        <v>4595</v>
      </c>
      <c r="B12063" s="12">
        <f t="shared" si="167"/>
        <v>41008.68749999984</v>
      </c>
      <c r="C12063" s="12">
        <f t="shared" ref="C12063:C12126" si="168">B12063+TIME(0,15,0)</f>
        <v>41008.697916666504</v>
      </c>
      <c r="D12063" s="11">
        <v>66.5</v>
      </c>
      <c r="E12063" s="11">
        <v>3.18</v>
      </c>
    </row>
    <row r="12064" spans="1:5" hidden="1" x14ac:dyDescent="0.25">
      <c r="A12064" t="s">
        <v>4595</v>
      </c>
      <c r="B12064" s="12">
        <f t="shared" ref="B12064:B12127" si="169">B12063+TIME(0,15,0)</f>
        <v>41008.697916666504</v>
      </c>
      <c r="C12064" s="12">
        <f t="shared" si="168"/>
        <v>41008.708333333168</v>
      </c>
      <c r="D12064" s="11">
        <v>82.07</v>
      </c>
      <c r="E12064" s="11">
        <v>9.1300000000000008</v>
      </c>
    </row>
    <row r="12065" spans="1:5" hidden="1" x14ac:dyDescent="0.25">
      <c r="A12065" t="s">
        <v>4595</v>
      </c>
      <c r="B12065" s="12">
        <f t="shared" si="169"/>
        <v>41008.708333333168</v>
      </c>
      <c r="C12065" s="12">
        <f t="shared" si="168"/>
        <v>41008.718749999833</v>
      </c>
      <c r="D12065" s="11">
        <v>48.41</v>
      </c>
      <c r="E12065" s="11">
        <v>3.45</v>
      </c>
    </row>
    <row r="12066" spans="1:5" hidden="1" x14ac:dyDescent="0.25">
      <c r="A12066" t="s">
        <v>4595</v>
      </c>
      <c r="B12066" s="12">
        <f t="shared" si="169"/>
        <v>41008.718749999833</v>
      </c>
      <c r="C12066" s="12">
        <f t="shared" si="168"/>
        <v>41008.729166666497</v>
      </c>
      <c r="D12066" s="11">
        <v>44.51</v>
      </c>
      <c r="E12066" s="11">
        <v>7.29</v>
      </c>
    </row>
    <row r="12067" spans="1:5" hidden="1" x14ac:dyDescent="0.25">
      <c r="A12067" t="s">
        <v>4595</v>
      </c>
      <c r="B12067" s="12">
        <f t="shared" si="169"/>
        <v>41008.729166666497</v>
      </c>
      <c r="C12067" s="12">
        <f t="shared" si="168"/>
        <v>41008.739583333161</v>
      </c>
      <c r="D12067" s="11">
        <v>37.840000000000003</v>
      </c>
      <c r="E12067" s="11">
        <v>1.76</v>
      </c>
    </row>
    <row r="12068" spans="1:5" hidden="1" x14ac:dyDescent="0.25">
      <c r="A12068" t="s">
        <v>4595</v>
      </c>
      <c r="B12068" s="12">
        <f t="shared" si="169"/>
        <v>41008.739583333161</v>
      </c>
      <c r="C12068" s="12">
        <f t="shared" si="168"/>
        <v>41008.749999999825</v>
      </c>
      <c r="D12068" s="11">
        <v>57.8</v>
      </c>
      <c r="E12068" s="11">
        <v>2.34</v>
      </c>
    </row>
    <row r="12069" spans="1:5" hidden="1" x14ac:dyDescent="0.25">
      <c r="A12069" t="s">
        <v>4595</v>
      </c>
      <c r="B12069" s="12">
        <f t="shared" si="169"/>
        <v>41008.749999999825</v>
      </c>
      <c r="C12069" s="12">
        <f t="shared" si="168"/>
        <v>41008.76041666649</v>
      </c>
      <c r="D12069" s="11">
        <v>11.81</v>
      </c>
      <c r="E12069" s="11">
        <v>6.85</v>
      </c>
    </row>
    <row r="12070" spans="1:5" hidden="1" x14ac:dyDescent="0.25">
      <c r="A12070" t="s">
        <v>4595</v>
      </c>
      <c r="B12070" s="12">
        <f t="shared" si="169"/>
        <v>41008.76041666649</v>
      </c>
      <c r="C12070" s="12">
        <f t="shared" si="168"/>
        <v>41008.770833333154</v>
      </c>
      <c r="D12070" s="11">
        <v>90.06</v>
      </c>
      <c r="E12070" s="11">
        <v>7.81</v>
      </c>
    </row>
    <row r="12071" spans="1:5" hidden="1" x14ac:dyDescent="0.25">
      <c r="A12071" t="s">
        <v>4595</v>
      </c>
      <c r="B12071" s="12">
        <f t="shared" si="169"/>
        <v>41008.770833333154</v>
      </c>
      <c r="C12071" s="12">
        <f t="shared" si="168"/>
        <v>41008.781249999818</v>
      </c>
      <c r="D12071" s="11">
        <v>56.78</v>
      </c>
      <c r="E12071" s="11">
        <v>4.43</v>
      </c>
    </row>
    <row r="12072" spans="1:5" hidden="1" x14ac:dyDescent="0.25">
      <c r="A12072" t="s">
        <v>4595</v>
      </c>
      <c r="B12072" s="12">
        <f t="shared" si="169"/>
        <v>41008.781249999818</v>
      </c>
      <c r="C12072" s="12">
        <f t="shared" si="168"/>
        <v>41008.791666666482</v>
      </c>
      <c r="D12072" s="11">
        <v>60.21</v>
      </c>
      <c r="E12072" s="11">
        <v>4.8600000000000003</v>
      </c>
    </row>
    <row r="12073" spans="1:5" hidden="1" x14ac:dyDescent="0.25">
      <c r="A12073" t="s">
        <v>4595</v>
      </c>
      <c r="B12073" s="12">
        <f t="shared" si="169"/>
        <v>41008.791666666482</v>
      </c>
      <c r="C12073" s="12">
        <f t="shared" si="168"/>
        <v>41008.802083333147</v>
      </c>
      <c r="D12073" s="11">
        <v>43.73</v>
      </c>
      <c r="E12073" s="11">
        <v>5.38</v>
      </c>
    </row>
    <row r="12074" spans="1:5" hidden="1" x14ac:dyDescent="0.25">
      <c r="A12074" t="s">
        <v>4595</v>
      </c>
      <c r="B12074" s="12">
        <f t="shared" si="169"/>
        <v>41008.802083333147</v>
      </c>
      <c r="C12074" s="12">
        <f t="shared" si="168"/>
        <v>41008.812499999811</v>
      </c>
      <c r="D12074" s="11">
        <v>71.819999999999993</v>
      </c>
      <c r="E12074" s="11">
        <v>5.85</v>
      </c>
    </row>
    <row r="12075" spans="1:5" hidden="1" x14ac:dyDescent="0.25">
      <c r="A12075" t="s">
        <v>4595</v>
      </c>
      <c r="B12075" s="12">
        <f t="shared" si="169"/>
        <v>41008.812499999811</v>
      </c>
      <c r="C12075" s="12">
        <f t="shared" si="168"/>
        <v>41008.822916666475</v>
      </c>
      <c r="D12075" s="11">
        <v>48.84</v>
      </c>
      <c r="E12075" s="11">
        <v>5.67</v>
      </c>
    </row>
    <row r="12076" spans="1:5" hidden="1" x14ac:dyDescent="0.25">
      <c r="A12076" t="s">
        <v>4595</v>
      </c>
      <c r="B12076" s="12">
        <f t="shared" si="169"/>
        <v>41008.822916666475</v>
      </c>
      <c r="C12076" s="12">
        <f t="shared" si="168"/>
        <v>41008.833333333139</v>
      </c>
      <c r="D12076" s="11">
        <v>28.07</v>
      </c>
      <c r="E12076" s="11">
        <v>6.21</v>
      </c>
    </row>
    <row r="12077" spans="1:5" hidden="1" x14ac:dyDescent="0.25">
      <c r="A12077" t="s">
        <v>4595</v>
      </c>
      <c r="B12077" s="12">
        <f t="shared" si="169"/>
        <v>41008.833333333139</v>
      </c>
      <c r="C12077" s="12">
        <f t="shared" si="168"/>
        <v>41008.843749999804</v>
      </c>
      <c r="D12077" s="11">
        <v>21.04</v>
      </c>
      <c r="E12077" s="11">
        <v>1.03</v>
      </c>
    </row>
    <row r="12078" spans="1:5" hidden="1" x14ac:dyDescent="0.25">
      <c r="A12078" t="s">
        <v>4595</v>
      </c>
      <c r="B12078" s="12">
        <f t="shared" si="169"/>
        <v>41008.843749999804</v>
      </c>
      <c r="C12078" s="12">
        <f t="shared" si="168"/>
        <v>41008.854166666468</v>
      </c>
      <c r="D12078" s="11">
        <v>98.89</v>
      </c>
      <c r="E12078" s="11">
        <v>4.21</v>
      </c>
    </row>
    <row r="12079" spans="1:5" hidden="1" x14ac:dyDescent="0.25">
      <c r="A12079" t="s">
        <v>4595</v>
      </c>
      <c r="B12079" s="12">
        <f t="shared" si="169"/>
        <v>41008.854166666468</v>
      </c>
      <c r="C12079" s="12">
        <f t="shared" si="168"/>
        <v>41008.864583333132</v>
      </c>
      <c r="D12079" s="11">
        <v>40.71</v>
      </c>
      <c r="E12079" s="11">
        <v>3.11</v>
      </c>
    </row>
    <row r="12080" spans="1:5" hidden="1" x14ac:dyDescent="0.25">
      <c r="A12080" t="s">
        <v>4595</v>
      </c>
      <c r="B12080" s="12">
        <f t="shared" si="169"/>
        <v>41008.864583333132</v>
      </c>
      <c r="C12080" s="12">
        <f t="shared" si="168"/>
        <v>41008.874999999796</v>
      </c>
      <c r="D12080" s="11">
        <v>1.1200000000000001</v>
      </c>
      <c r="E12080" s="11">
        <v>2.92</v>
      </c>
    </row>
    <row r="12081" spans="1:5" hidden="1" x14ac:dyDescent="0.25">
      <c r="A12081" t="s">
        <v>4595</v>
      </c>
      <c r="B12081" s="12">
        <f t="shared" si="169"/>
        <v>41008.874999999796</v>
      </c>
      <c r="C12081" s="12">
        <f t="shared" si="168"/>
        <v>41008.885416666461</v>
      </c>
      <c r="D12081" s="11">
        <v>88.72</v>
      </c>
      <c r="E12081" s="11">
        <v>0.44</v>
      </c>
    </row>
    <row r="12082" spans="1:5" hidden="1" x14ac:dyDescent="0.25">
      <c r="A12082" t="s">
        <v>4595</v>
      </c>
      <c r="B12082" s="12">
        <f t="shared" si="169"/>
        <v>41008.885416666461</v>
      </c>
      <c r="C12082" s="12">
        <f t="shared" si="168"/>
        <v>41008.895833333125</v>
      </c>
      <c r="D12082" s="11">
        <v>18.010000000000002</v>
      </c>
      <c r="E12082" s="11">
        <v>2.74</v>
      </c>
    </row>
    <row r="12083" spans="1:5" hidden="1" x14ac:dyDescent="0.25">
      <c r="A12083" t="s">
        <v>4595</v>
      </c>
      <c r="B12083" s="12">
        <f t="shared" si="169"/>
        <v>41008.895833333125</v>
      </c>
      <c r="C12083" s="12">
        <f t="shared" si="168"/>
        <v>41008.906249999789</v>
      </c>
      <c r="D12083" s="11">
        <v>78.069999999999993</v>
      </c>
      <c r="E12083" s="11">
        <v>7.66</v>
      </c>
    </row>
    <row r="12084" spans="1:5" hidden="1" x14ac:dyDescent="0.25">
      <c r="A12084" t="s">
        <v>4595</v>
      </c>
      <c r="B12084" s="12">
        <f t="shared" si="169"/>
        <v>41008.906249999789</v>
      </c>
      <c r="C12084" s="12">
        <f t="shared" si="168"/>
        <v>41008.916666666453</v>
      </c>
      <c r="D12084" s="11">
        <v>73.39</v>
      </c>
      <c r="E12084" s="11">
        <v>5</v>
      </c>
    </row>
    <row r="12085" spans="1:5" hidden="1" x14ac:dyDescent="0.25">
      <c r="A12085" t="s">
        <v>4595</v>
      </c>
      <c r="B12085" s="12">
        <f t="shared" si="169"/>
        <v>41008.916666666453</v>
      </c>
      <c r="C12085" s="12">
        <f t="shared" si="168"/>
        <v>41008.927083333117</v>
      </c>
      <c r="D12085" s="11">
        <v>33.33</v>
      </c>
      <c r="E12085" s="11">
        <v>7.15</v>
      </c>
    </row>
    <row r="12086" spans="1:5" hidden="1" x14ac:dyDescent="0.25">
      <c r="A12086" t="s">
        <v>4595</v>
      </c>
      <c r="B12086" s="12">
        <f t="shared" si="169"/>
        <v>41008.927083333117</v>
      </c>
      <c r="C12086" s="12">
        <f t="shared" si="168"/>
        <v>41008.937499999782</v>
      </c>
      <c r="D12086" s="11">
        <v>92.34</v>
      </c>
      <c r="E12086" s="11">
        <v>7.85</v>
      </c>
    </row>
    <row r="12087" spans="1:5" hidden="1" x14ac:dyDescent="0.25">
      <c r="A12087" t="s">
        <v>4595</v>
      </c>
      <c r="B12087" s="12">
        <f t="shared" si="169"/>
        <v>41008.937499999782</v>
      </c>
      <c r="C12087" s="12">
        <f t="shared" si="168"/>
        <v>41008.947916666446</v>
      </c>
      <c r="D12087" s="11">
        <v>12.22</v>
      </c>
      <c r="E12087" s="11">
        <v>5.34</v>
      </c>
    </row>
    <row r="12088" spans="1:5" hidden="1" x14ac:dyDescent="0.25">
      <c r="A12088" t="s">
        <v>4595</v>
      </c>
      <c r="B12088" s="12">
        <f t="shared" si="169"/>
        <v>41008.947916666446</v>
      </c>
      <c r="C12088" s="12">
        <f t="shared" si="168"/>
        <v>41008.95833333311</v>
      </c>
      <c r="D12088" s="11">
        <v>26.47</v>
      </c>
      <c r="E12088" s="11">
        <v>9.98</v>
      </c>
    </row>
    <row r="12089" spans="1:5" hidden="1" x14ac:dyDescent="0.25">
      <c r="A12089" t="s">
        <v>4595</v>
      </c>
      <c r="B12089" s="12">
        <f t="shared" si="169"/>
        <v>41008.95833333311</v>
      </c>
      <c r="C12089" s="12">
        <f t="shared" si="168"/>
        <v>41008.968749999774</v>
      </c>
      <c r="D12089" s="11">
        <v>78.27</v>
      </c>
      <c r="E12089" s="11">
        <v>9.43</v>
      </c>
    </row>
    <row r="12090" spans="1:5" hidden="1" x14ac:dyDescent="0.25">
      <c r="A12090" t="s">
        <v>4595</v>
      </c>
      <c r="B12090" s="12">
        <f t="shared" si="169"/>
        <v>41008.968749999774</v>
      </c>
      <c r="C12090" s="12">
        <f t="shared" si="168"/>
        <v>41008.979166666439</v>
      </c>
      <c r="D12090" s="11">
        <v>22.9</v>
      </c>
      <c r="E12090" s="11">
        <v>9.69</v>
      </c>
    </row>
    <row r="12091" spans="1:5" hidden="1" x14ac:dyDescent="0.25">
      <c r="A12091" t="s">
        <v>4595</v>
      </c>
      <c r="B12091" s="12">
        <f t="shared" si="169"/>
        <v>41008.979166666439</v>
      </c>
      <c r="C12091" s="12">
        <f t="shared" si="168"/>
        <v>41008.989583333103</v>
      </c>
      <c r="D12091" s="11">
        <v>79.97</v>
      </c>
      <c r="E12091" s="11">
        <v>7.49</v>
      </c>
    </row>
    <row r="12092" spans="1:5" hidden="1" x14ac:dyDescent="0.25">
      <c r="A12092" t="s">
        <v>4595</v>
      </c>
      <c r="B12092" s="12">
        <f t="shared" si="169"/>
        <v>41008.989583333103</v>
      </c>
      <c r="C12092" s="12">
        <f t="shared" si="168"/>
        <v>41008.999999999767</v>
      </c>
      <c r="D12092" s="11">
        <v>93.73</v>
      </c>
      <c r="E12092" s="11">
        <v>8.56</v>
      </c>
    </row>
    <row r="12093" spans="1:5" hidden="1" x14ac:dyDescent="0.25">
      <c r="A12093" t="s">
        <v>4595</v>
      </c>
      <c r="B12093" s="12">
        <f t="shared" si="169"/>
        <v>41008.999999999767</v>
      </c>
      <c r="C12093" s="12">
        <f t="shared" si="168"/>
        <v>41009.010416666431</v>
      </c>
      <c r="D12093" s="11">
        <v>56.77</v>
      </c>
      <c r="E12093" s="11">
        <v>4.1100000000000003</v>
      </c>
    </row>
    <row r="12094" spans="1:5" hidden="1" x14ac:dyDescent="0.25">
      <c r="A12094" t="s">
        <v>4595</v>
      </c>
      <c r="B12094" s="12">
        <f t="shared" si="169"/>
        <v>41009.010416666431</v>
      </c>
      <c r="C12094" s="12">
        <f t="shared" si="168"/>
        <v>41009.020833333096</v>
      </c>
      <c r="D12094" s="11">
        <v>16.649999999999999</v>
      </c>
      <c r="E12094" s="11">
        <v>9.9700000000000006</v>
      </c>
    </row>
    <row r="12095" spans="1:5" hidden="1" x14ac:dyDescent="0.25">
      <c r="A12095" t="s">
        <v>4595</v>
      </c>
      <c r="B12095" s="12">
        <f t="shared" si="169"/>
        <v>41009.020833333096</v>
      </c>
      <c r="C12095" s="12">
        <f t="shared" si="168"/>
        <v>41009.03124999976</v>
      </c>
      <c r="D12095" s="11">
        <v>89.95</v>
      </c>
      <c r="E12095" s="11">
        <v>5.72</v>
      </c>
    </row>
    <row r="12096" spans="1:5" hidden="1" x14ac:dyDescent="0.25">
      <c r="A12096" t="s">
        <v>4595</v>
      </c>
      <c r="B12096" s="12">
        <f t="shared" si="169"/>
        <v>41009.03124999976</v>
      </c>
      <c r="C12096" s="12">
        <f t="shared" si="168"/>
        <v>41009.041666666424</v>
      </c>
      <c r="D12096" s="11">
        <v>12.93</v>
      </c>
      <c r="E12096" s="11">
        <v>4.54</v>
      </c>
    </row>
    <row r="12097" spans="1:5" hidden="1" x14ac:dyDescent="0.25">
      <c r="A12097" t="s">
        <v>4595</v>
      </c>
      <c r="B12097" s="12">
        <f t="shared" si="169"/>
        <v>41009.041666666424</v>
      </c>
      <c r="C12097" s="12">
        <f t="shared" si="168"/>
        <v>41009.052083333088</v>
      </c>
      <c r="D12097" s="11">
        <v>20.74</v>
      </c>
      <c r="E12097" s="11">
        <v>7.67</v>
      </c>
    </row>
    <row r="12098" spans="1:5" hidden="1" x14ac:dyDescent="0.25">
      <c r="A12098" t="s">
        <v>4595</v>
      </c>
      <c r="B12098" s="12">
        <f t="shared" si="169"/>
        <v>41009.052083333088</v>
      </c>
      <c r="C12098" s="12">
        <f t="shared" si="168"/>
        <v>41009.062499999753</v>
      </c>
      <c r="D12098" s="11">
        <v>38.479999999999997</v>
      </c>
      <c r="E12098" s="11">
        <v>8.06</v>
      </c>
    </row>
    <row r="12099" spans="1:5" hidden="1" x14ac:dyDescent="0.25">
      <c r="A12099" t="s">
        <v>4595</v>
      </c>
      <c r="B12099" s="12">
        <f t="shared" si="169"/>
        <v>41009.062499999753</v>
      </c>
      <c r="C12099" s="12">
        <f t="shared" si="168"/>
        <v>41009.072916666417</v>
      </c>
      <c r="D12099" s="11">
        <v>82.51</v>
      </c>
      <c r="E12099" s="11">
        <v>9.74</v>
      </c>
    </row>
    <row r="12100" spans="1:5" hidden="1" x14ac:dyDescent="0.25">
      <c r="A12100" t="s">
        <v>4595</v>
      </c>
      <c r="B12100" s="12">
        <f t="shared" si="169"/>
        <v>41009.072916666417</v>
      </c>
      <c r="C12100" s="12">
        <f t="shared" si="168"/>
        <v>41009.083333333081</v>
      </c>
      <c r="D12100" s="11">
        <v>70.53</v>
      </c>
      <c r="E12100" s="11">
        <v>6.71</v>
      </c>
    </row>
    <row r="12101" spans="1:5" hidden="1" x14ac:dyDescent="0.25">
      <c r="A12101" t="s">
        <v>4595</v>
      </c>
      <c r="B12101" s="12">
        <f t="shared" si="169"/>
        <v>41009.083333333081</v>
      </c>
      <c r="C12101" s="12">
        <f t="shared" si="168"/>
        <v>41009.093749999745</v>
      </c>
      <c r="D12101" s="11">
        <v>77.41</v>
      </c>
      <c r="E12101" s="11">
        <v>0.05</v>
      </c>
    </row>
    <row r="12102" spans="1:5" hidden="1" x14ac:dyDescent="0.25">
      <c r="A12102" t="s">
        <v>4595</v>
      </c>
      <c r="B12102" s="12">
        <f t="shared" si="169"/>
        <v>41009.093749999745</v>
      </c>
      <c r="C12102" s="12">
        <f t="shared" si="168"/>
        <v>41009.10416666641</v>
      </c>
      <c r="D12102" s="11">
        <v>98.88</v>
      </c>
      <c r="E12102" s="11">
        <v>0.18</v>
      </c>
    </row>
    <row r="12103" spans="1:5" hidden="1" x14ac:dyDescent="0.25">
      <c r="A12103" t="s">
        <v>4595</v>
      </c>
      <c r="B12103" s="12">
        <f t="shared" si="169"/>
        <v>41009.10416666641</v>
      </c>
      <c r="C12103" s="12">
        <f t="shared" si="168"/>
        <v>41009.114583333074</v>
      </c>
      <c r="D12103" s="11">
        <v>86.93</v>
      </c>
      <c r="E12103" s="11">
        <v>9.89</v>
      </c>
    </row>
    <row r="12104" spans="1:5" hidden="1" x14ac:dyDescent="0.25">
      <c r="A12104" t="s">
        <v>4595</v>
      </c>
      <c r="B12104" s="12">
        <f t="shared" si="169"/>
        <v>41009.114583333074</v>
      </c>
      <c r="C12104" s="12">
        <f t="shared" si="168"/>
        <v>41009.124999999738</v>
      </c>
      <c r="D12104" s="11">
        <v>44.25</v>
      </c>
      <c r="E12104" s="11">
        <v>6.89</v>
      </c>
    </row>
    <row r="12105" spans="1:5" hidden="1" x14ac:dyDescent="0.25">
      <c r="A12105" t="s">
        <v>4595</v>
      </c>
      <c r="B12105" s="12">
        <f t="shared" si="169"/>
        <v>41009.124999999738</v>
      </c>
      <c r="C12105" s="12">
        <f t="shared" si="168"/>
        <v>41009.135416666402</v>
      </c>
      <c r="D12105" s="11">
        <v>77.239999999999995</v>
      </c>
      <c r="E12105" s="11">
        <v>6.62</v>
      </c>
    </row>
    <row r="12106" spans="1:5" hidden="1" x14ac:dyDescent="0.25">
      <c r="A12106" t="s">
        <v>4595</v>
      </c>
      <c r="B12106" s="12">
        <f t="shared" si="169"/>
        <v>41009.135416666402</v>
      </c>
      <c r="C12106" s="12">
        <f t="shared" si="168"/>
        <v>41009.145833333067</v>
      </c>
      <c r="D12106" s="11">
        <v>28.68</v>
      </c>
      <c r="E12106" s="11">
        <v>7.35</v>
      </c>
    </row>
    <row r="12107" spans="1:5" hidden="1" x14ac:dyDescent="0.25">
      <c r="A12107" t="s">
        <v>4595</v>
      </c>
      <c r="B12107" s="12">
        <f t="shared" si="169"/>
        <v>41009.145833333067</v>
      </c>
      <c r="C12107" s="12">
        <f t="shared" si="168"/>
        <v>41009.156249999731</v>
      </c>
      <c r="D12107" s="11">
        <v>53.55</v>
      </c>
      <c r="E12107" s="11">
        <v>8.56</v>
      </c>
    </row>
    <row r="12108" spans="1:5" hidden="1" x14ac:dyDescent="0.25">
      <c r="A12108" t="s">
        <v>4595</v>
      </c>
      <c r="B12108" s="12">
        <f t="shared" si="169"/>
        <v>41009.156249999731</v>
      </c>
      <c r="C12108" s="12">
        <f t="shared" si="168"/>
        <v>41009.166666666395</v>
      </c>
      <c r="D12108" s="11">
        <v>91.65</v>
      </c>
      <c r="E12108" s="11">
        <v>7.41</v>
      </c>
    </row>
    <row r="12109" spans="1:5" hidden="1" x14ac:dyDescent="0.25">
      <c r="A12109" t="s">
        <v>4595</v>
      </c>
      <c r="B12109" s="12">
        <f t="shared" si="169"/>
        <v>41009.166666666395</v>
      </c>
      <c r="C12109" s="12">
        <f t="shared" si="168"/>
        <v>41009.177083333059</v>
      </c>
      <c r="D12109" s="11">
        <v>96.91</v>
      </c>
      <c r="E12109" s="11">
        <v>1.43</v>
      </c>
    </row>
    <row r="12110" spans="1:5" hidden="1" x14ac:dyDescent="0.25">
      <c r="A12110" t="s">
        <v>4595</v>
      </c>
      <c r="B12110" s="12">
        <f t="shared" si="169"/>
        <v>41009.177083333059</v>
      </c>
      <c r="C12110" s="12">
        <f t="shared" si="168"/>
        <v>41009.187499999724</v>
      </c>
      <c r="D12110" s="11">
        <v>55.09</v>
      </c>
      <c r="E12110" s="11">
        <v>5.63</v>
      </c>
    </row>
    <row r="12111" spans="1:5" hidden="1" x14ac:dyDescent="0.25">
      <c r="A12111" t="s">
        <v>4595</v>
      </c>
      <c r="B12111" s="12">
        <f t="shared" si="169"/>
        <v>41009.187499999724</v>
      </c>
      <c r="C12111" s="12">
        <f t="shared" si="168"/>
        <v>41009.197916666388</v>
      </c>
      <c r="D12111" s="11">
        <v>64.239999999999995</v>
      </c>
      <c r="E12111" s="11">
        <v>3.88</v>
      </c>
    </row>
    <row r="12112" spans="1:5" hidden="1" x14ac:dyDescent="0.25">
      <c r="A12112" t="s">
        <v>4595</v>
      </c>
      <c r="B12112" s="12">
        <f t="shared" si="169"/>
        <v>41009.197916666388</v>
      </c>
      <c r="C12112" s="12">
        <f t="shared" si="168"/>
        <v>41009.208333333052</v>
      </c>
      <c r="D12112" s="11">
        <v>84.42</v>
      </c>
      <c r="E12112" s="11">
        <v>6.14</v>
      </c>
    </row>
    <row r="12113" spans="1:5" hidden="1" x14ac:dyDescent="0.25">
      <c r="A12113" t="s">
        <v>4595</v>
      </c>
      <c r="B12113" s="12">
        <f t="shared" si="169"/>
        <v>41009.208333333052</v>
      </c>
      <c r="C12113" s="12">
        <f t="shared" si="168"/>
        <v>41009.218749999716</v>
      </c>
      <c r="D12113" s="11">
        <v>23.51</v>
      </c>
      <c r="E12113" s="11">
        <v>9.17</v>
      </c>
    </row>
    <row r="12114" spans="1:5" hidden="1" x14ac:dyDescent="0.25">
      <c r="A12114" t="s">
        <v>4595</v>
      </c>
      <c r="B12114" s="12">
        <f t="shared" si="169"/>
        <v>41009.218749999716</v>
      </c>
      <c r="C12114" s="12">
        <f t="shared" si="168"/>
        <v>41009.22916666638</v>
      </c>
      <c r="D12114" s="11">
        <v>0.71</v>
      </c>
      <c r="E12114" s="11">
        <v>3.92</v>
      </c>
    </row>
    <row r="12115" spans="1:5" hidden="1" x14ac:dyDescent="0.25">
      <c r="A12115" t="s">
        <v>4595</v>
      </c>
      <c r="B12115" s="12">
        <f t="shared" si="169"/>
        <v>41009.22916666638</v>
      </c>
      <c r="C12115" s="12">
        <f t="shared" si="168"/>
        <v>41009.239583333045</v>
      </c>
      <c r="D12115" s="11">
        <v>14.82</v>
      </c>
      <c r="E12115" s="11">
        <v>3.23</v>
      </c>
    </row>
    <row r="12116" spans="1:5" hidden="1" x14ac:dyDescent="0.25">
      <c r="A12116" t="s">
        <v>4595</v>
      </c>
      <c r="B12116" s="12">
        <f t="shared" si="169"/>
        <v>41009.239583333045</v>
      </c>
      <c r="C12116" s="12">
        <f t="shared" si="168"/>
        <v>41009.249999999709</v>
      </c>
      <c r="D12116" s="11">
        <v>37.299999999999997</v>
      </c>
      <c r="E12116" s="11">
        <v>2.98</v>
      </c>
    </row>
    <row r="12117" spans="1:5" hidden="1" x14ac:dyDescent="0.25">
      <c r="A12117" t="s">
        <v>4595</v>
      </c>
      <c r="B12117" s="12">
        <f t="shared" si="169"/>
        <v>41009.249999999709</v>
      </c>
      <c r="C12117" s="12">
        <f t="shared" si="168"/>
        <v>41009.260416666373</v>
      </c>
      <c r="D12117" s="11">
        <v>16.079999999999998</v>
      </c>
      <c r="E12117" s="11">
        <v>8.08</v>
      </c>
    </row>
    <row r="12118" spans="1:5" hidden="1" x14ac:dyDescent="0.25">
      <c r="A12118" t="s">
        <v>4595</v>
      </c>
      <c r="B12118" s="12">
        <f t="shared" si="169"/>
        <v>41009.260416666373</v>
      </c>
      <c r="C12118" s="12">
        <f t="shared" si="168"/>
        <v>41009.270833333037</v>
      </c>
      <c r="D12118" s="11">
        <v>2.27</v>
      </c>
      <c r="E12118" s="11">
        <v>0.62</v>
      </c>
    </row>
    <row r="12119" spans="1:5" hidden="1" x14ac:dyDescent="0.25">
      <c r="A12119" t="s">
        <v>4595</v>
      </c>
      <c r="B12119" s="12">
        <f t="shared" si="169"/>
        <v>41009.270833333037</v>
      </c>
      <c r="C12119" s="12">
        <f t="shared" si="168"/>
        <v>41009.281249999702</v>
      </c>
      <c r="D12119" s="11">
        <v>77.87</v>
      </c>
      <c r="E12119" s="11">
        <v>8.33</v>
      </c>
    </row>
    <row r="12120" spans="1:5" hidden="1" x14ac:dyDescent="0.25">
      <c r="A12120" t="s">
        <v>4595</v>
      </c>
      <c r="B12120" s="12">
        <f t="shared" si="169"/>
        <v>41009.281249999702</v>
      </c>
      <c r="C12120" s="12">
        <f t="shared" si="168"/>
        <v>41009.291666666366</v>
      </c>
      <c r="D12120" s="11">
        <v>24.22</v>
      </c>
      <c r="E12120" s="11">
        <v>0.25</v>
      </c>
    </row>
    <row r="12121" spans="1:5" hidden="1" x14ac:dyDescent="0.25">
      <c r="A12121" t="s">
        <v>4595</v>
      </c>
      <c r="B12121" s="12">
        <f t="shared" si="169"/>
        <v>41009.291666666366</v>
      </c>
      <c r="C12121" s="12">
        <f t="shared" si="168"/>
        <v>41009.30208333303</v>
      </c>
      <c r="D12121" s="11">
        <v>3.42</v>
      </c>
      <c r="E12121" s="11">
        <v>8.17</v>
      </c>
    </row>
    <row r="12122" spans="1:5" hidden="1" x14ac:dyDescent="0.25">
      <c r="A12122" t="s">
        <v>4595</v>
      </c>
      <c r="B12122" s="12">
        <f t="shared" si="169"/>
        <v>41009.30208333303</v>
      </c>
      <c r="C12122" s="12">
        <f t="shared" si="168"/>
        <v>41009.312499999694</v>
      </c>
      <c r="D12122" s="11">
        <v>33.11</v>
      </c>
      <c r="E12122" s="11">
        <v>4.8499999999999996</v>
      </c>
    </row>
    <row r="12123" spans="1:5" hidden="1" x14ac:dyDescent="0.25">
      <c r="A12123" t="s">
        <v>4595</v>
      </c>
      <c r="B12123" s="12">
        <f t="shared" si="169"/>
        <v>41009.312499999694</v>
      </c>
      <c r="C12123" s="12">
        <f t="shared" si="168"/>
        <v>41009.322916666359</v>
      </c>
      <c r="D12123" s="11">
        <v>33.270000000000003</v>
      </c>
      <c r="E12123" s="11">
        <v>4.49</v>
      </c>
    </row>
    <row r="12124" spans="1:5" hidden="1" x14ac:dyDescent="0.25">
      <c r="A12124" t="s">
        <v>4595</v>
      </c>
      <c r="B12124" s="12">
        <f t="shared" si="169"/>
        <v>41009.322916666359</v>
      </c>
      <c r="C12124" s="12">
        <f t="shared" si="168"/>
        <v>41009.333333333023</v>
      </c>
      <c r="D12124" s="11">
        <v>11.96</v>
      </c>
      <c r="E12124" s="11">
        <v>8.7799999999999994</v>
      </c>
    </row>
    <row r="12125" spans="1:5" hidden="1" x14ac:dyDescent="0.25">
      <c r="A12125" t="s">
        <v>4595</v>
      </c>
      <c r="B12125" s="12">
        <f t="shared" si="169"/>
        <v>41009.333333333023</v>
      </c>
      <c r="C12125" s="12">
        <f t="shared" si="168"/>
        <v>41009.343749999687</v>
      </c>
      <c r="D12125" s="11">
        <v>4.43</v>
      </c>
      <c r="E12125" s="11">
        <v>6.92</v>
      </c>
    </row>
    <row r="12126" spans="1:5" hidden="1" x14ac:dyDescent="0.25">
      <c r="A12126" t="s">
        <v>4595</v>
      </c>
      <c r="B12126" s="12">
        <f t="shared" si="169"/>
        <v>41009.343749999687</v>
      </c>
      <c r="C12126" s="12">
        <f t="shared" si="168"/>
        <v>41009.354166666351</v>
      </c>
      <c r="D12126" s="11">
        <v>84.96</v>
      </c>
      <c r="E12126" s="11">
        <v>7.91</v>
      </c>
    </row>
    <row r="12127" spans="1:5" hidden="1" x14ac:dyDescent="0.25">
      <c r="A12127" t="s">
        <v>4595</v>
      </c>
      <c r="B12127" s="12">
        <f t="shared" si="169"/>
        <v>41009.354166666351</v>
      </c>
      <c r="C12127" s="12">
        <f t="shared" ref="C12127:C12190" si="170">B12127+TIME(0,15,0)</f>
        <v>41009.364583333016</v>
      </c>
      <c r="D12127" s="11">
        <v>80.430000000000007</v>
      </c>
      <c r="E12127" s="11">
        <v>5.0999999999999996</v>
      </c>
    </row>
    <row r="12128" spans="1:5" hidden="1" x14ac:dyDescent="0.25">
      <c r="A12128" t="s">
        <v>4595</v>
      </c>
      <c r="B12128" s="12">
        <f t="shared" ref="B12128:B12191" si="171">B12127+TIME(0,15,0)</f>
        <v>41009.364583333016</v>
      </c>
      <c r="C12128" s="12">
        <f t="shared" si="170"/>
        <v>41009.37499999968</v>
      </c>
      <c r="D12128" s="11">
        <v>78.33</v>
      </c>
      <c r="E12128" s="11">
        <v>6.39</v>
      </c>
    </row>
    <row r="12129" spans="1:5" hidden="1" x14ac:dyDescent="0.25">
      <c r="A12129" t="s">
        <v>4595</v>
      </c>
      <c r="B12129" s="12">
        <f t="shared" si="171"/>
        <v>41009.37499999968</v>
      </c>
      <c r="C12129" s="12">
        <f t="shared" si="170"/>
        <v>41009.385416666344</v>
      </c>
      <c r="D12129" s="11">
        <v>17.399999999999999</v>
      </c>
      <c r="E12129" s="11">
        <v>5.05</v>
      </c>
    </row>
    <row r="12130" spans="1:5" hidden="1" x14ac:dyDescent="0.25">
      <c r="A12130" t="s">
        <v>4595</v>
      </c>
      <c r="B12130" s="12">
        <f t="shared" si="171"/>
        <v>41009.385416666344</v>
      </c>
      <c r="C12130" s="12">
        <f t="shared" si="170"/>
        <v>41009.395833333008</v>
      </c>
      <c r="D12130" s="11">
        <v>7.29</v>
      </c>
      <c r="E12130" s="11">
        <v>4.78</v>
      </c>
    </row>
    <row r="12131" spans="1:5" hidden="1" x14ac:dyDescent="0.25">
      <c r="A12131" t="s">
        <v>4595</v>
      </c>
      <c r="B12131" s="12">
        <f t="shared" si="171"/>
        <v>41009.395833333008</v>
      </c>
      <c r="C12131" s="12">
        <f t="shared" si="170"/>
        <v>41009.406249999673</v>
      </c>
      <c r="D12131" s="11">
        <v>30.95</v>
      </c>
      <c r="E12131" s="11">
        <v>2.3199999999999998</v>
      </c>
    </row>
    <row r="12132" spans="1:5" hidden="1" x14ac:dyDescent="0.25">
      <c r="A12132" t="s">
        <v>4595</v>
      </c>
      <c r="B12132" s="12">
        <f t="shared" si="171"/>
        <v>41009.406249999673</v>
      </c>
      <c r="C12132" s="12">
        <f t="shared" si="170"/>
        <v>41009.416666666337</v>
      </c>
      <c r="D12132" s="11">
        <v>19.27</v>
      </c>
      <c r="E12132" s="11">
        <v>8.8699999999999992</v>
      </c>
    </row>
    <row r="12133" spans="1:5" hidden="1" x14ac:dyDescent="0.25">
      <c r="A12133" t="s">
        <v>4595</v>
      </c>
      <c r="B12133" s="12">
        <f t="shared" si="171"/>
        <v>41009.416666666337</v>
      </c>
      <c r="C12133" s="12">
        <f t="shared" si="170"/>
        <v>41009.427083333001</v>
      </c>
      <c r="D12133" s="11">
        <v>65.42</v>
      </c>
      <c r="E12133" s="11">
        <v>9.17</v>
      </c>
    </row>
    <row r="12134" spans="1:5" hidden="1" x14ac:dyDescent="0.25">
      <c r="A12134" t="s">
        <v>4595</v>
      </c>
      <c r="B12134" s="12">
        <f t="shared" si="171"/>
        <v>41009.427083333001</v>
      </c>
      <c r="C12134" s="12">
        <f t="shared" si="170"/>
        <v>41009.437499999665</v>
      </c>
      <c r="D12134" s="11">
        <v>27.56</v>
      </c>
      <c r="E12134" s="11">
        <v>1.23</v>
      </c>
    </row>
    <row r="12135" spans="1:5" hidden="1" x14ac:dyDescent="0.25">
      <c r="A12135" t="s">
        <v>4595</v>
      </c>
      <c r="B12135" s="12">
        <f t="shared" si="171"/>
        <v>41009.437499999665</v>
      </c>
      <c r="C12135" s="12">
        <f t="shared" si="170"/>
        <v>41009.44791666633</v>
      </c>
      <c r="D12135" s="11">
        <v>11.6</v>
      </c>
      <c r="E12135" s="11">
        <v>8.0500000000000007</v>
      </c>
    </row>
    <row r="12136" spans="1:5" hidden="1" x14ac:dyDescent="0.25">
      <c r="A12136" t="s">
        <v>4595</v>
      </c>
      <c r="B12136" s="12">
        <f t="shared" si="171"/>
        <v>41009.44791666633</v>
      </c>
      <c r="C12136" s="12">
        <f t="shared" si="170"/>
        <v>41009.458333332994</v>
      </c>
      <c r="D12136" s="11">
        <v>81.62</v>
      </c>
      <c r="E12136" s="11">
        <v>5.96</v>
      </c>
    </row>
    <row r="12137" spans="1:5" hidden="1" x14ac:dyDescent="0.25">
      <c r="A12137" t="s">
        <v>4595</v>
      </c>
      <c r="B12137" s="12">
        <f t="shared" si="171"/>
        <v>41009.458333332994</v>
      </c>
      <c r="C12137" s="12">
        <f t="shared" si="170"/>
        <v>41009.468749999658</v>
      </c>
      <c r="D12137" s="11">
        <v>47.52</v>
      </c>
      <c r="E12137" s="11">
        <v>0.06</v>
      </c>
    </row>
    <row r="12138" spans="1:5" hidden="1" x14ac:dyDescent="0.25">
      <c r="A12138" t="s">
        <v>4595</v>
      </c>
      <c r="B12138" s="12">
        <f t="shared" si="171"/>
        <v>41009.468749999658</v>
      </c>
      <c r="C12138" s="12">
        <f t="shared" si="170"/>
        <v>41009.479166666322</v>
      </c>
      <c r="D12138" s="11">
        <v>24.9</v>
      </c>
      <c r="E12138" s="11">
        <v>1.86</v>
      </c>
    </row>
    <row r="12139" spans="1:5" hidden="1" x14ac:dyDescent="0.25">
      <c r="A12139" t="s">
        <v>4595</v>
      </c>
      <c r="B12139" s="12">
        <f t="shared" si="171"/>
        <v>41009.479166666322</v>
      </c>
      <c r="C12139" s="12">
        <f t="shared" si="170"/>
        <v>41009.489583332987</v>
      </c>
      <c r="D12139" s="11">
        <v>55.19</v>
      </c>
      <c r="E12139" s="11">
        <v>0.95</v>
      </c>
    </row>
    <row r="12140" spans="1:5" hidden="1" x14ac:dyDescent="0.25">
      <c r="A12140" t="s">
        <v>4595</v>
      </c>
      <c r="B12140" s="12">
        <f t="shared" si="171"/>
        <v>41009.489583332987</v>
      </c>
      <c r="C12140" s="12">
        <f t="shared" si="170"/>
        <v>41009.499999999651</v>
      </c>
      <c r="D12140" s="11">
        <v>62.46</v>
      </c>
      <c r="E12140" s="11">
        <v>4.12</v>
      </c>
    </row>
    <row r="12141" spans="1:5" hidden="1" x14ac:dyDescent="0.25">
      <c r="A12141" t="s">
        <v>4595</v>
      </c>
      <c r="B12141" s="12">
        <f t="shared" si="171"/>
        <v>41009.499999999651</v>
      </c>
      <c r="C12141" s="12">
        <f t="shared" si="170"/>
        <v>41009.510416666315</v>
      </c>
      <c r="D12141" s="11">
        <v>64.459999999999994</v>
      </c>
      <c r="E12141" s="11">
        <v>5.78</v>
      </c>
    </row>
    <row r="12142" spans="1:5" hidden="1" x14ac:dyDescent="0.25">
      <c r="A12142" t="s">
        <v>4595</v>
      </c>
      <c r="B12142" s="12">
        <f t="shared" si="171"/>
        <v>41009.510416666315</v>
      </c>
      <c r="C12142" s="12">
        <f t="shared" si="170"/>
        <v>41009.520833332979</v>
      </c>
      <c r="D12142" s="11">
        <v>39.020000000000003</v>
      </c>
      <c r="E12142" s="11">
        <v>4.13</v>
      </c>
    </row>
    <row r="12143" spans="1:5" hidden="1" x14ac:dyDescent="0.25">
      <c r="A12143" t="s">
        <v>4595</v>
      </c>
      <c r="B12143" s="12">
        <f t="shared" si="171"/>
        <v>41009.520833332979</v>
      </c>
      <c r="C12143" s="12">
        <f t="shared" si="170"/>
        <v>41009.531249999643</v>
      </c>
      <c r="D12143" s="11">
        <v>22.65</v>
      </c>
      <c r="E12143" s="11">
        <v>8.3000000000000007</v>
      </c>
    </row>
    <row r="12144" spans="1:5" hidden="1" x14ac:dyDescent="0.25">
      <c r="A12144" t="s">
        <v>4595</v>
      </c>
      <c r="B12144" s="12">
        <f t="shared" si="171"/>
        <v>41009.531249999643</v>
      </c>
      <c r="C12144" s="12">
        <f t="shared" si="170"/>
        <v>41009.541666666308</v>
      </c>
      <c r="D12144" s="11">
        <v>26.33</v>
      </c>
      <c r="E12144" s="11">
        <v>9.5299999999999994</v>
      </c>
    </row>
    <row r="12145" spans="1:5" hidden="1" x14ac:dyDescent="0.25">
      <c r="A12145" t="s">
        <v>4595</v>
      </c>
      <c r="B12145" s="12">
        <f t="shared" si="171"/>
        <v>41009.541666666308</v>
      </c>
      <c r="C12145" s="12">
        <f t="shared" si="170"/>
        <v>41009.552083332972</v>
      </c>
      <c r="D12145" s="11">
        <v>83.34</v>
      </c>
      <c r="E12145" s="11">
        <v>2.11</v>
      </c>
    </row>
    <row r="12146" spans="1:5" hidden="1" x14ac:dyDescent="0.25">
      <c r="A12146" t="s">
        <v>4595</v>
      </c>
      <c r="B12146" s="12">
        <f t="shared" si="171"/>
        <v>41009.552083332972</v>
      </c>
      <c r="C12146" s="12">
        <f t="shared" si="170"/>
        <v>41009.562499999636</v>
      </c>
      <c r="D12146" s="11">
        <v>63.33</v>
      </c>
      <c r="E12146" s="11">
        <v>0.36</v>
      </c>
    </row>
    <row r="12147" spans="1:5" hidden="1" x14ac:dyDescent="0.25">
      <c r="A12147" t="s">
        <v>4595</v>
      </c>
      <c r="B12147" s="12">
        <f t="shared" si="171"/>
        <v>41009.562499999636</v>
      </c>
      <c r="C12147" s="12">
        <f t="shared" si="170"/>
        <v>41009.5729166663</v>
      </c>
      <c r="D12147" s="11">
        <v>73.03</v>
      </c>
      <c r="E12147" s="11">
        <v>3.23</v>
      </c>
    </row>
    <row r="12148" spans="1:5" hidden="1" x14ac:dyDescent="0.25">
      <c r="A12148" t="s">
        <v>4595</v>
      </c>
      <c r="B12148" s="12">
        <f t="shared" si="171"/>
        <v>41009.5729166663</v>
      </c>
      <c r="C12148" s="12">
        <f t="shared" si="170"/>
        <v>41009.583333332965</v>
      </c>
      <c r="D12148" s="11">
        <v>27.53</v>
      </c>
      <c r="E12148" s="11">
        <v>7.43</v>
      </c>
    </row>
    <row r="12149" spans="1:5" hidden="1" x14ac:dyDescent="0.25">
      <c r="A12149" t="s">
        <v>4595</v>
      </c>
      <c r="B12149" s="12">
        <f t="shared" si="171"/>
        <v>41009.583333332965</v>
      </c>
      <c r="C12149" s="12">
        <f t="shared" si="170"/>
        <v>41009.593749999629</v>
      </c>
      <c r="D12149" s="11">
        <v>32.68</v>
      </c>
      <c r="E12149" s="11">
        <v>4.87</v>
      </c>
    </row>
    <row r="12150" spans="1:5" hidden="1" x14ac:dyDescent="0.25">
      <c r="A12150" t="s">
        <v>4595</v>
      </c>
      <c r="B12150" s="12">
        <f t="shared" si="171"/>
        <v>41009.593749999629</v>
      </c>
      <c r="C12150" s="12">
        <f t="shared" si="170"/>
        <v>41009.604166666293</v>
      </c>
      <c r="D12150" s="11">
        <v>51.42</v>
      </c>
      <c r="E12150" s="11">
        <v>4.05</v>
      </c>
    </row>
    <row r="12151" spans="1:5" hidden="1" x14ac:dyDescent="0.25">
      <c r="A12151" t="s">
        <v>4595</v>
      </c>
      <c r="B12151" s="12">
        <f t="shared" si="171"/>
        <v>41009.604166666293</v>
      </c>
      <c r="C12151" s="12">
        <f t="shared" si="170"/>
        <v>41009.614583332957</v>
      </c>
      <c r="D12151" s="11">
        <v>13.18</v>
      </c>
      <c r="E12151" s="11">
        <v>2.0299999999999998</v>
      </c>
    </row>
    <row r="12152" spans="1:5" hidden="1" x14ac:dyDescent="0.25">
      <c r="A12152" t="s">
        <v>4595</v>
      </c>
      <c r="B12152" s="12">
        <f t="shared" si="171"/>
        <v>41009.614583332957</v>
      </c>
      <c r="C12152" s="12">
        <f t="shared" si="170"/>
        <v>41009.624999999622</v>
      </c>
      <c r="D12152" s="11">
        <v>46.35</v>
      </c>
      <c r="E12152" s="11">
        <v>7.97</v>
      </c>
    </row>
    <row r="12153" spans="1:5" hidden="1" x14ac:dyDescent="0.25">
      <c r="A12153" t="s">
        <v>4595</v>
      </c>
      <c r="B12153" s="12">
        <f t="shared" si="171"/>
        <v>41009.624999999622</v>
      </c>
      <c r="C12153" s="12">
        <f t="shared" si="170"/>
        <v>41009.635416666286</v>
      </c>
      <c r="D12153" s="11">
        <v>58.79</v>
      </c>
      <c r="E12153" s="11">
        <v>5.33</v>
      </c>
    </row>
    <row r="12154" spans="1:5" hidden="1" x14ac:dyDescent="0.25">
      <c r="A12154" t="s">
        <v>4595</v>
      </c>
      <c r="B12154" s="12">
        <f t="shared" si="171"/>
        <v>41009.635416666286</v>
      </c>
      <c r="C12154" s="12">
        <f t="shared" si="170"/>
        <v>41009.64583333295</v>
      </c>
      <c r="D12154" s="11">
        <v>47.9</v>
      </c>
      <c r="E12154" s="11">
        <v>0.53</v>
      </c>
    </row>
    <row r="12155" spans="1:5" hidden="1" x14ac:dyDescent="0.25">
      <c r="A12155" t="s">
        <v>4595</v>
      </c>
      <c r="B12155" s="12">
        <f t="shared" si="171"/>
        <v>41009.64583333295</v>
      </c>
      <c r="C12155" s="12">
        <f t="shared" si="170"/>
        <v>41009.656249999614</v>
      </c>
      <c r="D12155" s="11">
        <v>54.76</v>
      </c>
      <c r="E12155" s="11">
        <v>7.78</v>
      </c>
    </row>
    <row r="12156" spans="1:5" hidden="1" x14ac:dyDescent="0.25">
      <c r="A12156" t="s">
        <v>4595</v>
      </c>
      <c r="B12156" s="12">
        <f t="shared" si="171"/>
        <v>41009.656249999614</v>
      </c>
      <c r="C12156" s="12">
        <f t="shared" si="170"/>
        <v>41009.666666666279</v>
      </c>
      <c r="D12156" s="11">
        <v>79.42</v>
      </c>
      <c r="E12156" s="11">
        <v>7.16</v>
      </c>
    </row>
    <row r="12157" spans="1:5" hidden="1" x14ac:dyDescent="0.25">
      <c r="A12157" t="s">
        <v>4595</v>
      </c>
      <c r="B12157" s="12">
        <f t="shared" si="171"/>
        <v>41009.666666666279</v>
      </c>
      <c r="C12157" s="12">
        <f t="shared" si="170"/>
        <v>41009.677083332943</v>
      </c>
      <c r="D12157" s="11">
        <v>62.24</v>
      </c>
      <c r="E12157" s="11">
        <v>4.84</v>
      </c>
    </row>
    <row r="12158" spans="1:5" hidden="1" x14ac:dyDescent="0.25">
      <c r="A12158" t="s">
        <v>4595</v>
      </c>
      <c r="B12158" s="12">
        <f t="shared" si="171"/>
        <v>41009.677083332943</v>
      </c>
      <c r="C12158" s="12">
        <f t="shared" si="170"/>
        <v>41009.687499999607</v>
      </c>
      <c r="D12158" s="11">
        <v>18.64</v>
      </c>
      <c r="E12158" s="11">
        <v>0.3</v>
      </c>
    </row>
    <row r="12159" spans="1:5" hidden="1" x14ac:dyDescent="0.25">
      <c r="A12159" t="s">
        <v>4595</v>
      </c>
      <c r="B12159" s="12">
        <f t="shared" si="171"/>
        <v>41009.687499999607</v>
      </c>
      <c r="C12159" s="12">
        <f t="shared" si="170"/>
        <v>41009.697916666271</v>
      </c>
      <c r="D12159" s="11">
        <v>37.380000000000003</v>
      </c>
      <c r="E12159" s="11">
        <v>2.73</v>
      </c>
    </row>
    <row r="12160" spans="1:5" hidden="1" x14ac:dyDescent="0.25">
      <c r="A12160" t="s">
        <v>4595</v>
      </c>
      <c r="B12160" s="12">
        <f t="shared" si="171"/>
        <v>41009.697916666271</v>
      </c>
      <c r="C12160" s="12">
        <f t="shared" si="170"/>
        <v>41009.708333332936</v>
      </c>
      <c r="D12160" s="11">
        <v>37.47</v>
      </c>
      <c r="E12160" s="11">
        <v>8.0399999999999991</v>
      </c>
    </row>
    <row r="12161" spans="1:5" hidden="1" x14ac:dyDescent="0.25">
      <c r="A12161" t="s">
        <v>4595</v>
      </c>
      <c r="B12161" s="12">
        <f t="shared" si="171"/>
        <v>41009.708333332936</v>
      </c>
      <c r="C12161" s="12">
        <f t="shared" si="170"/>
        <v>41009.7187499996</v>
      </c>
      <c r="D12161" s="11">
        <v>66.5</v>
      </c>
      <c r="E12161" s="11">
        <v>3.18</v>
      </c>
    </row>
    <row r="12162" spans="1:5" hidden="1" x14ac:dyDescent="0.25">
      <c r="A12162" t="s">
        <v>4595</v>
      </c>
      <c r="B12162" s="12">
        <f t="shared" si="171"/>
        <v>41009.7187499996</v>
      </c>
      <c r="C12162" s="12">
        <f t="shared" si="170"/>
        <v>41009.729166666264</v>
      </c>
      <c r="D12162" s="11">
        <v>82.07</v>
      </c>
      <c r="E12162" s="11">
        <v>9.1300000000000008</v>
      </c>
    </row>
    <row r="12163" spans="1:5" hidden="1" x14ac:dyDescent="0.25">
      <c r="A12163" t="s">
        <v>4595</v>
      </c>
      <c r="B12163" s="12">
        <f t="shared" si="171"/>
        <v>41009.729166666264</v>
      </c>
      <c r="C12163" s="12">
        <f t="shared" si="170"/>
        <v>41009.739583332928</v>
      </c>
      <c r="D12163" s="11">
        <v>48.41</v>
      </c>
      <c r="E12163" s="11">
        <v>3.45</v>
      </c>
    </row>
    <row r="12164" spans="1:5" hidden="1" x14ac:dyDescent="0.25">
      <c r="A12164" t="s">
        <v>4595</v>
      </c>
      <c r="B12164" s="12">
        <f t="shared" si="171"/>
        <v>41009.739583332928</v>
      </c>
      <c r="C12164" s="12">
        <f t="shared" si="170"/>
        <v>41009.749999999593</v>
      </c>
      <c r="D12164" s="11">
        <v>44.51</v>
      </c>
      <c r="E12164" s="11">
        <v>7.29</v>
      </c>
    </row>
    <row r="12165" spans="1:5" hidden="1" x14ac:dyDescent="0.25">
      <c r="A12165" t="s">
        <v>4595</v>
      </c>
      <c r="B12165" s="12">
        <f t="shared" si="171"/>
        <v>41009.749999999593</v>
      </c>
      <c r="C12165" s="12">
        <f t="shared" si="170"/>
        <v>41009.760416666257</v>
      </c>
      <c r="D12165" s="11">
        <v>37.840000000000003</v>
      </c>
      <c r="E12165" s="11">
        <v>1.76</v>
      </c>
    </row>
    <row r="12166" spans="1:5" hidden="1" x14ac:dyDescent="0.25">
      <c r="A12166" t="s">
        <v>4595</v>
      </c>
      <c r="B12166" s="12">
        <f t="shared" si="171"/>
        <v>41009.760416666257</v>
      </c>
      <c r="C12166" s="12">
        <f t="shared" si="170"/>
        <v>41009.770833332921</v>
      </c>
      <c r="D12166" s="11">
        <v>57.8</v>
      </c>
      <c r="E12166" s="11">
        <v>2.34</v>
      </c>
    </row>
    <row r="12167" spans="1:5" hidden="1" x14ac:dyDescent="0.25">
      <c r="A12167" t="s">
        <v>4595</v>
      </c>
      <c r="B12167" s="12">
        <f t="shared" si="171"/>
        <v>41009.770833332921</v>
      </c>
      <c r="C12167" s="12">
        <f t="shared" si="170"/>
        <v>41009.781249999585</v>
      </c>
      <c r="D12167" s="11">
        <v>11.81</v>
      </c>
      <c r="E12167" s="11">
        <v>6.85</v>
      </c>
    </row>
    <row r="12168" spans="1:5" hidden="1" x14ac:dyDescent="0.25">
      <c r="A12168" t="s">
        <v>4595</v>
      </c>
      <c r="B12168" s="12">
        <f t="shared" si="171"/>
        <v>41009.781249999585</v>
      </c>
      <c r="C12168" s="12">
        <f t="shared" si="170"/>
        <v>41009.79166666625</v>
      </c>
      <c r="D12168" s="11">
        <v>90.06</v>
      </c>
      <c r="E12168" s="11">
        <v>7.81</v>
      </c>
    </row>
    <row r="12169" spans="1:5" hidden="1" x14ac:dyDescent="0.25">
      <c r="A12169" t="s">
        <v>4595</v>
      </c>
      <c r="B12169" s="12">
        <f t="shared" si="171"/>
        <v>41009.79166666625</v>
      </c>
      <c r="C12169" s="12">
        <f t="shared" si="170"/>
        <v>41009.802083332914</v>
      </c>
      <c r="D12169" s="11">
        <v>56.78</v>
      </c>
      <c r="E12169" s="11">
        <v>4.43</v>
      </c>
    </row>
    <row r="12170" spans="1:5" hidden="1" x14ac:dyDescent="0.25">
      <c r="A12170" t="s">
        <v>4595</v>
      </c>
      <c r="B12170" s="12">
        <f t="shared" si="171"/>
        <v>41009.802083332914</v>
      </c>
      <c r="C12170" s="12">
        <f t="shared" si="170"/>
        <v>41009.812499999578</v>
      </c>
      <c r="D12170" s="11">
        <v>60.21</v>
      </c>
      <c r="E12170" s="11">
        <v>4.8600000000000003</v>
      </c>
    </row>
    <row r="12171" spans="1:5" hidden="1" x14ac:dyDescent="0.25">
      <c r="A12171" t="s">
        <v>4595</v>
      </c>
      <c r="B12171" s="12">
        <f t="shared" si="171"/>
        <v>41009.812499999578</v>
      </c>
      <c r="C12171" s="12">
        <f t="shared" si="170"/>
        <v>41009.822916666242</v>
      </c>
      <c r="D12171" s="11">
        <v>43.73</v>
      </c>
      <c r="E12171" s="11">
        <v>5.38</v>
      </c>
    </row>
    <row r="12172" spans="1:5" hidden="1" x14ac:dyDescent="0.25">
      <c r="A12172" t="s">
        <v>4595</v>
      </c>
      <c r="B12172" s="12">
        <f t="shared" si="171"/>
        <v>41009.822916666242</v>
      </c>
      <c r="C12172" s="12">
        <f t="shared" si="170"/>
        <v>41009.833333332906</v>
      </c>
      <c r="D12172" s="11">
        <v>71.819999999999993</v>
      </c>
      <c r="E12172" s="11">
        <v>5.85</v>
      </c>
    </row>
    <row r="12173" spans="1:5" hidden="1" x14ac:dyDescent="0.25">
      <c r="A12173" t="s">
        <v>4595</v>
      </c>
      <c r="B12173" s="12">
        <f t="shared" si="171"/>
        <v>41009.833333332906</v>
      </c>
      <c r="C12173" s="12">
        <f t="shared" si="170"/>
        <v>41009.843749999571</v>
      </c>
      <c r="D12173" s="11">
        <v>48.84</v>
      </c>
      <c r="E12173" s="11">
        <v>5.67</v>
      </c>
    </row>
    <row r="12174" spans="1:5" hidden="1" x14ac:dyDescent="0.25">
      <c r="A12174" t="s">
        <v>4595</v>
      </c>
      <c r="B12174" s="12">
        <f t="shared" si="171"/>
        <v>41009.843749999571</v>
      </c>
      <c r="C12174" s="12">
        <f t="shared" si="170"/>
        <v>41009.854166666235</v>
      </c>
      <c r="D12174" s="11">
        <v>28.07</v>
      </c>
      <c r="E12174" s="11">
        <v>6.21</v>
      </c>
    </row>
    <row r="12175" spans="1:5" hidden="1" x14ac:dyDescent="0.25">
      <c r="A12175" t="s">
        <v>4595</v>
      </c>
      <c r="B12175" s="12">
        <f t="shared" si="171"/>
        <v>41009.854166666235</v>
      </c>
      <c r="C12175" s="12">
        <f t="shared" si="170"/>
        <v>41009.864583332899</v>
      </c>
      <c r="D12175" s="11">
        <v>21.04</v>
      </c>
      <c r="E12175" s="11">
        <v>1.03</v>
      </c>
    </row>
    <row r="12176" spans="1:5" hidden="1" x14ac:dyDescent="0.25">
      <c r="A12176" t="s">
        <v>4595</v>
      </c>
      <c r="B12176" s="12">
        <f t="shared" si="171"/>
        <v>41009.864583332899</v>
      </c>
      <c r="C12176" s="12">
        <f t="shared" si="170"/>
        <v>41009.874999999563</v>
      </c>
      <c r="D12176" s="11">
        <v>98.89</v>
      </c>
      <c r="E12176" s="11">
        <v>4.21</v>
      </c>
    </row>
    <row r="12177" spans="1:5" hidden="1" x14ac:dyDescent="0.25">
      <c r="A12177" t="s">
        <v>4595</v>
      </c>
      <c r="B12177" s="12">
        <f t="shared" si="171"/>
        <v>41009.874999999563</v>
      </c>
      <c r="C12177" s="12">
        <f t="shared" si="170"/>
        <v>41009.885416666228</v>
      </c>
      <c r="D12177" s="11">
        <v>40.71</v>
      </c>
      <c r="E12177" s="11">
        <v>3.11</v>
      </c>
    </row>
    <row r="12178" spans="1:5" hidden="1" x14ac:dyDescent="0.25">
      <c r="A12178" t="s">
        <v>4595</v>
      </c>
      <c r="B12178" s="12">
        <f t="shared" si="171"/>
        <v>41009.885416666228</v>
      </c>
      <c r="C12178" s="12">
        <f t="shared" si="170"/>
        <v>41009.895833332892</v>
      </c>
      <c r="D12178" s="11">
        <v>1.1200000000000001</v>
      </c>
      <c r="E12178" s="11">
        <v>2.92</v>
      </c>
    </row>
    <row r="12179" spans="1:5" hidden="1" x14ac:dyDescent="0.25">
      <c r="A12179" t="s">
        <v>4595</v>
      </c>
      <c r="B12179" s="12">
        <f t="shared" si="171"/>
        <v>41009.895833332892</v>
      </c>
      <c r="C12179" s="12">
        <f t="shared" si="170"/>
        <v>41009.906249999556</v>
      </c>
      <c r="D12179" s="11">
        <v>88.72</v>
      </c>
      <c r="E12179" s="11">
        <v>0.44</v>
      </c>
    </row>
    <row r="12180" spans="1:5" hidden="1" x14ac:dyDescent="0.25">
      <c r="A12180" t="s">
        <v>4595</v>
      </c>
      <c r="B12180" s="12">
        <f t="shared" si="171"/>
        <v>41009.906249999556</v>
      </c>
      <c r="C12180" s="12">
        <f t="shared" si="170"/>
        <v>41009.91666666622</v>
      </c>
      <c r="D12180" s="11">
        <v>18.010000000000002</v>
      </c>
      <c r="E12180" s="11">
        <v>2.74</v>
      </c>
    </row>
    <row r="12181" spans="1:5" hidden="1" x14ac:dyDescent="0.25">
      <c r="A12181" t="s">
        <v>4595</v>
      </c>
      <c r="B12181" s="12">
        <f t="shared" si="171"/>
        <v>41009.91666666622</v>
      </c>
      <c r="C12181" s="12">
        <f t="shared" si="170"/>
        <v>41009.927083332885</v>
      </c>
      <c r="D12181" s="11">
        <v>78.069999999999993</v>
      </c>
      <c r="E12181" s="11">
        <v>7.66</v>
      </c>
    </row>
    <row r="12182" spans="1:5" hidden="1" x14ac:dyDescent="0.25">
      <c r="A12182" t="s">
        <v>4595</v>
      </c>
      <c r="B12182" s="12">
        <f t="shared" si="171"/>
        <v>41009.927083332885</v>
      </c>
      <c r="C12182" s="12">
        <f t="shared" si="170"/>
        <v>41009.937499999549</v>
      </c>
      <c r="D12182" s="11">
        <v>73.39</v>
      </c>
      <c r="E12182" s="11">
        <v>5</v>
      </c>
    </row>
    <row r="12183" spans="1:5" hidden="1" x14ac:dyDescent="0.25">
      <c r="A12183" t="s">
        <v>4595</v>
      </c>
      <c r="B12183" s="12">
        <f t="shared" si="171"/>
        <v>41009.937499999549</v>
      </c>
      <c r="C12183" s="12">
        <f t="shared" si="170"/>
        <v>41009.947916666213</v>
      </c>
      <c r="D12183" s="11">
        <v>33.33</v>
      </c>
      <c r="E12183" s="11">
        <v>7.15</v>
      </c>
    </row>
    <row r="12184" spans="1:5" hidden="1" x14ac:dyDescent="0.25">
      <c r="A12184" t="s">
        <v>4595</v>
      </c>
      <c r="B12184" s="12">
        <f t="shared" si="171"/>
        <v>41009.947916666213</v>
      </c>
      <c r="C12184" s="12">
        <f t="shared" si="170"/>
        <v>41009.958333332877</v>
      </c>
      <c r="D12184" s="11">
        <v>92.34</v>
      </c>
      <c r="E12184" s="11">
        <v>7.85</v>
      </c>
    </row>
    <row r="12185" spans="1:5" hidden="1" x14ac:dyDescent="0.25">
      <c r="A12185" t="s">
        <v>4595</v>
      </c>
      <c r="B12185" s="12">
        <f t="shared" si="171"/>
        <v>41009.958333332877</v>
      </c>
      <c r="C12185" s="12">
        <f t="shared" si="170"/>
        <v>41009.968749999542</v>
      </c>
      <c r="D12185" s="11">
        <v>12.22</v>
      </c>
      <c r="E12185" s="11">
        <v>5.34</v>
      </c>
    </row>
    <row r="12186" spans="1:5" hidden="1" x14ac:dyDescent="0.25">
      <c r="A12186" t="s">
        <v>4595</v>
      </c>
      <c r="B12186" s="12">
        <f t="shared" si="171"/>
        <v>41009.968749999542</v>
      </c>
      <c r="C12186" s="12">
        <f t="shared" si="170"/>
        <v>41009.979166666206</v>
      </c>
      <c r="D12186" s="11">
        <v>26.47</v>
      </c>
      <c r="E12186" s="11">
        <v>9.98</v>
      </c>
    </row>
    <row r="12187" spans="1:5" hidden="1" x14ac:dyDescent="0.25">
      <c r="A12187" t="s">
        <v>4595</v>
      </c>
      <c r="B12187" s="12">
        <f t="shared" si="171"/>
        <v>41009.979166666206</v>
      </c>
      <c r="C12187" s="12">
        <f t="shared" si="170"/>
        <v>41009.98958333287</v>
      </c>
      <c r="D12187" s="11">
        <v>78.27</v>
      </c>
      <c r="E12187" s="11">
        <v>9.43</v>
      </c>
    </row>
    <row r="12188" spans="1:5" hidden="1" x14ac:dyDescent="0.25">
      <c r="A12188" t="s">
        <v>4595</v>
      </c>
      <c r="B12188" s="12">
        <f t="shared" si="171"/>
        <v>41009.98958333287</v>
      </c>
      <c r="C12188" s="12">
        <f t="shared" si="170"/>
        <v>41009.999999999534</v>
      </c>
      <c r="D12188" s="11">
        <v>22.9</v>
      </c>
      <c r="E12188" s="11">
        <v>9.69</v>
      </c>
    </row>
    <row r="12189" spans="1:5" hidden="1" x14ac:dyDescent="0.25">
      <c r="A12189" t="s">
        <v>4595</v>
      </c>
      <c r="B12189" s="12">
        <f t="shared" si="171"/>
        <v>41009.999999999534</v>
      </c>
      <c r="C12189" s="12">
        <f t="shared" si="170"/>
        <v>41010.010416666199</v>
      </c>
      <c r="D12189" s="11">
        <v>79.97</v>
      </c>
      <c r="E12189" s="11">
        <v>7.49</v>
      </c>
    </row>
    <row r="12190" spans="1:5" hidden="1" x14ac:dyDescent="0.25">
      <c r="A12190" t="s">
        <v>4595</v>
      </c>
      <c r="B12190" s="12">
        <f t="shared" si="171"/>
        <v>41010.010416666199</v>
      </c>
      <c r="C12190" s="12">
        <f t="shared" si="170"/>
        <v>41010.020833332863</v>
      </c>
      <c r="D12190" s="11">
        <v>93.73</v>
      </c>
      <c r="E12190" s="11">
        <v>8.56</v>
      </c>
    </row>
    <row r="12191" spans="1:5" hidden="1" x14ac:dyDescent="0.25">
      <c r="A12191" t="s">
        <v>4595</v>
      </c>
      <c r="B12191" s="12">
        <f t="shared" si="171"/>
        <v>41010.020833332863</v>
      </c>
      <c r="C12191" s="12">
        <f t="shared" ref="C12191:C12254" si="172">B12191+TIME(0,15,0)</f>
        <v>41010.031249999527</v>
      </c>
      <c r="D12191" s="11">
        <v>56.77</v>
      </c>
      <c r="E12191" s="11">
        <v>4.1100000000000003</v>
      </c>
    </row>
    <row r="12192" spans="1:5" hidden="1" x14ac:dyDescent="0.25">
      <c r="A12192" t="s">
        <v>4595</v>
      </c>
      <c r="B12192" s="12">
        <f t="shared" ref="B12192:B12255" si="173">B12191+TIME(0,15,0)</f>
        <v>41010.031249999527</v>
      </c>
      <c r="C12192" s="12">
        <f t="shared" si="172"/>
        <v>41010.041666666191</v>
      </c>
      <c r="D12192" s="11">
        <v>16.649999999999999</v>
      </c>
      <c r="E12192" s="11">
        <v>9.9700000000000006</v>
      </c>
    </row>
    <row r="12193" spans="1:5" hidden="1" x14ac:dyDescent="0.25">
      <c r="A12193" t="s">
        <v>4595</v>
      </c>
      <c r="B12193" s="12">
        <f t="shared" si="173"/>
        <v>41010.041666666191</v>
      </c>
      <c r="C12193" s="12">
        <f t="shared" si="172"/>
        <v>41010.052083332856</v>
      </c>
      <c r="D12193" s="11">
        <v>89.95</v>
      </c>
      <c r="E12193" s="11">
        <v>5.72</v>
      </c>
    </row>
    <row r="12194" spans="1:5" hidden="1" x14ac:dyDescent="0.25">
      <c r="A12194" t="s">
        <v>4595</v>
      </c>
      <c r="B12194" s="12">
        <f t="shared" si="173"/>
        <v>41010.052083332856</v>
      </c>
      <c r="C12194" s="12">
        <f t="shared" si="172"/>
        <v>41010.06249999952</v>
      </c>
      <c r="D12194" s="11">
        <v>12.93</v>
      </c>
      <c r="E12194" s="11">
        <v>4.54</v>
      </c>
    </row>
    <row r="12195" spans="1:5" hidden="1" x14ac:dyDescent="0.25">
      <c r="A12195" t="s">
        <v>4595</v>
      </c>
      <c r="B12195" s="12">
        <f t="shared" si="173"/>
        <v>41010.06249999952</v>
      </c>
      <c r="C12195" s="12">
        <f t="shared" si="172"/>
        <v>41010.072916666184</v>
      </c>
      <c r="D12195" s="11">
        <v>20.74</v>
      </c>
      <c r="E12195" s="11">
        <v>7.67</v>
      </c>
    </row>
    <row r="12196" spans="1:5" hidden="1" x14ac:dyDescent="0.25">
      <c r="A12196" t="s">
        <v>4595</v>
      </c>
      <c r="B12196" s="12">
        <f t="shared" si="173"/>
        <v>41010.072916666184</v>
      </c>
      <c r="C12196" s="12">
        <f t="shared" si="172"/>
        <v>41010.083333332848</v>
      </c>
      <c r="D12196" s="11">
        <v>38.479999999999997</v>
      </c>
      <c r="E12196" s="11">
        <v>8.06</v>
      </c>
    </row>
    <row r="12197" spans="1:5" hidden="1" x14ac:dyDescent="0.25">
      <c r="A12197" t="s">
        <v>4595</v>
      </c>
      <c r="B12197" s="12">
        <f t="shared" si="173"/>
        <v>41010.083333332848</v>
      </c>
      <c r="C12197" s="12">
        <f t="shared" si="172"/>
        <v>41010.093749999513</v>
      </c>
      <c r="D12197" s="11">
        <v>82.51</v>
      </c>
      <c r="E12197" s="11">
        <v>9.74</v>
      </c>
    </row>
    <row r="12198" spans="1:5" hidden="1" x14ac:dyDescent="0.25">
      <c r="A12198" t="s">
        <v>4595</v>
      </c>
      <c r="B12198" s="12">
        <f t="shared" si="173"/>
        <v>41010.093749999513</v>
      </c>
      <c r="C12198" s="12">
        <f t="shared" si="172"/>
        <v>41010.104166666177</v>
      </c>
      <c r="D12198" s="11">
        <v>70.53</v>
      </c>
      <c r="E12198" s="11">
        <v>6.71</v>
      </c>
    </row>
    <row r="12199" spans="1:5" hidden="1" x14ac:dyDescent="0.25">
      <c r="A12199" t="s">
        <v>4595</v>
      </c>
      <c r="B12199" s="12">
        <f t="shared" si="173"/>
        <v>41010.104166666177</v>
      </c>
      <c r="C12199" s="12">
        <f t="shared" si="172"/>
        <v>41010.114583332841</v>
      </c>
      <c r="D12199" s="11">
        <v>77.41</v>
      </c>
      <c r="E12199" s="11">
        <v>0.05</v>
      </c>
    </row>
    <row r="12200" spans="1:5" hidden="1" x14ac:dyDescent="0.25">
      <c r="A12200" t="s">
        <v>4595</v>
      </c>
      <c r="B12200" s="12">
        <f t="shared" si="173"/>
        <v>41010.114583332841</v>
      </c>
      <c r="C12200" s="12">
        <f t="shared" si="172"/>
        <v>41010.124999999505</v>
      </c>
      <c r="D12200" s="11">
        <v>98.88</v>
      </c>
      <c r="E12200" s="11">
        <v>0.18</v>
      </c>
    </row>
    <row r="12201" spans="1:5" hidden="1" x14ac:dyDescent="0.25">
      <c r="A12201" t="s">
        <v>4595</v>
      </c>
      <c r="B12201" s="12">
        <f t="shared" si="173"/>
        <v>41010.124999999505</v>
      </c>
      <c r="C12201" s="12">
        <f t="shared" si="172"/>
        <v>41010.135416666169</v>
      </c>
      <c r="D12201" s="11">
        <v>86.93</v>
      </c>
      <c r="E12201" s="11">
        <v>9.89</v>
      </c>
    </row>
    <row r="12202" spans="1:5" hidden="1" x14ac:dyDescent="0.25">
      <c r="A12202" t="s">
        <v>4595</v>
      </c>
      <c r="B12202" s="12">
        <f t="shared" si="173"/>
        <v>41010.135416666169</v>
      </c>
      <c r="C12202" s="12">
        <f t="shared" si="172"/>
        <v>41010.145833332834</v>
      </c>
      <c r="D12202" s="11">
        <v>44.25</v>
      </c>
      <c r="E12202" s="11">
        <v>6.89</v>
      </c>
    </row>
    <row r="12203" spans="1:5" hidden="1" x14ac:dyDescent="0.25">
      <c r="A12203" t="s">
        <v>4595</v>
      </c>
      <c r="B12203" s="12">
        <f t="shared" si="173"/>
        <v>41010.145833332834</v>
      </c>
      <c r="C12203" s="12">
        <f t="shared" si="172"/>
        <v>41010.156249999498</v>
      </c>
      <c r="D12203" s="11">
        <v>77.239999999999995</v>
      </c>
      <c r="E12203" s="11">
        <v>6.62</v>
      </c>
    </row>
    <row r="12204" spans="1:5" hidden="1" x14ac:dyDescent="0.25">
      <c r="A12204" t="s">
        <v>4595</v>
      </c>
      <c r="B12204" s="12">
        <f t="shared" si="173"/>
        <v>41010.156249999498</v>
      </c>
      <c r="C12204" s="12">
        <f t="shared" si="172"/>
        <v>41010.166666666162</v>
      </c>
      <c r="D12204" s="11">
        <v>28.68</v>
      </c>
      <c r="E12204" s="11">
        <v>7.35</v>
      </c>
    </row>
    <row r="12205" spans="1:5" hidden="1" x14ac:dyDescent="0.25">
      <c r="A12205" t="s">
        <v>4595</v>
      </c>
      <c r="B12205" s="12">
        <f t="shared" si="173"/>
        <v>41010.166666666162</v>
      </c>
      <c r="C12205" s="12">
        <f t="shared" si="172"/>
        <v>41010.177083332826</v>
      </c>
      <c r="D12205" s="11">
        <v>53.55</v>
      </c>
      <c r="E12205" s="11">
        <v>8.56</v>
      </c>
    </row>
    <row r="12206" spans="1:5" hidden="1" x14ac:dyDescent="0.25">
      <c r="A12206" t="s">
        <v>4595</v>
      </c>
      <c r="B12206" s="12">
        <f t="shared" si="173"/>
        <v>41010.177083332826</v>
      </c>
      <c r="C12206" s="12">
        <f t="shared" si="172"/>
        <v>41010.187499999491</v>
      </c>
      <c r="D12206" s="11">
        <v>91.65</v>
      </c>
      <c r="E12206" s="11">
        <v>7.41</v>
      </c>
    </row>
    <row r="12207" spans="1:5" hidden="1" x14ac:dyDescent="0.25">
      <c r="A12207" t="s">
        <v>4595</v>
      </c>
      <c r="B12207" s="12">
        <f t="shared" si="173"/>
        <v>41010.187499999491</v>
      </c>
      <c r="C12207" s="12">
        <f t="shared" si="172"/>
        <v>41010.197916666155</v>
      </c>
      <c r="D12207" s="11">
        <v>96.91</v>
      </c>
      <c r="E12207" s="11">
        <v>1.43</v>
      </c>
    </row>
    <row r="12208" spans="1:5" hidden="1" x14ac:dyDescent="0.25">
      <c r="A12208" t="s">
        <v>4595</v>
      </c>
      <c r="B12208" s="12">
        <f t="shared" si="173"/>
        <v>41010.197916666155</v>
      </c>
      <c r="C12208" s="12">
        <f t="shared" si="172"/>
        <v>41010.208333332819</v>
      </c>
      <c r="D12208" s="11">
        <v>55.09</v>
      </c>
      <c r="E12208" s="11">
        <v>5.63</v>
      </c>
    </row>
    <row r="12209" spans="1:5" hidden="1" x14ac:dyDescent="0.25">
      <c r="A12209" t="s">
        <v>4595</v>
      </c>
      <c r="B12209" s="12">
        <f t="shared" si="173"/>
        <v>41010.208333332819</v>
      </c>
      <c r="C12209" s="12">
        <f t="shared" si="172"/>
        <v>41010.218749999483</v>
      </c>
      <c r="D12209" s="11">
        <v>64.239999999999995</v>
      </c>
      <c r="E12209" s="11">
        <v>3.88</v>
      </c>
    </row>
    <row r="12210" spans="1:5" hidden="1" x14ac:dyDescent="0.25">
      <c r="A12210" t="s">
        <v>4595</v>
      </c>
      <c r="B12210" s="12">
        <f t="shared" si="173"/>
        <v>41010.218749999483</v>
      </c>
      <c r="C12210" s="12">
        <f t="shared" si="172"/>
        <v>41010.229166666148</v>
      </c>
      <c r="D12210" s="11">
        <v>84.42</v>
      </c>
      <c r="E12210" s="11">
        <v>6.14</v>
      </c>
    </row>
    <row r="12211" spans="1:5" hidden="1" x14ac:dyDescent="0.25">
      <c r="A12211" t="s">
        <v>4595</v>
      </c>
      <c r="B12211" s="12">
        <f t="shared" si="173"/>
        <v>41010.229166666148</v>
      </c>
      <c r="C12211" s="12">
        <f t="shared" si="172"/>
        <v>41010.239583332812</v>
      </c>
      <c r="D12211" s="11">
        <v>23.51</v>
      </c>
      <c r="E12211" s="11">
        <v>9.17</v>
      </c>
    </row>
    <row r="12212" spans="1:5" hidden="1" x14ac:dyDescent="0.25">
      <c r="A12212" t="s">
        <v>4595</v>
      </c>
      <c r="B12212" s="12">
        <f t="shared" si="173"/>
        <v>41010.239583332812</v>
      </c>
      <c r="C12212" s="12">
        <f t="shared" si="172"/>
        <v>41010.249999999476</v>
      </c>
      <c r="D12212" s="11">
        <v>0.71</v>
      </c>
      <c r="E12212" s="11">
        <v>3.92</v>
      </c>
    </row>
    <row r="12213" spans="1:5" hidden="1" x14ac:dyDescent="0.25">
      <c r="A12213" t="s">
        <v>4595</v>
      </c>
      <c r="B12213" s="12">
        <f t="shared" si="173"/>
        <v>41010.249999999476</v>
      </c>
      <c r="C12213" s="12">
        <f t="shared" si="172"/>
        <v>41010.26041666614</v>
      </c>
      <c r="D12213" s="11">
        <v>14.82</v>
      </c>
      <c r="E12213" s="11">
        <v>3.23</v>
      </c>
    </row>
    <row r="12214" spans="1:5" hidden="1" x14ac:dyDescent="0.25">
      <c r="A12214" t="s">
        <v>4595</v>
      </c>
      <c r="B12214" s="12">
        <f t="shared" si="173"/>
        <v>41010.26041666614</v>
      </c>
      <c r="C12214" s="12">
        <f t="shared" si="172"/>
        <v>41010.270833332805</v>
      </c>
      <c r="D12214" s="11">
        <v>37.299999999999997</v>
      </c>
      <c r="E12214" s="11">
        <v>2.98</v>
      </c>
    </row>
    <row r="12215" spans="1:5" hidden="1" x14ac:dyDescent="0.25">
      <c r="A12215" t="s">
        <v>4595</v>
      </c>
      <c r="B12215" s="12">
        <f t="shared" si="173"/>
        <v>41010.270833332805</v>
      </c>
      <c r="C12215" s="12">
        <f t="shared" si="172"/>
        <v>41010.281249999469</v>
      </c>
      <c r="D12215" s="11">
        <v>16.079999999999998</v>
      </c>
      <c r="E12215" s="11">
        <v>8.08</v>
      </c>
    </row>
    <row r="12216" spans="1:5" hidden="1" x14ac:dyDescent="0.25">
      <c r="A12216" t="s">
        <v>4595</v>
      </c>
      <c r="B12216" s="12">
        <f t="shared" si="173"/>
        <v>41010.281249999469</v>
      </c>
      <c r="C12216" s="12">
        <f t="shared" si="172"/>
        <v>41010.291666666133</v>
      </c>
      <c r="D12216" s="11">
        <v>2.27</v>
      </c>
      <c r="E12216" s="11">
        <v>0.62</v>
      </c>
    </row>
    <row r="12217" spans="1:5" hidden="1" x14ac:dyDescent="0.25">
      <c r="A12217" t="s">
        <v>4595</v>
      </c>
      <c r="B12217" s="12">
        <f t="shared" si="173"/>
        <v>41010.291666666133</v>
      </c>
      <c r="C12217" s="12">
        <f t="shared" si="172"/>
        <v>41010.302083332797</v>
      </c>
      <c r="D12217" s="11">
        <v>77.87</v>
      </c>
      <c r="E12217" s="11">
        <v>8.33</v>
      </c>
    </row>
    <row r="12218" spans="1:5" hidden="1" x14ac:dyDescent="0.25">
      <c r="A12218" t="s">
        <v>4595</v>
      </c>
      <c r="B12218" s="12">
        <f t="shared" si="173"/>
        <v>41010.302083332797</v>
      </c>
      <c r="C12218" s="12">
        <f t="shared" si="172"/>
        <v>41010.312499999462</v>
      </c>
      <c r="D12218" s="11">
        <v>24.22</v>
      </c>
      <c r="E12218" s="11">
        <v>0.25</v>
      </c>
    </row>
    <row r="12219" spans="1:5" hidden="1" x14ac:dyDescent="0.25">
      <c r="A12219" t="s">
        <v>4595</v>
      </c>
      <c r="B12219" s="12">
        <f t="shared" si="173"/>
        <v>41010.312499999462</v>
      </c>
      <c r="C12219" s="12">
        <f t="shared" si="172"/>
        <v>41010.322916666126</v>
      </c>
      <c r="D12219" s="11">
        <v>3.42</v>
      </c>
      <c r="E12219" s="11">
        <v>8.17</v>
      </c>
    </row>
    <row r="12220" spans="1:5" hidden="1" x14ac:dyDescent="0.25">
      <c r="A12220" t="s">
        <v>4595</v>
      </c>
      <c r="B12220" s="12">
        <f t="shared" si="173"/>
        <v>41010.322916666126</v>
      </c>
      <c r="C12220" s="12">
        <f t="shared" si="172"/>
        <v>41010.33333333279</v>
      </c>
      <c r="D12220" s="11">
        <v>33.11</v>
      </c>
      <c r="E12220" s="11">
        <v>4.8499999999999996</v>
      </c>
    </row>
    <row r="12221" spans="1:5" hidden="1" x14ac:dyDescent="0.25">
      <c r="A12221" t="s">
        <v>4595</v>
      </c>
      <c r="B12221" s="12">
        <f t="shared" si="173"/>
        <v>41010.33333333279</v>
      </c>
      <c r="C12221" s="12">
        <f t="shared" si="172"/>
        <v>41010.343749999454</v>
      </c>
      <c r="D12221" s="11">
        <v>33.270000000000003</v>
      </c>
      <c r="E12221" s="11">
        <v>4.49</v>
      </c>
    </row>
    <row r="12222" spans="1:5" hidden="1" x14ac:dyDescent="0.25">
      <c r="A12222" t="s">
        <v>4595</v>
      </c>
      <c r="B12222" s="12">
        <f t="shared" si="173"/>
        <v>41010.343749999454</v>
      </c>
      <c r="C12222" s="12">
        <f t="shared" si="172"/>
        <v>41010.354166666119</v>
      </c>
      <c r="D12222" s="11">
        <v>11.96</v>
      </c>
      <c r="E12222" s="11">
        <v>8.7799999999999994</v>
      </c>
    </row>
    <row r="12223" spans="1:5" hidden="1" x14ac:dyDescent="0.25">
      <c r="A12223" t="s">
        <v>4595</v>
      </c>
      <c r="B12223" s="12">
        <f t="shared" si="173"/>
        <v>41010.354166666119</v>
      </c>
      <c r="C12223" s="12">
        <f t="shared" si="172"/>
        <v>41010.364583332783</v>
      </c>
      <c r="D12223" s="11">
        <v>4.43</v>
      </c>
      <c r="E12223" s="11">
        <v>6.92</v>
      </c>
    </row>
    <row r="12224" spans="1:5" hidden="1" x14ac:dyDescent="0.25">
      <c r="A12224" t="s">
        <v>4595</v>
      </c>
      <c r="B12224" s="12">
        <f t="shared" si="173"/>
        <v>41010.364583332783</v>
      </c>
      <c r="C12224" s="12">
        <f t="shared" si="172"/>
        <v>41010.374999999447</v>
      </c>
      <c r="D12224" s="11">
        <v>84.96</v>
      </c>
      <c r="E12224" s="11">
        <v>7.91</v>
      </c>
    </row>
    <row r="12225" spans="1:5" hidden="1" x14ac:dyDescent="0.25">
      <c r="A12225" t="s">
        <v>4595</v>
      </c>
      <c r="B12225" s="12">
        <f t="shared" si="173"/>
        <v>41010.374999999447</v>
      </c>
      <c r="C12225" s="12">
        <f t="shared" si="172"/>
        <v>41010.385416666111</v>
      </c>
      <c r="D12225" s="11">
        <v>80.430000000000007</v>
      </c>
      <c r="E12225" s="11">
        <v>5.0999999999999996</v>
      </c>
    </row>
    <row r="12226" spans="1:5" hidden="1" x14ac:dyDescent="0.25">
      <c r="A12226" t="s">
        <v>4595</v>
      </c>
      <c r="B12226" s="12">
        <f t="shared" si="173"/>
        <v>41010.385416666111</v>
      </c>
      <c r="C12226" s="12">
        <f t="shared" si="172"/>
        <v>41010.395833332776</v>
      </c>
      <c r="D12226" s="11">
        <v>78.33</v>
      </c>
      <c r="E12226" s="11">
        <v>6.39</v>
      </c>
    </row>
    <row r="12227" spans="1:5" hidden="1" x14ac:dyDescent="0.25">
      <c r="A12227" t="s">
        <v>4595</v>
      </c>
      <c r="B12227" s="12">
        <f t="shared" si="173"/>
        <v>41010.395833332776</v>
      </c>
      <c r="C12227" s="12">
        <f t="shared" si="172"/>
        <v>41010.40624999944</v>
      </c>
      <c r="D12227" s="11">
        <v>17.399999999999999</v>
      </c>
      <c r="E12227" s="11">
        <v>5.05</v>
      </c>
    </row>
    <row r="12228" spans="1:5" hidden="1" x14ac:dyDescent="0.25">
      <c r="A12228" t="s">
        <v>4595</v>
      </c>
      <c r="B12228" s="12">
        <f t="shared" si="173"/>
        <v>41010.40624999944</v>
      </c>
      <c r="C12228" s="12">
        <f t="shared" si="172"/>
        <v>41010.416666666104</v>
      </c>
      <c r="D12228" s="11">
        <v>7.29</v>
      </c>
      <c r="E12228" s="11">
        <v>4.78</v>
      </c>
    </row>
    <row r="12229" spans="1:5" hidden="1" x14ac:dyDescent="0.25">
      <c r="A12229" t="s">
        <v>4595</v>
      </c>
      <c r="B12229" s="12">
        <f t="shared" si="173"/>
        <v>41010.416666666104</v>
      </c>
      <c r="C12229" s="12">
        <f t="shared" si="172"/>
        <v>41010.427083332768</v>
      </c>
      <c r="D12229" s="11">
        <v>30.95</v>
      </c>
      <c r="E12229" s="11">
        <v>2.3199999999999998</v>
      </c>
    </row>
    <row r="12230" spans="1:5" hidden="1" x14ac:dyDescent="0.25">
      <c r="A12230" t="s">
        <v>4595</v>
      </c>
      <c r="B12230" s="12">
        <f t="shared" si="173"/>
        <v>41010.427083332768</v>
      </c>
      <c r="C12230" s="12">
        <f t="shared" si="172"/>
        <v>41010.437499999432</v>
      </c>
      <c r="D12230" s="11">
        <v>19.27</v>
      </c>
      <c r="E12230" s="11">
        <v>8.8699999999999992</v>
      </c>
    </row>
    <row r="12231" spans="1:5" hidden="1" x14ac:dyDescent="0.25">
      <c r="A12231" t="s">
        <v>4595</v>
      </c>
      <c r="B12231" s="12">
        <f t="shared" si="173"/>
        <v>41010.437499999432</v>
      </c>
      <c r="C12231" s="12">
        <f t="shared" si="172"/>
        <v>41010.447916666097</v>
      </c>
      <c r="D12231" s="11">
        <v>65.42</v>
      </c>
      <c r="E12231" s="11">
        <v>9.17</v>
      </c>
    </row>
    <row r="12232" spans="1:5" hidden="1" x14ac:dyDescent="0.25">
      <c r="A12232" t="s">
        <v>4595</v>
      </c>
      <c r="B12232" s="12">
        <f t="shared" si="173"/>
        <v>41010.447916666097</v>
      </c>
      <c r="C12232" s="12">
        <f t="shared" si="172"/>
        <v>41010.458333332761</v>
      </c>
      <c r="D12232" s="11">
        <v>27.56</v>
      </c>
      <c r="E12232" s="11">
        <v>1.23</v>
      </c>
    </row>
    <row r="12233" spans="1:5" hidden="1" x14ac:dyDescent="0.25">
      <c r="A12233" t="s">
        <v>4595</v>
      </c>
      <c r="B12233" s="12">
        <f t="shared" si="173"/>
        <v>41010.458333332761</v>
      </c>
      <c r="C12233" s="12">
        <f t="shared" si="172"/>
        <v>41010.468749999425</v>
      </c>
      <c r="D12233" s="11">
        <v>11.6</v>
      </c>
      <c r="E12233" s="11">
        <v>8.0500000000000007</v>
      </c>
    </row>
    <row r="12234" spans="1:5" hidden="1" x14ac:dyDescent="0.25">
      <c r="A12234" t="s">
        <v>4595</v>
      </c>
      <c r="B12234" s="12">
        <f t="shared" si="173"/>
        <v>41010.468749999425</v>
      </c>
      <c r="C12234" s="12">
        <f t="shared" si="172"/>
        <v>41010.479166666089</v>
      </c>
      <c r="D12234" s="11">
        <v>81.62</v>
      </c>
      <c r="E12234" s="11">
        <v>5.96</v>
      </c>
    </row>
    <row r="12235" spans="1:5" hidden="1" x14ac:dyDescent="0.25">
      <c r="A12235" t="s">
        <v>4595</v>
      </c>
      <c r="B12235" s="12">
        <f t="shared" si="173"/>
        <v>41010.479166666089</v>
      </c>
      <c r="C12235" s="12">
        <f t="shared" si="172"/>
        <v>41010.489583332754</v>
      </c>
      <c r="D12235" s="11">
        <v>47.52</v>
      </c>
      <c r="E12235" s="11">
        <v>0.06</v>
      </c>
    </row>
    <row r="12236" spans="1:5" hidden="1" x14ac:dyDescent="0.25">
      <c r="A12236" t="s">
        <v>4595</v>
      </c>
      <c r="B12236" s="12">
        <f t="shared" si="173"/>
        <v>41010.489583332754</v>
      </c>
      <c r="C12236" s="12">
        <f t="shared" si="172"/>
        <v>41010.499999999418</v>
      </c>
      <c r="D12236" s="11">
        <v>24.9</v>
      </c>
      <c r="E12236" s="11">
        <v>1.86</v>
      </c>
    </row>
    <row r="12237" spans="1:5" hidden="1" x14ac:dyDescent="0.25">
      <c r="A12237" t="s">
        <v>4595</v>
      </c>
      <c r="B12237" s="12">
        <f t="shared" si="173"/>
        <v>41010.499999999418</v>
      </c>
      <c r="C12237" s="12">
        <f t="shared" si="172"/>
        <v>41010.510416666082</v>
      </c>
      <c r="D12237" s="11">
        <v>55.19</v>
      </c>
      <c r="E12237" s="11">
        <v>0.95</v>
      </c>
    </row>
    <row r="12238" spans="1:5" hidden="1" x14ac:dyDescent="0.25">
      <c r="A12238" t="s">
        <v>4595</v>
      </c>
      <c r="B12238" s="12">
        <f t="shared" si="173"/>
        <v>41010.510416666082</v>
      </c>
      <c r="C12238" s="12">
        <f t="shared" si="172"/>
        <v>41010.520833332746</v>
      </c>
      <c r="D12238" s="11">
        <v>62.46</v>
      </c>
      <c r="E12238" s="11">
        <v>4.12</v>
      </c>
    </row>
    <row r="12239" spans="1:5" hidden="1" x14ac:dyDescent="0.25">
      <c r="A12239" t="s">
        <v>4595</v>
      </c>
      <c r="B12239" s="12">
        <f t="shared" si="173"/>
        <v>41010.520833332746</v>
      </c>
      <c r="C12239" s="12">
        <f t="shared" si="172"/>
        <v>41010.531249999411</v>
      </c>
      <c r="D12239" s="11">
        <v>64.459999999999994</v>
      </c>
      <c r="E12239" s="11">
        <v>5.78</v>
      </c>
    </row>
    <row r="12240" spans="1:5" hidden="1" x14ac:dyDescent="0.25">
      <c r="A12240" t="s">
        <v>4595</v>
      </c>
      <c r="B12240" s="12">
        <f t="shared" si="173"/>
        <v>41010.531249999411</v>
      </c>
      <c r="C12240" s="12">
        <f t="shared" si="172"/>
        <v>41010.541666666075</v>
      </c>
      <c r="D12240" s="11">
        <v>39.020000000000003</v>
      </c>
      <c r="E12240" s="11">
        <v>4.13</v>
      </c>
    </row>
    <row r="12241" spans="1:5" hidden="1" x14ac:dyDescent="0.25">
      <c r="A12241" t="s">
        <v>4595</v>
      </c>
      <c r="B12241" s="12">
        <f t="shared" si="173"/>
        <v>41010.541666666075</v>
      </c>
      <c r="C12241" s="12">
        <f t="shared" si="172"/>
        <v>41010.552083332739</v>
      </c>
      <c r="D12241" s="11">
        <v>22.65</v>
      </c>
      <c r="E12241" s="11">
        <v>8.3000000000000007</v>
      </c>
    </row>
    <row r="12242" spans="1:5" hidden="1" x14ac:dyDescent="0.25">
      <c r="A12242" t="s">
        <v>4595</v>
      </c>
      <c r="B12242" s="12">
        <f t="shared" si="173"/>
        <v>41010.552083332739</v>
      </c>
      <c r="C12242" s="12">
        <f t="shared" si="172"/>
        <v>41010.562499999403</v>
      </c>
      <c r="D12242" s="11">
        <v>26.33</v>
      </c>
      <c r="E12242" s="11">
        <v>9.5299999999999994</v>
      </c>
    </row>
    <row r="12243" spans="1:5" hidden="1" x14ac:dyDescent="0.25">
      <c r="A12243" t="s">
        <v>4595</v>
      </c>
      <c r="B12243" s="12">
        <f t="shared" si="173"/>
        <v>41010.562499999403</v>
      </c>
      <c r="C12243" s="12">
        <f t="shared" si="172"/>
        <v>41010.572916666068</v>
      </c>
      <c r="D12243" s="11">
        <v>83.34</v>
      </c>
      <c r="E12243" s="11">
        <v>2.11</v>
      </c>
    </row>
    <row r="12244" spans="1:5" hidden="1" x14ac:dyDescent="0.25">
      <c r="A12244" t="s">
        <v>4595</v>
      </c>
      <c r="B12244" s="12">
        <f t="shared" si="173"/>
        <v>41010.572916666068</v>
      </c>
      <c r="C12244" s="12">
        <f t="shared" si="172"/>
        <v>41010.583333332732</v>
      </c>
      <c r="D12244" s="11">
        <v>63.33</v>
      </c>
      <c r="E12244" s="11">
        <v>0.36</v>
      </c>
    </row>
    <row r="12245" spans="1:5" hidden="1" x14ac:dyDescent="0.25">
      <c r="A12245" t="s">
        <v>4595</v>
      </c>
      <c r="B12245" s="12">
        <f t="shared" si="173"/>
        <v>41010.583333332732</v>
      </c>
      <c r="C12245" s="12">
        <f t="shared" si="172"/>
        <v>41010.593749999396</v>
      </c>
      <c r="D12245" s="11">
        <v>73.03</v>
      </c>
      <c r="E12245" s="11">
        <v>3.23</v>
      </c>
    </row>
    <row r="12246" spans="1:5" hidden="1" x14ac:dyDescent="0.25">
      <c r="A12246" t="s">
        <v>4595</v>
      </c>
      <c r="B12246" s="12">
        <f t="shared" si="173"/>
        <v>41010.593749999396</v>
      </c>
      <c r="C12246" s="12">
        <f t="shared" si="172"/>
        <v>41010.60416666606</v>
      </c>
      <c r="D12246" s="11">
        <v>27.53</v>
      </c>
      <c r="E12246" s="11">
        <v>7.43</v>
      </c>
    </row>
    <row r="12247" spans="1:5" hidden="1" x14ac:dyDescent="0.25">
      <c r="A12247" t="s">
        <v>4595</v>
      </c>
      <c r="B12247" s="12">
        <f t="shared" si="173"/>
        <v>41010.60416666606</v>
      </c>
      <c r="C12247" s="12">
        <f t="shared" si="172"/>
        <v>41010.614583332725</v>
      </c>
      <c r="D12247" s="11">
        <v>32.68</v>
      </c>
      <c r="E12247" s="11">
        <v>4.87</v>
      </c>
    </row>
    <row r="12248" spans="1:5" hidden="1" x14ac:dyDescent="0.25">
      <c r="A12248" t="s">
        <v>4595</v>
      </c>
      <c r="B12248" s="12">
        <f t="shared" si="173"/>
        <v>41010.614583332725</v>
      </c>
      <c r="C12248" s="12">
        <f t="shared" si="172"/>
        <v>41010.624999999389</v>
      </c>
      <c r="D12248" s="11">
        <v>51.42</v>
      </c>
      <c r="E12248" s="11">
        <v>4.05</v>
      </c>
    </row>
    <row r="12249" spans="1:5" hidden="1" x14ac:dyDescent="0.25">
      <c r="A12249" t="s">
        <v>4595</v>
      </c>
      <c r="B12249" s="12">
        <f t="shared" si="173"/>
        <v>41010.624999999389</v>
      </c>
      <c r="C12249" s="12">
        <f t="shared" si="172"/>
        <v>41010.635416666053</v>
      </c>
      <c r="D12249" s="11">
        <v>13.18</v>
      </c>
      <c r="E12249" s="11">
        <v>2.0299999999999998</v>
      </c>
    </row>
    <row r="12250" spans="1:5" hidden="1" x14ac:dyDescent="0.25">
      <c r="A12250" t="s">
        <v>4595</v>
      </c>
      <c r="B12250" s="12">
        <f t="shared" si="173"/>
        <v>41010.635416666053</v>
      </c>
      <c r="C12250" s="12">
        <f t="shared" si="172"/>
        <v>41010.645833332717</v>
      </c>
      <c r="D12250" s="11">
        <v>46.35</v>
      </c>
      <c r="E12250" s="11">
        <v>7.97</v>
      </c>
    </row>
    <row r="12251" spans="1:5" hidden="1" x14ac:dyDescent="0.25">
      <c r="A12251" t="s">
        <v>4595</v>
      </c>
      <c r="B12251" s="12">
        <f t="shared" si="173"/>
        <v>41010.645833332717</v>
      </c>
      <c r="C12251" s="12">
        <f t="shared" si="172"/>
        <v>41010.656249999382</v>
      </c>
      <c r="D12251" s="11">
        <v>14.23</v>
      </c>
      <c r="E12251" s="11">
        <v>0.35</v>
      </c>
    </row>
    <row r="12252" spans="1:5" hidden="1" x14ac:dyDescent="0.25">
      <c r="A12252" t="s">
        <v>4595</v>
      </c>
      <c r="B12252" s="12">
        <f t="shared" si="173"/>
        <v>41010.656249999382</v>
      </c>
      <c r="C12252" s="12">
        <f t="shared" si="172"/>
        <v>41010.666666666046</v>
      </c>
      <c r="D12252" s="11">
        <v>99.34</v>
      </c>
      <c r="E12252" s="11">
        <v>0.59</v>
      </c>
    </row>
    <row r="12253" spans="1:5" hidden="1" x14ac:dyDescent="0.25">
      <c r="A12253" t="s">
        <v>4595</v>
      </c>
      <c r="B12253" s="12">
        <f t="shared" si="173"/>
        <v>41010.666666666046</v>
      </c>
      <c r="C12253" s="12">
        <f t="shared" si="172"/>
        <v>41010.67708333271</v>
      </c>
      <c r="D12253" s="11">
        <v>58.79</v>
      </c>
      <c r="E12253" s="11">
        <v>5.33</v>
      </c>
    </row>
    <row r="12254" spans="1:5" hidden="1" x14ac:dyDescent="0.25">
      <c r="A12254" t="s">
        <v>4595</v>
      </c>
      <c r="B12254" s="12">
        <f t="shared" si="173"/>
        <v>41010.67708333271</v>
      </c>
      <c r="C12254" s="12">
        <f t="shared" si="172"/>
        <v>41010.687499999374</v>
      </c>
      <c r="D12254" s="11">
        <v>47.9</v>
      </c>
      <c r="E12254" s="11">
        <v>0.53</v>
      </c>
    </row>
    <row r="12255" spans="1:5" hidden="1" x14ac:dyDescent="0.25">
      <c r="A12255" t="s">
        <v>4595</v>
      </c>
      <c r="B12255" s="12">
        <f t="shared" si="173"/>
        <v>41010.687499999374</v>
      </c>
      <c r="C12255" s="12">
        <f t="shared" ref="C12255:C12318" si="174">B12255+TIME(0,15,0)</f>
        <v>41010.697916666039</v>
      </c>
      <c r="D12255" s="11">
        <v>54.76</v>
      </c>
      <c r="E12255" s="11">
        <v>7.78</v>
      </c>
    </row>
    <row r="12256" spans="1:5" hidden="1" x14ac:dyDescent="0.25">
      <c r="A12256" t="s">
        <v>4595</v>
      </c>
      <c r="B12256" s="12">
        <f t="shared" ref="B12256:B12319" si="175">B12255+TIME(0,15,0)</f>
        <v>41010.697916666039</v>
      </c>
      <c r="C12256" s="12">
        <f t="shared" si="174"/>
        <v>41010.708333332703</v>
      </c>
      <c r="D12256" s="11">
        <v>79.42</v>
      </c>
      <c r="E12256" s="11">
        <v>7.16</v>
      </c>
    </row>
    <row r="12257" spans="1:5" hidden="1" x14ac:dyDescent="0.25">
      <c r="A12257" t="s">
        <v>4595</v>
      </c>
      <c r="B12257" s="12">
        <f t="shared" si="175"/>
        <v>41010.708333332703</v>
      </c>
      <c r="C12257" s="12">
        <f t="shared" si="174"/>
        <v>41010.718749999367</v>
      </c>
      <c r="D12257" s="11">
        <v>62.24</v>
      </c>
      <c r="E12257" s="11">
        <v>4.84</v>
      </c>
    </row>
    <row r="12258" spans="1:5" hidden="1" x14ac:dyDescent="0.25">
      <c r="A12258" t="s">
        <v>4595</v>
      </c>
      <c r="B12258" s="12">
        <f t="shared" si="175"/>
        <v>41010.718749999367</v>
      </c>
      <c r="C12258" s="12">
        <f t="shared" si="174"/>
        <v>41010.729166666031</v>
      </c>
      <c r="D12258" s="11">
        <v>18.64</v>
      </c>
      <c r="E12258" s="11">
        <v>0.3</v>
      </c>
    </row>
    <row r="12259" spans="1:5" hidden="1" x14ac:dyDescent="0.25">
      <c r="A12259" t="s">
        <v>4595</v>
      </c>
      <c r="B12259" s="12">
        <f t="shared" si="175"/>
        <v>41010.729166666031</v>
      </c>
      <c r="C12259" s="12">
        <f t="shared" si="174"/>
        <v>41010.739583332695</v>
      </c>
      <c r="D12259" s="11">
        <v>37.380000000000003</v>
      </c>
      <c r="E12259" s="11">
        <v>2.73</v>
      </c>
    </row>
    <row r="12260" spans="1:5" hidden="1" x14ac:dyDescent="0.25">
      <c r="A12260" t="s">
        <v>4595</v>
      </c>
      <c r="B12260" s="12">
        <f t="shared" si="175"/>
        <v>41010.739583332695</v>
      </c>
      <c r="C12260" s="12">
        <f t="shared" si="174"/>
        <v>41010.74999999936</v>
      </c>
      <c r="D12260" s="11">
        <v>37.47</v>
      </c>
      <c r="E12260" s="11">
        <v>8.0399999999999991</v>
      </c>
    </row>
    <row r="12261" spans="1:5" hidden="1" x14ac:dyDescent="0.25">
      <c r="A12261" t="s">
        <v>4595</v>
      </c>
      <c r="B12261" s="12">
        <f t="shared" si="175"/>
        <v>41010.74999999936</v>
      </c>
      <c r="C12261" s="12">
        <f t="shared" si="174"/>
        <v>41010.760416666024</v>
      </c>
      <c r="D12261" s="11">
        <v>66.5</v>
      </c>
      <c r="E12261" s="11">
        <v>3.18</v>
      </c>
    </row>
    <row r="12262" spans="1:5" hidden="1" x14ac:dyDescent="0.25">
      <c r="A12262" t="s">
        <v>4595</v>
      </c>
      <c r="B12262" s="12">
        <f t="shared" si="175"/>
        <v>41010.760416666024</v>
      </c>
      <c r="C12262" s="12">
        <f t="shared" si="174"/>
        <v>41010.770833332688</v>
      </c>
      <c r="D12262" s="11">
        <v>82.07</v>
      </c>
      <c r="E12262" s="11">
        <v>9.1300000000000008</v>
      </c>
    </row>
    <row r="12263" spans="1:5" hidden="1" x14ac:dyDescent="0.25">
      <c r="A12263" t="s">
        <v>4595</v>
      </c>
      <c r="B12263" s="12">
        <f t="shared" si="175"/>
        <v>41010.770833332688</v>
      </c>
      <c r="C12263" s="12">
        <f t="shared" si="174"/>
        <v>41010.781249999352</v>
      </c>
      <c r="D12263" s="11">
        <v>48.41</v>
      </c>
      <c r="E12263" s="11">
        <v>3.45</v>
      </c>
    </row>
    <row r="12264" spans="1:5" hidden="1" x14ac:dyDescent="0.25">
      <c r="A12264" t="s">
        <v>4595</v>
      </c>
      <c r="B12264" s="12">
        <f t="shared" si="175"/>
        <v>41010.781249999352</v>
      </c>
      <c r="C12264" s="12">
        <f t="shared" si="174"/>
        <v>41010.791666666017</v>
      </c>
      <c r="D12264" s="11">
        <v>44.51</v>
      </c>
      <c r="E12264" s="11">
        <v>7.29</v>
      </c>
    </row>
    <row r="12265" spans="1:5" hidden="1" x14ac:dyDescent="0.25">
      <c r="A12265" t="s">
        <v>4595</v>
      </c>
      <c r="B12265" s="12">
        <f t="shared" si="175"/>
        <v>41010.791666666017</v>
      </c>
      <c r="C12265" s="12">
        <f t="shared" si="174"/>
        <v>41010.802083332681</v>
      </c>
      <c r="D12265" s="11">
        <v>37.840000000000003</v>
      </c>
      <c r="E12265" s="11">
        <v>1.76</v>
      </c>
    </row>
    <row r="12266" spans="1:5" hidden="1" x14ac:dyDescent="0.25">
      <c r="A12266" t="s">
        <v>4595</v>
      </c>
      <c r="B12266" s="12">
        <f t="shared" si="175"/>
        <v>41010.802083332681</v>
      </c>
      <c r="C12266" s="12">
        <f t="shared" si="174"/>
        <v>41010.812499999345</v>
      </c>
      <c r="D12266" s="11">
        <v>57.8</v>
      </c>
      <c r="E12266" s="11">
        <v>2.34</v>
      </c>
    </row>
    <row r="12267" spans="1:5" hidden="1" x14ac:dyDescent="0.25">
      <c r="A12267" t="s">
        <v>4595</v>
      </c>
      <c r="B12267" s="12">
        <f t="shared" si="175"/>
        <v>41010.812499999345</v>
      </c>
      <c r="C12267" s="12">
        <f t="shared" si="174"/>
        <v>41010.822916666009</v>
      </c>
      <c r="D12267" s="11">
        <v>11.81</v>
      </c>
      <c r="E12267" s="11">
        <v>6.85</v>
      </c>
    </row>
    <row r="12268" spans="1:5" hidden="1" x14ac:dyDescent="0.25">
      <c r="A12268" t="s">
        <v>4595</v>
      </c>
      <c r="B12268" s="12">
        <f t="shared" si="175"/>
        <v>41010.822916666009</v>
      </c>
      <c r="C12268" s="12">
        <f t="shared" si="174"/>
        <v>41010.833333332674</v>
      </c>
      <c r="D12268" s="11">
        <v>90.06</v>
      </c>
      <c r="E12268" s="11">
        <v>7.81</v>
      </c>
    </row>
    <row r="12269" spans="1:5" hidden="1" x14ac:dyDescent="0.25">
      <c r="A12269" t="s">
        <v>4595</v>
      </c>
      <c r="B12269" s="12">
        <f t="shared" si="175"/>
        <v>41010.833333332674</v>
      </c>
      <c r="C12269" s="12">
        <f t="shared" si="174"/>
        <v>41010.843749999338</v>
      </c>
      <c r="D12269" s="11">
        <v>56.78</v>
      </c>
      <c r="E12269" s="11">
        <v>4.43</v>
      </c>
    </row>
    <row r="12270" spans="1:5" hidden="1" x14ac:dyDescent="0.25">
      <c r="A12270" t="s">
        <v>4595</v>
      </c>
      <c r="B12270" s="12">
        <f t="shared" si="175"/>
        <v>41010.843749999338</v>
      </c>
      <c r="C12270" s="12">
        <f t="shared" si="174"/>
        <v>41010.854166666002</v>
      </c>
      <c r="D12270" s="11">
        <v>60.21</v>
      </c>
      <c r="E12270" s="11">
        <v>4.8600000000000003</v>
      </c>
    </row>
    <row r="12271" spans="1:5" hidden="1" x14ac:dyDescent="0.25">
      <c r="A12271" t="s">
        <v>4595</v>
      </c>
      <c r="B12271" s="12">
        <f t="shared" si="175"/>
        <v>41010.854166666002</v>
      </c>
      <c r="C12271" s="12">
        <f t="shared" si="174"/>
        <v>41010.864583332666</v>
      </c>
      <c r="D12271" s="11">
        <v>43.73</v>
      </c>
      <c r="E12271" s="11">
        <v>5.38</v>
      </c>
    </row>
    <row r="12272" spans="1:5" hidden="1" x14ac:dyDescent="0.25">
      <c r="A12272" t="s">
        <v>4595</v>
      </c>
      <c r="B12272" s="12">
        <f t="shared" si="175"/>
        <v>41010.864583332666</v>
      </c>
      <c r="C12272" s="12">
        <f t="shared" si="174"/>
        <v>41010.874999999331</v>
      </c>
      <c r="D12272" s="11">
        <v>71.819999999999993</v>
      </c>
      <c r="E12272" s="11">
        <v>5.85</v>
      </c>
    </row>
    <row r="12273" spans="1:5" hidden="1" x14ac:dyDescent="0.25">
      <c r="A12273" t="s">
        <v>4595</v>
      </c>
      <c r="B12273" s="12">
        <f t="shared" si="175"/>
        <v>41010.874999999331</v>
      </c>
      <c r="C12273" s="12">
        <f t="shared" si="174"/>
        <v>41010.885416665995</v>
      </c>
      <c r="D12273" s="11">
        <v>48.84</v>
      </c>
      <c r="E12273" s="11">
        <v>5.67</v>
      </c>
    </row>
    <row r="12274" spans="1:5" hidden="1" x14ac:dyDescent="0.25">
      <c r="A12274" t="s">
        <v>4595</v>
      </c>
      <c r="B12274" s="12">
        <f t="shared" si="175"/>
        <v>41010.885416665995</v>
      </c>
      <c r="C12274" s="12">
        <f t="shared" si="174"/>
        <v>41010.895833332659</v>
      </c>
      <c r="D12274" s="11">
        <v>28.07</v>
      </c>
      <c r="E12274" s="11">
        <v>6.21</v>
      </c>
    </row>
    <row r="12275" spans="1:5" hidden="1" x14ac:dyDescent="0.25">
      <c r="A12275" t="s">
        <v>4595</v>
      </c>
      <c r="B12275" s="12">
        <f t="shared" si="175"/>
        <v>41010.895833332659</v>
      </c>
      <c r="C12275" s="12">
        <f t="shared" si="174"/>
        <v>41010.906249999323</v>
      </c>
      <c r="D12275" s="11">
        <v>21.04</v>
      </c>
      <c r="E12275" s="11">
        <v>1.03</v>
      </c>
    </row>
    <row r="12276" spans="1:5" hidden="1" x14ac:dyDescent="0.25">
      <c r="A12276" t="s">
        <v>4595</v>
      </c>
      <c r="B12276" s="12">
        <f t="shared" si="175"/>
        <v>41010.906249999323</v>
      </c>
      <c r="C12276" s="12">
        <f t="shared" si="174"/>
        <v>41010.916666665988</v>
      </c>
      <c r="D12276" s="11">
        <v>98.89</v>
      </c>
      <c r="E12276" s="11">
        <v>4.21</v>
      </c>
    </row>
    <row r="12277" spans="1:5" hidden="1" x14ac:dyDescent="0.25">
      <c r="A12277" t="s">
        <v>4595</v>
      </c>
      <c r="B12277" s="12">
        <f t="shared" si="175"/>
        <v>41010.916666665988</v>
      </c>
      <c r="C12277" s="12">
        <f t="shared" si="174"/>
        <v>41010.927083332652</v>
      </c>
      <c r="D12277" s="11">
        <v>40.71</v>
      </c>
      <c r="E12277" s="11">
        <v>3.11</v>
      </c>
    </row>
    <row r="12278" spans="1:5" hidden="1" x14ac:dyDescent="0.25">
      <c r="A12278" t="s">
        <v>4595</v>
      </c>
      <c r="B12278" s="12">
        <f t="shared" si="175"/>
        <v>41010.927083332652</v>
      </c>
      <c r="C12278" s="12">
        <f t="shared" si="174"/>
        <v>41010.937499999316</v>
      </c>
      <c r="D12278" s="11">
        <v>1.1200000000000001</v>
      </c>
      <c r="E12278" s="11">
        <v>2.92</v>
      </c>
    </row>
    <row r="12279" spans="1:5" hidden="1" x14ac:dyDescent="0.25">
      <c r="A12279" t="s">
        <v>4595</v>
      </c>
      <c r="B12279" s="12">
        <f t="shared" si="175"/>
        <v>41010.937499999316</v>
      </c>
      <c r="C12279" s="12">
        <f t="shared" si="174"/>
        <v>41010.94791666598</v>
      </c>
      <c r="D12279" s="11">
        <v>88.72</v>
      </c>
      <c r="E12279" s="11">
        <v>0.44</v>
      </c>
    </row>
    <row r="12280" spans="1:5" hidden="1" x14ac:dyDescent="0.25">
      <c r="A12280" t="s">
        <v>4595</v>
      </c>
      <c r="B12280" s="12">
        <f t="shared" si="175"/>
        <v>41010.94791666598</v>
      </c>
      <c r="C12280" s="12">
        <f t="shared" si="174"/>
        <v>41010.958333332645</v>
      </c>
      <c r="D12280" s="11">
        <v>18.010000000000002</v>
      </c>
      <c r="E12280" s="11">
        <v>2.74</v>
      </c>
    </row>
    <row r="12281" spans="1:5" hidden="1" x14ac:dyDescent="0.25">
      <c r="A12281" t="s">
        <v>4595</v>
      </c>
      <c r="B12281" s="12">
        <f t="shared" si="175"/>
        <v>41010.958333332645</v>
      </c>
      <c r="C12281" s="12">
        <f t="shared" si="174"/>
        <v>41010.968749999309</v>
      </c>
      <c r="D12281" s="11">
        <v>78.069999999999993</v>
      </c>
      <c r="E12281" s="11">
        <v>7.66</v>
      </c>
    </row>
    <row r="12282" spans="1:5" hidden="1" x14ac:dyDescent="0.25">
      <c r="A12282" t="s">
        <v>4595</v>
      </c>
      <c r="B12282" s="12">
        <f t="shared" si="175"/>
        <v>41010.968749999309</v>
      </c>
      <c r="C12282" s="12">
        <f t="shared" si="174"/>
        <v>41010.979166665973</v>
      </c>
      <c r="D12282" s="11">
        <v>73.39</v>
      </c>
      <c r="E12282" s="11">
        <v>5</v>
      </c>
    </row>
    <row r="12283" spans="1:5" hidden="1" x14ac:dyDescent="0.25">
      <c r="A12283" t="s">
        <v>4595</v>
      </c>
      <c r="B12283" s="12">
        <f t="shared" si="175"/>
        <v>41010.979166665973</v>
      </c>
      <c r="C12283" s="12">
        <f t="shared" si="174"/>
        <v>41010.989583332637</v>
      </c>
      <c r="D12283" s="11">
        <v>33.33</v>
      </c>
      <c r="E12283" s="11">
        <v>7.15</v>
      </c>
    </row>
    <row r="12284" spans="1:5" hidden="1" x14ac:dyDescent="0.25">
      <c r="A12284" t="s">
        <v>4595</v>
      </c>
      <c r="B12284" s="12">
        <f t="shared" si="175"/>
        <v>41010.989583332637</v>
      </c>
      <c r="C12284" s="12">
        <f t="shared" si="174"/>
        <v>41010.999999999302</v>
      </c>
      <c r="D12284" s="11">
        <v>92.34</v>
      </c>
      <c r="E12284" s="11">
        <v>7.85</v>
      </c>
    </row>
    <row r="12285" spans="1:5" hidden="1" x14ac:dyDescent="0.25">
      <c r="A12285" t="s">
        <v>4595</v>
      </c>
      <c r="B12285" s="12">
        <f t="shared" si="175"/>
        <v>41010.999999999302</v>
      </c>
      <c r="C12285" s="12">
        <f t="shared" si="174"/>
        <v>41011.010416665966</v>
      </c>
      <c r="D12285" s="11">
        <v>12.22</v>
      </c>
      <c r="E12285" s="11">
        <v>5.34</v>
      </c>
    </row>
    <row r="12286" spans="1:5" hidden="1" x14ac:dyDescent="0.25">
      <c r="A12286" t="s">
        <v>4595</v>
      </c>
      <c r="B12286" s="12">
        <f t="shared" si="175"/>
        <v>41011.010416665966</v>
      </c>
      <c r="C12286" s="12">
        <f t="shared" si="174"/>
        <v>41011.02083333263</v>
      </c>
      <c r="D12286" s="11">
        <v>26.47</v>
      </c>
      <c r="E12286" s="11">
        <v>9.98</v>
      </c>
    </row>
    <row r="12287" spans="1:5" hidden="1" x14ac:dyDescent="0.25">
      <c r="A12287" t="s">
        <v>4595</v>
      </c>
      <c r="B12287" s="12">
        <f t="shared" si="175"/>
        <v>41011.02083333263</v>
      </c>
      <c r="C12287" s="12">
        <f t="shared" si="174"/>
        <v>41011.031249999294</v>
      </c>
      <c r="D12287" s="11">
        <v>78.27</v>
      </c>
      <c r="E12287" s="11">
        <v>9.43</v>
      </c>
    </row>
    <row r="12288" spans="1:5" hidden="1" x14ac:dyDescent="0.25">
      <c r="A12288" t="s">
        <v>4595</v>
      </c>
      <c r="B12288" s="12">
        <f t="shared" si="175"/>
        <v>41011.031249999294</v>
      </c>
      <c r="C12288" s="12">
        <f t="shared" si="174"/>
        <v>41011.041666665958</v>
      </c>
      <c r="D12288" s="11">
        <v>22.9</v>
      </c>
      <c r="E12288" s="11">
        <v>9.69</v>
      </c>
    </row>
    <row r="12289" spans="1:5" hidden="1" x14ac:dyDescent="0.25">
      <c r="A12289" t="s">
        <v>4595</v>
      </c>
      <c r="B12289" s="12">
        <f t="shared" si="175"/>
        <v>41011.041666665958</v>
      </c>
      <c r="C12289" s="12">
        <f t="shared" si="174"/>
        <v>41011.052083332623</v>
      </c>
      <c r="D12289" s="11">
        <v>79.97</v>
      </c>
      <c r="E12289" s="11">
        <v>7.49</v>
      </c>
    </row>
    <row r="12290" spans="1:5" hidden="1" x14ac:dyDescent="0.25">
      <c r="A12290" t="s">
        <v>4595</v>
      </c>
      <c r="B12290" s="12">
        <f t="shared" si="175"/>
        <v>41011.052083332623</v>
      </c>
      <c r="C12290" s="12">
        <f t="shared" si="174"/>
        <v>41011.062499999287</v>
      </c>
      <c r="D12290" s="11">
        <v>93.73</v>
      </c>
      <c r="E12290" s="11">
        <v>8.56</v>
      </c>
    </row>
    <row r="12291" spans="1:5" hidden="1" x14ac:dyDescent="0.25">
      <c r="A12291" t="s">
        <v>4595</v>
      </c>
      <c r="B12291" s="12">
        <f t="shared" si="175"/>
        <v>41011.062499999287</v>
      </c>
      <c r="C12291" s="12">
        <f t="shared" si="174"/>
        <v>41011.072916665951</v>
      </c>
      <c r="D12291" s="11">
        <v>56.77</v>
      </c>
      <c r="E12291" s="11">
        <v>4.1100000000000003</v>
      </c>
    </row>
    <row r="12292" spans="1:5" hidden="1" x14ac:dyDescent="0.25">
      <c r="A12292" t="s">
        <v>4595</v>
      </c>
      <c r="B12292" s="12">
        <f t="shared" si="175"/>
        <v>41011.072916665951</v>
      </c>
      <c r="C12292" s="12">
        <f t="shared" si="174"/>
        <v>41011.083333332615</v>
      </c>
      <c r="D12292" s="11">
        <v>16.649999999999999</v>
      </c>
      <c r="E12292" s="11">
        <v>9.9700000000000006</v>
      </c>
    </row>
    <row r="12293" spans="1:5" hidden="1" x14ac:dyDescent="0.25">
      <c r="A12293" t="s">
        <v>4595</v>
      </c>
      <c r="B12293" s="12">
        <f t="shared" si="175"/>
        <v>41011.083333332615</v>
      </c>
      <c r="C12293" s="12">
        <f t="shared" si="174"/>
        <v>41011.09374999928</v>
      </c>
      <c r="D12293" s="11">
        <v>89.95</v>
      </c>
      <c r="E12293" s="11">
        <v>5.72</v>
      </c>
    </row>
    <row r="12294" spans="1:5" hidden="1" x14ac:dyDescent="0.25">
      <c r="A12294" t="s">
        <v>4595</v>
      </c>
      <c r="B12294" s="12">
        <f t="shared" si="175"/>
        <v>41011.09374999928</v>
      </c>
      <c r="C12294" s="12">
        <f t="shared" si="174"/>
        <v>41011.104166665944</v>
      </c>
      <c r="D12294" s="11">
        <v>12.93</v>
      </c>
      <c r="E12294" s="11">
        <v>4.54</v>
      </c>
    </row>
    <row r="12295" spans="1:5" hidden="1" x14ac:dyDescent="0.25">
      <c r="A12295" t="s">
        <v>4595</v>
      </c>
      <c r="B12295" s="12">
        <f t="shared" si="175"/>
        <v>41011.104166665944</v>
      </c>
      <c r="C12295" s="12">
        <f t="shared" si="174"/>
        <v>41011.114583332608</v>
      </c>
      <c r="D12295" s="11">
        <v>20.74</v>
      </c>
      <c r="E12295" s="11">
        <v>7.67</v>
      </c>
    </row>
    <row r="12296" spans="1:5" hidden="1" x14ac:dyDescent="0.25">
      <c r="A12296" t="s">
        <v>4595</v>
      </c>
      <c r="B12296" s="12">
        <f t="shared" si="175"/>
        <v>41011.114583332608</v>
      </c>
      <c r="C12296" s="12">
        <f t="shared" si="174"/>
        <v>41011.124999999272</v>
      </c>
      <c r="D12296" s="11">
        <v>38.479999999999997</v>
      </c>
      <c r="E12296" s="11">
        <v>8.06</v>
      </c>
    </row>
    <row r="12297" spans="1:5" hidden="1" x14ac:dyDescent="0.25">
      <c r="A12297" t="s">
        <v>4595</v>
      </c>
      <c r="B12297" s="12">
        <f t="shared" si="175"/>
        <v>41011.124999999272</v>
      </c>
      <c r="C12297" s="12">
        <f t="shared" si="174"/>
        <v>41011.135416665937</v>
      </c>
      <c r="D12297" s="11">
        <v>82.51</v>
      </c>
      <c r="E12297" s="11">
        <v>9.74</v>
      </c>
    </row>
    <row r="12298" spans="1:5" hidden="1" x14ac:dyDescent="0.25">
      <c r="A12298" t="s">
        <v>4595</v>
      </c>
      <c r="B12298" s="12">
        <f t="shared" si="175"/>
        <v>41011.135416665937</v>
      </c>
      <c r="C12298" s="12">
        <f t="shared" si="174"/>
        <v>41011.145833332601</v>
      </c>
      <c r="D12298" s="11">
        <v>70.53</v>
      </c>
      <c r="E12298" s="11">
        <v>6.71</v>
      </c>
    </row>
    <row r="12299" spans="1:5" hidden="1" x14ac:dyDescent="0.25">
      <c r="A12299" t="s">
        <v>4595</v>
      </c>
      <c r="B12299" s="12">
        <f t="shared" si="175"/>
        <v>41011.145833332601</v>
      </c>
      <c r="C12299" s="12">
        <f t="shared" si="174"/>
        <v>41011.156249999265</v>
      </c>
      <c r="D12299" s="11">
        <v>77.41</v>
      </c>
      <c r="E12299" s="11">
        <v>0.05</v>
      </c>
    </row>
    <row r="12300" spans="1:5" hidden="1" x14ac:dyDescent="0.25">
      <c r="A12300" t="s">
        <v>4595</v>
      </c>
      <c r="B12300" s="12">
        <f t="shared" si="175"/>
        <v>41011.156249999265</v>
      </c>
      <c r="C12300" s="12">
        <f t="shared" si="174"/>
        <v>41011.166666665929</v>
      </c>
      <c r="D12300" s="11">
        <v>98.88</v>
      </c>
      <c r="E12300" s="11">
        <v>0.18</v>
      </c>
    </row>
    <row r="12301" spans="1:5" hidden="1" x14ac:dyDescent="0.25">
      <c r="A12301" t="s">
        <v>4595</v>
      </c>
      <c r="B12301" s="12">
        <f t="shared" si="175"/>
        <v>41011.166666665929</v>
      </c>
      <c r="C12301" s="12">
        <f t="shared" si="174"/>
        <v>41011.177083332594</v>
      </c>
      <c r="D12301" s="11">
        <v>86.93</v>
      </c>
      <c r="E12301" s="11">
        <v>9.89</v>
      </c>
    </row>
    <row r="12302" spans="1:5" hidden="1" x14ac:dyDescent="0.25">
      <c r="A12302" t="s">
        <v>4595</v>
      </c>
      <c r="B12302" s="12">
        <f t="shared" si="175"/>
        <v>41011.177083332594</v>
      </c>
      <c r="C12302" s="12">
        <f t="shared" si="174"/>
        <v>41011.187499999258</v>
      </c>
      <c r="D12302" s="11">
        <v>44.25</v>
      </c>
      <c r="E12302" s="11">
        <v>6.89</v>
      </c>
    </row>
    <row r="12303" spans="1:5" hidden="1" x14ac:dyDescent="0.25">
      <c r="A12303" t="s">
        <v>4595</v>
      </c>
      <c r="B12303" s="12">
        <f t="shared" si="175"/>
        <v>41011.187499999258</v>
      </c>
      <c r="C12303" s="12">
        <f t="shared" si="174"/>
        <v>41011.197916665922</v>
      </c>
      <c r="D12303" s="11">
        <v>77.239999999999995</v>
      </c>
      <c r="E12303" s="11">
        <v>6.62</v>
      </c>
    </row>
    <row r="12304" spans="1:5" hidden="1" x14ac:dyDescent="0.25">
      <c r="A12304" t="s">
        <v>4595</v>
      </c>
      <c r="B12304" s="12">
        <f t="shared" si="175"/>
        <v>41011.197916665922</v>
      </c>
      <c r="C12304" s="12">
        <f t="shared" si="174"/>
        <v>41011.208333332586</v>
      </c>
      <c r="D12304" s="11">
        <v>28.68</v>
      </c>
      <c r="E12304" s="11">
        <v>7.35</v>
      </c>
    </row>
    <row r="12305" spans="1:5" hidden="1" x14ac:dyDescent="0.25">
      <c r="A12305" t="s">
        <v>4595</v>
      </c>
      <c r="B12305" s="12">
        <f t="shared" si="175"/>
        <v>41011.208333332586</v>
      </c>
      <c r="C12305" s="12">
        <f t="shared" si="174"/>
        <v>41011.218749999251</v>
      </c>
      <c r="D12305" s="11">
        <v>53.55</v>
      </c>
      <c r="E12305" s="11">
        <v>8.56</v>
      </c>
    </row>
    <row r="12306" spans="1:5" hidden="1" x14ac:dyDescent="0.25">
      <c r="A12306" t="s">
        <v>4595</v>
      </c>
      <c r="B12306" s="12">
        <f t="shared" si="175"/>
        <v>41011.218749999251</v>
      </c>
      <c r="C12306" s="12">
        <f t="shared" si="174"/>
        <v>41011.229166665915</v>
      </c>
      <c r="D12306" s="11">
        <v>20.74</v>
      </c>
      <c r="E12306" s="11">
        <v>7.67</v>
      </c>
    </row>
    <row r="12307" spans="1:5" hidden="1" x14ac:dyDescent="0.25">
      <c r="A12307" t="s">
        <v>4595</v>
      </c>
      <c r="B12307" s="12">
        <f t="shared" si="175"/>
        <v>41011.229166665915</v>
      </c>
      <c r="C12307" s="12">
        <f t="shared" si="174"/>
        <v>41011.239583332579</v>
      </c>
      <c r="D12307" s="11">
        <v>38.479999999999997</v>
      </c>
      <c r="E12307" s="11">
        <v>8.06</v>
      </c>
    </row>
    <row r="12308" spans="1:5" hidden="1" x14ac:dyDescent="0.25">
      <c r="A12308" t="s">
        <v>4595</v>
      </c>
      <c r="B12308" s="12">
        <f t="shared" si="175"/>
        <v>41011.239583332579</v>
      </c>
      <c r="C12308" s="12">
        <f t="shared" si="174"/>
        <v>41011.249999999243</v>
      </c>
      <c r="D12308" s="11">
        <v>82.51</v>
      </c>
      <c r="E12308" s="11">
        <v>9.74</v>
      </c>
    </row>
    <row r="12309" spans="1:5" hidden="1" x14ac:dyDescent="0.25">
      <c r="A12309" t="s">
        <v>4595</v>
      </c>
      <c r="B12309" s="12">
        <f t="shared" si="175"/>
        <v>41011.249999999243</v>
      </c>
      <c r="C12309" s="12">
        <f t="shared" si="174"/>
        <v>41011.260416665908</v>
      </c>
      <c r="D12309" s="11">
        <v>70.53</v>
      </c>
      <c r="E12309" s="11">
        <v>6.71</v>
      </c>
    </row>
    <row r="12310" spans="1:5" hidden="1" x14ac:dyDescent="0.25">
      <c r="A12310" t="s">
        <v>4595</v>
      </c>
      <c r="B12310" s="12">
        <f t="shared" si="175"/>
        <v>41011.260416665908</v>
      </c>
      <c r="C12310" s="12">
        <f t="shared" si="174"/>
        <v>41011.270833332572</v>
      </c>
      <c r="D12310" s="11">
        <v>77.41</v>
      </c>
      <c r="E12310" s="11">
        <v>0.05</v>
      </c>
    </row>
    <row r="12311" spans="1:5" hidden="1" x14ac:dyDescent="0.25">
      <c r="A12311" t="s">
        <v>4595</v>
      </c>
      <c r="B12311" s="12">
        <f t="shared" si="175"/>
        <v>41011.270833332572</v>
      </c>
      <c r="C12311" s="12">
        <f t="shared" si="174"/>
        <v>41011.281249999236</v>
      </c>
      <c r="D12311" s="11">
        <v>98.88</v>
      </c>
      <c r="E12311" s="11">
        <v>0.18</v>
      </c>
    </row>
    <row r="12312" spans="1:5" hidden="1" x14ac:dyDescent="0.25">
      <c r="A12312" t="s">
        <v>4595</v>
      </c>
      <c r="B12312" s="12">
        <f t="shared" si="175"/>
        <v>41011.281249999236</v>
      </c>
      <c r="C12312" s="12">
        <f t="shared" si="174"/>
        <v>41011.2916666659</v>
      </c>
      <c r="D12312" s="11">
        <v>86.93</v>
      </c>
      <c r="E12312" s="11">
        <v>9.89</v>
      </c>
    </row>
    <row r="12313" spans="1:5" hidden="1" x14ac:dyDescent="0.25">
      <c r="A12313" t="s">
        <v>4595</v>
      </c>
      <c r="B12313" s="12">
        <f t="shared" si="175"/>
        <v>41011.2916666659</v>
      </c>
      <c r="C12313" s="12">
        <f t="shared" si="174"/>
        <v>41011.302083332565</v>
      </c>
      <c r="D12313" s="11">
        <v>44.25</v>
      </c>
      <c r="E12313" s="11">
        <v>6.89</v>
      </c>
    </row>
    <row r="12314" spans="1:5" hidden="1" x14ac:dyDescent="0.25">
      <c r="A12314" t="s">
        <v>4595</v>
      </c>
      <c r="B12314" s="12">
        <f t="shared" si="175"/>
        <v>41011.302083332565</v>
      </c>
      <c r="C12314" s="12">
        <f t="shared" si="174"/>
        <v>41011.312499999229</v>
      </c>
      <c r="D12314" s="11">
        <v>77.239999999999995</v>
      </c>
      <c r="E12314" s="11">
        <v>6.62</v>
      </c>
    </row>
    <row r="12315" spans="1:5" hidden="1" x14ac:dyDescent="0.25">
      <c r="A12315" t="s">
        <v>4595</v>
      </c>
      <c r="B12315" s="12">
        <f t="shared" si="175"/>
        <v>41011.312499999229</v>
      </c>
      <c r="C12315" s="12">
        <f t="shared" si="174"/>
        <v>41011.322916665893</v>
      </c>
      <c r="D12315" s="11">
        <v>28.68</v>
      </c>
      <c r="E12315" s="11">
        <v>7.35</v>
      </c>
    </row>
    <row r="12316" spans="1:5" hidden="1" x14ac:dyDescent="0.25">
      <c r="A12316" t="s">
        <v>4595</v>
      </c>
      <c r="B12316" s="12">
        <f t="shared" si="175"/>
        <v>41011.322916665893</v>
      </c>
      <c r="C12316" s="12">
        <f t="shared" si="174"/>
        <v>41011.333333332557</v>
      </c>
      <c r="D12316" s="11">
        <v>53.55</v>
      </c>
      <c r="E12316" s="11">
        <v>8.56</v>
      </c>
    </row>
    <row r="12317" spans="1:5" hidden="1" x14ac:dyDescent="0.25">
      <c r="A12317" t="s">
        <v>4595</v>
      </c>
      <c r="B12317" s="12">
        <f t="shared" si="175"/>
        <v>41011.333333332557</v>
      </c>
      <c r="C12317" s="12">
        <f t="shared" si="174"/>
        <v>41011.343749999221</v>
      </c>
      <c r="D12317" s="11">
        <v>91.65</v>
      </c>
      <c r="E12317" s="11">
        <v>7.41</v>
      </c>
    </row>
    <row r="12318" spans="1:5" hidden="1" x14ac:dyDescent="0.25">
      <c r="A12318" t="s">
        <v>4595</v>
      </c>
      <c r="B12318" s="12">
        <f t="shared" si="175"/>
        <v>41011.343749999221</v>
      </c>
      <c r="C12318" s="12">
        <f t="shared" si="174"/>
        <v>41011.354166665886</v>
      </c>
      <c r="D12318" s="11">
        <v>96.91</v>
      </c>
      <c r="E12318" s="11">
        <v>1.43</v>
      </c>
    </row>
    <row r="12319" spans="1:5" hidden="1" x14ac:dyDescent="0.25">
      <c r="A12319" t="s">
        <v>4595</v>
      </c>
      <c r="B12319" s="12">
        <f t="shared" si="175"/>
        <v>41011.354166665886</v>
      </c>
      <c r="C12319" s="12">
        <f t="shared" ref="C12319:C12382" si="176">B12319+TIME(0,15,0)</f>
        <v>41011.36458333255</v>
      </c>
      <c r="D12319" s="11">
        <v>55.09</v>
      </c>
      <c r="E12319" s="11">
        <v>5.63</v>
      </c>
    </row>
    <row r="12320" spans="1:5" hidden="1" x14ac:dyDescent="0.25">
      <c r="A12320" t="s">
        <v>4595</v>
      </c>
      <c r="B12320" s="12">
        <f t="shared" ref="B12320:B12383" si="177">B12319+TIME(0,15,0)</f>
        <v>41011.36458333255</v>
      </c>
      <c r="C12320" s="12">
        <f t="shared" si="176"/>
        <v>41011.374999999214</v>
      </c>
      <c r="D12320" s="11">
        <v>64.239999999999995</v>
      </c>
      <c r="E12320" s="11">
        <v>3.88</v>
      </c>
    </row>
    <row r="12321" spans="1:5" hidden="1" x14ac:dyDescent="0.25">
      <c r="A12321" t="s">
        <v>4595</v>
      </c>
      <c r="B12321" s="12">
        <f t="shared" si="177"/>
        <v>41011.374999999214</v>
      </c>
      <c r="C12321" s="12">
        <f t="shared" si="176"/>
        <v>41011.385416665878</v>
      </c>
      <c r="D12321" s="11">
        <v>84.42</v>
      </c>
      <c r="E12321" s="11">
        <v>6.14</v>
      </c>
    </row>
    <row r="12322" spans="1:5" hidden="1" x14ac:dyDescent="0.25">
      <c r="A12322" t="s">
        <v>4595</v>
      </c>
      <c r="B12322" s="12">
        <f t="shared" si="177"/>
        <v>41011.385416665878</v>
      </c>
      <c r="C12322" s="12">
        <f t="shared" si="176"/>
        <v>41011.395833332543</v>
      </c>
      <c r="D12322" s="11">
        <v>23.51</v>
      </c>
      <c r="E12322" s="11">
        <v>9.17</v>
      </c>
    </row>
    <row r="12323" spans="1:5" hidden="1" x14ac:dyDescent="0.25">
      <c r="A12323" t="s">
        <v>4595</v>
      </c>
      <c r="B12323" s="12">
        <f t="shared" si="177"/>
        <v>41011.395833332543</v>
      </c>
      <c r="C12323" s="12">
        <f t="shared" si="176"/>
        <v>41011.406249999207</v>
      </c>
      <c r="D12323" s="11">
        <v>0.71</v>
      </c>
      <c r="E12323" s="11">
        <v>3.92</v>
      </c>
    </row>
    <row r="12324" spans="1:5" hidden="1" x14ac:dyDescent="0.25">
      <c r="A12324" t="s">
        <v>4595</v>
      </c>
      <c r="B12324" s="12">
        <f t="shared" si="177"/>
        <v>41011.406249999207</v>
      </c>
      <c r="C12324" s="12">
        <f t="shared" si="176"/>
        <v>41011.416666665871</v>
      </c>
      <c r="D12324" s="11">
        <v>14.82</v>
      </c>
      <c r="E12324" s="11">
        <v>3.23</v>
      </c>
    </row>
    <row r="12325" spans="1:5" hidden="1" x14ac:dyDescent="0.25">
      <c r="A12325" t="s">
        <v>4595</v>
      </c>
      <c r="B12325" s="12">
        <f t="shared" si="177"/>
        <v>41011.416666665871</v>
      </c>
      <c r="C12325" s="12">
        <f t="shared" si="176"/>
        <v>41011.427083332535</v>
      </c>
      <c r="D12325" s="11">
        <v>37.299999999999997</v>
      </c>
      <c r="E12325" s="11">
        <v>2.98</v>
      </c>
    </row>
    <row r="12326" spans="1:5" hidden="1" x14ac:dyDescent="0.25">
      <c r="A12326" t="s">
        <v>4595</v>
      </c>
      <c r="B12326" s="12">
        <f t="shared" si="177"/>
        <v>41011.427083332535</v>
      </c>
      <c r="C12326" s="12">
        <f t="shared" si="176"/>
        <v>41011.4374999992</v>
      </c>
      <c r="D12326" s="11">
        <v>16.079999999999998</v>
      </c>
      <c r="E12326" s="11">
        <v>8.08</v>
      </c>
    </row>
    <row r="12327" spans="1:5" hidden="1" x14ac:dyDescent="0.25">
      <c r="A12327" t="s">
        <v>4595</v>
      </c>
      <c r="B12327" s="12">
        <f t="shared" si="177"/>
        <v>41011.4374999992</v>
      </c>
      <c r="C12327" s="12">
        <f t="shared" si="176"/>
        <v>41011.447916665864</v>
      </c>
      <c r="D12327" s="11">
        <v>2.27</v>
      </c>
      <c r="E12327" s="11">
        <v>0.62</v>
      </c>
    </row>
    <row r="12328" spans="1:5" hidden="1" x14ac:dyDescent="0.25">
      <c r="A12328" t="s">
        <v>4595</v>
      </c>
      <c r="B12328" s="12">
        <f t="shared" si="177"/>
        <v>41011.447916665864</v>
      </c>
      <c r="C12328" s="12">
        <f t="shared" si="176"/>
        <v>41011.458333332528</v>
      </c>
      <c r="D12328" s="11">
        <v>77.87</v>
      </c>
      <c r="E12328" s="11">
        <v>8.33</v>
      </c>
    </row>
    <row r="12329" spans="1:5" hidden="1" x14ac:dyDescent="0.25">
      <c r="A12329" t="s">
        <v>4595</v>
      </c>
      <c r="B12329" s="12">
        <f t="shared" si="177"/>
        <v>41011.458333332528</v>
      </c>
      <c r="C12329" s="12">
        <f t="shared" si="176"/>
        <v>41011.468749999192</v>
      </c>
      <c r="D12329" s="11">
        <v>24.22</v>
      </c>
      <c r="E12329" s="11">
        <v>0.25</v>
      </c>
    </row>
    <row r="12330" spans="1:5" hidden="1" x14ac:dyDescent="0.25">
      <c r="A12330" t="s">
        <v>4595</v>
      </c>
      <c r="B12330" s="12">
        <f t="shared" si="177"/>
        <v>41011.468749999192</v>
      </c>
      <c r="C12330" s="12">
        <f t="shared" si="176"/>
        <v>41011.479166665857</v>
      </c>
      <c r="D12330" s="11">
        <v>3.42</v>
      </c>
      <c r="E12330" s="11">
        <v>8.17</v>
      </c>
    </row>
    <row r="12331" spans="1:5" hidden="1" x14ac:dyDescent="0.25">
      <c r="A12331" t="s">
        <v>4595</v>
      </c>
      <c r="B12331" s="12">
        <f t="shared" si="177"/>
        <v>41011.479166665857</v>
      </c>
      <c r="C12331" s="12">
        <f t="shared" si="176"/>
        <v>41011.489583332521</v>
      </c>
      <c r="D12331" s="11">
        <v>33.11</v>
      </c>
      <c r="E12331" s="11">
        <v>4.8499999999999996</v>
      </c>
    </row>
    <row r="12332" spans="1:5" hidden="1" x14ac:dyDescent="0.25">
      <c r="A12332" t="s">
        <v>4595</v>
      </c>
      <c r="B12332" s="12">
        <f t="shared" si="177"/>
        <v>41011.489583332521</v>
      </c>
      <c r="C12332" s="12">
        <f t="shared" si="176"/>
        <v>41011.499999999185</v>
      </c>
      <c r="D12332" s="11">
        <v>33.270000000000003</v>
      </c>
      <c r="E12332" s="11">
        <v>4.49</v>
      </c>
    </row>
    <row r="12333" spans="1:5" hidden="1" x14ac:dyDescent="0.25">
      <c r="A12333" t="s">
        <v>4595</v>
      </c>
      <c r="B12333" s="12">
        <f t="shared" si="177"/>
        <v>41011.499999999185</v>
      </c>
      <c r="C12333" s="12">
        <f t="shared" si="176"/>
        <v>41011.510416665849</v>
      </c>
      <c r="D12333" s="11">
        <v>11.96</v>
      </c>
      <c r="E12333" s="11">
        <v>8.7799999999999994</v>
      </c>
    </row>
    <row r="12334" spans="1:5" hidden="1" x14ac:dyDescent="0.25">
      <c r="A12334" t="s">
        <v>4595</v>
      </c>
      <c r="B12334" s="12">
        <f t="shared" si="177"/>
        <v>41011.510416665849</v>
      </c>
      <c r="C12334" s="12">
        <f t="shared" si="176"/>
        <v>41011.520833332514</v>
      </c>
      <c r="D12334" s="11">
        <v>4.43</v>
      </c>
      <c r="E12334" s="11">
        <v>6.92</v>
      </c>
    </row>
    <row r="12335" spans="1:5" hidden="1" x14ac:dyDescent="0.25">
      <c r="A12335" t="s">
        <v>4595</v>
      </c>
      <c r="B12335" s="12">
        <f t="shared" si="177"/>
        <v>41011.520833332514</v>
      </c>
      <c r="C12335" s="12">
        <f t="shared" si="176"/>
        <v>41011.531249999178</v>
      </c>
      <c r="D12335" s="11">
        <v>84.96</v>
      </c>
      <c r="E12335" s="11">
        <v>7.91</v>
      </c>
    </row>
    <row r="12336" spans="1:5" hidden="1" x14ac:dyDescent="0.25">
      <c r="A12336" t="s">
        <v>4595</v>
      </c>
      <c r="B12336" s="12">
        <f t="shared" si="177"/>
        <v>41011.531249999178</v>
      </c>
      <c r="C12336" s="12">
        <f t="shared" si="176"/>
        <v>41011.541666665842</v>
      </c>
      <c r="D12336" s="11">
        <v>80.430000000000007</v>
      </c>
      <c r="E12336" s="11">
        <v>5.0999999999999996</v>
      </c>
    </row>
    <row r="12337" spans="1:5" hidden="1" x14ac:dyDescent="0.25">
      <c r="A12337" t="s">
        <v>4595</v>
      </c>
      <c r="B12337" s="12">
        <f t="shared" si="177"/>
        <v>41011.541666665842</v>
      </c>
      <c r="C12337" s="12">
        <f t="shared" si="176"/>
        <v>41011.552083332506</v>
      </c>
      <c r="D12337" s="11">
        <v>78.33</v>
      </c>
      <c r="E12337" s="11">
        <v>6.39</v>
      </c>
    </row>
    <row r="12338" spans="1:5" hidden="1" x14ac:dyDescent="0.25">
      <c r="A12338" t="s">
        <v>4595</v>
      </c>
      <c r="B12338" s="12">
        <f t="shared" si="177"/>
        <v>41011.552083332506</v>
      </c>
      <c r="C12338" s="12">
        <f t="shared" si="176"/>
        <v>41011.562499999171</v>
      </c>
      <c r="D12338" s="11">
        <v>17.399999999999999</v>
      </c>
      <c r="E12338" s="11">
        <v>5.05</v>
      </c>
    </row>
    <row r="12339" spans="1:5" hidden="1" x14ac:dyDescent="0.25">
      <c r="A12339" t="s">
        <v>4595</v>
      </c>
      <c r="B12339" s="12">
        <f t="shared" si="177"/>
        <v>41011.562499999171</v>
      </c>
      <c r="C12339" s="12">
        <f t="shared" si="176"/>
        <v>41011.572916665835</v>
      </c>
      <c r="D12339" s="11">
        <v>7.29</v>
      </c>
      <c r="E12339" s="11">
        <v>4.78</v>
      </c>
    </row>
    <row r="12340" spans="1:5" hidden="1" x14ac:dyDescent="0.25">
      <c r="A12340" t="s">
        <v>4595</v>
      </c>
      <c r="B12340" s="12">
        <f t="shared" si="177"/>
        <v>41011.572916665835</v>
      </c>
      <c r="C12340" s="12">
        <f t="shared" si="176"/>
        <v>41011.583333332499</v>
      </c>
      <c r="D12340" s="11">
        <v>30.95</v>
      </c>
      <c r="E12340" s="11">
        <v>2.3199999999999998</v>
      </c>
    </row>
    <row r="12341" spans="1:5" hidden="1" x14ac:dyDescent="0.25">
      <c r="A12341" t="s">
        <v>4595</v>
      </c>
      <c r="B12341" s="12">
        <f t="shared" si="177"/>
        <v>41011.583333332499</v>
      </c>
      <c r="C12341" s="12">
        <f t="shared" si="176"/>
        <v>41011.593749999163</v>
      </c>
      <c r="D12341" s="11">
        <v>19.27</v>
      </c>
      <c r="E12341" s="11">
        <v>8.8699999999999992</v>
      </c>
    </row>
    <row r="12342" spans="1:5" hidden="1" x14ac:dyDescent="0.25">
      <c r="A12342" t="s">
        <v>4595</v>
      </c>
      <c r="B12342" s="12">
        <f t="shared" si="177"/>
        <v>41011.593749999163</v>
      </c>
      <c r="C12342" s="12">
        <f t="shared" si="176"/>
        <v>41011.604166665828</v>
      </c>
      <c r="D12342" s="11">
        <v>65.42</v>
      </c>
      <c r="E12342" s="11">
        <v>9.17</v>
      </c>
    </row>
    <row r="12343" spans="1:5" hidden="1" x14ac:dyDescent="0.25">
      <c r="A12343" t="s">
        <v>4595</v>
      </c>
      <c r="B12343" s="12">
        <f t="shared" si="177"/>
        <v>41011.604166665828</v>
      </c>
      <c r="C12343" s="12">
        <f t="shared" si="176"/>
        <v>41011.614583332492</v>
      </c>
      <c r="D12343" s="11">
        <v>27.56</v>
      </c>
      <c r="E12343" s="11">
        <v>1.23</v>
      </c>
    </row>
    <row r="12344" spans="1:5" hidden="1" x14ac:dyDescent="0.25">
      <c r="A12344" t="s">
        <v>4595</v>
      </c>
      <c r="B12344" s="12">
        <f t="shared" si="177"/>
        <v>41011.614583332492</v>
      </c>
      <c r="C12344" s="12">
        <f t="shared" si="176"/>
        <v>41011.624999999156</v>
      </c>
      <c r="D12344" s="11">
        <v>11.6</v>
      </c>
      <c r="E12344" s="11">
        <v>8.0500000000000007</v>
      </c>
    </row>
    <row r="12345" spans="1:5" hidden="1" x14ac:dyDescent="0.25">
      <c r="A12345" t="s">
        <v>4595</v>
      </c>
      <c r="B12345" s="12">
        <f t="shared" si="177"/>
        <v>41011.624999999156</v>
      </c>
      <c r="C12345" s="12">
        <f t="shared" si="176"/>
        <v>41011.63541666582</v>
      </c>
      <c r="D12345" s="11">
        <v>81.62</v>
      </c>
      <c r="E12345" s="11">
        <v>5.96</v>
      </c>
    </row>
    <row r="12346" spans="1:5" hidden="1" x14ac:dyDescent="0.25">
      <c r="A12346" t="s">
        <v>4595</v>
      </c>
      <c r="B12346" s="12">
        <f t="shared" si="177"/>
        <v>41011.63541666582</v>
      </c>
      <c r="C12346" s="12">
        <f t="shared" si="176"/>
        <v>41011.645833332484</v>
      </c>
      <c r="D12346" s="11">
        <v>47.52</v>
      </c>
      <c r="E12346" s="11">
        <v>0.06</v>
      </c>
    </row>
    <row r="12347" spans="1:5" hidden="1" x14ac:dyDescent="0.25">
      <c r="A12347" t="s">
        <v>4595</v>
      </c>
      <c r="B12347" s="12">
        <f t="shared" si="177"/>
        <v>41011.645833332484</v>
      </c>
      <c r="C12347" s="12">
        <f t="shared" si="176"/>
        <v>41011.656249999149</v>
      </c>
      <c r="D12347" s="11">
        <v>24.9</v>
      </c>
      <c r="E12347" s="11">
        <v>1.86</v>
      </c>
    </row>
    <row r="12348" spans="1:5" hidden="1" x14ac:dyDescent="0.25">
      <c r="A12348" t="s">
        <v>4595</v>
      </c>
      <c r="B12348" s="12">
        <f t="shared" si="177"/>
        <v>41011.656249999149</v>
      </c>
      <c r="C12348" s="12">
        <f t="shared" si="176"/>
        <v>41011.666666665813</v>
      </c>
      <c r="D12348" s="11">
        <v>55.19</v>
      </c>
      <c r="E12348" s="11">
        <v>0.95</v>
      </c>
    </row>
    <row r="12349" spans="1:5" hidden="1" x14ac:dyDescent="0.25">
      <c r="A12349" t="s">
        <v>4595</v>
      </c>
      <c r="B12349" s="12">
        <f t="shared" si="177"/>
        <v>41011.666666665813</v>
      </c>
      <c r="C12349" s="12">
        <f t="shared" si="176"/>
        <v>41011.677083332477</v>
      </c>
      <c r="D12349" s="11">
        <v>62.46</v>
      </c>
      <c r="E12349" s="11">
        <v>4.12</v>
      </c>
    </row>
    <row r="12350" spans="1:5" hidden="1" x14ac:dyDescent="0.25">
      <c r="A12350" t="s">
        <v>4595</v>
      </c>
      <c r="B12350" s="12">
        <f t="shared" si="177"/>
        <v>41011.677083332477</v>
      </c>
      <c r="C12350" s="12">
        <f t="shared" si="176"/>
        <v>41011.687499999141</v>
      </c>
      <c r="D12350" s="11">
        <v>64.459999999999994</v>
      </c>
      <c r="E12350" s="11">
        <v>5.78</v>
      </c>
    </row>
    <row r="12351" spans="1:5" hidden="1" x14ac:dyDescent="0.25">
      <c r="A12351" t="s">
        <v>4595</v>
      </c>
      <c r="B12351" s="12">
        <f t="shared" si="177"/>
        <v>41011.687499999141</v>
      </c>
      <c r="C12351" s="12">
        <f t="shared" si="176"/>
        <v>41011.697916665806</v>
      </c>
      <c r="D12351" s="11">
        <v>39.020000000000003</v>
      </c>
      <c r="E12351" s="11">
        <v>4.13</v>
      </c>
    </row>
    <row r="12352" spans="1:5" hidden="1" x14ac:dyDescent="0.25">
      <c r="A12352" t="s">
        <v>4595</v>
      </c>
      <c r="B12352" s="12">
        <f t="shared" si="177"/>
        <v>41011.697916665806</v>
      </c>
      <c r="C12352" s="12">
        <f t="shared" si="176"/>
        <v>41011.70833333247</v>
      </c>
      <c r="D12352" s="11">
        <v>22.65</v>
      </c>
      <c r="E12352" s="11">
        <v>8.3000000000000007</v>
      </c>
    </row>
    <row r="12353" spans="1:5" hidden="1" x14ac:dyDescent="0.25">
      <c r="A12353" t="s">
        <v>4595</v>
      </c>
      <c r="B12353" s="12">
        <f t="shared" si="177"/>
        <v>41011.70833333247</v>
      </c>
      <c r="C12353" s="12">
        <f t="shared" si="176"/>
        <v>41011.718749999134</v>
      </c>
      <c r="D12353" s="11">
        <v>26.33</v>
      </c>
      <c r="E12353" s="11">
        <v>9.5299999999999994</v>
      </c>
    </row>
    <row r="12354" spans="1:5" hidden="1" x14ac:dyDescent="0.25">
      <c r="A12354" t="s">
        <v>4595</v>
      </c>
      <c r="B12354" s="12">
        <f t="shared" si="177"/>
        <v>41011.718749999134</v>
      </c>
      <c r="C12354" s="12">
        <f t="shared" si="176"/>
        <v>41011.729166665798</v>
      </c>
      <c r="D12354" s="11">
        <v>83.34</v>
      </c>
      <c r="E12354" s="11">
        <v>2.11</v>
      </c>
    </row>
    <row r="12355" spans="1:5" hidden="1" x14ac:dyDescent="0.25">
      <c r="A12355" t="s">
        <v>4595</v>
      </c>
      <c r="B12355" s="12">
        <f t="shared" si="177"/>
        <v>41011.729166665798</v>
      </c>
      <c r="C12355" s="12">
        <f t="shared" si="176"/>
        <v>41011.739583332463</v>
      </c>
      <c r="D12355" s="11">
        <v>63.33</v>
      </c>
      <c r="E12355" s="11">
        <v>0.36</v>
      </c>
    </row>
    <row r="12356" spans="1:5" hidden="1" x14ac:dyDescent="0.25">
      <c r="A12356" t="s">
        <v>4595</v>
      </c>
      <c r="B12356" s="12">
        <f t="shared" si="177"/>
        <v>41011.739583332463</v>
      </c>
      <c r="C12356" s="12">
        <f t="shared" si="176"/>
        <v>41011.749999999127</v>
      </c>
      <c r="D12356" s="11">
        <v>73.03</v>
      </c>
      <c r="E12356" s="11">
        <v>3.23</v>
      </c>
    </row>
    <row r="12357" spans="1:5" hidden="1" x14ac:dyDescent="0.25">
      <c r="A12357" t="s">
        <v>4595</v>
      </c>
      <c r="B12357" s="12">
        <f t="shared" si="177"/>
        <v>41011.749999999127</v>
      </c>
      <c r="C12357" s="12">
        <f t="shared" si="176"/>
        <v>41011.760416665791</v>
      </c>
      <c r="D12357" s="11">
        <v>27.53</v>
      </c>
      <c r="E12357" s="11">
        <v>7.43</v>
      </c>
    </row>
    <row r="12358" spans="1:5" hidden="1" x14ac:dyDescent="0.25">
      <c r="A12358" t="s">
        <v>4595</v>
      </c>
      <c r="B12358" s="12">
        <f t="shared" si="177"/>
        <v>41011.760416665791</v>
      </c>
      <c r="C12358" s="12">
        <f t="shared" si="176"/>
        <v>41011.770833332455</v>
      </c>
      <c r="D12358" s="11">
        <v>32.68</v>
      </c>
      <c r="E12358" s="11">
        <v>4.87</v>
      </c>
    </row>
    <row r="12359" spans="1:5" hidden="1" x14ac:dyDescent="0.25">
      <c r="A12359" t="s">
        <v>4595</v>
      </c>
      <c r="B12359" s="12">
        <f t="shared" si="177"/>
        <v>41011.770833332455</v>
      </c>
      <c r="C12359" s="12">
        <f t="shared" si="176"/>
        <v>41011.78124999912</v>
      </c>
      <c r="D12359" s="11">
        <v>51.42</v>
      </c>
      <c r="E12359" s="11">
        <v>4.05</v>
      </c>
    </row>
    <row r="12360" spans="1:5" hidden="1" x14ac:dyDescent="0.25">
      <c r="A12360" t="s">
        <v>4595</v>
      </c>
      <c r="B12360" s="12">
        <f t="shared" si="177"/>
        <v>41011.78124999912</v>
      </c>
      <c r="C12360" s="12">
        <f t="shared" si="176"/>
        <v>41011.791666665784</v>
      </c>
      <c r="D12360" s="11">
        <v>13.18</v>
      </c>
      <c r="E12360" s="11">
        <v>2.0299999999999998</v>
      </c>
    </row>
    <row r="12361" spans="1:5" hidden="1" x14ac:dyDescent="0.25">
      <c r="A12361" t="s">
        <v>4595</v>
      </c>
      <c r="B12361" s="12">
        <f t="shared" si="177"/>
        <v>41011.791666665784</v>
      </c>
      <c r="C12361" s="12">
        <f t="shared" si="176"/>
        <v>41011.802083332448</v>
      </c>
      <c r="D12361" s="11">
        <v>46.35</v>
      </c>
      <c r="E12361" s="11">
        <v>7.97</v>
      </c>
    </row>
    <row r="12362" spans="1:5" hidden="1" x14ac:dyDescent="0.25">
      <c r="A12362" t="s">
        <v>4595</v>
      </c>
      <c r="B12362" s="12">
        <f t="shared" si="177"/>
        <v>41011.802083332448</v>
      </c>
      <c r="C12362" s="12">
        <f t="shared" si="176"/>
        <v>41011.812499999112</v>
      </c>
      <c r="D12362" s="11">
        <v>14.23</v>
      </c>
      <c r="E12362" s="11">
        <v>0.35</v>
      </c>
    </row>
    <row r="12363" spans="1:5" hidden="1" x14ac:dyDescent="0.25">
      <c r="A12363" t="s">
        <v>4595</v>
      </c>
      <c r="B12363" s="12">
        <f t="shared" si="177"/>
        <v>41011.812499999112</v>
      </c>
      <c r="C12363" s="12">
        <f t="shared" si="176"/>
        <v>41011.822916665777</v>
      </c>
      <c r="D12363" s="11">
        <v>99.34</v>
      </c>
      <c r="E12363" s="11">
        <v>0.59</v>
      </c>
    </row>
    <row r="12364" spans="1:5" hidden="1" x14ac:dyDescent="0.25">
      <c r="A12364" t="s">
        <v>4595</v>
      </c>
      <c r="B12364" s="12">
        <f t="shared" si="177"/>
        <v>41011.822916665777</v>
      </c>
      <c r="C12364" s="12">
        <f t="shared" si="176"/>
        <v>41011.833333332441</v>
      </c>
      <c r="D12364" s="11">
        <v>58.79</v>
      </c>
      <c r="E12364" s="11">
        <v>5.33</v>
      </c>
    </row>
    <row r="12365" spans="1:5" hidden="1" x14ac:dyDescent="0.25">
      <c r="A12365" t="s">
        <v>4595</v>
      </c>
      <c r="B12365" s="12">
        <f t="shared" si="177"/>
        <v>41011.833333332441</v>
      </c>
      <c r="C12365" s="12">
        <f t="shared" si="176"/>
        <v>41011.843749999105</v>
      </c>
      <c r="D12365" s="11">
        <v>47.9</v>
      </c>
      <c r="E12365" s="11">
        <v>0.53</v>
      </c>
    </row>
    <row r="12366" spans="1:5" hidden="1" x14ac:dyDescent="0.25">
      <c r="A12366" t="s">
        <v>4595</v>
      </c>
      <c r="B12366" s="12">
        <f t="shared" si="177"/>
        <v>41011.843749999105</v>
      </c>
      <c r="C12366" s="12">
        <f t="shared" si="176"/>
        <v>41011.854166665769</v>
      </c>
      <c r="D12366" s="11">
        <v>54.76</v>
      </c>
      <c r="E12366" s="11">
        <v>7.78</v>
      </c>
    </row>
    <row r="12367" spans="1:5" hidden="1" x14ac:dyDescent="0.25">
      <c r="A12367" t="s">
        <v>4595</v>
      </c>
      <c r="B12367" s="12">
        <f t="shared" si="177"/>
        <v>41011.854166665769</v>
      </c>
      <c r="C12367" s="12">
        <f t="shared" si="176"/>
        <v>41011.864583332434</v>
      </c>
      <c r="D12367" s="11">
        <v>79.42</v>
      </c>
      <c r="E12367" s="11">
        <v>7.16</v>
      </c>
    </row>
    <row r="12368" spans="1:5" hidden="1" x14ac:dyDescent="0.25">
      <c r="A12368" t="s">
        <v>4595</v>
      </c>
      <c r="B12368" s="12">
        <f t="shared" si="177"/>
        <v>41011.864583332434</v>
      </c>
      <c r="C12368" s="12">
        <f t="shared" si="176"/>
        <v>41011.874999999098</v>
      </c>
      <c r="D12368" s="11">
        <v>62.24</v>
      </c>
      <c r="E12368" s="11">
        <v>4.84</v>
      </c>
    </row>
    <row r="12369" spans="1:5" hidden="1" x14ac:dyDescent="0.25">
      <c r="A12369" t="s">
        <v>4595</v>
      </c>
      <c r="B12369" s="12">
        <f t="shared" si="177"/>
        <v>41011.874999999098</v>
      </c>
      <c r="C12369" s="12">
        <f t="shared" si="176"/>
        <v>41011.885416665762</v>
      </c>
      <c r="D12369" s="11">
        <v>18.64</v>
      </c>
      <c r="E12369" s="11">
        <v>0.3</v>
      </c>
    </row>
    <row r="12370" spans="1:5" hidden="1" x14ac:dyDescent="0.25">
      <c r="A12370" t="s">
        <v>4595</v>
      </c>
      <c r="B12370" s="12">
        <f t="shared" si="177"/>
        <v>41011.885416665762</v>
      </c>
      <c r="C12370" s="12">
        <f t="shared" si="176"/>
        <v>41011.895833332426</v>
      </c>
      <c r="D12370" s="11">
        <v>37.380000000000003</v>
      </c>
      <c r="E12370" s="11">
        <v>2.73</v>
      </c>
    </row>
    <row r="12371" spans="1:5" hidden="1" x14ac:dyDescent="0.25">
      <c r="A12371" t="s">
        <v>4595</v>
      </c>
      <c r="B12371" s="12">
        <f t="shared" si="177"/>
        <v>41011.895833332426</v>
      </c>
      <c r="C12371" s="12">
        <f t="shared" si="176"/>
        <v>41011.906249999091</v>
      </c>
      <c r="D12371" s="11">
        <v>37.47</v>
      </c>
      <c r="E12371" s="11">
        <v>8.0399999999999991</v>
      </c>
    </row>
    <row r="12372" spans="1:5" hidden="1" x14ac:dyDescent="0.25">
      <c r="A12372" t="s">
        <v>4595</v>
      </c>
      <c r="B12372" s="12">
        <f t="shared" si="177"/>
        <v>41011.906249999091</v>
      </c>
      <c r="C12372" s="12">
        <f t="shared" si="176"/>
        <v>41011.916666665755</v>
      </c>
      <c r="D12372" s="11">
        <v>66.5</v>
      </c>
      <c r="E12372" s="11">
        <v>3.18</v>
      </c>
    </row>
    <row r="12373" spans="1:5" hidden="1" x14ac:dyDescent="0.25">
      <c r="A12373" t="s">
        <v>4595</v>
      </c>
      <c r="B12373" s="12">
        <f t="shared" si="177"/>
        <v>41011.916666665755</v>
      </c>
      <c r="C12373" s="12">
        <f t="shared" si="176"/>
        <v>41011.927083332419</v>
      </c>
      <c r="D12373" s="11">
        <v>82.07</v>
      </c>
      <c r="E12373" s="11">
        <v>9.1300000000000008</v>
      </c>
    </row>
    <row r="12374" spans="1:5" hidden="1" x14ac:dyDescent="0.25">
      <c r="A12374" t="s">
        <v>4595</v>
      </c>
      <c r="B12374" s="12">
        <f t="shared" si="177"/>
        <v>41011.927083332419</v>
      </c>
      <c r="C12374" s="12">
        <f t="shared" si="176"/>
        <v>41011.937499999083</v>
      </c>
      <c r="D12374" s="11">
        <v>48.41</v>
      </c>
      <c r="E12374" s="11">
        <v>3.45</v>
      </c>
    </row>
    <row r="12375" spans="1:5" hidden="1" x14ac:dyDescent="0.25">
      <c r="A12375" t="s">
        <v>4595</v>
      </c>
      <c r="B12375" s="12">
        <f t="shared" si="177"/>
        <v>41011.937499999083</v>
      </c>
      <c r="C12375" s="12">
        <f t="shared" si="176"/>
        <v>41011.947916665747</v>
      </c>
      <c r="D12375" s="11">
        <v>44.51</v>
      </c>
      <c r="E12375" s="11">
        <v>7.29</v>
      </c>
    </row>
    <row r="12376" spans="1:5" hidden="1" x14ac:dyDescent="0.25">
      <c r="A12376" t="s">
        <v>4595</v>
      </c>
      <c r="B12376" s="12">
        <f t="shared" si="177"/>
        <v>41011.947916665747</v>
      </c>
      <c r="C12376" s="12">
        <f t="shared" si="176"/>
        <v>41011.958333332412</v>
      </c>
      <c r="D12376" s="11">
        <v>37.840000000000003</v>
      </c>
      <c r="E12376" s="11">
        <v>1.76</v>
      </c>
    </row>
    <row r="12377" spans="1:5" hidden="1" x14ac:dyDescent="0.25">
      <c r="A12377" t="s">
        <v>4595</v>
      </c>
      <c r="B12377" s="12">
        <f t="shared" si="177"/>
        <v>41011.958333332412</v>
      </c>
      <c r="C12377" s="12">
        <f t="shared" si="176"/>
        <v>41011.968749999076</v>
      </c>
      <c r="D12377" s="11">
        <v>57.8</v>
      </c>
      <c r="E12377" s="11">
        <v>2.34</v>
      </c>
    </row>
    <row r="12378" spans="1:5" hidden="1" x14ac:dyDescent="0.25">
      <c r="A12378" t="s">
        <v>4595</v>
      </c>
      <c r="B12378" s="12">
        <f t="shared" si="177"/>
        <v>41011.968749999076</v>
      </c>
      <c r="C12378" s="12">
        <f t="shared" si="176"/>
        <v>41011.97916666574</v>
      </c>
      <c r="D12378" s="11">
        <v>11.81</v>
      </c>
      <c r="E12378" s="11">
        <v>6.85</v>
      </c>
    </row>
    <row r="12379" spans="1:5" hidden="1" x14ac:dyDescent="0.25">
      <c r="A12379" t="s">
        <v>4595</v>
      </c>
      <c r="B12379" s="12">
        <f t="shared" si="177"/>
        <v>41011.97916666574</v>
      </c>
      <c r="C12379" s="12">
        <f t="shared" si="176"/>
        <v>41011.989583332404</v>
      </c>
      <c r="D12379" s="11">
        <v>90.06</v>
      </c>
      <c r="E12379" s="11">
        <v>7.81</v>
      </c>
    </row>
    <row r="12380" spans="1:5" hidden="1" x14ac:dyDescent="0.25">
      <c r="A12380" t="s">
        <v>4595</v>
      </c>
      <c r="B12380" s="12">
        <f t="shared" si="177"/>
        <v>41011.989583332404</v>
      </c>
      <c r="C12380" s="12">
        <f t="shared" si="176"/>
        <v>41011.999999999069</v>
      </c>
      <c r="D12380" s="11">
        <v>56.78</v>
      </c>
      <c r="E12380" s="11">
        <v>4.43</v>
      </c>
    </row>
    <row r="12381" spans="1:5" hidden="1" x14ac:dyDescent="0.25">
      <c r="A12381" t="s">
        <v>4595</v>
      </c>
      <c r="B12381" s="12">
        <f t="shared" si="177"/>
        <v>41011.999999999069</v>
      </c>
      <c r="C12381" s="12">
        <f t="shared" si="176"/>
        <v>41012.010416665733</v>
      </c>
      <c r="D12381" s="11">
        <v>60.21</v>
      </c>
      <c r="E12381" s="11">
        <v>4.8600000000000003</v>
      </c>
    </row>
    <row r="12382" spans="1:5" hidden="1" x14ac:dyDescent="0.25">
      <c r="A12382" t="s">
        <v>4595</v>
      </c>
      <c r="B12382" s="12">
        <f t="shared" si="177"/>
        <v>41012.010416665733</v>
      </c>
      <c r="C12382" s="12">
        <f t="shared" si="176"/>
        <v>41012.020833332397</v>
      </c>
      <c r="D12382" s="11">
        <v>43.73</v>
      </c>
      <c r="E12382" s="11">
        <v>5.38</v>
      </c>
    </row>
    <row r="12383" spans="1:5" hidden="1" x14ac:dyDescent="0.25">
      <c r="A12383" t="s">
        <v>4595</v>
      </c>
      <c r="B12383" s="12">
        <f t="shared" si="177"/>
        <v>41012.020833332397</v>
      </c>
      <c r="C12383" s="12">
        <f t="shared" ref="C12383:C12446" si="178">B12383+TIME(0,15,0)</f>
        <v>41012.031249999061</v>
      </c>
      <c r="D12383" s="11">
        <v>71.819999999999993</v>
      </c>
      <c r="E12383" s="11">
        <v>5.85</v>
      </c>
    </row>
    <row r="12384" spans="1:5" hidden="1" x14ac:dyDescent="0.25">
      <c r="A12384" t="s">
        <v>4595</v>
      </c>
      <c r="B12384" s="12">
        <f t="shared" ref="B12384:B12447" si="179">B12383+TIME(0,15,0)</f>
        <v>41012.031249999061</v>
      </c>
      <c r="C12384" s="12">
        <f t="shared" si="178"/>
        <v>41012.041666665726</v>
      </c>
      <c r="D12384" s="11">
        <v>48.84</v>
      </c>
      <c r="E12384" s="11">
        <v>5.67</v>
      </c>
    </row>
    <row r="12385" spans="1:5" hidden="1" x14ac:dyDescent="0.25">
      <c r="A12385" t="s">
        <v>4595</v>
      </c>
      <c r="B12385" s="12">
        <f t="shared" si="179"/>
        <v>41012.041666665726</v>
      </c>
      <c r="C12385" s="12">
        <f t="shared" si="178"/>
        <v>41012.05208333239</v>
      </c>
      <c r="D12385" s="11">
        <v>28.07</v>
      </c>
      <c r="E12385" s="11">
        <v>6.21</v>
      </c>
    </row>
    <row r="12386" spans="1:5" hidden="1" x14ac:dyDescent="0.25">
      <c r="A12386" t="s">
        <v>4595</v>
      </c>
      <c r="B12386" s="12">
        <f t="shared" si="179"/>
        <v>41012.05208333239</v>
      </c>
      <c r="C12386" s="12">
        <f t="shared" si="178"/>
        <v>41012.062499999054</v>
      </c>
      <c r="D12386" s="11">
        <v>21.04</v>
      </c>
      <c r="E12386" s="11">
        <v>1.03</v>
      </c>
    </row>
    <row r="12387" spans="1:5" hidden="1" x14ac:dyDescent="0.25">
      <c r="A12387" t="s">
        <v>4595</v>
      </c>
      <c r="B12387" s="12">
        <f t="shared" si="179"/>
        <v>41012.062499999054</v>
      </c>
      <c r="C12387" s="12">
        <f t="shared" si="178"/>
        <v>41012.072916665718</v>
      </c>
      <c r="D12387" s="11">
        <v>98.89</v>
      </c>
      <c r="E12387" s="11">
        <v>4.21</v>
      </c>
    </row>
    <row r="12388" spans="1:5" hidden="1" x14ac:dyDescent="0.25">
      <c r="A12388" t="s">
        <v>4595</v>
      </c>
      <c r="B12388" s="12">
        <f t="shared" si="179"/>
        <v>41012.072916665718</v>
      </c>
      <c r="C12388" s="12">
        <f t="shared" si="178"/>
        <v>41012.083333332383</v>
      </c>
      <c r="D12388" s="11">
        <v>40.71</v>
      </c>
      <c r="E12388" s="11">
        <v>3.11</v>
      </c>
    </row>
    <row r="12389" spans="1:5" hidden="1" x14ac:dyDescent="0.25">
      <c r="A12389" t="s">
        <v>4595</v>
      </c>
      <c r="B12389" s="12">
        <f t="shared" si="179"/>
        <v>41012.083333332383</v>
      </c>
      <c r="C12389" s="12">
        <f t="shared" si="178"/>
        <v>41012.093749999047</v>
      </c>
      <c r="D12389" s="11">
        <v>1.1200000000000001</v>
      </c>
      <c r="E12389" s="11">
        <v>2.92</v>
      </c>
    </row>
    <row r="12390" spans="1:5" hidden="1" x14ac:dyDescent="0.25">
      <c r="A12390" t="s">
        <v>4595</v>
      </c>
      <c r="B12390" s="12">
        <f t="shared" si="179"/>
        <v>41012.093749999047</v>
      </c>
      <c r="C12390" s="12">
        <f t="shared" si="178"/>
        <v>41012.104166665711</v>
      </c>
      <c r="D12390" s="11">
        <v>88.72</v>
      </c>
      <c r="E12390" s="11">
        <v>0.44</v>
      </c>
    </row>
    <row r="12391" spans="1:5" hidden="1" x14ac:dyDescent="0.25">
      <c r="A12391" t="s">
        <v>4595</v>
      </c>
      <c r="B12391" s="12">
        <f t="shared" si="179"/>
        <v>41012.104166665711</v>
      </c>
      <c r="C12391" s="12">
        <f t="shared" si="178"/>
        <v>41012.114583332375</v>
      </c>
      <c r="D12391" s="11">
        <v>18.010000000000002</v>
      </c>
      <c r="E12391" s="11">
        <v>2.74</v>
      </c>
    </row>
    <row r="12392" spans="1:5" hidden="1" x14ac:dyDescent="0.25">
      <c r="A12392" t="s">
        <v>4595</v>
      </c>
      <c r="B12392" s="12">
        <f t="shared" si="179"/>
        <v>41012.114583332375</v>
      </c>
      <c r="C12392" s="12">
        <f t="shared" si="178"/>
        <v>41012.12499999904</v>
      </c>
      <c r="D12392" s="11">
        <v>78.069999999999993</v>
      </c>
      <c r="E12392" s="11">
        <v>7.66</v>
      </c>
    </row>
    <row r="12393" spans="1:5" hidden="1" x14ac:dyDescent="0.25">
      <c r="A12393" t="s">
        <v>4595</v>
      </c>
      <c r="B12393" s="12">
        <f t="shared" si="179"/>
        <v>41012.12499999904</v>
      </c>
      <c r="C12393" s="12">
        <f t="shared" si="178"/>
        <v>41012.135416665704</v>
      </c>
      <c r="D12393" s="11">
        <v>73.39</v>
      </c>
      <c r="E12393" s="11">
        <v>5</v>
      </c>
    </row>
    <row r="12394" spans="1:5" hidden="1" x14ac:dyDescent="0.25">
      <c r="A12394" t="s">
        <v>4595</v>
      </c>
      <c r="B12394" s="12">
        <f t="shared" si="179"/>
        <v>41012.135416665704</v>
      </c>
      <c r="C12394" s="12">
        <f t="shared" si="178"/>
        <v>41012.145833332368</v>
      </c>
      <c r="D12394" s="11">
        <v>33.33</v>
      </c>
      <c r="E12394" s="11">
        <v>7.15</v>
      </c>
    </row>
    <row r="12395" spans="1:5" hidden="1" x14ac:dyDescent="0.25">
      <c r="A12395" t="s">
        <v>4595</v>
      </c>
      <c r="B12395" s="12">
        <f t="shared" si="179"/>
        <v>41012.145833332368</v>
      </c>
      <c r="C12395" s="12">
        <f t="shared" si="178"/>
        <v>41012.156249999032</v>
      </c>
      <c r="D12395" s="11">
        <v>92.34</v>
      </c>
      <c r="E12395" s="11">
        <v>7.85</v>
      </c>
    </row>
    <row r="12396" spans="1:5" hidden="1" x14ac:dyDescent="0.25">
      <c r="A12396" t="s">
        <v>4595</v>
      </c>
      <c r="B12396" s="12">
        <f t="shared" si="179"/>
        <v>41012.156249999032</v>
      </c>
      <c r="C12396" s="12">
        <f t="shared" si="178"/>
        <v>41012.166666665697</v>
      </c>
      <c r="D12396" s="11">
        <v>12.22</v>
      </c>
      <c r="E12396" s="11">
        <v>5.34</v>
      </c>
    </row>
    <row r="12397" spans="1:5" hidden="1" x14ac:dyDescent="0.25">
      <c r="A12397" t="s">
        <v>4595</v>
      </c>
      <c r="B12397" s="12">
        <f t="shared" si="179"/>
        <v>41012.166666665697</v>
      </c>
      <c r="C12397" s="12">
        <f t="shared" si="178"/>
        <v>41012.177083332361</v>
      </c>
      <c r="D12397" s="11">
        <v>26.47</v>
      </c>
      <c r="E12397" s="11">
        <v>9.98</v>
      </c>
    </row>
    <row r="12398" spans="1:5" hidden="1" x14ac:dyDescent="0.25">
      <c r="A12398" t="s">
        <v>4595</v>
      </c>
      <c r="B12398" s="12">
        <f t="shared" si="179"/>
        <v>41012.177083332361</v>
      </c>
      <c r="C12398" s="12">
        <f t="shared" si="178"/>
        <v>41012.187499999025</v>
      </c>
      <c r="D12398" s="11">
        <v>78.27</v>
      </c>
      <c r="E12398" s="11">
        <v>9.43</v>
      </c>
    </row>
    <row r="12399" spans="1:5" hidden="1" x14ac:dyDescent="0.25">
      <c r="A12399" t="s">
        <v>4595</v>
      </c>
      <c r="B12399" s="12">
        <f t="shared" si="179"/>
        <v>41012.187499999025</v>
      </c>
      <c r="C12399" s="12">
        <f t="shared" si="178"/>
        <v>41012.197916665689</v>
      </c>
      <c r="D12399" s="11">
        <v>22.9</v>
      </c>
      <c r="E12399" s="11">
        <v>9.69</v>
      </c>
    </row>
    <row r="12400" spans="1:5" hidden="1" x14ac:dyDescent="0.25">
      <c r="A12400" t="s">
        <v>4595</v>
      </c>
      <c r="B12400" s="12">
        <f t="shared" si="179"/>
        <v>41012.197916665689</v>
      </c>
      <c r="C12400" s="12">
        <f t="shared" si="178"/>
        <v>41012.208333332354</v>
      </c>
      <c r="D12400" s="11">
        <v>79.97</v>
      </c>
      <c r="E12400" s="11">
        <v>7.49</v>
      </c>
    </row>
    <row r="12401" spans="1:5" hidden="1" x14ac:dyDescent="0.25">
      <c r="A12401" t="s">
        <v>4595</v>
      </c>
      <c r="B12401" s="12">
        <f t="shared" si="179"/>
        <v>41012.208333332354</v>
      </c>
      <c r="C12401" s="12">
        <f t="shared" si="178"/>
        <v>41012.218749999018</v>
      </c>
      <c r="D12401" s="11">
        <v>93.73</v>
      </c>
      <c r="E12401" s="11">
        <v>8.56</v>
      </c>
    </row>
    <row r="12402" spans="1:5" hidden="1" x14ac:dyDescent="0.25">
      <c r="A12402" t="s">
        <v>4595</v>
      </c>
      <c r="B12402" s="12">
        <f t="shared" si="179"/>
        <v>41012.218749999018</v>
      </c>
      <c r="C12402" s="12">
        <f t="shared" si="178"/>
        <v>41012.229166665682</v>
      </c>
      <c r="D12402" s="11">
        <v>56.77</v>
      </c>
      <c r="E12402" s="11">
        <v>4.1100000000000003</v>
      </c>
    </row>
    <row r="12403" spans="1:5" hidden="1" x14ac:dyDescent="0.25">
      <c r="A12403" t="s">
        <v>4595</v>
      </c>
      <c r="B12403" s="12">
        <f t="shared" si="179"/>
        <v>41012.229166665682</v>
      </c>
      <c r="C12403" s="12">
        <f t="shared" si="178"/>
        <v>41012.239583332346</v>
      </c>
      <c r="D12403" s="11">
        <v>16.649999999999999</v>
      </c>
      <c r="E12403" s="11">
        <v>9.9700000000000006</v>
      </c>
    </row>
    <row r="12404" spans="1:5" hidden="1" x14ac:dyDescent="0.25">
      <c r="A12404" t="s">
        <v>4595</v>
      </c>
      <c r="B12404" s="12">
        <f t="shared" si="179"/>
        <v>41012.239583332346</v>
      </c>
      <c r="C12404" s="12">
        <f t="shared" si="178"/>
        <v>41012.24999999901</v>
      </c>
      <c r="D12404" s="11">
        <v>89.95</v>
      </c>
      <c r="E12404" s="11">
        <v>5.72</v>
      </c>
    </row>
    <row r="12405" spans="1:5" hidden="1" x14ac:dyDescent="0.25">
      <c r="A12405" t="s">
        <v>4595</v>
      </c>
      <c r="B12405" s="12">
        <f t="shared" si="179"/>
        <v>41012.24999999901</v>
      </c>
      <c r="C12405" s="12">
        <f t="shared" si="178"/>
        <v>41012.260416665675</v>
      </c>
      <c r="D12405" s="11">
        <v>12.93</v>
      </c>
      <c r="E12405" s="11">
        <v>4.54</v>
      </c>
    </row>
    <row r="12406" spans="1:5" hidden="1" x14ac:dyDescent="0.25">
      <c r="A12406" t="s">
        <v>4595</v>
      </c>
      <c r="B12406" s="12">
        <f t="shared" si="179"/>
        <v>41012.260416665675</v>
      </c>
      <c r="C12406" s="12">
        <f t="shared" si="178"/>
        <v>41012.270833332339</v>
      </c>
      <c r="D12406" s="11">
        <v>20.74</v>
      </c>
      <c r="E12406" s="11">
        <v>7.67</v>
      </c>
    </row>
    <row r="12407" spans="1:5" hidden="1" x14ac:dyDescent="0.25">
      <c r="A12407" t="s">
        <v>4595</v>
      </c>
      <c r="B12407" s="12">
        <f t="shared" si="179"/>
        <v>41012.270833332339</v>
      </c>
      <c r="C12407" s="12">
        <f t="shared" si="178"/>
        <v>41012.281249999003</v>
      </c>
      <c r="D12407" s="11">
        <v>38.479999999999997</v>
      </c>
      <c r="E12407" s="11">
        <v>8.06</v>
      </c>
    </row>
    <row r="12408" spans="1:5" hidden="1" x14ac:dyDescent="0.25">
      <c r="A12408" t="s">
        <v>4595</v>
      </c>
      <c r="B12408" s="12">
        <f t="shared" si="179"/>
        <v>41012.281249999003</v>
      </c>
      <c r="C12408" s="12">
        <f t="shared" si="178"/>
        <v>41012.291666665667</v>
      </c>
      <c r="D12408" s="11">
        <v>82.51</v>
      </c>
      <c r="E12408" s="11">
        <v>9.74</v>
      </c>
    </row>
    <row r="12409" spans="1:5" hidden="1" x14ac:dyDescent="0.25">
      <c r="A12409" t="s">
        <v>4595</v>
      </c>
      <c r="B12409" s="12">
        <f t="shared" si="179"/>
        <v>41012.291666665667</v>
      </c>
      <c r="C12409" s="12">
        <f t="shared" si="178"/>
        <v>41012.302083332332</v>
      </c>
      <c r="D12409" s="11">
        <v>70.53</v>
      </c>
      <c r="E12409" s="11">
        <v>6.71</v>
      </c>
    </row>
    <row r="12410" spans="1:5" hidden="1" x14ac:dyDescent="0.25">
      <c r="A12410" t="s">
        <v>4595</v>
      </c>
      <c r="B12410" s="12">
        <f t="shared" si="179"/>
        <v>41012.302083332332</v>
      </c>
      <c r="C12410" s="12">
        <f t="shared" si="178"/>
        <v>41012.312499998996</v>
      </c>
      <c r="D12410" s="11">
        <v>77.41</v>
      </c>
      <c r="E12410" s="11">
        <v>0.05</v>
      </c>
    </row>
    <row r="12411" spans="1:5" hidden="1" x14ac:dyDescent="0.25">
      <c r="A12411" t="s">
        <v>4595</v>
      </c>
      <c r="B12411" s="12">
        <f t="shared" si="179"/>
        <v>41012.312499998996</v>
      </c>
      <c r="C12411" s="12">
        <f t="shared" si="178"/>
        <v>41012.32291666566</v>
      </c>
      <c r="D12411" s="11">
        <v>98.88</v>
      </c>
      <c r="E12411" s="11">
        <v>0.18</v>
      </c>
    </row>
    <row r="12412" spans="1:5" hidden="1" x14ac:dyDescent="0.25">
      <c r="A12412" t="s">
        <v>4595</v>
      </c>
      <c r="B12412" s="12">
        <f t="shared" si="179"/>
        <v>41012.32291666566</v>
      </c>
      <c r="C12412" s="12">
        <f t="shared" si="178"/>
        <v>41012.333333332324</v>
      </c>
      <c r="D12412" s="11">
        <v>86.93</v>
      </c>
      <c r="E12412" s="11">
        <v>9.89</v>
      </c>
    </row>
    <row r="12413" spans="1:5" hidden="1" x14ac:dyDescent="0.25">
      <c r="A12413" t="s">
        <v>4595</v>
      </c>
      <c r="B12413" s="12">
        <f t="shared" si="179"/>
        <v>41012.333333332324</v>
      </c>
      <c r="C12413" s="12">
        <f t="shared" si="178"/>
        <v>41012.343749998989</v>
      </c>
      <c r="D12413" s="11">
        <v>44.25</v>
      </c>
      <c r="E12413" s="11">
        <v>6.89</v>
      </c>
    </row>
    <row r="12414" spans="1:5" hidden="1" x14ac:dyDescent="0.25">
      <c r="A12414" t="s">
        <v>4595</v>
      </c>
      <c r="B12414" s="12">
        <f t="shared" si="179"/>
        <v>41012.343749998989</v>
      </c>
      <c r="C12414" s="12">
        <f t="shared" si="178"/>
        <v>41012.354166665653</v>
      </c>
      <c r="D12414" s="11">
        <v>77.239999999999995</v>
      </c>
      <c r="E12414" s="11">
        <v>6.62</v>
      </c>
    </row>
    <row r="12415" spans="1:5" hidden="1" x14ac:dyDescent="0.25">
      <c r="A12415" t="s">
        <v>4595</v>
      </c>
      <c r="B12415" s="12">
        <f t="shared" si="179"/>
        <v>41012.354166665653</v>
      </c>
      <c r="C12415" s="12">
        <f t="shared" si="178"/>
        <v>41012.364583332317</v>
      </c>
      <c r="D12415" s="11">
        <v>28.68</v>
      </c>
      <c r="E12415" s="11">
        <v>7.35</v>
      </c>
    </row>
    <row r="12416" spans="1:5" hidden="1" x14ac:dyDescent="0.25">
      <c r="A12416" t="s">
        <v>4595</v>
      </c>
      <c r="B12416" s="12">
        <f t="shared" si="179"/>
        <v>41012.364583332317</v>
      </c>
      <c r="C12416" s="12">
        <f t="shared" si="178"/>
        <v>41012.374999998981</v>
      </c>
      <c r="D12416" s="11">
        <v>53.55</v>
      </c>
      <c r="E12416" s="11">
        <v>8.56</v>
      </c>
    </row>
    <row r="12417" spans="1:5" hidden="1" x14ac:dyDescent="0.25">
      <c r="A12417" t="s">
        <v>4595</v>
      </c>
      <c r="B12417" s="12">
        <f t="shared" si="179"/>
        <v>41012.374999998981</v>
      </c>
      <c r="C12417" s="12">
        <f t="shared" si="178"/>
        <v>41012.385416665646</v>
      </c>
      <c r="D12417" s="11">
        <v>91.65</v>
      </c>
      <c r="E12417" s="11">
        <v>7.41</v>
      </c>
    </row>
    <row r="12418" spans="1:5" hidden="1" x14ac:dyDescent="0.25">
      <c r="A12418" t="s">
        <v>4595</v>
      </c>
      <c r="B12418" s="12">
        <f t="shared" si="179"/>
        <v>41012.385416665646</v>
      </c>
      <c r="C12418" s="12">
        <f t="shared" si="178"/>
        <v>41012.39583333231</v>
      </c>
      <c r="D12418" s="11">
        <v>96.91</v>
      </c>
      <c r="E12418" s="11">
        <v>1.43</v>
      </c>
    </row>
    <row r="12419" spans="1:5" hidden="1" x14ac:dyDescent="0.25">
      <c r="A12419" t="s">
        <v>4595</v>
      </c>
      <c r="B12419" s="12">
        <f t="shared" si="179"/>
        <v>41012.39583333231</v>
      </c>
      <c r="C12419" s="12">
        <f t="shared" si="178"/>
        <v>41012.406249998974</v>
      </c>
      <c r="D12419" s="11">
        <v>55.09</v>
      </c>
      <c r="E12419" s="11">
        <v>5.63</v>
      </c>
    </row>
    <row r="12420" spans="1:5" hidden="1" x14ac:dyDescent="0.25">
      <c r="A12420" t="s">
        <v>4595</v>
      </c>
      <c r="B12420" s="12">
        <f t="shared" si="179"/>
        <v>41012.406249998974</v>
      </c>
      <c r="C12420" s="12">
        <f t="shared" si="178"/>
        <v>41012.416666665638</v>
      </c>
      <c r="D12420" s="11">
        <v>64.239999999999995</v>
      </c>
      <c r="E12420" s="11">
        <v>3.88</v>
      </c>
    </row>
    <row r="12421" spans="1:5" hidden="1" x14ac:dyDescent="0.25">
      <c r="A12421" t="s">
        <v>4595</v>
      </c>
      <c r="B12421" s="12">
        <f t="shared" si="179"/>
        <v>41012.416666665638</v>
      </c>
      <c r="C12421" s="12">
        <f t="shared" si="178"/>
        <v>41012.427083332303</v>
      </c>
      <c r="D12421" s="11">
        <v>84.42</v>
      </c>
      <c r="E12421" s="11">
        <v>6.14</v>
      </c>
    </row>
    <row r="12422" spans="1:5" hidden="1" x14ac:dyDescent="0.25">
      <c r="A12422" t="s">
        <v>4595</v>
      </c>
      <c r="B12422" s="12">
        <f t="shared" si="179"/>
        <v>41012.427083332303</v>
      </c>
      <c r="C12422" s="12">
        <f t="shared" si="178"/>
        <v>41012.437499998967</v>
      </c>
      <c r="D12422" s="11">
        <v>23.51</v>
      </c>
      <c r="E12422" s="11">
        <v>9.17</v>
      </c>
    </row>
    <row r="12423" spans="1:5" hidden="1" x14ac:dyDescent="0.25">
      <c r="A12423" t="s">
        <v>4595</v>
      </c>
      <c r="B12423" s="12">
        <f t="shared" si="179"/>
        <v>41012.437499998967</v>
      </c>
      <c r="C12423" s="12">
        <f t="shared" si="178"/>
        <v>41012.447916665631</v>
      </c>
      <c r="D12423" s="11">
        <v>0.71</v>
      </c>
      <c r="E12423" s="11">
        <v>3.92</v>
      </c>
    </row>
    <row r="12424" spans="1:5" hidden="1" x14ac:dyDescent="0.25">
      <c r="A12424" t="s">
        <v>4595</v>
      </c>
      <c r="B12424" s="12">
        <f t="shared" si="179"/>
        <v>41012.447916665631</v>
      </c>
      <c r="C12424" s="12">
        <f t="shared" si="178"/>
        <v>41012.458333332295</v>
      </c>
      <c r="D12424" s="11">
        <v>14.82</v>
      </c>
      <c r="E12424" s="11">
        <v>3.23</v>
      </c>
    </row>
    <row r="12425" spans="1:5" hidden="1" x14ac:dyDescent="0.25">
      <c r="A12425" t="s">
        <v>4595</v>
      </c>
      <c r="B12425" s="12">
        <f t="shared" si="179"/>
        <v>41012.458333332295</v>
      </c>
      <c r="C12425" s="12">
        <f t="shared" si="178"/>
        <v>41012.46874999896</v>
      </c>
      <c r="D12425" s="11">
        <v>37.299999999999997</v>
      </c>
      <c r="E12425" s="11">
        <v>2.98</v>
      </c>
    </row>
    <row r="12426" spans="1:5" hidden="1" x14ac:dyDescent="0.25">
      <c r="A12426" t="s">
        <v>4595</v>
      </c>
      <c r="B12426" s="12">
        <f t="shared" si="179"/>
        <v>41012.46874999896</v>
      </c>
      <c r="C12426" s="12">
        <f t="shared" si="178"/>
        <v>41012.479166665624</v>
      </c>
      <c r="D12426" s="11">
        <v>16.079999999999998</v>
      </c>
      <c r="E12426" s="11">
        <v>8.08</v>
      </c>
    </row>
    <row r="12427" spans="1:5" hidden="1" x14ac:dyDescent="0.25">
      <c r="A12427" t="s">
        <v>4595</v>
      </c>
      <c r="B12427" s="12">
        <f t="shared" si="179"/>
        <v>41012.479166665624</v>
      </c>
      <c r="C12427" s="12">
        <f t="shared" si="178"/>
        <v>41012.489583332288</v>
      </c>
      <c r="D12427" s="11">
        <v>2.27</v>
      </c>
      <c r="E12427" s="11">
        <v>0.62</v>
      </c>
    </row>
    <row r="12428" spans="1:5" hidden="1" x14ac:dyDescent="0.25">
      <c r="A12428" t="s">
        <v>4595</v>
      </c>
      <c r="B12428" s="12">
        <f t="shared" si="179"/>
        <v>41012.489583332288</v>
      </c>
      <c r="C12428" s="12">
        <f t="shared" si="178"/>
        <v>41012.499999998952</v>
      </c>
      <c r="D12428" s="11">
        <v>77.87</v>
      </c>
      <c r="E12428" s="11">
        <v>8.33</v>
      </c>
    </row>
    <row r="12429" spans="1:5" hidden="1" x14ac:dyDescent="0.25">
      <c r="A12429" t="s">
        <v>4595</v>
      </c>
      <c r="B12429" s="12">
        <f t="shared" si="179"/>
        <v>41012.499999998952</v>
      </c>
      <c r="C12429" s="12">
        <f t="shared" si="178"/>
        <v>41012.510416665617</v>
      </c>
      <c r="D12429" s="11">
        <v>24.22</v>
      </c>
      <c r="E12429" s="11">
        <v>0.25</v>
      </c>
    </row>
    <row r="12430" spans="1:5" hidden="1" x14ac:dyDescent="0.25">
      <c r="A12430" t="s">
        <v>4595</v>
      </c>
      <c r="B12430" s="12">
        <f t="shared" si="179"/>
        <v>41012.510416665617</v>
      </c>
      <c r="C12430" s="12">
        <f t="shared" si="178"/>
        <v>41012.520833332281</v>
      </c>
      <c r="D12430" s="11">
        <v>3.42</v>
      </c>
      <c r="E12430" s="11">
        <v>8.17</v>
      </c>
    </row>
    <row r="12431" spans="1:5" hidden="1" x14ac:dyDescent="0.25">
      <c r="A12431" t="s">
        <v>4595</v>
      </c>
      <c r="B12431" s="12">
        <f t="shared" si="179"/>
        <v>41012.520833332281</v>
      </c>
      <c r="C12431" s="12">
        <f t="shared" si="178"/>
        <v>41012.531249998945</v>
      </c>
      <c r="D12431" s="11">
        <v>33.11</v>
      </c>
      <c r="E12431" s="11">
        <v>4.8499999999999996</v>
      </c>
    </row>
    <row r="12432" spans="1:5" hidden="1" x14ac:dyDescent="0.25">
      <c r="A12432" t="s">
        <v>4595</v>
      </c>
      <c r="B12432" s="12">
        <f t="shared" si="179"/>
        <v>41012.531249998945</v>
      </c>
      <c r="C12432" s="12">
        <f t="shared" si="178"/>
        <v>41012.541666665609</v>
      </c>
      <c r="D12432" s="11">
        <v>33.270000000000003</v>
      </c>
      <c r="E12432" s="11">
        <v>4.49</v>
      </c>
    </row>
    <row r="12433" spans="1:5" hidden="1" x14ac:dyDescent="0.25">
      <c r="A12433" t="s">
        <v>4595</v>
      </c>
      <c r="B12433" s="12">
        <f t="shared" si="179"/>
        <v>41012.541666665609</v>
      </c>
      <c r="C12433" s="12">
        <f t="shared" si="178"/>
        <v>41012.552083332273</v>
      </c>
      <c r="D12433" s="11">
        <v>11.96</v>
      </c>
      <c r="E12433" s="11">
        <v>8.7799999999999994</v>
      </c>
    </row>
    <row r="12434" spans="1:5" hidden="1" x14ac:dyDescent="0.25">
      <c r="A12434" t="s">
        <v>4595</v>
      </c>
      <c r="B12434" s="12">
        <f t="shared" si="179"/>
        <v>41012.552083332273</v>
      </c>
      <c r="C12434" s="12">
        <f t="shared" si="178"/>
        <v>41012.562499998938</v>
      </c>
      <c r="D12434" s="11">
        <v>4.43</v>
      </c>
      <c r="E12434" s="11">
        <v>6.92</v>
      </c>
    </row>
    <row r="12435" spans="1:5" hidden="1" x14ac:dyDescent="0.25">
      <c r="A12435" t="s">
        <v>4595</v>
      </c>
      <c r="B12435" s="12">
        <f t="shared" si="179"/>
        <v>41012.562499998938</v>
      </c>
      <c r="C12435" s="12">
        <f t="shared" si="178"/>
        <v>41012.572916665602</v>
      </c>
      <c r="D12435" s="11">
        <v>84.96</v>
      </c>
      <c r="E12435" s="11">
        <v>7.91</v>
      </c>
    </row>
    <row r="12436" spans="1:5" hidden="1" x14ac:dyDescent="0.25">
      <c r="A12436" t="s">
        <v>4595</v>
      </c>
      <c r="B12436" s="12">
        <f t="shared" si="179"/>
        <v>41012.572916665602</v>
      </c>
      <c r="C12436" s="12">
        <f t="shared" si="178"/>
        <v>41012.583333332266</v>
      </c>
      <c r="D12436" s="11">
        <v>80.430000000000007</v>
      </c>
      <c r="E12436" s="11">
        <v>5.0999999999999996</v>
      </c>
    </row>
    <row r="12437" spans="1:5" hidden="1" x14ac:dyDescent="0.25">
      <c r="A12437" t="s">
        <v>4595</v>
      </c>
      <c r="B12437" s="12">
        <f t="shared" si="179"/>
        <v>41012.583333332266</v>
      </c>
      <c r="C12437" s="12">
        <f t="shared" si="178"/>
        <v>41012.59374999893</v>
      </c>
      <c r="D12437" s="11">
        <v>78.33</v>
      </c>
      <c r="E12437" s="11">
        <v>6.39</v>
      </c>
    </row>
    <row r="12438" spans="1:5" hidden="1" x14ac:dyDescent="0.25">
      <c r="A12438" t="s">
        <v>4595</v>
      </c>
      <c r="B12438" s="12">
        <f t="shared" si="179"/>
        <v>41012.59374999893</v>
      </c>
      <c r="C12438" s="12">
        <f t="shared" si="178"/>
        <v>41012.604166665595</v>
      </c>
      <c r="D12438" s="11">
        <v>17.399999999999999</v>
      </c>
      <c r="E12438" s="11">
        <v>5.05</v>
      </c>
    </row>
    <row r="12439" spans="1:5" hidden="1" x14ac:dyDescent="0.25">
      <c r="A12439" t="s">
        <v>4595</v>
      </c>
      <c r="B12439" s="12">
        <f t="shared" si="179"/>
        <v>41012.604166665595</v>
      </c>
      <c r="C12439" s="12">
        <f t="shared" si="178"/>
        <v>41012.614583332259</v>
      </c>
      <c r="D12439" s="11">
        <v>7.29</v>
      </c>
      <c r="E12439" s="11">
        <v>4.78</v>
      </c>
    </row>
    <row r="12440" spans="1:5" hidden="1" x14ac:dyDescent="0.25">
      <c r="A12440" t="s">
        <v>4595</v>
      </c>
      <c r="B12440" s="12">
        <f t="shared" si="179"/>
        <v>41012.614583332259</v>
      </c>
      <c r="C12440" s="12">
        <f t="shared" si="178"/>
        <v>41012.624999998923</v>
      </c>
      <c r="D12440" s="11">
        <v>30.95</v>
      </c>
      <c r="E12440" s="11">
        <v>2.3199999999999998</v>
      </c>
    </row>
    <row r="12441" spans="1:5" hidden="1" x14ac:dyDescent="0.25">
      <c r="A12441" t="s">
        <v>4595</v>
      </c>
      <c r="B12441" s="12">
        <f t="shared" si="179"/>
        <v>41012.624999998923</v>
      </c>
      <c r="C12441" s="12">
        <f t="shared" si="178"/>
        <v>41012.635416665587</v>
      </c>
      <c r="D12441" s="11">
        <v>19.27</v>
      </c>
      <c r="E12441" s="11">
        <v>8.8699999999999992</v>
      </c>
    </row>
    <row r="12442" spans="1:5" hidden="1" x14ac:dyDescent="0.25">
      <c r="A12442" t="s">
        <v>4595</v>
      </c>
      <c r="B12442" s="12">
        <f t="shared" si="179"/>
        <v>41012.635416665587</v>
      </c>
      <c r="C12442" s="12">
        <f t="shared" si="178"/>
        <v>41012.645833332252</v>
      </c>
      <c r="D12442" s="11">
        <v>65.42</v>
      </c>
      <c r="E12442" s="11">
        <v>9.17</v>
      </c>
    </row>
    <row r="12443" spans="1:5" hidden="1" x14ac:dyDescent="0.25">
      <c r="A12443" t="s">
        <v>4595</v>
      </c>
      <c r="B12443" s="12">
        <f t="shared" si="179"/>
        <v>41012.645833332252</v>
      </c>
      <c r="C12443" s="12">
        <f t="shared" si="178"/>
        <v>41012.656249998916</v>
      </c>
      <c r="D12443" s="11">
        <v>27.56</v>
      </c>
      <c r="E12443" s="11">
        <v>1.23</v>
      </c>
    </row>
    <row r="12444" spans="1:5" hidden="1" x14ac:dyDescent="0.25">
      <c r="A12444" t="s">
        <v>4595</v>
      </c>
      <c r="B12444" s="12">
        <f t="shared" si="179"/>
        <v>41012.656249998916</v>
      </c>
      <c r="C12444" s="12">
        <f t="shared" si="178"/>
        <v>41012.66666666558</v>
      </c>
      <c r="D12444" s="11">
        <v>11.6</v>
      </c>
      <c r="E12444" s="11">
        <v>8.0500000000000007</v>
      </c>
    </row>
    <row r="12445" spans="1:5" hidden="1" x14ac:dyDescent="0.25">
      <c r="A12445" t="s">
        <v>4595</v>
      </c>
      <c r="B12445" s="12">
        <f t="shared" si="179"/>
        <v>41012.66666666558</v>
      </c>
      <c r="C12445" s="12">
        <f t="shared" si="178"/>
        <v>41012.677083332244</v>
      </c>
      <c r="D12445" s="11">
        <v>81.62</v>
      </c>
      <c r="E12445" s="11">
        <v>5.96</v>
      </c>
    </row>
    <row r="12446" spans="1:5" hidden="1" x14ac:dyDescent="0.25">
      <c r="A12446" t="s">
        <v>4595</v>
      </c>
      <c r="B12446" s="12">
        <f t="shared" si="179"/>
        <v>41012.677083332244</v>
      </c>
      <c r="C12446" s="12">
        <f t="shared" si="178"/>
        <v>41012.687499998909</v>
      </c>
      <c r="D12446" s="11">
        <v>47.52</v>
      </c>
      <c r="E12446" s="11">
        <v>0.06</v>
      </c>
    </row>
    <row r="12447" spans="1:5" hidden="1" x14ac:dyDescent="0.25">
      <c r="A12447" t="s">
        <v>4595</v>
      </c>
      <c r="B12447" s="12">
        <f t="shared" si="179"/>
        <v>41012.687499998909</v>
      </c>
      <c r="C12447" s="12">
        <f t="shared" ref="C12447:C12476" si="180">B12447+TIME(0,15,0)</f>
        <v>41012.697916665573</v>
      </c>
      <c r="D12447" s="11">
        <v>24.9</v>
      </c>
      <c r="E12447" s="11">
        <v>1.86</v>
      </c>
    </row>
    <row r="12448" spans="1:5" hidden="1" x14ac:dyDescent="0.25">
      <c r="A12448" t="s">
        <v>4595</v>
      </c>
      <c r="B12448" s="12">
        <f t="shared" ref="B12448:B12476" si="181">B12447+TIME(0,15,0)</f>
        <v>41012.697916665573</v>
      </c>
      <c r="C12448" s="12">
        <f t="shared" si="180"/>
        <v>41012.708333332237</v>
      </c>
      <c r="D12448" s="11">
        <v>55.19</v>
      </c>
      <c r="E12448" s="11">
        <v>0.95</v>
      </c>
    </row>
    <row r="12449" spans="1:5" hidden="1" x14ac:dyDescent="0.25">
      <c r="A12449" t="s">
        <v>4595</v>
      </c>
      <c r="B12449" s="12">
        <f t="shared" si="181"/>
        <v>41012.708333332237</v>
      </c>
      <c r="C12449" s="12">
        <f t="shared" si="180"/>
        <v>41012.718749998901</v>
      </c>
      <c r="D12449" s="11">
        <v>62.46</v>
      </c>
      <c r="E12449" s="11">
        <v>4.12</v>
      </c>
    </row>
    <row r="12450" spans="1:5" hidden="1" x14ac:dyDescent="0.25">
      <c r="A12450" t="s">
        <v>4595</v>
      </c>
      <c r="B12450" s="12">
        <f t="shared" si="181"/>
        <v>41012.718749998901</v>
      </c>
      <c r="C12450" s="12">
        <f t="shared" si="180"/>
        <v>41012.729166665566</v>
      </c>
      <c r="D12450" s="11">
        <v>64.459999999999994</v>
      </c>
      <c r="E12450" s="11">
        <v>5.78</v>
      </c>
    </row>
    <row r="12451" spans="1:5" hidden="1" x14ac:dyDescent="0.25">
      <c r="A12451" t="s">
        <v>4595</v>
      </c>
      <c r="B12451" s="12">
        <f t="shared" si="181"/>
        <v>41012.729166665566</v>
      </c>
      <c r="C12451" s="12">
        <f t="shared" si="180"/>
        <v>41012.73958333223</v>
      </c>
      <c r="D12451" s="11">
        <v>39.020000000000003</v>
      </c>
      <c r="E12451" s="11">
        <v>4.13</v>
      </c>
    </row>
    <row r="12452" spans="1:5" hidden="1" x14ac:dyDescent="0.25">
      <c r="A12452" t="s">
        <v>4595</v>
      </c>
      <c r="B12452" s="12">
        <f t="shared" si="181"/>
        <v>41012.73958333223</v>
      </c>
      <c r="C12452" s="12">
        <f t="shared" si="180"/>
        <v>41012.749999998894</v>
      </c>
      <c r="D12452" s="11">
        <v>22.65</v>
      </c>
      <c r="E12452" s="11">
        <v>8.3000000000000007</v>
      </c>
    </row>
    <row r="12453" spans="1:5" hidden="1" x14ac:dyDescent="0.25">
      <c r="A12453" t="s">
        <v>4595</v>
      </c>
      <c r="B12453" s="12">
        <f t="shared" si="181"/>
        <v>41012.749999998894</v>
      </c>
      <c r="C12453" s="12">
        <f t="shared" si="180"/>
        <v>41012.760416665558</v>
      </c>
      <c r="D12453" s="11">
        <v>26.33</v>
      </c>
      <c r="E12453" s="11">
        <v>9.5299999999999994</v>
      </c>
    </row>
    <row r="12454" spans="1:5" hidden="1" x14ac:dyDescent="0.25">
      <c r="A12454" t="s">
        <v>4595</v>
      </c>
      <c r="B12454" s="12">
        <f t="shared" si="181"/>
        <v>41012.760416665558</v>
      </c>
      <c r="C12454" s="12">
        <f t="shared" si="180"/>
        <v>41012.770833332223</v>
      </c>
      <c r="D12454" s="11">
        <v>83.34</v>
      </c>
      <c r="E12454" s="11">
        <v>2.11</v>
      </c>
    </row>
    <row r="12455" spans="1:5" hidden="1" x14ac:dyDescent="0.25">
      <c r="A12455" t="s">
        <v>4595</v>
      </c>
      <c r="B12455" s="12">
        <f t="shared" si="181"/>
        <v>41012.770833332223</v>
      </c>
      <c r="C12455" s="12">
        <f t="shared" si="180"/>
        <v>41012.781249998887</v>
      </c>
      <c r="D12455" s="11">
        <v>63.33</v>
      </c>
      <c r="E12455" s="11">
        <v>0.36</v>
      </c>
    </row>
    <row r="12456" spans="1:5" hidden="1" x14ac:dyDescent="0.25">
      <c r="A12456" t="s">
        <v>4595</v>
      </c>
      <c r="B12456" s="12">
        <f t="shared" si="181"/>
        <v>41012.781249998887</v>
      </c>
      <c r="C12456" s="12">
        <f t="shared" si="180"/>
        <v>41012.791666665551</v>
      </c>
      <c r="D12456" s="11">
        <v>73.03</v>
      </c>
      <c r="E12456" s="11">
        <v>3.23</v>
      </c>
    </row>
    <row r="12457" spans="1:5" hidden="1" x14ac:dyDescent="0.25">
      <c r="A12457" t="s">
        <v>4595</v>
      </c>
      <c r="B12457" s="12">
        <f t="shared" si="181"/>
        <v>41012.791666665551</v>
      </c>
      <c r="C12457" s="12">
        <f t="shared" si="180"/>
        <v>41012.802083332215</v>
      </c>
      <c r="D12457" s="11">
        <v>27.53</v>
      </c>
      <c r="E12457" s="11">
        <v>7.43</v>
      </c>
    </row>
    <row r="12458" spans="1:5" hidden="1" x14ac:dyDescent="0.25">
      <c r="A12458" t="s">
        <v>4595</v>
      </c>
      <c r="B12458" s="12">
        <f t="shared" si="181"/>
        <v>41012.802083332215</v>
      </c>
      <c r="C12458" s="12">
        <f t="shared" si="180"/>
        <v>41012.81249999888</v>
      </c>
      <c r="D12458" s="11">
        <v>32.68</v>
      </c>
      <c r="E12458" s="11">
        <v>4.87</v>
      </c>
    </row>
    <row r="12459" spans="1:5" hidden="1" x14ac:dyDescent="0.25">
      <c r="A12459" t="s">
        <v>4595</v>
      </c>
      <c r="B12459" s="12">
        <f t="shared" si="181"/>
        <v>41012.81249999888</v>
      </c>
      <c r="C12459" s="12">
        <f t="shared" si="180"/>
        <v>41012.822916665544</v>
      </c>
      <c r="D12459" s="11">
        <v>51.42</v>
      </c>
      <c r="E12459" s="11">
        <v>4.05</v>
      </c>
    </row>
    <row r="12460" spans="1:5" hidden="1" x14ac:dyDescent="0.25">
      <c r="A12460" t="s">
        <v>4595</v>
      </c>
      <c r="B12460" s="12">
        <f t="shared" si="181"/>
        <v>41012.822916665544</v>
      </c>
      <c r="C12460" s="12">
        <f t="shared" si="180"/>
        <v>41012.833333332208</v>
      </c>
      <c r="D12460" s="11">
        <v>13.18</v>
      </c>
      <c r="E12460" s="11">
        <v>2.0299999999999998</v>
      </c>
    </row>
    <row r="12461" spans="1:5" hidden="1" x14ac:dyDescent="0.25">
      <c r="A12461" t="s">
        <v>4595</v>
      </c>
      <c r="B12461" s="12">
        <f t="shared" si="181"/>
        <v>41012.833333332208</v>
      </c>
      <c r="C12461" s="12">
        <f t="shared" si="180"/>
        <v>41012.843749998872</v>
      </c>
      <c r="D12461" s="11">
        <v>46.35</v>
      </c>
      <c r="E12461" s="11">
        <v>7.97</v>
      </c>
    </row>
    <row r="12462" spans="1:5" hidden="1" x14ac:dyDescent="0.25">
      <c r="A12462" t="s">
        <v>4595</v>
      </c>
      <c r="B12462" s="12">
        <f t="shared" si="181"/>
        <v>41012.843749998872</v>
      </c>
      <c r="C12462" s="12">
        <f t="shared" si="180"/>
        <v>41012.854166665536</v>
      </c>
      <c r="D12462" s="11">
        <v>58.79</v>
      </c>
      <c r="E12462" s="11">
        <v>5.33</v>
      </c>
    </row>
    <row r="12463" spans="1:5" hidden="1" x14ac:dyDescent="0.25">
      <c r="A12463" t="s">
        <v>4595</v>
      </c>
      <c r="B12463" s="12">
        <f t="shared" si="181"/>
        <v>41012.854166665536</v>
      </c>
      <c r="C12463" s="12">
        <f t="shared" si="180"/>
        <v>41012.864583332201</v>
      </c>
      <c r="D12463" s="11">
        <v>47.9</v>
      </c>
      <c r="E12463" s="11">
        <v>0.53</v>
      </c>
    </row>
    <row r="12464" spans="1:5" hidden="1" x14ac:dyDescent="0.25">
      <c r="A12464" t="s">
        <v>4595</v>
      </c>
      <c r="B12464" s="12">
        <f t="shared" si="181"/>
        <v>41012.864583332201</v>
      </c>
      <c r="C12464" s="12">
        <f t="shared" si="180"/>
        <v>41012.874999998865</v>
      </c>
      <c r="D12464" s="11">
        <v>54.76</v>
      </c>
      <c r="E12464" s="11">
        <v>7.78</v>
      </c>
    </row>
    <row r="12465" spans="1:9" hidden="1" x14ac:dyDescent="0.25">
      <c r="A12465" t="s">
        <v>4595</v>
      </c>
      <c r="B12465" s="12">
        <f t="shared" si="181"/>
        <v>41012.874999998865</v>
      </c>
      <c r="C12465" s="12">
        <f t="shared" si="180"/>
        <v>41012.885416665529</v>
      </c>
      <c r="D12465" s="11">
        <v>79.42</v>
      </c>
      <c r="E12465" s="11">
        <v>7.16</v>
      </c>
    </row>
    <row r="12466" spans="1:9" hidden="1" x14ac:dyDescent="0.25">
      <c r="A12466" t="s">
        <v>4595</v>
      </c>
      <c r="B12466" s="12">
        <f t="shared" si="181"/>
        <v>41012.885416665529</v>
      </c>
      <c r="C12466" s="12">
        <f t="shared" si="180"/>
        <v>41012.895833332193</v>
      </c>
      <c r="D12466" s="11">
        <v>62.24</v>
      </c>
      <c r="E12466" s="11">
        <v>4.84</v>
      </c>
    </row>
    <row r="12467" spans="1:9" hidden="1" x14ac:dyDescent="0.25">
      <c r="A12467" t="s">
        <v>4595</v>
      </c>
      <c r="B12467" s="12">
        <f t="shared" si="181"/>
        <v>41012.895833332193</v>
      </c>
      <c r="C12467" s="12">
        <f t="shared" si="180"/>
        <v>41012.906249998858</v>
      </c>
      <c r="D12467" s="11">
        <v>18.64</v>
      </c>
      <c r="E12467" s="11">
        <v>0.3</v>
      </c>
    </row>
    <row r="12468" spans="1:9" hidden="1" x14ac:dyDescent="0.25">
      <c r="A12468" t="s">
        <v>4595</v>
      </c>
      <c r="B12468" s="12">
        <f t="shared" si="181"/>
        <v>41012.906249998858</v>
      </c>
      <c r="C12468" s="12">
        <f t="shared" si="180"/>
        <v>41012.916666665522</v>
      </c>
      <c r="D12468" s="11">
        <v>37.380000000000003</v>
      </c>
      <c r="E12468" s="11">
        <v>2.73</v>
      </c>
    </row>
    <row r="12469" spans="1:9" hidden="1" x14ac:dyDescent="0.25">
      <c r="A12469" t="s">
        <v>4595</v>
      </c>
      <c r="B12469" s="12">
        <f t="shared" si="181"/>
        <v>41012.916666665522</v>
      </c>
      <c r="C12469" s="12">
        <f t="shared" si="180"/>
        <v>41012.927083332186</v>
      </c>
      <c r="D12469" s="11">
        <v>37.47</v>
      </c>
      <c r="E12469" s="11">
        <v>8.0399999999999991</v>
      </c>
    </row>
    <row r="12470" spans="1:9" hidden="1" x14ac:dyDescent="0.25">
      <c r="A12470" t="s">
        <v>4595</v>
      </c>
      <c r="B12470" s="12">
        <f t="shared" si="181"/>
        <v>41012.927083332186</v>
      </c>
      <c r="C12470" s="12">
        <f t="shared" si="180"/>
        <v>41012.93749999885</v>
      </c>
      <c r="D12470" s="11">
        <v>66.5</v>
      </c>
      <c r="E12470" s="11">
        <v>3.18</v>
      </c>
    </row>
    <row r="12471" spans="1:9" hidden="1" x14ac:dyDescent="0.25">
      <c r="A12471" t="s">
        <v>4595</v>
      </c>
      <c r="B12471" s="12">
        <f t="shared" si="181"/>
        <v>41012.93749999885</v>
      </c>
      <c r="C12471" s="12">
        <f t="shared" si="180"/>
        <v>41012.947916665515</v>
      </c>
      <c r="D12471" s="11">
        <v>82.07</v>
      </c>
      <c r="E12471" s="11">
        <v>9.1300000000000008</v>
      </c>
    </row>
    <row r="12472" spans="1:9" hidden="1" x14ac:dyDescent="0.25">
      <c r="A12472" t="s">
        <v>4595</v>
      </c>
      <c r="B12472" s="12">
        <f t="shared" si="181"/>
        <v>41012.947916665515</v>
      </c>
      <c r="C12472" s="12">
        <f t="shared" si="180"/>
        <v>41012.958333332179</v>
      </c>
      <c r="D12472" s="11">
        <v>48.41</v>
      </c>
      <c r="E12472" s="11">
        <v>3.45</v>
      </c>
    </row>
    <row r="12473" spans="1:9" hidden="1" x14ac:dyDescent="0.25">
      <c r="A12473" t="s">
        <v>4595</v>
      </c>
      <c r="B12473" s="12">
        <f t="shared" si="181"/>
        <v>41012.958333332179</v>
      </c>
      <c r="C12473" s="12">
        <f t="shared" si="180"/>
        <v>41012.968749998843</v>
      </c>
      <c r="D12473" s="11">
        <v>44.51</v>
      </c>
      <c r="E12473" s="11">
        <v>7.29</v>
      </c>
    </row>
    <row r="12474" spans="1:9" hidden="1" x14ac:dyDescent="0.25">
      <c r="A12474" t="s">
        <v>4595</v>
      </c>
      <c r="B12474" s="12">
        <f t="shared" si="181"/>
        <v>41012.968749998843</v>
      </c>
      <c r="C12474" s="12">
        <f t="shared" si="180"/>
        <v>41012.979166665507</v>
      </c>
      <c r="D12474" s="11">
        <v>37.840000000000003</v>
      </c>
      <c r="E12474" s="11">
        <v>1.76</v>
      </c>
    </row>
    <row r="12475" spans="1:9" hidden="1" x14ac:dyDescent="0.25">
      <c r="A12475" t="s">
        <v>4595</v>
      </c>
      <c r="B12475" s="12">
        <f t="shared" si="181"/>
        <v>41012.979166665507</v>
      </c>
      <c r="C12475" s="12">
        <f t="shared" si="180"/>
        <v>41012.989583332172</v>
      </c>
      <c r="D12475" s="11">
        <v>57.8</v>
      </c>
      <c r="E12475" s="11">
        <v>2.34</v>
      </c>
    </row>
    <row r="12476" spans="1:9" hidden="1" x14ac:dyDescent="0.25">
      <c r="A12476" t="s">
        <v>4595</v>
      </c>
      <c r="B12476" s="12">
        <f t="shared" si="181"/>
        <v>41012.989583332172</v>
      </c>
      <c r="C12476" s="12">
        <f t="shared" si="180"/>
        <v>41012.999999998836</v>
      </c>
      <c r="D12476" s="11">
        <v>11.81</v>
      </c>
      <c r="E12476" s="11">
        <v>6.85</v>
      </c>
    </row>
    <row r="12477" spans="1:9" hidden="1" x14ac:dyDescent="0.25">
      <c r="A12477" t="s">
        <v>4621</v>
      </c>
      <c r="B12477" s="1">
        <v>40556</v>
      </c>
      <c r="C12477" s="1">
        <f>B12477+1</f>
        <v>40557</v>
      </c>
      <c r="D12477" s="11">
        <v>60.21</v>
      </c>
      <c r="E12477" s="11">
        <v>4.8600000000000003</v>
      </c>
      <c r="F12477" s="11">
        <v>13.77</v>
      </c>
      <c r="G12477" s="11">
        <v>8.91</v>
      </c>
      <c r="H12477" s="11">
        <v>78.069999999999993</v>
      </c>
      <c r="I12477" s="11">
        <v>7.66</v>
      </c>
    </row>
    <row r="12478" spans="1:9" hidden="1" x14ac:dyDescent="0.25">
      <c r="A12478" t="s">
        <v>4621</v>
      </c>
      <c r="B12478" s="1">
        <f>B12477+1</f>
        <v>40557</v>
      </c>
      <c r="C12478" s="1">
        <f t="shared" ref="C12478:C12541" si="182">B12478+1</f>
        <v>40558</v>
      </c>
      <c r="D12478" s="11">
        <v>43.73</v>
      </c>
      <c r="E12478" s="11">
        <v>5.38</v>
      </c>
      <c r="F12478" s="11">
        <v>6.03</v>
      </c>
      <c r="G12478" s="11">
        <v>4.62</v>
      </c>
      <c r="H12478" s="11">
        <v>73.39</v>
      </c>
      <c r="I12478" s="11">
        <v>5</v>
      </c>
    </row>
    <row r="12479" spans="1:9" hidden="1" x14ac:dyDescent="0.25">
      <c r="A12479" t="s">
        <v>4621</v>
      </c>
      <c r="B12479" s="1">
        <f t="shared" ref="B12479:B12542" si="183">B12478+1</f>
        <v>40558</v>
      </c>
      <c r="C12479" s="1">
        <f t="shared" si="182"/>
        <v>40559</v>
      </c>
      <c r="D12479" s="11">
        <v>71.819999999999993</v>
      </c>
      <c r="E12479" s="11">
        <v>5.85</v>
      </c>
      <c r="F12479" s="11">
        <v>97.25</v>
      </c>
      <c r="G12479" s="11">
        <v>6.43</v>
      </c>
      <c r="H12479" s="11">
        <v>33.33</v>
      </c>
      <c r="I12479" s="11">
        <v>7.15</v>
      </c>
    </row>
    <row r="12480" spans="1:9" hidden="1" x14ac:dyDescent="0.25">
      <c r="A12480" t="s">
        <v>4621</v>
      </c>
      <c r="B12480" s="1">
        <f t="shared" si="183"/>
        <v>40559</v>
      </c>
      <c r="C12480" s="1">
        <f t="shared" si="182"/>
        <v>40560</v>
      </c>
      <c r="D12480" s="11">
        <v>48.84</v>
      </c>
      <c r="E12480" s="11">
        <v>5.67</v>
      </c>
      <c r="F12480" s="11">
        <v>88.15</v>
      </c>
      <c r="G12480" s="11">
        <v>0.4</v>
      </c>
      <c r="H12480" s="11">
        <v>92.34</v>
      </c>
      <c r="I12480" s="11">
        <v>7.85</v>
      </c>
    </row>
    <row r="12481" spans="1:9" hidden="1" x14ac:dyDescent="0.25">
      <c r="A12481" t="s">
        <v>4621</v>
      </c>
      <c r="B12481" s="1">
        <f t="shared" si="183"/>
        <v>40560</v>
      </c>
      <c r="C12481" s="1">
        <f t="shared" si="182"/>
        <v>40561</v>
      </c>
      <c r="D12481" s="11">
        <v>28.07</v>
      </c>
      <c r="E12481" s="11">
        <v>6.21</v>
      </c>
      <c r="F12481" s="11">
        <v>25.18</v>
      </c>
      <c r="G12481" s="11">
        <v>0.85</v>
      </c>
      <c r="H12481" s="11">
        <v>12.22</v>
      </c>
      <c r="I12481" s="11">
        <v>5.34</v>
      </c>
    </row>
    <row r="12482" spans="1:9" hidden="1" x14ac:dyDescent="0.25">
      <c r="A12482" t="s">
        <v>4621</v>
      </c>
      <c r="B12482" s="1">
        <f t="shared" si="183"/>
        <v>40561</v>
      </c>
      <c r="C12482" s="1">
        <f t="shared" si="182"/>
        <v>40562</v>
      </c>
      <c r="D12482" s="11">
        <v>21.04</v>
      </c>
      <c r="E12482" s="11">
        <v>1.03</v>
      </c>
      <c r="F12482" s="11">
        <v>86.87</v>
      </c>
      <c r="G12482" s="11">
        <v>2.0699999999999998</v>
      </c>
      <c r="H12482" s="11">
        <v>26.47</v>
      </c>
      <c r="I12482" s="11">
        <v>9.98</v>
      </c>
    </row>
    <row r="12483" spans="1:9" hidden="1" x14ac:dyDescent="0.25">
      <c r="A12483" t="s">
        <v>4621</v>
      </c>
      <c r="B12483" s="1">
        <f t="shared" si="183"/>
        <v>40562</v>
      </c>
      <c r="C12483" s="1">
        <f t="shared" si="182"/>
        <v>40563</v>
      </c>
      <c r="D12483" s="11">
        <v>98.89</v>
      </c>
      <c r="E12483" s="11">
        <v>4.21</v>
      </c>
      <c r="F12483" s="11">
        <v>72.180000000000007</v>
      </c>
      <c r="G12483" s="11">
        <v>3.61</v>
      </c>
      <c r="H12483" s="11">
        <v>78.27</v>
      </c>
      <c r="I12483" s="11">
        <v>9.43</v>
      </c>
    </row>
    <row r="12484" spans="1:9" hidden="1" x14ac:dyDescent="0.25">
      <c r="A12484" t="s">
        <v>4621</v>
      </c>
      <c r="B12484" s="1">
        <f t="shared" si="183"/>
        <v>40563</v>
      </c>
      <c r="C12484" s="1">
        <f t="shared" si="182"/>
        <v>40564</v>
      </c>
      <c r="D12484" s="11">
        <v>40.71</v>
      </c>
      <c r="E12484" s="11">
        <v>3.11</v>
      </c>
      <c r="F12484" s="11">
        <v>82.98</v>
      </c>
      <c r="G12484" s="11">
        <v>5.1100000000000003</v>
      </c>
      <c r="H12484" s="11">
        <v>22.9</v>
      </c>
      <c r="I12484" s="11">
        <v>9.69</v>
      </c>
    </row>
    <row r="12485" spans="1:9" hidden="1" x14ac:dyDescent="0.25">
      <c r="A12485" t="s">
        <v>4621</v>
      </c>
      <c r="B12485" s="1">
        <f t="shared" si="183"/>
        <v>40564</v>
      </c>
      <c r="C12485" s="1">
        <f t="shared" si="182"/>
        <v>40565</v>
      </c>
      <c r="D12485" s="11">
        <v>1.1200000000000001</v>
      </c>
      <c r="E12485" s="11">
        <v>2.92</v>
      </c>
      <c r="F12485" s="11">
        <v>19.04</v>
      </c>
      <c r="G12485" s="11">
        <v>8.24</v>
      </c>
      <c r="H12485" s="11">
        <v>79.97</v>
      </c>
      <c r="I12485" s="11">
        <v>7.49</v>
      </c>
    </row>
    <row r="12486" spans="1:9" hidden="1" x14ac:dyDescent="0.25">
      <c r="A12486" t="s">
        <v>4621</v>
      </c>
      <c r="B12486" s="1">
        <f t="shared" si="183"/>
        <v>40565</v>
      </c>
      <c r="C12486" s="1">
        <f t="shared" si="182"/>
        <v>40566</v>
      </c>
      <c r="D12486" s="11">
        <v>88.72</v>
      </c>
      <c r="E12486" s="11">
        <v>0.44</v>
      </c>
      <c r="F12486" s="11">
        <v>91.58</v>
      </c>
      <c r="G12486" s="11">
        <v>7.39</v>
      </c>
      <c r="H12486" s="11">
        <v>93.73</v>
      </c>
      <c r="I12486" s="11">
        <v>8.56</v>
      </c>
    </row>
    <row r="12487" spans="1:9" hidden="1" x14ac:dyDescent="0.25">
      <c r="A12487" t="s">
        <v>4621</v>
      </c>
      <c r="B12487" s="1">
        <f t="shared" si="183"/>
        <v>40566</v>
      </c>
      <c r="C12487" s="1">
        <f t="shared" si="182"/>
        <v>40567</v>
      </c>
      <c r="D12487" s="11">
        <v>18.010000000000002</v>
      </c>
      <c r="E12487" s="11">
        <v>2.74</v>
      </c>
      <c r="F12487" s="11">
        <v>17.66</v>
      </c>
      <c r="G12487" s="11">
        <v>2.96</v>
      </c>
      <c r="H12487" s="11">
        <v>56.77</v>
      </c>
      <c r="I12487" s="11">
        <v>4.1100000000000003</v>
      </c>
    </row>
    <row r="12488" spans="1:9" hidden="1" x14ac:dyDescent="0.25">
      <c r="A12488" t="s">
        <v>4621</v>
      </c>
      <c r="B12488" s="1">
        <f t="shared" si="183"/>
        <v>40567</v>
      </c>
      <c r="C12488" s="1">
        <f t="shared" si="182"/>
        <v>40568</v>
      </c>
      <c r="D12488" s="11">
        <v>78.069999999999993</v>
      </c>
      <c r="E12488" s="11">
        <v>7.66</v>
      </c>
      <c r="F12488" s="11">
        <v>57.52</v>
      </c>
      <c r="G12488" s="11">
        <v>2.77</v>
      </c>
      <c r="H12488" s="11">
        <v>16.649999999999999</v>
      </c>
      <c r="I12488" s="11">
        <v>9.9700000000000006</v>
      </c>
    </row>
    <row r="12489" spans="1:9" hidden="1" x14ac:dyDescent="0.25">
      <c r="A12489" t="s">
        <v>4621</v>
      </c>
      <c r="B12489" s="1">
        <f t="shared" si="183"/>
        <v>40568</v>
      </c>
      <c r="C12489" s="1">
        <f t="shared" si="182"/>
        <v>40569</v>
      </c>
      <c r="D12489" s="11">
        <v>73.39</v>
      </c>
      <c r="E12489" s="11">
        <v>5</v>
      </c>
      <c r="F12489" s="11">
        <v>64.03</v>
      </c>
      <c r="G12489" s="11">
        <v>0.01</v>
      </c>
      <c r="H12489" s="11">
        <v>89.95</v>
      </c>
      <c r="I12489" s="11">
        <v>5.72</v>
      </c>
    </row>
    <row r="12490" spans="1:9" hidden="1" x14ac:dyDescent="0.25">
      <c r="A12490" t="s">
        <v>4621</v>
      </c>
      <c r="B12490" s="1">
        <f t="shared" si="183"/>
        <v>40569</v>
      </c>
      <c r="C12490" s="1">
        <f t="shared" si="182"/>
        <v>40570</v>
      </c>
      <c r="D12490" s="11">
        <v>33.33</v>
      </c>
      <c r="E12490" s="11">
        <v>7.15</v>
      </c>
      <c r="F12490" s="11">
        <v>18.86</v>
      </c>
      <c r="G12490" s="11">
        <v>9.36</v>
      </c>
      <c r="H12490" s="11">
        <v>12.93</v>
      </c>
      <c r="I12490" s="11">
        <v>4.54</v>
      </c>
    </row>
    <row r="12491" spans="1:9" hidden="1" x14ac:dyDescent="0.25">
      <c r="A12491" t="s">
        <v>4621</v>
      </c>
      <c r="B12491" s="1">
        <f t="shared" si="183"/>
        <v>40570</v>
      </c>
      <c r="C12491" s="1">
        <f t="shared" si="182"/>
        <v>40571</v>
      </c>
      <c r="D12491" s="11">
        <v>92.34</v>
      </c>
      <c r="E12491" s="11">
        <v>7.85</v>
      </c>
      <c r="F12491" s="11">
        <v>76.27</v>
      </c>
      <c r="G12491" s="11">
        <v>3.96</v>
      </c>
      <c r="H12491" s="11">
        <v>20.74</v>
      </c>
      <c r="I12491" s="11">
        <v>7.67</v>
      </c>
    </row>
    <row r="12492" spans="1:9" hidden="1" x14ac:dyDescent="0.25">
      <c r="A12492" t="s">
        <v>4621</v>
      </c>
      <c r="B12492" s="1">
        <f t="shared" si="183"/>
        <v>40571</v>
      </c>
      <c r="C12492" s="1">
        <f t="shared" si="182"/>
        <v>40572</v>
      </c>
      <c r="D12492" s="11">
        <v>12.22</v>
      </c>
      <c r="E12492" s="11">
        <v>5.34</v>
      </c>
      <c r="F12492" s="11">
        <v>93.89</v>
      </c>
      <c r="G12492" s="11">
        <v>2.4300000000000002</v>
      </c>
      <c r="H12492" s="11">
        <v>38.479999999999997</v>
      </c>
      <c r="I12492" s="11">
        <v>8.06</v>
      </c>
    </row>
    <row r="12493" spans="1:9" hidden="1" x14ac:dyDescent="0.25">
      <c r="A12493" t="s">
        <v>4621</v>
      </c>
      <c r="B12493" s="1">
        <f t="shared" si="183"/>
        <v>40572</v>
      </c>
      <c r="C12493" s="1">
        <f t="shared" si="182"/>
        <v>40573</v>
      </c>
      <c r="D12493" s="11">
        <v>26.47</v>
      </c>
      <c r="E12493" s="11">
        <v>9.98</v>
      </c>
      <c r="F12493" s="11">
        <v>84.55</v>
      </c>
      <c r="G12493" s="11">
        <v>5.93</v>
      </c>
      <c r="H12493" s="11">
        <v>82.51</v>
      </c>
      <c r="I12493" s="11">
        <v>9.74</v>
      </c>
    </row>
    <row r="12494" spans="1:9" hidden="1" x14ac:dyDescent="0.25">
      <c r="A12494" t="s">
        <v>4621</v>
      </c>
      <c r="B12494" s="1">
        <f t="shared" si="183"/>
        <v>40573</v>
      </c>
      <c r="C12494" s="1">
        <f t="shared" si="182"/>
        <v>40574</v>
      </c>
      <c r="D12494" s="11">
        <v>78.27</v>
      </c>
      <c r="E12494" s="11">
        <v>9.43</v>
      </c>
      <c r="F12494" s="11">
        <v>52.09</v>
      </c>
      <c r="G12494" s="11">
        <v>1.47</v>
      </c>
      <c r="H12494" s="11">
        <v>70.53</v>
      </c>
      <c r="I12494" s="11">
        <v>6.71</v>
      </c>
    </row>
    <row r="12495" spans="1:9" hidden="1" x14ac:dyDescent="0.25">
      <c r="A12495" t="s">
        <v>4621</v>
      </c>
      <c r="B12495" s="1">
        <f t="shared" si="183"/>
        <v>40574</v>
      </c>
      <c r="C12495" s="1">
        <f t="shared" si="182"/>
        <v>40575</v>
      </c>
      <c r="D12495" s="11">
        <v>22.9</v>
      </c>
      <c r="E12495" s="11">
        <v>9.69</v>
      </c>
      <c r="F12495" s="11">
        <v>97.08</v>
      </c>
      <c r="G12495" s="11">
        <v>2.9</v>
      </c>
      <c r="H12495" s="11">
        <v>77.41</v>
      </c>
      <c r="I12495" s="11">
        <v>0.05</v>
      </c>
    </row>
    <row r="12496" spans="1:9" hidden="1" x14ac:dyDescent="0.25">
      <c r="A12496" t="s">
        <v>4621</v>
      </c>
      <c r="B12496" s="1">
        <f t="shared" si="183"/>
        <v>40575</v>
      </c>
      <c r="C12496" s="1">
        <f t="shared" si="182"/>
        <v>40576</v>
      </c>
      <c r="D12496" s="11">
        <v>79.97</v>
      </c>
      <c r="E12496" s="11">
        <v>7.49</v>
      </c>
      <c r="F12496" s="11">
        <v>0.93</v>
      </c>
      <c r="G12496" s="11">
        <v>0.87</v>
      </c>
      <c r="H12496" s="11">
        <v>98.88</v>
      </c>
      <c r="I12496" s="11">
        <v>0.18</v>
      </c>
    </row>
    <row r="12497" spans="1:9" hidden="1" x14ac:dyDescent="0.25">
      <c r="A12497" t="s">
        <v>4621</v>
      </c>
      <c r="B12497" s="1">
        <f t="shared" si="183"/>
        <v>40576</v>
      </c>
      <c r="C12497" s="1">
        <f t="shared" si="182"/>
        <v>40577</v>
      </c>
      <c r="D12497" s="11">
        <v>93.73</v>
      </c>
      <c r="E12497" s="11">
        <v>8.56</v>
      </c>
      <c r="F12497" s="11">
        <v>88.9</v>
      </c>
      <c r="G12497" s="11">
        <v>2.95</v>
      </c>
      <c r="H12497" s="11">
        <v>86.93</v>
      </c>
      <c r="I12497" s="11">
        <v>9.89</v>
      </c>
    </row>
    <row r="12498" spans="1:9" hidden="1" x14ac:dyDescent="0.25">
      <c r="A12498" t="s">
        <v>4621</v>
      </c>
      <c r="B12498" s="1">
        <f t="shared" si="183"/>
        <v>40577</v>
      </c>
      <c r="C12498" s="1">
        <f t="shared" si="182"/>
        <v>40578</v>
      </c>
      <c r="D12498" s="11">
        <v>56.77</v>
      </c>
      <c r="E12498" s="11">
        <v>4.1100000000000003</v>
      </c>
      <c r="F12498" s="11">
        <v>43.7</v>
      </c>
      <c r="G12498" s="11">
        <v>0.83</v>
      </c>
      <c r="H12498" s="11">
        <v>44.25</v>
      </c>
      <c r="I12498" s="11">
        <v>6.89</v>
      </c>
    </row>
    <row r="12499" spans="1:9" hidden="1" x14ac:dyDescent="0.25">
      <c r="A12499" t="s">
        <v>4621</v>
      </c>
      <c r="B12499" s="1">
        <f t="shared" si="183"/>
        <v>40578</v>
      </c>
      <c r="C12499" s="1">
        <f t="shared" si="182"/>
        <v>40579</v>
      </c>
      <c r="D12499" s="11">
        <v>16.649999999999999</v>
      </c>
      <c r="E12499" s="11">
        <v>9.9700000000000006</v>
      </c>
      <c r="F12499" s="11">
        <v>22.1</v>
      </c>
      <c r="G12499" s="11">
        <v>4.5599999999999996</v>
      </c>
      <c r="H12499" s="11">
        <v>77.239999999999995</v>
      </c>
      <c r="I12499" s="11">
        <v>6.62</v>
      </c>
    </row>
    <row r="12500" spans="1:9" hidden="1" x14ac:dyDescent="0.25">
      <c r="A12500" t="s">
        <v>4621</v>
      </c>
      <c r="B12500" s="1">
        <f t="shared" si="183"/>
        <v>40579</v>
      </c>
      <c r="C12500" s="1">
        <f t="shared" si="182"/>
        <v>40580</v>
      </c>
      <c r="D12500" s="11">
        <v>89.95</v>
      </c>
      <c r="E12500" s="11">
        <v>5.72</v>
      </c>
      <c r="F12500" s="11">
        <v>25.21</v>
      </c>
      <c r="G12500" s="11">
        <v>9.8000000000000007</v>
      </c>
      <c r="H12500" s="11">
        <v>28.68</v>
      </c>
      <c r="I12500" s="11">
        <v>7.35</v>
      </c>
    </row>
    <row r="12501" spans="1:9" hidden="1" x14ac:dyDescent="0.25">
      <c r="A12501" t="s">
        <v>4621</v>
      </c>
      <c r="B12501" s="1">
        <f t="shared" si="183"/>
        <v>40580</v>
      </c>
      <c r="C12501" s="1">
        <f t="shared" si="182"/>
        <v>40581</v>
      </c>
      <c r="D12501" s="11">
        <v>12.93</v>
      </c>
      <c r="E12501" s="11">
        <v>4.54</v>
      </c>
      <c r="F12501" s="11">
        <v>41.21</v>
      </c>
      <c r="G12501" s="11">
        <v>4.46</v>
      </c>
      <c r="H12501" s="11">
        <v>53.55</v>
      </c>
      <c r="I12501" s="11">
        <v>8.56</v>
      </c>
    </row>
    <row r="12502" spans="1:9" hidden="1" x14ac:dyDescent="0.25">
      <c r="A12502" t="s">
        <v>4621</v>
      </c>
      <c r="B12502" s="1">
        <f t="shared" si="183"/>
        <v>40581</v>
      </c>
      <c r="C12502" s="1">
        <f t="shared" si="182"/>
        <v>40582</v>
      </c>
      <c r="D12502" s="11">
        <v>20.74</v>
      </c>
      <c r="E12502" s="11">
        <v>7.67</v>
      </c>
      <c r="F12502" s="11">
        <v>32.31</v>
      </c>
      <c r="G12502" s="11">
        <v>7.01</v>
      </c>
      <c r="H12502" s="11">
        <v>91.65</v>
      </c>
      <c r="I12502" s="11">
        <v>7.41</v>
      </c>
    </row>
    <row r="12503" spans="1:9" hidden="1" x14ac:dyDescent="0.25">
      <c r="A12503" t="s">
        <v>4621</v>
      </c>
      <c r="B12503" s="1">
        <f t="shared" si="183"/>
        <v>40582</v>
      </c>
      <c r="C12503" s="1">
        <f t="shared" si="182"/>
        <v>40583</v>
      </c>
      <c r="D12503" s="11">
        <v>38.479999999999997</v>
      </c>
      <c r="E12503" s="11">
        <v>8.06</v>
      </c>
      <c r="F12503" s="11">
        <v>26.93</v>
      </c>
      <c r="G12503" s="11">
        <v>7.95</v>
      </c>
      <c r="H12503" s="11">
        <v>96.91</v>
      </c>
      <c r="I12503" s="11">
        <v>1.43</v>
      </c>
    </row>
    <row r="12504" spans="1:9" hidden="1" x14ac:dyDescent="0.25">
      <c r="A12504" t="s">
        <v>4621</v>
      </c>
      <c r="B12504" s="1">
        <f t="shared" si="183"/>
        <v>40583</v>
      </c>
      <c r="C12504" s="1">
        <f t="shared" si="182"/>
        <v>40584</v>
      </c>
      <c r="D12504" s="11">
        <v>82.51</v>
      </c>
      <c r="E12504" s="11">
        <v>9.74</v>
      </c>
      <c r="F12504" s="11">
        <v>88.06</v>
      </c>
      <c r="G12504" s="11">
        <v>3.63</v>
      </c>
      <c r="H12504" s="11">
        <v>55.09</v>
      </c>
      <c r="I12504" s="11">
        <v>5.63</v>
      </c>
    </row>
    <row r="12505" spans="1:9" hidden="1" x14ac:dyDescent="0.25">
      <c r="A12505" t="s">
        <v>4621</v>
      </c>
      <c r="B12505" s="1">
        <f t="shared" si="183"/>
        <v>40584</v>
      </c>
      <c r="C12505" s="1">
        <f t="shared" si="182"/>
        <v>40585</v>
      </c>
      <c r="D12505" s="11">
        <v>70.53</v>
      </c>
      <c r="E12505" s="11">
        <v>6.71</v>
      </c>
      <c r="F12505" s="11">
        <v>70.97</v>
      </c>
      <c r="G12505" s="11">
        <v>7.53</v>
      </c>
      <c r="H12505" s="11">
        <v>64.239999999999995</v>
      </c>
      <c r="I12505" s="11">
        <v>3.88</v>
      </c>
    </row>
    <row r="12506" spans="1:9" hidden="1" x14ac:dyDescent="0.25">
      <c r="A12506" t="s">
        <v>4621</v>
      </c>
      <c r="B12506" s="1">
        <f t="shared" si="183"/>
        <v>40585</v>
      </c>
      <c r="C12506" s="1">
        <f t="shared" si="182"/>
        <v>40586</v>
      </c>
      <c r="D12506" s="11">
        <v>77.41</v>
      </c>
      <c r="E12506" s="11">
        <v>0.05</v>
      </c>
      <c r="F12506" s="11">
        <v>23.21</v>
      </c>
      <c r="G12506" s="11">
        <v>3.07</v>
      </c>
      <c r="H12506" s="11">
        <v>84.42</v>
      </c>
      <c r="I12506" s="11">
        <v>6.14</v>
      </c>
    </row>
    <row r="12507" spans="1:9" hidden="1" x14ac:dyDescent="0.25">
      <c r="A12507" t="s">
        <v>4621</v>
      </c>
      <c r="B12507" s="1">
        <f t="shared" si="183"/>
        <v>40586</v>
      </c>
      <c r="C12507" s="1">
        <f t="shared" si="182"/>
        <v>40587</v>
      </c>
      <c r="D12507" s="11">
        <v>98.88</v>
      </c>
      <c r="E12507" s="11">
        <v>0.18</v>
      </c>
      <c r="F12507" s="11">
        <v>89.62</v>
      </c>
      <c r="G12507" s="11">
        <v>8.5299999999999994</v>
      </c>
      <c r="H12507" s="11">
        <v>23.51</v>
      </c>
      <c r="I12507" s="11">
        <v>9.17</v>
      </c>
    </row>
    <row r="12508" spans="1:9" hidden="1" x14ac:dyDescent="0.25">
      <c r="A12508" t="s">
        <v>4621</v>
      </c>
      <c r="B12508" s="1">
        <f t="shared" si="183"/>
        <v>40587</v>
      </c>
      <c r="C12508" s="1">
        <f t="shared" si="182"/>
        <v>40588</v>
      </c>
      <c r="D12508" s="11">
        <v>86.93</v>
      </c>
      <c r="E12508" s="11">
        <v>9.89</v>
      </c>
      <c r="F12508" s="11">
        <v>62.13</v>
      </c>
      <c r="G12508" s="11">
        <v>7.54</v>
      </c>
      <c r="H12508" s="11">
        <v>78.069999999999993</v>
      </c>
      <c r="I12508" s="11">
        <v>7.66</v>
      </c>
    </row>
    <row r="12509" spans="1:9" hidden="1" x14ac:dyDescent="0.25">
      <c r="A12509" t="s">
        <v>4621</v>
      </c>
      <c r="B12509" s="1">
        <f t="shared" si="183"/>
        <v>40588</v>
      </c>
      <c r="C12509" s="1">
        <f t="shared" si="182"/>
        <v>40589</v>
      </c>
      <c r="D12509" s="11">
        <v>44.25</v>
      </c>
      <c r="E12509" s="11">
        <v>6.89</v>
      </c>
      <c r="F12509" s="11">
        <v>97.22</v>
      </c>
      <c r="G12509" s="11">
        <v>8.25</v>
      </c>
      <c r="H12509" s="11">
        <v>73.39</v>
      </c>
      <c r="I12509" s="11">
        <v>5</v>
      </c>
    </row>
    <row r="12510" spans="1:9" hidden="1" x14ac:dyDescent="0.25">
      <c r="A12510" t="s">
        <v>4621</v>
      </c>
      <c r="B12510" s="1">
        <f t="shared" si="183"/>
        <v>40589</v>
      </c>
      <c r="C12510" s="1">
        <f t="shared" si="182"/>
        <v>40590</v>
      </c>
      <c r="D12510" s="11">
        <v>77.239999999999995</v>
      </c>
      <c r="E12510" s="11">
        <v>6.62</v>
      </c>
      <c r="F12510" s="11">
        <v>36.32</v>
      </c>
      <c r="G12510" s="11">
        <v>0.87</v>
      </c>
      <c r="H12510" s="11">
        <v>33.33</v>
      </c>
      <c r="I12510" s="11">
        <v>7.15</v>
      </c>
    </row>
    <row r="12511" spans="1:9" hidden="1" x14ac:dyDescent="0.25">
      <c r="A12511" t="s">
        <v>4621</v>
      </c>
      <c r="B12511" s="1">
        <f t="shared" si="183"/>
        <v>40590</v>
      </c>
      <c r="C12511" s="1">
        <f t="shared" si="182"/>
        <v>40591</v>
      </c>
      <c r="D12511" s="11">
        <v>28.68</v>
      </c>
      <c r="E12511" s="11">
        <v>7.35</v>
      </c>
      <c r="F12511" s="11">
        <v>54.73</v>
      </c>
      <c r="G12511" s="11">
        <v>8.0299999999999994</v>
      </c>
      <c r="H12511" s="11">
        <v>92.34</v>
      </c>
      <c r="I12511" s="11">
        <v>7.85</v>
      </c>
    </row>
    <row r="12512" spans="1:9" hidden="1" x14ac:dyDescent="0.25">
      <c r="A12512" t="s">
        <v>4621</v>
      </c>
      <c r="B12512" s="1">
        <f t="shared" si="183"/>
        <v>40591</v>
      </c>
      <c r="C12512" s="1">
        <f t="shared" si="182"/>
        <v>40592</v>
      </c>
      <c r="D12512" s="11">
        <v>53.55</v>
      </c>
      <c r="E12512" s="11">
        <v>8.56</v>
      </c>
      <c r="F12512" s="11">
        <v>94.43</v>
      </c>
      <c r="G12512" s="11">
        <v>2.57</v>
      </c>
      <c r="H12512" s="11">
        <v>12.22</v>
      </c>
      <c r="I12512" s="11">
        <v>5.34</v>
      </c>
    </row>
    <row r="12513" spans="1:9" hidden="1" x14ac:dyDescent="0.25">
      <c r="A12513" t="s">
        <v>4621</v>
      </c>
      <c r="B12513" s="1">
        <f t="shared" si="183"/>
        <v>40592</v>
      </c>
      <c r="C12513" s="1">
        <f t="shared" si="182"/>
        <v>40593</v>
      </c>
      <c r="D12513" s="11">
        <v>91.65</v>
      </c>
      <c r="E12513" s="11">
        <v>7.41</v>
      </c>
      <c r="F12513" s="11">
        <v>50.14</v>
      </c>
      <c r="G12513" s="11">
        <v>0.85</v>
      </c>
      <c r="H12513" s="11">
        <v>26.47</v>
      </c>
      <c r="I12513" s="11">
        <v>9.98</v>
      </c>
    </row>
    <row r="12514" spans="1:9" hidden="1" x14ac:dyDescent="0.25">
      <c r="A12514" t="s">
        <v>4621</v>
      </c>
      <c r="B12514" s="1">
        <f t="shared" si="183"/>
        <v>40593</v>
      </c>
      <c r="C12514" s="1">
        <f t="shared" si="182"/>
        <v>40594</v>
      </c>
      <c r="D12514" s="11">
        <v>96.91</v>
      </c>
      <c r="E12514" s="11">
        <v>1.43</v>
      </c>
      <c r="F12514" s="11">
        <v>8.74</v>
      </c>
      <c r="G12514" s="11">
        <v>0.18</v>
      </c>
      <c r="H12514" s="11">
        <v>78.27</v>
      </c>
      <c r="I12514" s="11">
        <v>9.43</v>
      </c>
    </row>
    <row r="12515" spans="1:9" hidden="1" x14ac:dyDescent="0.25">
      <c r="A12515" t="s">
        <v>4621</v>
      </c>
      <c r="B12515" s="1">
        <f t="shared" si="183"/>
        <v>40594</v>
      </c>
      <c r="C12515" s="1">
        <f t="shared" si="182"/>
        <v>40595</v>
      </c>
      <c r="D12515" s="11">
        <v>55.09</v>
      </c>
      <c r="E12515" s="11">
        <v>5.63</v>
      </c>
      <c r="F12515" s="11">
        <v>10.63</v>
      </c>
      <c r="G12515" s="11">
        <v>8.35</v>
      </c>
      <c r="H12515" s="11">
        <v>22.9</v>
      </c>
      <c r="I12515" s="11">
        <v>9.69</v>
      </c>
    </row>
    <row r="12516" spans="1:9" hidden="1" x14ac:dyDescent="0.25">
      <c r="A12516" t="s">
        <v>4621</v>
      </c>
      <c r="B12516" s="1">
        <f t="shared" si="183"/>
        <v>40595</v>
      </c>
      <c r="C12516" s="1">
        <f t="shared" si="182"/>
        <v>40596</v>
      </c>
      <c r="D12516" s="11">
        <v>64.239999999999995</v>
      </c>
      <c r="E12516" s="11">
        <v>3.88</v>
      </c>
      <c r="F12516" s="11">
        <v>10</v>
      </c>
      <c r="G12516" s="11">
        <v>8.85</v>
      </c>
      <c r="H12516" s="11">
        <v>79.97</v>
      </c>
      <c r="I12516" s="11">
        <v>7.49</v>
      </c>
    </row>
    <row r="12517" spans="1:9" hidden="1" x14ac:dyDescent="0.25">
      <c r="A12517" t="s">
        <v>4621</v>
      </c>
      <c r="B12517" s="1">
        <f t="shared" si="183"/>
        <v>40596</v>
      </c>
      <c r="C12517" s="1">
        <f t="shared" si="182"/>
        <v>40597</v>
      </c>
      <c r="D12517" s="11">
        <v>84.42</v>
      </c>
      <c r="E12517" s="11">
        <v>6.14</v>
      </c>
      <c r="F12517" s="11">
        <v>74.010000000000005</v>
      </c>
      <c r="G12517" s="11">
        <v>1.57</v>
      </c>
      <c r="H12517" s="11">
        <v>93.73</v>
      </c>
      <c r="I12517" s="11">
        <v>8.56</v>
      </c>
    </row>
    <row r="12518" spans="1:9" hidden="1" x14ac:dyDescent="0.25">
      <c r="A12518" t="s">
        <v>4621</v>
      </c>
      <c r="B12518" s="1">
        <f t="shared" si="183"/>
        <v>40597</v>
      </c>
      <c r="C12518" s="1">
        <f t="shared" si="182"/>
        <v>40598</v>
      </c>
      <c r="D12518" s="11">
        <v>23.51</v>
      </c>
      <c r="E12518" s="11">
        <v>9.17</v>
      </c>
      <c r="F12518" s="11">
        <v>83.32</v>
      </c>
      <c r="G12518" s="11">
        <v>4.04</v>
      </c>
      <c r="H12518" s="11">
        <v>56.77</v>
      </c>
      <c r="I12518" s="11">
        <v>4.1100000000000003</v>
      </c>
    </row>
    <row r="12519" spans="1:9" hidden="1" x14ac:dyDescent="0.25">
      <c r="A12519" t="s">
        <v>4621</v>
      </c>
      <c r="B12519" s="1">
        <f t="shared" si="183"/>
        <v>40598</v>
      </c>
      <c r="C12519" s="1">
        <f t="shared" si="182"/>
        <v>40599</v>
      </c>
      <c r="D12519" s="11">
        <v>0.71</v>
      </c>
      <c r="E12519" s="11">
        <v>3.92</v>
      </c>
      <c r="F12519" s="11">
        <v>90.57</v>
      </c>
      <c r="G12519" s="11">
        <v>1.31</v>
      </c>
      <c r="H12519" s="11">
        <v>16.649999999999999</v>
      </c>
      <c r="I12519" s="11">
        <v>9.9700000000000006</v>
      </c>
    </row>
    <row r="12520" spans="1:9" hidden="1" x14ac:dyDescent="0.25">
      <c r="A12520" t="s">
        <v>4621</v>
      </c>
      <c r="B12520" s="1">
        <f t="shared" si="183"/>
        <v>40599</v>
      </c>
      <c r="C12520" s="1">
        <f t="shared" si="182"/>
        <v>40600</v>
      </c>
      <c r="D12520" s="11">
        <v>14.82</v>
      </c>
      <c r="E12520" s="11">
        <v>3.23</v>
      </c>
      <c r="F12520" s="11">
        <v>10.6</v>
      </c>
      <c r="G12520" s="11">
        <v>0.25</v>
      </c>
      <c r="H12520" s="11">
        <v>89.95</v>
      </c>
      <c r="I12520" s="11">
        <v>5.72</v>
      </c>
    </row>
    <row r="12521" spans="1:9" hidden="1" x14ac:dyDescent="0.25">
      <c r="A12521" t="s">
        <v>4621</v>
      </c>
      <c r="B12521" s="1">
        <f t="shared" si="183"/>
        <v>40600</v>
      </c>
      <c r="C12521" s="1">
        <f t="shared" si="182"/>
        <v>40601</v>
      </c>
      <c r="D12521" s="11">
        <v>37.299999999999997</v>
      </c>
      <c r="E12521" s="11">
        <v>2.98</v>
      </c>
      <c r="F12521" s="11">
        <v>15.11</v>
      </c>
      <c r="G12521" s="11">
        <v>9.16</v>
      </c>
      <c r="H12521" s="11">
        <v>12.93</v>
      </c>
      <c r="I12521" s="11">
        <v>4.54</v>
      </c>
    </row>
    <row r="12522" spans="1:9" hidden="1" x14ac:dyDescent="0.25">
      <c r="A12522" t="s">
        <v>4621</v>
      </c>
      <c r="B12522" s="1">
        <f t="shared" si="183"/>
        <v>40601</v>
      </c>
      <c r="C12522" s="1">
        <f t="shared" si="182"/>
        <v>40602</v>
      </c>
      <c r="D12522" s="11">
        <v>16.079999999999998</v>
      </c>
      <c r="E12522" s="11">
        <v>8.08</v>
      </c>
      <c r="F12522" s="11">
        <v>81.92</v>
      </c>
      <c r="G12522" s="11">
        <v>8.7200000000000006</v>
      </c>
      <c r="H12522" s="11">
        <v>20.74</v>
      </c>
      <c r="I12522" s="11">
        <v>7.67</v>
      </c>
    </row>
    <row r="12523" spans="1:9" hidden="1" x14ac:dyDescent="0.25">
      <c r="A12523" t="s">
        <v>4621</v>
      </c>
      <c r="B12523" s="1">
        <f t="shared" si="183"/>
        <v>40602</v>
      </c>
      <c r="C12523" s="1">
        <f t="shared" si="182"/>
        <v>40603</v>
      </c>
      <c r="D12523" s="11">
        <v>2.27</v>
      </c>
      <c r="E12523" s="11">
        <v>0.62</v>
      </c>
      <c r="F12523" s="11">
        <v>34.31</v>
      </c>
      <c r="G12523" s="11">
        <v>4.96</v>
      </c>
      <c r="H12523" s="11">
        <v>38.479999999999997</v>
      </c>
      <c r="I12523" s="11">
        <v>8.06</v>
      </c>
    </row>
    <row r="12524" spans="1:9" hidden="1" x14ac:dyDescent="0.25">
      <c r="A12524" t="s">
        <v>4621</v>
      </c>
      <c r="B12524" s="1">
        <f t="shared" si="183"/>
        <v>40603</v>
      </c>
      <c r="C12524" s="1">
        <f t="shared" si="182"/>
        <v>40604</v>
      </c>
      <c r="D12524" s="11">
        <v>77.87</v>
      </c>
      <c r="E12524" s="11">
        <v>8.33</v>
      </c>
      <c r="F12524" s="11">
        <v>88.52</v>
      </c>
      <c r="G12524" s="11">
        <v>2.12</v>
      </c>
      <c r="H12524" s="11">
        <v>82.51</v>
      </c>
      <c r="I12524" s="11">
        <v>9.74</v>
      </c>
    </row>
    <row r="12525" spans="1:9" hidden="1" x14ac:dyDescent="0.25">
      <c r="A12525" t="s">
        <v>4621</v>
      </c>
      <c r="B12525" s="1">
        <f t="shared" si="183"/>
        <v>40604</v>
      </c>
      <c r="C12525" s="1">
        <f t="shared" si="182"/>
        <v>40605</v>
      </c>
      <c r="D12525" s="11">
        <v>24.22</v>
      </c>
      <c r="E12525" s="11">
        <v>0.25</v>
      </c>
      <c r="F12525" s="11">
        <v>70.489999999999995</v>
      </c>
      <c r="G12525" s="11">
        <v>8.1</v>
      </c>
      <c r="H12525" s="11">
        <v>70.53</v>
      </c>
      <c r="I12525" s="11">
        <v>6.71</v>
      </c>
    </row>
    <row r="12526" spans="1:9" hidden="1" x14ac:dyDescent="0.25">
      <c r="A12526" t="s">
        <v>4621</v>
      </c>
      <c r="B12526" s="1">
        <f t="shared" si="183"/>
        <v>40605</v>
      </c>
      <c r="C12526" s="1">
        <f t="shared" si="182"/>
        <v>40606</v>
      </c>
      <c r="D12526" s="11">
        <v>3.42</v>
      </c>
      <c r="E12526" s="11">
        <v>8.17</v>
      </c>
      <c r="F12526" s="11">
        <v>52.09</v>
      </c>
      <c r="G12526" s="11">
        <v>7.7</v>
      </c>
      <c r="H12526" s="11">
        <v>77.41</v>
      </c>
      <c r="I12526" s="11">
        <v>0.05</v>
      </c>
    </row>
    <row r="12527" spans="1:9" hidden="1" x14ac:dyDescent="0.25">
      <c r="A12527" t="s">
        <v>4621</v>
      </c>
      <c r="B12527" s="1">
        <f t="shared" si="183"/>
        <v>40606</v>
      </c>
      <c r="C12527" s="1">
        <f t="shared" si="182"/>
        <v>40607</v>
      </c>
      <c r="D12527" s="11">
        <v>33.11</v>
      </c>
      <c r="E12527" s="11">
        <v>4.8499999999999996</v>
      </c>
      <c r="F12527" s="11">
        <v>53.78</v>
      </c>
      <c r="G12527" s="11">
        <v>6.81</v>
      </c>
      <c r="H12527" s="11">
        <v>98.88</v>
      </c>
      <c r="I12527" s="11">
        <v>0.18</v>
      </c>
    </row>
    <row r="12528" spans="1:9" hidden="1" x14ac:dyDescent="0.25">
      <c r="A12528" t="s">
        <v>4621</v>
      </c>
      <c r="B12528" s="1">
        <f t="shared" si="183"/>
        <v>40607</v>
      </c>
      <c r="C12528" s="1">
        <f t="shared" si="182"/>
        <v>40608</v>
      </c>
      <c r="D12528" s="11">
        <v>33.270000000000003</v>
      </c>
      <c r="E12528" s="11">
        <v>4.49</v>
      </c>
      <c r="F12528" s="11">
        <v>79.03</v>
      </c>
      <c r="G12528" s="11">
        <v>7.89</v>
      </c>
      <c r="H12528" s="11">
        <v>86.93</v>
      </c>
      <c r="I12528" s="11">
        <v>9.89</v>
      </c>
    </row>
    <row r="12529" spans="1:9" hidden="1" x14ac:dyDescent="0.25">
      <c r="A12529" t="s">
        <v>4621</v>
      </c>
      <c r="B12529" s="1">
        <f t="shared" si="183"/>
        <v>40608</v>
      </c>
      <c r="C12529" s="1">
        <f t="shared" si="182"/>
        <v>40609</v>
      </c>
      <c r="D12529" s="11">
        <v>11.96</v>
      </c>
      <c r="E12529" s="11">
        <v>8.7799999999999994</v>
      </c>
      <c r="F12529" s="11">
        <v>68.83</v>
      </c>
      <c r="G12529" s="11">
        <v>1.56</v>
      </c>
      <c r="H12529" s="11">
        <v>44.25</v>
      </c>
      <c r="I12529" s="11">
        <v>6.89</v>
      </c>
    </row>
    <row r="12530" spans="1:9" hidden="1" x14ac:dyDescent="0.25">
      <c r="A12530" t="s">
        <v>4621</v>
      </c>
      <c r="B12530" s="1">
        <f t="shared" si="183"/>
        <v>40609</v>
      </c>
      <c r="C12530" s="1">
        <f t="shared" si="182"/>
        <v>40610</v>
      </c>
      <c r="D12530" s="11">
        <v>4.43</v>
      </c>
      <c r="E12530" s="11">
        <v>6.92</v>
      </c>
      <c r="F12530" s="11">
        <v>3.7</v>
      </c>
      <c r="G12530" s="11">
        <v>5.36</v>
      </c>
      <c r="H12530" s="11">
        <v>77.239999999999995</v>
      </c>
      <c r="I12530" s="11">
        <v>6.62</v>
      </c>
    </row>
    <row r="12531" spans="1:9" hidden="1" x14ac:dyDescent="0.25">
      <c r="A12531" t="s">
        <v>4621</v>
      </c>
      <c r="B12531" s="1">
        <f t="shared" si="183"/>
        <v>40610</v>
      </c>
      <c r="C12531" s="1">
        <f t="shared" si="182"/>
        <v>40611</v>
      </c>
      <c r="D12531" s="11">
        <v>84.96</v>
      </c>
      <c r="E12531" s="11">
        <v>7.91</v>
      </c>
      <c r="F12531" s="11">
        <v>62.88</v>
      </c>
      <c r="G12531" s="11">
        <v>9.17</v>
      </c>
      <c r="H12531" s="11">
        <v>28.68</v>
      </c>
      <c r="I12531" s="11">
        <v>7.35</v>
      </c>
    </row>
    <row r="12532" spans="1:9" hidden="1" x14ac:dyDescent="0.25">
      <c r="A12532" t="s">
        <v>4621</v>
      </c>
      <c r="B12532" s="1">
        <f t="shared" si="183"/>
        <v>40611</v>
      </c>
      <c r="C12532" s="1">
        <f t="shared" si="182"/>
        <v>40612</v>
      </c>
      <c r="D12532" s="11">
        <v>80.430000000000007</v>
      </c>
      <c r="E12532" s="11">
        <v>5.0999999999999996</v>
      </c>
      <c r="F12532" s="11">
        <v>86.96</v>
      </c>
      <c r="G12532" s="11">
        <v>3.66</v>
      </c>
      <c r="H12532" s="11">
        <v>53.55</v>
      </c>
      <c r="I12532" s="11">
        <v>8.56</v>
      </c>
    </row>
    <row r="12533" spans="1:9" hidden="1" x14ac:dyDescent="0.25">
      <c r="A12533" t="s">
        <v>4621</v>
      </c>
      <c r="B12533" s="1">
        <f t="shared" si="183"/>
        <v>40612</v>
      </c>
      <c r="C12533" s="1">
        <f t="shared" si="182"/>
        <v>40613</v>
      </c>
      <c r="D12533" s="11">
        <v>78.33</v>
      </c>
      <c r="E12533" s="11">
        <v>6.39</v>
      </c>
      <c r="F12533" s="11">
        <v>25.48</v>
      </c>
      <c r="G12533" s="11">
        <v>1.08</v>
      </c>
      <c r="H12533" s="11">
        <v>91.65</v>
      </c>
      <c r="I12533" s="11">
        <v>7.41</v>
      </c>
    </row>
    <row r="12534" spans="1:9" hidden="1" x14ac:dyDescent="0.25">
      <c r="A12534" t="s">
        <v>4621</v>
      </c>
      <c r="B12534" s="1">
        <f t="shared" si="183"/>
        <v>40613</v>
      </c>
      <c r="C12534" s="1">
        <f t="shared" si="182"/>
        <v>40614</v>
      </c>
      <c r="D12534" s="11">
        <v>17.399999999999999</v>
      </c>
      <c r="E12534" s="11">
        <v>5.05</v>
      </c>
      <c r="F12534" s="11">
        <v>6.15</v>
      </c>
      <c r="G12534" s="11">
        <v>8.7200000000000006</v>
      </c>
      <c r="H12534" s="11">
        <v>96.91</v>
      </c>
      <c r="I12534" s="11">
        <v>1.43</v>
      </c>
    </row>
    <row r="12535" spans="1:9" hidden="1" x14ac:dyDescent="0.25">
      <c r="A12535" t="s">
        <v>4621</v>
      </c>
      <c r="B12535" s="1">
        <f t="shared" si="183"/>
        <v>40614</v>
      </c>
      <c r="C12535" s="1">
        <f t="shared" si="182"/>
        <v>40615</v>
      </c>
      <c r="D12535" s="11">
        <v>7.29</v>
      </c>
      <c r="E12535" s="11">
        <v>4.78</v>
      </c>
      <c r="F12535" s="11">
        <v>12.32</v>
      </c>
      <c r="G12535" s="11">
        <v>6.65</v>
      </c>
      <c r="H12535" s="11">
        <v>55.09</v>
      </c>
      <c r="I12535" s="11">
        <v>5.63</v>
      </c>
    </row>
    <row r="12536" spans="1:9" hidden="1" x14ac:dyDescent="0.25">
      <c r="A12536" t="s">
        <v>4621</v>
      </c>
      <c r="B12536" s="1">
        <f t="shared" si="183"/>
        <v>40615</v>
      </c>
      <c r="C12536" s="1">
        <f t="shared" si="182"/>
        <v>40616</v>
      </c>
      <c r="D12536" s="11">
        <v>30.95</v>
      </c>
      <c r="E12536" s="11">
        <v>2.3199999999999998</v>
      </c>
      <c r="F12536" s="11">
        <v>33.450000000000003</v>
      </c>
      <c r="G12536" s="11">
        <v>2.12</v>
      </c>
      <c r="H12536" s="11">
        <v>64.239999999999995</v>
      </c>
      <c r="I12536" s="11">
        <v>3.88</v>
      </c>
    </row>
    <row r="12537" spans="1:9" hidden="1" x14ac:dyDescent="0.25">
      <c r="A12537" t="s">
        <v>4621</v>
      </c>
      <c r="B12537" s="1">
        <f t="shared" si="183"/>
        <v>40616</v>
      </c>
      <c r="C12537" s="1">
        <f t="shared" si="182"/>
        <v>40617</v>
      </c>
      <c r="D12537" s="11">
        <v>19.27</v>
      </c>
      <c r="E12537" s="11">
        <v>8.8699999999999992</v>
      </c>
      <c r="F12537" s="11">
        <v>21.96</v>
      </c>
      <c r="G12537" s="11">
        <v>2.6</v>
      </c>
      <c r="H12537" s="11">
        <v>84.42</v>
      </c>
      <c r="I12537" s="11">
        <v>6.14</v>
      </c>
    </row>
    <row r="12538" spans="1:9" hidden="1" x14ac:dyDescent="0.25">
      <c r="A12538" t="s">
        <v>4621</v>
      </c>
      <c r="B12538" s="1">
        <f t="shared" si="183"/>
        <v>40617</v>
      </c>
      <c r="C12538" s="1">
        <f t="shared" si="182"/>
        <v>40618</v>
      </c>
      <c r="D12538" s="11">
        <v>65.42</v>
      </c>
      <c r="E12538" s="11">
        <v>9.17</v>
      </c>
      <c r="F12538" s="11">
        <v>93.4</v>
      </c>
      <c r="G12538" s="11">
        <v>7.39</v>
      </c>
      <c r="H12538" s="11">
        <v>23.51</v>
      </c>
      <c r="I12538" s="11">
        <v>9.17</v>
      </c>
    </row>
    <row r="12539" spans="1:9" hidden="1" x14ac:dyDescent="0.25">
      <c r="A12539" t="s">
        <v>4621</v>
      </c>
      <c r="B12539" s="1">
        <f t="shared" si="183"/>
        <v>40618</v>
      </c>
      <c r="C12539" s="1">
        <f t="shared" si="182"/>
        <v>40619</v>
      </c>
      <c r="D12539" s="11">
        <v>27.56</v>
      </c>
      <c r="E12539" s="11">
        <v>1.23</v>
      </c>
      <c r="F12539" s="11">
        <v>57.57</v>
      </c>
      <c r="G12539" s="11">
        <v>7.36</v>
      </c>
      <c r="H12539" s="11">
        <v>78.069999999999993</v>
      </c>
      <c r="I12539" s="11">
        <v>7.66</v>
      </c>
    </row>
    <row r="12540" spans="1:9" hidden="1" x14ac:dyDescent="0.25">
      <c r="A12540" t="s">
        <v>4621</v>
      </c>
      <c r="B12540" s="1">
        <f t="shared" si="183"/>
        <v>40619</v>
      </c>
      <c r="C12540" s="1">
        <f t="shared" si="182"/>
        <v>40620</v>
      </c>
      <c r="D12540" s="11">
        <v>11.6</v>
      </c>
      <c r="E12540" s="11">
        <v>8.0500000000000007</v>
      </c>
      <c r="F12540" s="11">
        <v>67.63</v>
      </c>
      <c r="G12540" s="11">
        <v>7.49</v>
      </c>
      <c r="H12540" s="11">
        <v>73.39</v>
      </c>
      <c r="I12540" s="11">
        <v>5</v>
      </c>
    </row>
    <row r="12541" spans="1:9" hidden="1" x14ac:dyDescent="0.25">
      <c r="A12541" t="s">
        <v>4621</v>
      </c>
      <c r="B12541" s="1">
        <f t="shared" si="183"/>
        <v>40620</v>
      </c>
      <c r="C12541" s="1">
        <f t="shared" si="182"/>
        <v>40621</v>
      </c>
      <c r="D12541" s="11">
        <v>81.62</v>
      </c>
      <c r="E12541" s="11">
        <v>5.96</v>
      </c>
      <c r="F12541" s="11">
        <v>14.08</v>
      </c>
      <c r="G12541" s="11">
        <v>4.34</v>
      </c>
      <c r="H12541" s="11">
        <v>33.33</v>
      </c>
      <c r="I12541" s="11">
        <v>7.15</v>
      </c>
    </row>
    <row r="12542" spans="1:9" hidden="1" x14ac:dyDescent="0.25">
      <c r="A12542" t="s">
        <v>4621</v>
      </c>
      <c r="B12542" s="1">
        <f t="shared" si="183"/>
        <v>40621</v>
      </c>
      <c r="C12542" s="1">
        <f t="shared" ref="C12542" si="184">B12542+1</f>
        <v>40622</v>
      </c>
      <c r="D12542" s="11">
        <v>47.52</v>
      </c>
      <c r="E12542" s="11">
        <v>0.06</v>
      </c>
      <c r="F12542" s="11">
        <v>66.17</v>
      </c>
      <c r="G12542" s="11">
        <v>4.3499999999999996</v>
      </c>
      <c r="H12542" s="11">
        <v>92.34</v>
      </c>
      <c r="I12542" s="11">
        <v>7.85</v>
      </c>
    </row>
    <row r="12543" spans="1:9" hidden="1" x14ac:dyDescent="0.25">
      <c r="A12543" t="s">
        <v>4623</v>
      </c>
      <c r="B12543" s="12">
        <v>40579</v>
      </c>
      <c r="C12543" s="12">
        <f>B12543+TIME(1,0,0)</f>
        <v>40579.041666666664</v>
      </c>
      <c r="D12543">
        <v>74.88</v>
      </c>
      <c r="E12543">
        <v>4.1399999999999997</v>
      </c>
      <c r="H12543" s="11">
        <v>78.069999999999993</v>
      </c>
      <c r="I12543" s="11">
        <v>7.66</v>
      </c>
    </row>
    <row r="12544" spans="1:9" hidden="1" x14ac:dyDescent="0.25">
      <c r="A12544" t="s">
        <v>4623</v>
      </c>
      <c r="B12544" s="12">
        <f>B12543+TIME(1,0,0)</f>
        <v>40579.041666666664</v>
      </c>
      <c r="C12544" s="12">
        <f t="shared" ref="C12544:C12607" si="185">B12544+TIME(1,0,0)</f>
        <v>40579.083333333328</v>
      </c>
      <c r="D12544">
        <v>27.49</v>
      </c>
      <c r="E12544">
        <v>6.96</v>
      </c>
      <c r="H12544" s="11">
        <v>73.39</v>
      </c>
      <c r="I12544" s="11">
        <v>5</v>
      </c>
    </row>
    <row r="12545" spans="1:9" hidden="1" x14ac:dyDescent="0.25">
      <c r="A12545" t="s">
        <v>4623</v>
      </c>
      <c r="B12545" s="12">
        <f t="shared" ref="B12545:B12608" si="186">B12544+TIME(1,0,0)</f>
        <v>40579.083333333328</v>
      </c>
      <c r="C12545" s="12">
        <f t="shared" si="185"/>
        <v>40579.124999999993</v>
      </c>
      <c r="D12545">
        <v>93.04</v>
      </c>
      <c r="E12545">
        <v>2.5099999999999998</v>
      </c>
      <c r="H12545" s="11">
        <v>33.33</v>
      </c>
      <c r="I12545" s="11">
        <v>7.15</v>
      </c>
    </row>
    <row r="12546" spans="1:9" hidden="1" x14ac:dyDescent="0.25">
      <c r="A12546" t="s">
        <v>4623</v>
      </c>
      <c r="B12546" s="12">
        <f t="shared" si="186"/>
        <v>40579.124999999993</v>
      </c>
      <c r="C12546" s="12">
        <f t="shared" si="185"/>
        <v>40579.166666666657</v>
      </c>
      <c r="D12546">
        <v>35.369999999999997</v>
      </c>
      <c r="E12546">
        <v>9.67</v>
      </c>
      <c r="H12546" s="11">
        <v>92.34</v>
      </c>
      <c r="I12546" s="11">
        <v>7.85</v>
      </c>
    </row>
    <row r="12547" spans="1:9" hidden="1" x14ac:dyDescent="0.25">
      <c r="A12547" t="s">
        <v>4623</v>
      </c>
      <c r="B12547" s="12">
        <f t="shared" si="186"/>
        <v>40579.166666666657</v>
      </c>
      <c r="C12547" s="12">
        <f t="shared" si="185"/>
        <v>40579.208333333321</v>
      </c>
      <c r="D12547">
        <v>89.23</v>
      </c>
      <c r="E12547">
        <v>0.88</v>
      </c>
      <c r="H12547" s="11">
        <v>12.22</v>
      </c>
      <c r="I12547" s="11">
        <v>5.34</v>
      </c>
    </row>
    <row r="12548" spans="1:9" hidden="1" x14ac:dyDescent="0.25">
      <c r="A12548" t="s">
        <v>4623</v>
      </c>
      <c r="B12548" s="12">
        <f t="shared" si="186"/>
        <v>40579.208333333321</v>
      </c>
      <c r="C12548" s="12">
        <f t="shared" si="185"/>
        <v>40579.249999999985</v>
      </c>
      <c r="D12548">
        <v>13.93</v>
      </c>
      <c r="E12548">
        <v>3.24</v>
      </c>
      <c r="H12548" s="11">
        <v>26.47</v>
      </c>
      <c r="I12548" s="11">
        <v>9.98</v>
      </c>
    </row>
    <row r="12549" spans="1:9" hidden="1" x14ac:dyDescent="0.25">
      <c r="A12549" t="s">
        <v>4623</v>
      </c>
      <c r="B12549" s="12">
        <f t="shared" si="186"/>
        <v>40579.249999999985</v>
      </c>
      <c r="C12549" s="12">
        <f t="shared" si="185"/>
        <v>40579.29166666665</v>
      </c>
      <c r="D12549">
        <v>55.6</v>
      </c>
      <c r="E12549">
        <v>8.48</v>
      </c>
      <c r="H12549" s="11">
        <v>78.27</v>
      </c>
      <c r="I12549" s="11">
        <v>9.43</v>
      </c>
    </row>
    <row r="12550" spans="1:9" hidden="1" x14ac:dyDescent="0.25">
      <c r="A12550" t="s">
        <v>4623</v>
      </c>
      <c r="B12550" s="12">
        <f t="shared" si="186"/>
        <v>40579.29166666665</v>
      </c>
      <c r="C12550" s="12">
        <f t="shared" si="185"/>
        <v>40579.333333333314</v>
      </c>
      <c r="D12550">
        <v>2.2799999999999998</v>
      </c>
      <c r="E12550">
        <v>3.08</v>
      </c>
      <c r="H12550" s="11">
        <v>22.9</v>
      </c>
      <c r="I12550" s="11">
        <v>9.69</v>
      </c>
    </row>
    <row r="12551" spans="1:9" hidden="1" x14ac:dyDescent="0.25">
      <c r="A12551" t="s">
        <v>4623</v>
      </c>
      <c r="B12551" s="12">
        <f t="shared" si="186"/>
        <v>40579.333333333314</v>
      </c>
      <c r="C12551" s="12">
        <f t="shared" si="185"/>
        <v>40579.374999999978</v>
      </c>
      <c r="D12551">
        <v>97.13</v>
      </c>
      <c r="E12551">
        <v>7.39</v>
      </c>
      <c r="H12551" s="11">
        <v>79.97</v>
      </c>
      <c r="I12551" s="11">
        <v>7.49</v>
      </c>
    </row>
    <row r="12552" spans="1:9" hidden="1" x14ac:dyDescent="0.25">
      <c r="A12552" t="s">
        <v>4623</v>
      </c>
      <c r="B12552" s="12">
        <f t="shared" si="186"/>
        <v>40579.374999999978</v>
      </c>
      <c r="C12552" s="12">
        <f t="shared" si="185"/>
        <v>40579.416666666642</v>
      </c>
      <c r="D12552">
        <v>35.68</v>
      </c>
      <c r="E12552">
        <v>0.43</v>
      </c>
      <c r="H12552" s="11">
        <v>93.73</v>
      </c>
      <c r="I12552" s="11">
        <v>8.56</v>
      </c>
    </row>
    <row r="12553" spans="1:9" hidden="1" x14ac:dyDescent="0.25">
      <c r="A12553" t="s">
        <v>4623</v>
      </c>
      <c r="B12553" s="12">
        <f t="shared" si="186"/>
        <v>40579.416666666642</v>
      </c>
      <c r="C12553" s="12">
        <f t="shared" si="185"/>
        <v>40579.458333333307</v>
      </c>
      <c r="D12553">
        <v>98.25</v>
      </c>
      <c r="E12553">
        <v>8.7200000000000006</v>
      </c>
      <c r="H12553" s="11">
        <v>56.77</v>
      </c>
      <c r="I12553" s="11">
        <v>4.1100000000000003</v>
      </c>
    </row>
    <row r="12554" spans="1:9" hidden="1" x14ac:dyDescent="0.25">
      <c r="A12554" t="s">
        <v>4623</v>
      </c>
      <c r="B12554" s="12">
        <f t="shared" si="186"/>
        <v>40579.458333333307</v>
      </c>
      <c r="C12554" s="12">
        <f t="shared" si="185"/>
        <v>40579.499999999971</v>
      </c>
      <c r="D12554">
        <v>95.37</v>
      </c>
      <c r="E12554">
        <v>4.7699999999999996</v>
      </c>
      <c r="H12554" s="11">
        <v>16.649999999999999</v>
      </c>
      <c r="I12554" s="11">
        <v>9.9700000000000006</v>
      </c>
    </row>
    <row r="12555" spans="1:9" hidden="1" x14ac:dyDescent="0.25">
      <c r="A12555" t="s">
        <v>4623</v>
      </c>
      <c r="B12555" s="12">
        <f t="shared" si="186"/>
        <v>40579.499999999971</v>
      </c>
      <c r="C12555" s="12">
        <f t="shared" si="185"/>
        <v>40579.541666666635</v>
      </c>
      <c r="D12555">
        <v>34.85</v>
      </c>
      <c r="E12555">
        <v>4.51</v>
      </c>
      <c r="H12555" s="11">
        <v>89.95</v>
      </c>
      <c r="I12555" s="11">
        <v>5.72</v>
      </c>
    </row>
    <row r="12556" spans="1:9" hidden="1" x14ac:dyDescent="0.25">
      <c r="A12556" t="s">
        <v>4623</v>
      </c>
      <c r="B12556" s="12">
        <f t="shared" si="186"/>
        <v>40579.541666666635</v>
      </c>
      <c r="C12556" s="12">
        <f t="shared" si="185"/>
        <v>40579.583333333299</v>
      </c>
      <c r="D12556">
        <v>9.57</v>
      </c>
      <c r="E12556">
        <v>8.5500000000000007</v>
      </c>
      <c r="H12556" s="11">
        <v>12.93</v>
      </c>
      <c r="I12556" s="11">
        <v>4.54</v>
      </c>
    </row>
    <row r="12557" spans="1:9" hidden="1" x14ac:dyDescent="0.25">
      <c r="A12557" t="s">
        <v>4623</v>
      </c>
      <c r="B12557" s="12">
        <f t="shared" si="186"/>
        <v>40579.583333333299</v>
      </c>
      <c r="C12557" s="12">
        <f t="shared" si="185"/>
        <v>40579.624999999964</v>
      </c>
      <c r="D12557">
        <v>61.77</v>
      </c>
      <c r="E12557">
        <v>1.46</v>
      </c>
      <c r="H12557" s="11">
        <v>20.74</v>
      </c>
      <c r="I12557" s="11">
        <v>7.67</v>
      </c>
    </row>
    <row r="12558" spans="1:9" hidden="1" x14ac:dyDescent="0.25">
      <c r="A12558" t="s">
        <v>4623</v>
      </c>
      <c r="B12558" s="12">
        <f t="shared" si="186"/>
        <v>40579.624999999964</v>
      </c>
      <c r="C12558" s="12">
        <f t="shared" si="185"/>
        <v>40579.666666666628</v>
      </c>
      <c r="D12558">
        <v>57.46</v>
      </c>
      <c r="E12558">
        <v>5.45</v>
      </c>
      <c r="H12558" s="11">
        <v>38.479999999999997</v>
      </c>
      <c r="I12558" s="11">
        <v>8.06</v>
      </c>
    </row>
    <row r="12559" spans="1:9" hidden="1" x14ac:dyDescent="0.25">
      <c r="A12559" t="s">
        <v>4623</v>
      </c>
      <c r="B12559" s="12">
        <f t="shared" si="186"/>
        <v>40579.666666666628</v>
      </c>
      <c r="C12559" s="12">
        <f t="shared" si="185"/>
        <v>40579.708333333292</v>
      </c>
      <c r="D12559">
        <v>12.11</v>
      </c>
      <c r="E12559">
        <v>0.25</v>
      </c>
      <c r="H12559" s="11">
        <v>82.51</v>
      </c>
      <c r="I12559" s="11">
        <v>9.74</v>
      </c>
    </row>
    <row r="12560" spans="1:9" hidden="1" x14ac:dyDescent="0.25">
      <c r="A12560" t="s">
        <v>4623</v>
      </c>
      <c r="B12560" s="12">
        <f t="shared" si="186"/>
        <v>40579.708333333292</v>
      </c>
      <c r="C12560" s="12">
        <f t="shared" si="185"/>
        <v>40579.749999999956</v>
      </c>
      <c r="D12560">
        <v>71.06</v>
      </c>
      <c r="E12560">
        <v>9.7799999999999994</v>
      </c>
      <c r="H12560" s="11">
        <v>70.53</v>
      </c>
      <c r="I12560" s="11">
        <v>6.71</v>
      </c>
    </row>
    <row r="12561" spans="1:9" hidden="1" x14ac:dyDescent="0.25">
      <c r="A12561" t="s">
        <v>4623</v>
      </c>
      <c r="B12561" s="12">
        <f t="shared" si="186"/>
        <v>40579.749999999956</v>
      </c>
      <c r="C12561" s="12">
        <f t="shared" si="185"/>
        <v>40579.791666666621</v>
      </c>
      <c r="D12561">
        <v>70.42</v>
      </c>
      <c r="E12561">
        <v>4.7300000000000004</v>
      </c>
      <c r="H12561" s="11">
        <v>77.41</v>
      </c>
      <c r="I12561" s="11">
        <v>0.05</v>
      </c>
    </row>
    <row r="12562" spans="1:9" hidden="1" x14ac:dyDescent="0.25">
      <c r="A12562" t="s">
        <v>4623</v>
      </c>
      <c r="B12562" s="12">
        <f t="shared" si="186"/>
        <v>40579.791666666621</v>
      </c>
      <c r="C12562" s="12">
        <f t="shared" si="185"/>
        <v>40579.833333333285</v>
      </c>
      <c r="D12562">
        <v>24.49</v>
      </c>
      <c r="E12562">
        <v>6.47</v>
      </c>
      <c r="H12562" s="11">
        <v>98.88</v>
      </c>
      <c r="I12562" s="11">
        <v>0.18</v>
      </c>
    </row>
    <row r="12563" spans="1:9" hidden="1" x14ac:dyDescent="0.25">
      <c r="A12563" t="s">
        <v>4623</v>
      </c>
      <c r="B12563" s="12">
        <f t="shared" si="186"/>
        <v>40579.833333333285</v>
      </c>
      <c r="C12563" s="12">
        <f t="shared" si="185"/>
        <v>40579.874999999949</v>
      </c>
      <c r="D12563">
        <v>61.84</v>
      </c>
      <c r="E12563">
        <v>3.07</v>
      </c>
      <c r="H12563" s="11">
        <v>86.93</v>
      </c>
      <c r="I12563" s="11">
        <v>9.89</v>
      </c>
    </row>
    <row r="12564" spans="1:9" hidden="1" x14ac:dyDescent="0.25">
      <c r="A12564" t="s">
        <v>4623</v>
      </c>
      <c r="B12564" s="12">
        <f t="shared" si="186"/>
        <v>40579.874999999949</v>
      </c>
      <c r="C12564" s="12">
        <f t="shared" si="185"/>
        <v>40579.916666666613</v>
      </c>
      <c r="D12564">
        <v>39.799999999999997</v>
      </c>
      <c r="E12564">
        <v>3.49</v>
      </c>
      <c r="H12564" s="11">
        <v>44.25</v>
      </c>
      <c r="I12564" s="11">
        <v>6.89</v>
      </c>
    </row>
    <row r="12565" spans="1:9" hidden="1" x14ac:dyDescent="0.25">
      <c r="A12565" t="s">
        <v>4623</v>
      </c>
      <c r="B12565" s="12">
        <f t="shared" si="186"/>
        <v>40579.916666666613</v>
      </c>
      <c r="C12565" s="12">
        <f t="shared" si="185"/>
        <v>40579.958333333278</v>
      </c>
      <c r="D12565">
        <v>81.81</v>
      </c>
      <c r="E12565">
        <v>0.98</v>
      </c>
      <c r="H12565" s="11">
        <v>77.239999999999995</v>
      </c>
      <c r="I12565" s="11">
        <v>6.62</v>
      </c>
    </row>
    <row r="12566" spans="1:9" hidden="1" x14ac:dyDescent="0.25">
      <c r="A12566" t="s">
        <v>4623</v>
      </c>
      <c r="B12566" s="12">
        <f t="shared" si="186"/>
        <v>40579.958333333278</v>
      </c>
      <c r="C12566" s="12">
        <f t="shared" si="185"/>
        <v>40579.999999999942</v>
      </c>
      <c r="D12566">
        <v>9.39</v>
      </c>
      <c r="E12566">
        <v>4.1399999999999997</v>
      </c>
      <c r="H12566" s="11">
        <v>28.68</v>
      </c>
      <c r="I12566" s="11">
        <v>7.35</v>
      </c>
    </row>
    <row r="12567" spans="1:9" hidden="1" x14ac:dyDescent="0.25">
      <c r="A12567" t="s">
        <v>4623</v>
      </c>
      <c r="B12567" s="12">
        <f t="shared" si="186"/>
        <v>40579.999999999942</v>
      </c>
      <c r="C12567" s="12">
        <f t="shared" si="185"/>
        <v>40580.041666666606</v>
      </c>
      <c r="D12567">
        <v>28.4</v>
      </c>
      <c r="E12567">
        <v>7.9</v>
      </c>
      <c r="H12567" s="11">
        <v>53.55</v>
      </c>
      <c r="I12567" s="11">
        <v>8.56</v>
      </c>
    </row>
    <row r="12568" spans="1:9" hidden="1" x14ac:dyDescent="0.25">
      <c r="A12568" t="s">
        <v>4623</v>
      </c>
      <c r="B12568" s="12">
        <f t="shared" si="186"/>
        <v>40580.041666666606</v>
      </c>
      <c r="C12568" s="12">
        <f t="shared" si="185"/>
        <v>40580.08333333327</v>
      </c>
      <c r="D12568">
        <v>94.25</v>
      </c>
      <c r="E12568">
        <v>8.98</v>
      </c>
      <c r="H12568" s="11">
        <v>91.65</v>
      </c>
      <c r="I12568" s="11">
        <v>7.41</v>
      </c>
    </row>
    <row r="12569" spans="1:9" hidden="1" x14ac:dyDescent="0.25">
      <c r="A12569" t="s">
        <v>4623</v>
      </c>
      <c r="B12569" s="12">
        <f t="shared" si="186"/>
        <v>40580.08333333327</v>
      </c>
      <c r="C12569" s="12">
        <f t="shared" si="185"/>
        <v>40580.124999999935</v>
      </c>
      <c r="D12569">
        <v>15.77</v>
      </c>
      <c r="E12569">
        <v>8.6300000000000008</v>
      </c>
      <c r="H12569" s="11">
        <v>96.91</v>
      </c>
      <c r="I12569" s="11">
        <v>1.43</v>
      </c>
    </row>
    <row r="12570" spans="1:9" hidden="1" x14ac:dyDescent="0.25">
      <c r="A12570" t="s">
        <v>4623</v>
      </c>
      <c r="B12570" s="12">
        <f t="shared" si="186"/>
        <v>40580.124999999935</v>
      </c>
      <c r="C12570" s="12">
        <f t="shared" si="185"/>
        <v>40580.166666666599</v>
      </c>
      <c r="D12570">
        <v>67.209999999999994</v>
      </c>
      <c r="E12570">
        <v>8.6999999999999993</v>
      </c>
      <c r="H12570" s="11">
        <v>55.09</v>
      </c>
      <c r="I12570" s="11">
        <v>5.63</v>
      </c>
    </row>
    <row r="12571" spans="1:9" hidden="1" x14ac:dyDescent="0.25">
      <c r="A12571" t="s">
        <v>4623</v>
      </c>
      <c r="B12571" s="12">
        <f t="shared" si="186"/>
        <v>40580.166666666599</v>
      </c>
      <c r="C12571" s="12">
        <f t="shared" si="185"/>
        <v>40580.208333333263</v>
      </c>
      <c r="D12571">
        <v>27.33</v>
      </c>
      <c r="E12571">
        <v>3.63</v>
      </c>
      <c r="H12571" s="11">
        <v>64.239999999999995</v>
      </c>
      <c r="I12571" s="11">
        <v>3.88</v>
      </c>
    </row>
    <row r="12572" spans="1:9" hidden="1" x14ac:dyDescent="0.25">
      <c r="A12572" t="s">
        <v>4623</v>
      </c>
      <c r="B12572" s="12">
        <f t="shared" si="186"/>
        <v>40580.208333333263</v>
      </c>
      <c r="C12572" s="12">
        <f t="shared" si="185"/>
        <v>40580.249999999927</v>
      </c>
      <c r="D12572">
        <v>12.66</v>
      </c>
      <c r="E12572">
        <v>1.1200000000000001</v>
      </c>
      <c r="H12572" s="11">
        <v>84.42</v>
      </c>
      <c r="I12572" s="11">
        <v>6.14</v>
      </c>
    </row>
    <row r="12573" spans="1:9" hidden="1" x14ac:dyDescent="0.25">
      <c r="A12573" t="s">
        <v>4623</v>
      </c>
      <c r="B12573" s="12">
        <f t="shared" si="186"/>
        <v>40580.249999999927</v>
      </c>
      <c r="C12573" s="12">
        <f t="shared" si="185"/>
        <v>40580.291666666591</v>
      </c>
      <c r="D12573">
        <v>50.47</v>
      </c>
      <c r="E12573">
        <v>8.1199999999999992</v>
      </c>
      <c r="H12573" s="11">
        <v>23.51</v>
      </c>
      <c r="I12573" s="11">
        <v>9.17</v>
      </c>
    </row>
    <row r="12574" spans="1:9" hidden="1" x14ac:dyDescent="0.25">
      <c r="A12574" t="s">
        <v>4623</v>
      </c>
      <c r="B12574" s="12">
        <f t="shared" si="186"/>
        <v>40580.291666666591</v>
      </c>
      <c r="C12574" s="12">
        <f t="shared" si="185"/>
        <v>40580.333333333256</v>
      </c>
      <c r="D12574">
        <v>82.74</v>
      </c>
      <c r="E12574">
        <v>6.14</v>
      </c>
      <c r="H12574" s="11">
        <v>78.069999999999993</v>
      </c>
      <c r="I12574" s="11">
        <v>7.66</v>
      </c>
    </row>
    <row r="12575" spans="1:9" hidden="1" x14ac:dyDescent="0.25">
      <c r="A12575" t="s">
        <v>4623</v>
      </c>
      <c r="B12575" s="12">
        <f t="shared" si="186"/>
        <v>40580.333333333256</v>
      </c>
      <c r="C12575" s="12">
        <f t="shared" si="185"/>
        <v>40580.37499999992</v>
      </c>
      <c r="D12575">
        <v>16.66</v>
      </c>
      <c r="E12575">
        <v>3.97</v>
      </c>
      <c r="H12575" s="11">
        <v>73.39</v>
      </c>
      <c r="I12575" s="11">
        <v>5</v>
      </c>
    </row>
    <row r="12576" spans="1:9" hidden="1" x14ac:dyDescent="0.25">
      <c r="A12576" t="s">
        <v>4623</v>
      </c>
      <c r="B12576" s="12">
        <f t="shared" si="186"/>
        <v>40580.37499999992</v>
      </c>
      <c r="C12576" s="12">
        <f t="shared" si="185"/>
        <v>40580.416666666584</v>
      </c>
      <c r="D12576">
        <v>43.54</v>
      </c>
      <c r="E12576">
        <v>9.98</v>
      </c>
      <c r="H12576" s="11">
        <v>33.33</v>
      </c>
      <c r="I12576" s="11">
        <v>7.15</v>
      </c>
    </row>
    <row r="12577" spans="1:9" hidden="1" x14ac:dyDescent="0.25">
      <c r="A12577" t="s">
        <v>4623</v>
      </c>
      <c r="B12577" s="12">
        <f t="shared" si="186"/>
        <v>40580.416666666584</v>
      </c>
      <c r="C12577" s="12">
        <f t="shared" si="185"/>
        <v>40580.458333333248</v>
      </c>
      <c r="D12577">
        <v>55.21</v>
      </c>
      <c r="E12577">
        <v>3</v>
      </c>
      <c r="H12577" s="11">
        <v>92.34</v>
      </c>
      <c r="I12577" s="11">
        <v>7.85</v>
      </c>
    </row>
    <row r="12578" spans="1:9" hidden="1" x14ac:dyDescent="0.25">
      <c r="A12578" t="s">
        <v>4623</v>
      </c>
      <c r="B12578" s="12">
        <f t="shared" si="186"/>
        <v>40580.458333333248</v>
      </c>
      <c r="C12578" s="12">
        <f t="shared" si="185"/>
        <v>40580.499999999913</v>
      </c>
      <c r="D12578">
        <v>84.6</v>
      </c>
      <c r="E12578">
        <v>4.66</v>
      </c>
      <c r="H12578" s="11">
        <v>12.22</v>
      </c>
      <c r="I12578" s="11">
        <v>5.34</v>
      </c>
    </row>
    <row r="12579" spans="1:9" hidden="1" x14ac:dyDescent="0.25">
      <c r="A12579" t="s">
        <v>4623</v>
      </c>
      <c r="B12579" s="12">
        <f t="shared" si="186"/>
        <v>40580.499999999913</v>
      </c>
      <c r="C12579" s="12">
        <f t="shared" si="185"/>
        <v>40580.541666666577</v>
      </c>
      <c r="D12579">
        <v>21.03</v>
      </c>
      <c r="E12579">
        <v>4.57</v>
      </c>
      <c r="H12579" s="11">
        <v>26.47</v>
      </c>
      <c r="I12579" s="11">
        <v>9.98</v>
      </c>
    </row>
    <row r="12580" spans="1:9" hidden="1" x14ac:dyDescent="0.25">
      <c r="A12580" t="s">
        <v>4623</v>
      </c>
      <c r="B12580" s="12">
        <f t="shared" si="186"/>
        <v>40580.541666666577</v>
      </c>
      <c r="C12580" s="12">
        <f t="shared" si="185"/>
        <v>40580.583333333241</v>
      </c>
      <c r="D12580">
        <v>74.55</v>
      </c>
      <c r="E12580">
        <v>0.99</v>
      </c>
      <c r="H12580" s="11">
        <v>78.27</v>
      </c>
      <c r="I12580" s="11">
        <v>9.43</v>
      </c>
    </row>
    <row r="12581" spans="1:9" hidden="1" x14ac:dyDescent="0.25">
      <c r="A12581" t="s">
        <v>4623</v>
      </c>
      <c r="B12581" s="12">
        <f t="shared" si="186"/>
        <v>40580.583333333241</v>
      </c>
      <c r="C12581" s="12">
        <f t="shared" si="185"/>
        <v>40580.624999999905</v>
      </c>
      <c r="D12581">
        <v>19.940000000000001</v>
      </c>
      <c r="E12581">
        <v>6.43</v>
      </c>
      <c r="H12581" s="11">
        <v>22.9</v>
      </c>
      <c r="I12581" s="11">
        <v>9.69</v>
      </c>
    </row>
    <row r="12582" spans="1:9" hidden="1" x14ac:dyDescent="0.25">
      <c r="A12582" t="s">
        <v>4623</v>
      </c>
      <c r="B12582" s="12">
        <f t="shared" si="186"/>
        <v>40580.624999999905</v>
      </c>
      <c r="C12582" s="12">
        <f t="shared" si="185"/>
        <v>40580.66666666657</v>
      </c>
      <c r="D12582">
        <v>46.84</v>
      </c>
      <c r="E12582">
        <v>2.33</v>
      </c>
      <c r="H12582" s="11">
        <v>79.97</v>
      </c>
      <c r="I12582" s="11">
        <v>7.49</v>
      </c>
    </row>
    <row r="12583" spans="1:9" hidden="1" x14ac:dyDescent="0.25">
      <c r="A12583" t="s">
        <v>4623</v>
      </c>
      <c r="B12583" s="12">
        <f t="shared" si="186"/>
        <v>40580.66666666657</v>
      </c>
      <c r="C12583" s="12">
        <f t="shared" si="185"/>
        <v>40580.708333333234</v>
      </c>
      <c r="D12583">
        <v>95.75</v>
      </c>
      <c r="E12583">
        <v>7.66</v>
      </c>
      <c r="H12583" s="11">
        <v>93.73</v>
      </c>
      <c r="I12583" s="11">
        <v>8.56</v>
      </c>
    </row>
    <row r="12584" spans="1:9" hidden="1" x14ac:dyDescent="0.25">
      <c r="A12584" t="s">
        <v>4623</v>
      </c>
      <c r="B12584" s="12">
        <f t="shared" si="186"/>
        <v>40580.708333333234</v>
      </c>
      <c r="C12584" s="12">
        <f t="shared" si="185"/>
        <v>40580.749999999898</v>
      </c>
      <c r="D12584">
        <v>14.27</v>
      </c>
      <c r="E12584">
        <v>7.05</v>
      </c>
      <c r="H12584" s="11">
        <v>56.77</v>
      </c>
      <c r="I12584" s="11">
        <v>4.1100000000000003</v>
      </c>
    </row>
    <row r="12585" spans="1:9" hidden="1" x14ac:dyDescent="0.25">
      <c r="A12585" t="s">
        <v>4623</v>
      </c>
      <c r="B12585" s="12">
        <f t="shared" si="186"/>
        <v>40580.749999999898</v>
      </c>
      <c r="C12585" s="12">
        <f t="shared" si="185"/>
        <v>40580.791666666562</v>
      </c>
      <c r="D12585">
        <v>66.55</v>
      </c>
      <c r="E12585">
        <v>6.49</v>
      </c>
      <c r="H12585" s="11">
        <v>16.649999999999999</v>
      </c>
      <c r="I12585" s="11">
        <v>9.9700000000000006</v>
      </c>
    </row>
    <row r="12586" spans="1:9" hidden="1" x14ac:dyDescent="0.25">
      <c r="A12586" t="s">
        <v>4623</v>
      </c>
      <c r="B12586" s="12">
        <f t="shared" si="186"/>
        <v>40580.791666666562</v>
      </c>
      <c r="C12586" s="12">
        <f t="shared" si="185"/>
        <v>40580.833333333227</v>
      </c>
      <c r="D12586">
        <v>33.409999999999997</v>
      </c>
      <c r="E12586">
        <v>2.2799999999999998</v>
      </c>
      <c r="H12586" s="11">
        <v>89.95</v>
      </c>
      <c r="I12586" s="11">
        <v>5.72</v>
      </c>
    </row>
    <row r="12587" spans="1:9" hidden="1" x14ac:dyDescent="0.25">
      <c r="A12587" t="s">
        <v>4623</v>
      </c>
      <c r="B12587" s="12">
        <f t="shared" si="186"/>
        <v>40580.833333333227</v>
      </c>
      <c r="C12587" s="12">
        <f t="shared" si="185"/>
        <v>40580.874999999891</v>
      </c>
      <c r="D12587">
        <v>32.799999999999997</v>
      </c>
      <c r="E12587">
        <v>1.32</v>
      </c>
      <c r="H12587" s="11">
        <v>12.93</v>
      </c>
      <c r="I12587" s="11">
        <v>4.54</v>
      </c>
    </row>
    <row r="12588" spans="1:9" hidden="1" x14ac:dyDescent="0.25">
      <c r="A12588" t="s">
        <v>4623</v>
      </c>
      <c r="B12588" s="12">
        <f t="shared" si="186"/>
        <v>40580.874999999891</v>
      </c>
      <c r="C12588" s="12">
        <f t="shared" si="185"/>
        <v>40580.916666666555</v>
      </c>
      <c r="D12588">
        <v>50.24</v>
      </c>
      <c r="E12588">
        <v>3.43</v>
      </c>
      <c r="H12588" s="11">
        <v>20.74</v>
      </c>
      <c r="I12588" s="11">
        <v>7.67</v>
      </c>
    </row>
    <row r="12589" spans="1:9" hidden="1" x14ac:dyDescent="0.25">
      <c r="A12589" t="s">
        <v>4623</v>
      </c>
      <c r="B12589" s="12">
        <f t="shared" si="186"/>
        <v>40580.916666666555</v>
      </c>
      <c r="C12589" s="12">
        <f t="shared" si="185"/>
        <v>40580.958333333219</v>
      </c>
      <c r="D12589">
        <v>99.46</v>
      </c>
      <c r="E12589">
        <v>1.67</v>
      </c>
      <c r="H12589" s="11">
        <v>38.479999999999997</v>
      </c>
      <c r="I12589" s="11">
        <v>8.06</v>
      </c>
    </row>
    <row r="12590" spans="1:9" hidden="1" x14ac:dyDescent="0.25">
      <c r="A12590" t="s">
        <v>4623</v>
      </c>
      <c r="B12590" s="12">
        <f t="shared" si="186"/>
        <v>40580.958333333219</v>
      </c>
      <c r="C12590" s="12">
        <f t="shared" si="185"/>
        <v>40580.999999999884</v>
      </c>
      <c r="D12590">
        <v>14.83</v>
      </c>
      <c r="E12590">
        <v>0.32</v>
      </c>
      <c r="H12590" s="11">
        <v>82.51</v>
      </c>
      <c r="I12590" s="11">
        <v>9.74</v>
      </c>
    </row>
    <row r="12591" spans="1:9" hidden="1" x14ac:dyDescent="0.25">
      <c r="A12591" t="s">
        <v>4623</v>
      </c>
      <c r="B12591" s="12">
        <f t="shared" si="186"/>
        <v>40580.999999999884</v>
      </c>
      <c r="C12591" s="12">
        <f t="shared" si="185"/>
        <v>40581.041666666548</v>
      </c>
      <c r="D12591">
        <v>97.95</v>
      </c>
      <c r="E12591">
        <v>4.17</v>
      </c>
      <c r="H12591" s="11">
        <v>70.53</v>
      </c>
      <c r="I12591" s="11">
        <v>6.71</v>
      </c>
    </row>
    <row r="12592" spans="1:9" hidden="1" x14ac:dyDescent="0.25">
      <c r="A12592" t="s">
        <v>4623</v>
      </c>
      <c r="B12592" s="12">
        <f t="shared" si="186"/>
        <v>40581.041666666548</v>
      </c>
      <c r="C12592" s="12">
        <f t="shared" si="185"/>
        <v>40581.083333333212</v>
      </c>
      <c r="D12592">
        <v>14.84</v>
      </c>
      <c r="E12592">
        <v>9.07</v>
      </c>
      <c r="H12592" s="11">
        <v>77.41</v>
      </c>
      <c r="I12592" s="11">
        <v>0.05</v>
      </c>
    </row>
    <row r="12593" spans="1:9" hidden="1" x14ac:dyDescent="0.25">
      <c r="A12593" t="s">
        <v>4623</v>
      </c>
      <c r="B12593" s="12">
        <f t="shared" si="186"/>
        <v>40581.083333333212</v>
      </c>
      <c r="C12593" s="12">
        <f t="shared" si="185"/>
        <v>40581.124999999876</v>
      </c>
      <c r="D12593">
        <v>48.95</v>
      </c>
      <c r="E12593">
        <v>9.0500000000000007</v>
      </c>
      <c r="H12593" s="11">
        <v>98.88</v>
      </c>
      <c r="I12593" s="11">
        <v>0.18</v>
      </c>
    </row>
    <row r="12594" spans="1:9" hidden="1" x14ac:dyDescent="0.25">
      <c r="A12594" t="s">
        <v>4623</v>
      </c>
      <c r="B12594" s="12">
        <f t="shared" si="186"/>
        <v>40581.124999999876</v>
      </c>
      <c r="C12594" s="12">
        <f t="shared" si="185"/>
        <v>40581.166666666541</v>
      </c>
      <c r="D12594">
        <v>19.32</v>
      </c>
      <c r="E12594">
        <v>7.0000000000000007E-2</v>
      </c>
      <c r="H12594" s="11">
        <v>86.93</v>
      </c>
      <c r="I12594" s="11">
        <v>9.89</v>
      </c>
    </row>
    <row r="12595" spans="1:9" hidden="1" x14ac:dyDescent="0.25">
      <c r="A12595" t="s">
        <v>4623</v>
      </c>
      <c r="B12595" s="12">
        <f t="shared" si="186"/>
        <v>40581.166666666541</v>
      </c>
      <c r="C12595" s="12">
        <f t="shared" si="185"/>
        <v>40581.208333333205</v>
      </c>
      <c r="D12595">
        <v>94.05</v>
      </c>
      <c r="E12595">
        <v>4.12</v>
      </c>
      <c r="H12595" s="11">
        <v>44.25</v>
      </c>
      <c r="I12595" s="11">
        <v>6.89</v>
      </c>
    </row>
    <row r="12596" spans="1:9" hidden="1" x14ac:dyDescent="0.25">
      <c r="A12596" t="s">
        <v>4623</v>
      </c>
      <c r="B12596" s="12">
        <f t="shared" si="186"/>
        <v>40581.208333333205</v>
      </c>
      <c r="C12596" s="12">
        <f t="shared" si="185"/>
        <v>40581.249999999869</v>
      </c>
      <c r="D12596">
        <v>17.399999999999999</v>
      </c>
      <c r="E12596">
        <v>0.36</v>
      </c>
      <c r="H12596" s="11">
        <v>77.239999999999995</v>
      </c>
      <c r="I12596" s="11">
        <v>6.62</v>
      </c>
    </row>
    <row r="12597" spans="1:9" hidden="1" x14ac:dyDescent="0.25">
      <c r="A12597" t="s">
        <v>4623</v>
      </c>
      <c r="B12597" s="12">
        <f t="shared" si="186"/>
        <v>40581.249999999869</v>
      </c>
      <c r="C12597" s="12">
        <f t="shared" si="185"/>
        <v>40581.291666666533</v>
      </c>
      <c r="D12597">
        <v>46.56</v>
      </c>
      <c r="E12597">
        <v>7.55</v>
      </c>
      <c r="H12597" s="11">
        <v>28.68</v>
      </c>
      <c r="I12597" s="11">
        <v>7.35</v>
      </c>
    </row>
    <row r="12598" spans="1:9" hidden="1" x14ac:dyDescent="0.25">
      <c r="A12598" t="s">
        <v>4623</v>
      </c>
      <c r="B12598" s="12">
        <f t="shared" si="186"/>
        <v>40581.291666666533</v>
      </c>
      <c r="C12598" s="12">
        <f t="shared" si="185"/>
        <v>40581.333333333198</v>
      </c>
      <c r="D12598">
        <v>14.94</v>
      </c>
      <c r="E12598">
        <v>7.56</v>
      </c>
      <c r="H12598" s="11">
        <v>53.55</v>
      </c>
      <c r="I12598" s="11">
        <v>8.56</v>
      </c>
    </row>
    <row r="12599" spans="1:9" hidden="1" x14ac:dyDescent="0.25">
      <c r="A12599" t="s">
        <v>4623</v>
      </c>
      <c r="B12599" s="12">
        <f t="shared" si="186"/>
        <v>40581.333333333198</v>
      </c>
      <c r="C12599" s="12">
        <f t="shared" si="185"/>
        <v>40581.374999999862</v>
      </c>
      <c r="D12599">
        <v>97.23</v>
      </c>
      <c r="E12599">
        <v>1.66</v>
      </c>
      <c r="H12599" s="11">
        <v>91.65</v>
      </c>
      <c r="I12599" s="11">
        <v>7.41</v>
      </c>
    </row>
    <row r="12600" spans="1:9" hidden="1" x14ac:dyDescent="0.25">
      <c r="A12600" t="s">
        <v>4623</v>
      </c>
      <c r="B12600" s="12">
        <f t="shared" si="186"/>
        <v>40581.374999999862</v>
      </c>
      <c r="C12600" s="12">
        <f t="shared" si="185"/>
        <v>40581.416666666526</v>
      </c>
      <c r="D12600">
        <v>89.39</v>
      </c>
      <c r="E12600">
        <v>0.1</v>
      </c>
      <c r="H12600" s="11">
        <v>96.91</v>
      </c>
      <c r="I12600" s="11">
        <v>1.43</v>
      </c>
    </row>
    <row r="12601" spans="1:9" hidden="1" x14ac:dyDescent="0.25">
      <c r="A12601" t="s">
        <v>4623</v>
      </c>
      <c r="B12601" s="12">
        <f t="shared" si="186"/>
        <v>40581.416666666526</v>
      </c>
      <c r="C12601" s="12">
        <f t="shared" si="185"/>
        <v>40581.45833333319</v>
      </c>
      <c r="D12601">
        <v>47.02</v>
      </c>
      <c r="E12601">
        <v>6.98</v>
      </c>
      <c r="H12601" s="11">
        <v>55.09</v>
      </c>
      <c r="I12601" s="11">
        <v>5.63</v>
      </c>
    </row>
    <row r="12602" spans="1:9" hidden="1" x14ac:dyDescent="0.25">
      <c r="A12602" t="s">
        <v>4623</v>
      </c>
      <c r="B12602" s="12">
        <f t="shared" si="186"/>
        <v>40581.45833333319</v>
      </c>
      <c r="C12602" s="12">
        <f t="shared" si="185"/>
        <v>40581.499999999854</v>
      </c>
      <c r="D12602">
        <v>72.91</v>
      </c>
      <c r="E12602">
        <v>4.1399999999999997</v>
      </c>
      <c r="H12602" s="11">
        <v>64.239999999999995</v>
      </c>
      <c r="I12602" s="11">
        <v>3.88</v>
      </c>
    </row>
    <row r="12603" spans="1:9" hidden="1" x14ac:dyDescent="0.25">
      <c r="A12603" t="s">
        <v>4623</v>
      </c>
      <c r="B12603" s="12">
        <f t="shared" si="186"/>
        <v>40581.499999999854</v>
      </c>
      <c r="C12603" s="12">
        <f t="shared" si="185"/>
        <v>40581.541666666519</v>
      </c>
      <c r="D12603">
        <v>77.349999999999994</v>
      </c>
      <c r="E12603">
        <v>3.95</v>
      </c>
      <c r="H12603" s="11">
        <v>84.42</v>
      </c>
      <c r="I12603" s="11">
        <v>6.14</v>
      </c>
    </row>
    <row r="12604" spans="1:9" hidden="1" x14ac:dyDescent="0.25">
      <c r="A12604" t="s">
        <v>4623</v>
      </c>
      <c r="B12604" s="12">
        <f t="shared" si="186"/>
        <v>40581.541666666519</v>
      </c>
      <c r="C12604" s="12">
        <f t="shared" si="185"/>
        <v>40581.583333333183</v>
      </c>
      <c r="D12604">
        <v>89.38</v>
      </c>
      <c r="E12604">
        <v>1.39</v>
      </c>
      <c r="H12604" s="11">
        <v>23.51</v>
      </c>
      <c r="I12604" s="11">
        <v>9.17</v>
      </c>
    </row>
    <row r="12605" spans="1:9" hidden="1" x14ac:dyDescent="0.25">
      <c r="A12605" t="s">
        <v>4623</v>
      </c>
      <c r="B12605" s="12">
        <f t="shared" si="186"/>
        <v>40581.583333333183</v>
      </c>
      <c r="C12605" s="12">
        <f t="shared" si="185"/>
        <v>40581.624999999847</v>
      </c>
      <c r="D12605">
        <v>5.47</v>
      </c>
      <c r="E12605">
        <v>0.76</v>
      </c>
      <c r="H12605" s="11">
        <v>78.069999999999993</v>
      </c>
      <c r="I12605" s="11">
        <v>7.66</v>
      </c>
    </row>
    <row r="12606" spans="1:9" hidden="1" x14ac:dyDescent="0.25">
      <c r="A12606" t="s">
        <v>4623</v>
      </c>
      <c r="B12606" s="12">
        <f t="shared" si="186"/>
        <v>40581.624999999847</v>
      </c>
      <c r="C12606" s="12">
        <f t="shared" si="185"/>
        <v>40581.666666666511</v>
      </c>
      <c r="D12606">
        <v>54.69</v>
      </c>
      <c r="E12606">
        <v>3.5</v>
      </c>
      <c r="H12606" s="11">
        <v>73.39</v>
      </c>
      <c r="I12606" s="11">
        <v>5</v>
      </c>
    </row>
    <row r="12607" spans="1:9" hidden="1" x14ac:dyDescent="0.25">
      <c r="A12607" t="s">
        <v>4623</v>
      </c>
      <c r="B12607" s="12">
        <f t="shared" si="186"/>
        <v>40581.666666666511</v>
      </c>
      <c r="C12607" s="12">
        <f t="shared" si="185"/>
        <v>40581.708333333176</v>
      </c>
      <c r="D12607">
        <v>81.14</v>
      </c>
      <c r="E12607">
        <v>2.31</v>
      </c>
      <c r="H12607" s="11">
        <v>33.33</v>
      </c>
      <c r="I12607" s="11">
        <v>7.15</v>
      </c>
    </row>
    <row r="12608" spans="1:9" hidden="1" x14ac:dyDescent="0.25">
      <c r="A12608" t="s">
        <v>4623</v>
      </c>
      <c r="B12608" s="12">
        <f t="shared" si="186"/>
        <v>40581.708333333176</v>
      </c>
      <c r="C12608" s="12">
        <f t="shared" ref="C12608:C12671" si="187">B12608+TIME(1,0,0)</f>
        <v>40581.74999999984</v>
      </c>
      <c r="D12608">
        <v>27.18</v>
      </c>
      <c r="E12608">
        <v>1.86</v>
      </c>
      <c r="H12608" s="11">
        <v>92.34</v>
      </c>
      <c r="I12608" s="11">
        <v>7.85</v>
      </c>
    </row>
    <row r="12609" spans="1:9" hidden="1" x14ac:dyDescent="0.25">
      <c r="A12609" t="s">
        <v>4623</v>
      </c>
      <c r="B12609" s="12">
        <f t="shared" ref="B12609:B12672" si="188">B12608+TIME(1,0,0)</f>
        <v>40581.74999999984</v>
      </c>
      <c r="C12609" s="12">
        <f t="shared" si="187"/>
        <v>40581.791666666504</v>
      </c>
      <c r="D12609">
        <v>71.55</v>
      </c>
      <c r="E12609">
        <v>9.6199999999999992</v>
      </c>
      <c r="H12609" s="11">
        <v>12.22</v>
      </c>
      <c r="I12609" s="11">
        <v>5.34</v>
      </c>
    </row>
    <row r="12610" spans="1:9" hidden="1" x14ac:dyDescent="0.25">
      <c r="A12610" t="s">
        <v>4623</v>
      </c>
      <c r="B12610" s="12">
        <f t="shared" si="188"/>
        <v>40581.791666666504</v>
      </c>
      <c r="C12610" s="12">
        <f t="shared" si="187"/>
        <v>40581.833333333168</v>
      </c>
      <c r="D12610">
        <v>22.58</v>
      </c>
      <c r="E12610">
        <v>9.8800000000000008</v>
      </c>
      <c r="H12610" s="11">
        <v>26.47</v>
      </c>
      <c r="I12610" s="11">
        <v>9.98</v>
      </c>
    </row>
    <row r="12611" spans="1:9" hidden="1" x14ac:dyDescent="0.25">
      <c r="A12611" t="s">
        <v>4623</v>
      </c>
      <c r="B12611" s="12">
        <f t="shared" si="188"/>
        <v>40581.833333333168</v>
      </c>
      <c r="C12611" s="12">
        <f t="shared" si="187"/>
        <v>40581.874999999833</v>
      </c>
      <c r="D12611">
        <v>39.29</v>
      </c>
      <c r="E12611">
        <v>4.97</v>
      </c>
      <c r="H12611" s="11">
        <v>78.27</v>
      </c>
      <c r="I12611" s="11">
        <v>9.43</v>
      </c>
    </row>
    <row r="12612" spans="1:9" hidden="1" x14ac:dyDescent="0.25">
      <c r="A12612" t="s">
        <v>4623</v>
      </c>
      <c r="B12612" s="12">
        <f t="shared" si="188"/>
        <v>40581.874999999833</v>
      </c>
      <c r="C12612" s="12">
        <f t="shared" si="187"/>
        <v>40581.916666666497</v>
      </c>
      <c r="D12612">
        <v>98.86</v>
      </c>
      <c r="E12612">
        <v>2.54</v>
      </c>
      <c r="H12612" s="11">
        <v>22.9</v>
      </c>
      <c r="I12612" s="11">
        <v>9.69</v>
      </c>
    </row>
    <row r="12613" spans="1:9" hidden="1" x14ac:dyDescent="0.25">
      <c r="A12613" t="s">
        <v>4623</v>
      </c>
      <c r="B12613" s="12">
        <f t="shared" si="188"/>
        <v>40581.916666666497</v>
      </c>
      <c r="C12613" s="12">
        <f t="shared" si="187"/>
        <v>40581.958333333161</v>
      </c>
      <c r="D12613">
        <v>4.1399999999999997</v>
      </c>
      <c r="E12613">
        <v>0.42</v>
      </c>
      <c r="H12613" s="11">
        <v>79.97</v>
      </c>
      <c r="I12613" s="11">
        <v>7.49</v>
      </c>
    </row>
    <row r="12614" spans="1:9" hidden="1" x14ac:dyDescent="0.25">
      <c r="A12614" t="s">
        <v>4623</v>
      </c>
      <c r="B12614" s="12">
        <f t="shared" si="188"/>
        <v>40581.958333333161</v>
      </c>
      <c r="C12614" s="12">
        <f t="shared" si="187"/>
        <v>40581.999999999825</v>
      </c>
      <c r="D12614">
        <v>60.96</v>
      </c>
      <c r="E12614">
        <v>0.3</v>
      </c>
      <c r="H12614" s="11">
        <v>93.73</v>
      </c>
      <c r="I12614" s="11">
        <v>8.56</v>
      </c>
    </row>
    <row r="12615" spans="1:9" hidden="1" x14ac:dyDescent="0.25">
      <c r="A12615" t="s">
        <v>4623</v>
      </c>
      <c r="B12615" s="12">
        <f t="shared" si="188"/>
        <v>40581.999999999825</v>
      </c>
      <c r="C12615" s="12">
        <f t="shared" si="187"/>
        <v>40582.04166666649</v>
      </c>
      <c r="D12615">
        <v>45.54</v>
      </c>
      <c r="E12615">
        <v>1.2</v>
      </c>
      <c r="H12615" s="11">
        <v>56.77</v>
      </c>
      <c r="I12615" s="11">
        <v>4.1100000000000003</v>
      </c>
    </row>
    <row r="12616" spans="1:9" hidden="1" x14ac:dyDescent="0.25">
      <c r="A12616" t="s">
        <v>4623</v>
      </c>
      <c r="B12616" s="12">
        <f t="shared" si="188"/>
        <v>40582.04166666649</v>
      </c>
      <c r="C12616" s="12">
        <f t="shared" si="187"/>
        <v>40582.083333333154</v>
      </c>
      <c r="D12616">
        <v>34.590000000000003</v>
      </c>
      <c r="E12616">
        <v>5.78</v>
      </c>
      <c r="H12616" s="11">
        <v>16.649999999999999</v>
      </c>
      <c r="I12616" s="11">
        <v>9.9700000000000006</v>
      </c>
    </row>
    <row r="12617" spans="1:9" hidden="1" x14ac:dyDescent="0.25">
      <c r="A12617" t="s">
        <v>4623</v>
      </c>
      <c r="B12617" s="12">
        <f t="shared" si="188"/>
        <v>40582.083333333154</v>
      </c>
      <c r="C12617" s="12">
        <f t="shared" si="187"/>
        <v>40582.124999999818</v>
      </c>
      <c r="D12617">
        <v>72.430000000000007</v>
      </c>
      <c r="E12617">
        <v>1.93</v>
      </c>
      <c r="H12617" s="11">
        <v>89.95</v>
      </c>
      <c r="I12617" s="11">
        <v>5.72</v>
      </c>
    </row>
    <row r="12618" spans="1:9" hidden="1" x14ac:dyDescent="0.25">
      <c r="A12618" t="s">
        <v>4623</v>
      </c>
      <c r="B12618" s="12">
        <f t="shared" si="188"/>
        <v>40582.124999999818</v>
      </c>
      <c r="C12618" s="12">
        <f t="shared" si="187"/>
        <v>40582.166666666482</v>
      </c>
      <c r="D12618">
        <v>9.48</v>
      </c>
      <c r="E12618">
        <v>0.55000000000000004</v>
      </c>
      <c r="H12618" s="11">
        <v>12.93</v>
      </c>
      <c r="I12618" s="11">
        <v>4.54</v>
      </c>
    </row>
    <row r="12619" spans="1:9" hidden="1" x14ac:dyDescent="0.25">
      <c r="A12619" t="s">
        <v>4623</v>
      </c>
      <c r="B12619" s="12">
        <f t="shared" si="188"/>
        <v>40582.166666666482</v>
      </c>
      <c r="C12619" s="12">
        <f t="shared" si="187"/>
        <v>40582.208333333147</v>
      </c>
      <c r="D12619">
        <v>13.71</v>
      </c>
      <c r="E12619">
        <v>9.9700000000000006</v>
      </c>
      <c r="H12619" s="11">
        <v>20.74</v>
      </c>
      <c r="I12619" s="11">
        <v>7.67</v>
      </c>
    </row>
    <row r="12620" spans="1:9" hidden="1" x14ac:dyDescent="0.25">
      <c r="A12620" t="s">
        <v>4623</v>
      </c>
      <c r="B12620" s="12">
        <f t="shared" si="188"/>
        <v>40582.208333333147</v>
      </c>
      <c r="C12620" s="12">
        <f t="shared" si="187"/>
        <v>40582.249999999811</v>
      </c>
      <c r="D12620">
        <v>85.87</v>
      </c>
      <c r="E12620">
        <v>3.44</v>
      </c>
      <c r="H12620" s="11">
        <v>38.479999999999997</v>
      </c>
      <c r="I12620" s="11">
        <v>8.06</v>
      </c>
    </row>
    <row r="12621" spans="1:9" hidden="1" x14ac:dyDescent="0.25">
      <c r="A12621" t="s">
        <v>4623</v>
      </c>
      <c r="B12621" s="12">
        <f t="shared" si="188"/>
        <v>40582.249999999811</v>
      </c>
      <c r="C12621" s="12">
        <f t="shared" si="187"/>
        <v>40582.291666666475</v>
      </c>
      <c r="D12621">
        <v>18.91</v>
      </c>
      <c r="E12621">
        <v>2.46</v>
      </c>
      <c r="H12621" s="11">
        <v>82.51</v>
      </c>
      <c r="I12621" s="11">
        <v>9.74</v>
      </c>
    </row>
    <row r="12622" spans="1:9" hidden="1" x14ac:dyDescent="0.25">
      <c r="A12622" t="s">
        <v>4623</v>
      </c>
      <c r="B12622" s="12">
        <f t="shared" si="188"/>
        <v>40582.291666666475</v>
      </c>
      <c r="C12622" s="12">
        <f t="shared" si="187"/>
        <v>40582.333333333139</v>
      </c>
      <c r="D12622">
        <v>92.13</v>
      </c>
      <c r="E12622">
        <v>3.11</v>
      </c>
      <c r="H12622" s="11">
        <v>70.53</v>
      </c>
      <c r="I12622" s="11">
        <v>6.71</v>
      </c>
    </row>
    <row r="12623" spans="1:9" hidden="1" x14ac:dyDescent="0.25">
      <c r="A12623" t="s">
        <v>4623</v>
      </c>
      <c r="B12623" s="12">
        <f t="shared" si="188"/>
        <v>40582.333333333139</v>
      </c>
      <c r="C12623" s="12">
        <f t="shared" si="187"/>
        <v>40582.374999999804</v>
      </c>
      <c r="D12623">
        <v>69.08</v>
      </c>
      <c r="E12623">
        <v>4.91</v>
      </c>
      <c r="H12623" s="11">
        <v>77.41</v>
      </c>
      <c r="I12623" s="11">
        <v>0.05</v>
      </c>
    </row>
    <row r="12624" spans="1:9" hidden="1" x14ac:dyDescent="0.25">
      <c r="A12624" t="s">
        <v>4623</v>
      </c>
      <c r="B12624" s="12">
        <f t="shared" si="188"/>
        <v>40582.374999999804</v>
      </c>
      <c r="C12624" s="12">
        <f t="shared" si="187"/>
        <v>40582.416666666468</v>
      </c>
      <c r="D12624">
        <v>12.98</v>
      </c>
      <c r="E12624">
        <v>5.49</v>
      </c>
      <c r="H12624" s="11">
        <v>98.88</v>
      </c>
      <c r="I12624" s="11">
        <v>0.18</v>
      </c>
    </row>
    <row r="12625" spans="1:9" hidden="1" x14ac:dyDescent="0.25">
      <c r="A12625" t="s">
        <v>4623</v>
      </c>
      <c r="B12625" s="12">
        <f t="shared" si="188"/>
        <v>40582.416666666468</v>
      </c>
      <c r="C12625" s="12">
        <f t="shared" si="187"/>
        <v>40582.458333333132</v>
      </c>
      <c r="D12625">
        <v>25.1</v>
      </c>
      <c r="E12625">
        <v>6.92</v>
      </c>
      <c r="H12625" s="11">
        <v>86.93</v>
      </c>
      <c r="I12625" s="11">
        <v>9.89</v>
      </c>
    </row>
    <row r="12626" spans="1:9" hidden="1" x14ac:dyDescent="0.25">
      <c r="A12626" t="s">
        <v>4623</v>
      </c>
      <c r="B12626" s="12">
        <f t="shared" si="188"/>
        <v>40582.458333333132</v>
      </c>
      <c r="C12626" s="12">
        <f t="shared" si="187"/>
        <v>40582.499999999796</v>
      </c>
      <c r="D12626">
        <v>4.2</v>
      </c>
      <c r="E12626">
        <v>1.24</v>
      </c>
      <c r="H12626" s="11">
        <v>44.25</v>
      </c>
      <c r="I12626" s="11">
        <v>6.89</v>
      </c>
    </row>
    <row r="12627" spans="1:9" hidden="1" x14ac:dyDescent="0.25">
      <c r="A12627" t="s">
        <v>4623</v>
      </c>
      <c r="B12627" s="12">
        <f t="shared" si="188"/>
        <v>40582.499999999796</v>
      </c>
      <c r="C12627" s="12">
        <f t="shared" si="187"/>
        <v>40582.541666666461</v>
      </c>
      <c r="D12627">
        <v>25.98</v>
      </c>
      <c r="E12627">
        <v>0.69</v>
      </c>
      <c r="H12627" s="11">
        <v>77.239999999999995</v>
      </c>
      <c r="I12627" s="11">
        <v>6.62</v>
      </c>
    </row>
    <row r="12628" spans="1:9" hidden="1" x14ac:dyDescent="0.25">
      <c r="A12628" t="s">
        <v>4623</v>
      </c>
      <c r="B12628" s="12">
        <f t="shared" si="188"/>
        <v>40582.541666666461</v>
      </c>
      <c r="C12628" s="12">
        <f t="shared" si="187"/>
        <v>40582.583333333125</v>
      </c>
      <c r="D12628">
        <v>4.5199999999999996</v>
      </c>
      <c r="E12628">
        <v>8.3000000000000007</v>
      </c>
      <c r="H12628" s="11">
        <v>28.68</v>
      </c>
      <c r="I12628" s="11">
        <v>7.35</v>
      </c>
    </row>
    <row r="12629" spans="1:9" hidden="1" x14ac:dyDescent="0.25">
      <c r="A12629" t="s">
        <v>4623</v>
      </c>
      <c r="B12629" s="12">
        <f t="shared" si="188"/>
        <v>40582.583333333125</v>
      </c>
      <c r="C12629" s="12">
        <f t="shared" si="187"/>
        <v>40582.624999999789</v>
      </c>
      <c r="D12629">
        <v>4.97</v>
      </c>
      <c r="E12629">
        <v>9.34</v>
      </c>
      <c r="H12629" s="11">
        <v>53.55</v>
      </c>
      <c r="I12629" s="11">
        <v>8.56</v>
      </c>
    </row>
    <row r="12630" spans="1:9" hidden="1" x14ac:dyDescent="0.25">
      <c r="A12630" t="s">
        <v>4623</v>
      </c>
      <c r="B12630" s="12">
        <f t="shared" si="188"/>
        <v>40582.624999999789</v>
      </c>
      <c r="C12630" s="12">
        <f t="shared" si="187"/>
        <v>40582.666666666453</v>
      </c>
      <c r="D12630">
        <v>71.88</v>
      </c>
      <c r="E12630">
        <v>5.18</v>
      </c>
      <c r="H12630" s="11">
        <v>91.65</v>
      </c>
      <c r="I12630" s="11">
        <v>7.41</v>
      </c>
    </row>
    <row r="12631" spans="1:9" hidden="1" x14ac:dyDescent="0.25">
      <c r="A12631" t="s">
        <v>4623</v>
      </c>
      <c r="B12631" s="12">
        <f t="shared" si="188"/>
        <v>40582.666666666453</v>
      </c>
      <c r="C12631" s="12">
        <f t="shared" si="187"/>
        <v>40582.708333333117</v>
      </c>
      <c r="D12631">
        <v>98.4</v>
      </c>
      <c r="E12631">
        <v>5.03</v>
      </c>
      <c r="H12631" s="11">
        <v>96.91</v>
      </c>
      <c r="I12631" s="11">
        <v>1.43</v>
      </c>
    </row>
    <row r="12632" spans="1:9" hidden="1" x14ac:dyDescent="0.25">
      <c r="A12632" t="s">
        <v>4623</v>
      </c>
      <c r="B12632" s="12">
        <f t="shared" si="188"/>
        <v>40582.708333333117</v>
      </c>
      <c r="C12632" s="12">
        <f t="shared" si="187"/>
        <v>40582.749999999782</v>
      </c>
      <c r="D12632">
        <v>41.47</v>
      </c>
      <c r="E12632">
        <v>5.22</v>
      </c>
      <c r="H12632" s="11">
        <v>55.09</v>
      </c>
      <c r="I12632" s="11">
        <v>5.63</v>
      </c>
    </row>
    <row r="12633" spans="1:9" hidden="1" x14ac:dyDescent="0.25">
      <c r="A12633" t="s">
        <v>4623</v>
      </c>
      <c r="B12633" s="12">
        <f t="shared" si="188"/>
        <v>40582.749999999782</v>
      </c>
      <c r="C12633" s="12">
        <f t="shared" si="187"/>
        <v>40582.791666666446</v>
      </c>
      <c r="D12633">
        <v>56.63</v>
      </c>
      <c r="E12633">
        <v>8.4</v>
      </c>
      <c r="H12633" s="11">
        <v>64.239999999999995</v>
      </c>
      <c r="I12633" s="11">
        <v>3.88</v>
      </c>
    </row>
    <row r="12634" spans="1:9" hidden="1" x14ac:dyDescent="0.25">
      <c r="A12634" t="s">
        <v>4623</v>
      </c>
      <c r="B12634" s="12">
        <f t="shared" si="188"/>
        <v>40582.791666666446</v>
      </c>
      <c r="C12634" s="12">
        <f t="shared" si="187"/>
        <v>40582.83333333311</v>
      </c>
      <c r="D12634">
        <v>18.97</v>
      </c>
      <c r="E12634">
        <v>5.63</v>
      </c>
      <c r="H12634" s="11">
        <v>84.42</v>
      </c>
      <c r="I12634" s="11">
        <v>6.14</v>
      </c>
    </row>
    <row r="12635" spans="1:9" hidden="1" x14ac:dyDescent="0.25">
      <c r="A12635" t="s">
        <v>4623</v>
      </c>
      <c r="B12635" s="12">
        <f t="shared" si="188"/>
        <v>40582.83333333311</v>
      </c>
      <c r="C12635" s="12">
        <f t="shared" si="187"/>
        <v>40582.874999999774</v>
      </c>
      <c r="D12635">
        <v>49.18</v>
      </c>
      <c r="E12635">
        <v>7.07</v>
      </c>
      <c r="H12635" s="11">
        <v>23.51</v>
      </c>
      <c r="I12635" s="11">
        <v>9.17</v>
      </c>
    </row>
    <row r="12636" spans="1:9" hidden="1" x14ac:dyDescent="0.25">
      <c r="A12636" t="s">
        <v>4623</v>
      </c>
      <c r="B12636" s="12">
        <f t="shared" si="188"/>
        <v>40582.874999999774</v>
      </c>
      <c r="C12636" s="12">
        <f t="shared" si="187"/>
        <v>40582.916666666439</v>
      </c>
      <c r="D12636">
        <v>82.49</v>
      </c>
      <c r="E12636">
        <v>4.8</v>
      </c>
      <c r="H12636" s="11">
        <v>78.069999999999993</v>
      </c>
      <c r="I12636" s="11">
        <v>7.66</v>
      </c>
    </row>
    <row r="12637" spans="1:9" hidden="1" x14ac:dyDescent="0.25">
      <c r="A12637" t="s">
        <v>4623</v>
      </c>
      <c r="B12637" s="12">
        <f t="shared" si="188"/>
        <v>40582.916666666439</v>
      </c>
      <c r="C12637" s="12">
        <f t="shared" si="187"/>
        <v>40582.958333333103</v>
      </c>
      <c r="D12637">
        <v>47.92</v>
      </c>
      <c r="E12637">
        <v>8.68</v>
      </c>
      <c r="H12637" s="11">
        <v>73.39</v>
      </c>
      <c r="I12637" s="11">
        <v>5</v>
      </c>
    </row>
    <row r="12638" spans="1:9" hidden="1" x14ac:dyDescent="0.25">
      <c r="A12638" t="s">
        <v>4623</v>
      </c>
      <c r="B12638" s="12">
        <f t="shared" si="188"/>
        <v>40582.958333333103</v>
      </c>
      <c r="C12638" s="12">
        <f t="shared" si="187"/>
        <v>40582.999999999767</v>
      </c>
      <c r="D12638">
        <v>79.14</v>
      </c>
      <c r="E12638">
        <v>4.1100000000000003</v>
      </c>
      <c r="H12638" s="11">
        <v>33.33</v>
      </c>
      <c r="I12638" s="11">
        <v>7.15</v>
      </c>
    </row>
    <row r="12639" spans="1:9" hidden="1" x14ac:dyDescent="0.25">
      <c r="A12639" t="s">
        <v>4623</v>
      </c>
      <c r="B12639" s="12">
        <f t="shared" si="188"/>
        <v>40582.999999999767</v>
      </c>
      <c r="C12639" s="12">
        <f t="shared" si="187"/>
        <v>40583.041666666431</v>
      </c>
      <c r="D12639">
        <v>91.92</v>
      </c>
      <c r="E12639">
        <v>1.82</v>
      </c>
      <c r="H12639" s="11">
        <v>92.34</v>
      </c>
      <c r="I12639" s="11">
        <v>7.85</v>
      </c>
    </row>
    <row r="12640" spans="1:9" hidden="1" x14ac:dyDescent="0.25">
      <c r="A12640" t="s">
        <v>4623</v>
      </c>
      <c r="B12640" s="12">
        <f t="shared" si="188"/>
        <v>40583.041666666431</v>
      </c>
      <c r="C12640" s="12">
        <f t="shared" si="187"/>
        <v>40583.083333333096</v>
      </c>
      <c r="D12640">
        <v>11.56</v>
      </c>
      <c r="E12640">
        <v>3.75</v>
      </c>
      <c r="H12640" s="11">
        <v>12.22</v>
      </c>
      <c r="I12640" s="11">
        <v>5.34</v>
      </c>
    </row>
    <row r="12641" spans="1:9" hidden="1" x14ac:dyDescent="0.25">
      <c r="A12641" t="s">
        <v>4623</v>
      </c>
      <c r="B12641" s="12">
        <f t="shared" si="188"/>
        <v>40583.083333333096</v>
      </c>
      <c r="C12641" s="12">
        <f t="shared" si="187"/>
        <v>40583.12499999976</v>
      </c>
      <c r="D12641">
        <v>44.07</v>
      </c>
      <c r="E12641">
        <v>0.42</v>
      </c>
      <c r="H12641" s="11">
        <v>26.47</v>
      </c>
      <c r="I12641" s="11">
        <v>9.98</v>
      </c>
    </row>
    <row r="12642" spans="1:9" hidden="1" x14ac:dyDescent="0.25">
      <c r="A12642" t="s">
        <v>4623</v>
      </c>
      <c r="B12642" s="12">
        <f t="shared" si="188"/>
        <v>40583.12499999976</v>
      </c>
      <c r="C12642" s="12">
        <f t="shared" si="187"/>
        <v>40583.166666666424</v>
      </c>
      <c r="D12642">
        <v>53.72</v>
      </c>
      <c r="E12642">
        <v>9.8699999999999992</v>
      </c>
      <c r="H12642" s="11">
        <v>78.27</v>
      </c>
      <c r="I12642" s="11">
        <v>9.43</v>
      </c>
    </row>
    <row r="12643" spans="1:9" hidden="1" x14ac:dyDescent="0.25">
      <c r="A12643" t="s">
        <v>4623</v>
      </c>
      <c r="B12643" s="12">
        <f t="shared" si="188"/>
        <v>40583.166666666424</v>
      </c>
      <c r="C12643" s="12">
        <f t="shared" si="187"/>
        <v>40583.208333333088</v>
      </c>
      <c r="D12643">
        <v>79.569999999999993</v>
      </c>
      <c r="E12643">
        <v>1.48</v>
      </c>
      <c r="H12643" s="11">
        <v>22.9</v>
      </c>
      <c r="I12643" s="11">
        <v>9.69</v>
      </c>
    </row>
    <row r="12644" spans="1:9" hidden="1" x14ac:dyDescent="0.25">
      <c r="A12644" t="s">
        <v>4623</v>
      </c>
      <c r="B12644" s="12">
        <f t="shared" si="188"/>
        <v>40583.208333333088</v>
      </c>
      <c r="C12644" s="12">
        <f t="shared" si="187"/>
        <v>40583.249999999753</v>
      </c>
      <c r="D12644">
        <v>25.75</v>
      </c>
      <c r="E12644">
        <v>6</v>
      </c>
      <c r="H12644" s="11">
        <v>79.97</v>
      </c>
      <c r="I12644" s="11">
        <v>7.49</v>
      </c>
    </row>
    <row r="12645" spans="1:9" hidden="1" x14ac:dyDescent="0.25">
      <c r="A12645" t="s">
        <v>4623</v>
      </c>
      <c r="B12645" s="12">
        <f t="shared" si="188"/>
        <v>40583.249999999753</v>
      </c>
      <c r="C12645" s="12">
        <f t="shared" si="187"/>
        <v>40583.291666666417</v>
      </c>
      <c r="D12645">
        <v>91.29</v>
      </c>
      <c r="E12645">
        <v>2.5299999999999998</v>
      </c>
      <c r="H12645" s="11">
        <v>93.73</v>
      </c>
      <c r="I12645" s="11">
        <v>8.56</v>
      </c>
    </row>
    <row r="12646" spans="1:9" hidden="1" x14ac:dyDescent="0.25">
      <c r="A12646" t="s">
        <v>4623</v>
      </c>
      <c r="B12646" s="12">
        <f t="shared" si="188"/>
        <v>40583.291666666417</v>
      </c>
      <c r="C12646" s="12">
        <f t="shared" si="187"/>
        <v>40583.333333333081</v>
      </c>
      <c r="D12646">
        <v>88.68</v>
      </c>
      <c r="E12646">
        <v>3.24</v>
      </c>
      <c r="H12646" s="11">
        <v>56.77</v>
      </c>
      <c r="I12646" s="11">
        <v>4.1100000000000003</v>
      </c>
    </row>
    <row r="12647" spans="1:9" hidden="1" x14ac:dyDescent="0.25">
      <c r="A12647" t="s">
        <v>4623</v>
      </c>
      <c r="B12647" s="12">
        <f t="shared" si="188"/>
        <v>40583.333333333081</v>
      </c>
      <c r="C12647" s="12">
        <f t="shared" si="187"/>
        <v>40583.374999999745</v>
      </c>
      <c r="D12647">
        <v>77.69</v>
      </c>
      <c r="E12647">
        <v>5</v>
      </c>
      <c r="H12647" s="11">
        <v>16.649999999999999</v>
      </c>
      <c r="I12647" s="11">
        <v>9.9700000000000006</v>
      </c>
    </row>
    <row r="12648" spans="1:9" hidden="1" x14ac:dyDescent="0.25">
      <c r="A12648" t="s">
        <v>4623</v>
      </c>
      <c r="B12648" s="12">
        <f t="shared" si="188"/>
        <v>40583.374999999745</v>
      </c>
      <c r="C12648" s="12">
        <f t="shared" si="187"/>
        <v>40583.41666666641</v>
      </c>
      <c r="D12648">
        <v>11.55</v>
      </c>
      <c r="E12648">
        <v>6.74</v>
      </c>
      <c r="H12648" s="11">
        <v>89.95</v>
      </c>
      <c r="I12648" s="11">
        <v>5.72</v>
      </c>
    </row>
    <row r="12649" spans="1:9" hidden="1" x14ac:dyDescent="0.25">
      <c r="A12649" t="s">
        <v>4623</v>
      </c>
      <c r="B12649" s="12">
        <f t="shared" si="188"/>
        <v>40583.41666666641</v>
      </c>
      <c r="C12649" s="12">
        <f t="shared" si="187"/>
        <v>40583.458333333074</v>
      </c>
      <c r="D12649">
        <v>63.54</v>
      </c>
      <c r="E12649">
        <v>0.98</v>
      </c>
      <c r="H12649" s="11">
        <v>12.93</v>
      </c>
      <c r="I12649" s="11">
        <v>4.54</v>
      </c>
    </row>
    <row r="12650" spans="1:9" hidden="1" x14ac:dyDescent="0.25">
      <c r="A12650" t="s">
        <v>4623</v>
      </c>
      <c r="B12650" s="12">
        <f t="shared" si="188"/>
        <v>40583.458333333074</v>
      </c>
      <c r="C12650" s="12">
        <f t="shared" si="187"/>
        <v>40583.499999999738</v>
      </c>
      <c r="D12650">
        <v>96.4</v>
      </c>
      <c r="E12650">
        <v>2.84</v>
      </c>
      <c r="H12650" s="11">
        <v>20.74</v>
      </c>
      <c r="I12650" s="11">
        <v>7.67</v>
      </c>
    </row>
    <row r="12651" spans="1:9" hidden="1" x14ac:dyDescent="0.25">
      <c r="A12651" t="s">
        <v>4623</v>
      </c>
      <c r="B12651" s="12">
        <f t="shared" si="188"/>
        <v>40583.499999999738</v>
      </c>
      <c r="C12651" s="12">
        <f t="shared" si="187"/>
        <v>40583.541666666402</v>
      </c>
      <c r="D12651">
        <v>96.45</v>
      </c>
      <c r="E12651">
        <v>4.58</v>
      </c>
      <c r="H12651" s="11">
        <v>38.479999999999997</v>
      </c>
      <c r="I12651" s="11">
        <v>8.06</v>
      </c>
    </row>
    <row r="12652" spans="1:9" hidden="1" x14ac:dyDescent="0.25">
      <c r="A12652" t="s">
        <v>4623</v>
      </c>
      <c r="B12652" s="12">
        <f t="shared" si="188"/>
        <v>40583.541666666402</v>
      </c>
      <c r="C12652" s="12">
        <f t="shared" si="187"/>
        <v>40583.583333333067</v>
      </c>
      <c r="D12652">
        <v>97.4</v>
      </c>
      <c r="E12652">
        <v>3.87</v>
      </c>
      <c r="H12652" s="11">
        <v>82.51</v>
      </c>
      <c r="I12652" s="11">
        <v>9.74</v>
      </c>
    </row>
    <row r="12653" spans="1:9" hidden="1" x14ac:dyDescent="0.25">
      <c r="A12653" t="s">
        <v>4623</v>
      </c>
      <c r="B12653" s="12">
        <f t="shared" si="188"/>
        <v>40583.583333333067</v>
      </c>
      <c r="C12653" s="12">
        <f t="shared" si="187"/>
        <v>40583.624999999731</v>
      </c>
      <c r="D12653">
        <v>44.52</v>
      </c>
      <c r="E12653">
        <v>4.1399999999999997</v>
      </c>
      <c r="H12653" s="11">
        <v>70.53</v>
      </c>
      <c r="I12653" s="11">
        <v>6.71</v>
      </c>
    </row>
    <row r="12654" spans="1:9" hidden="1" x14ac:dyDescent="0.25">
      <c r="A12654" t="s">
        <v>4623</v>
      </c>
      <c r="B12654" s="12">
        <f t="shared" si="188"/>
        <v>40583.624999999731</v>
      </c>
      <c r="C12654" s="12">
        <f t="shared" si="187"/>
        <v>40583.666666666395</v>
      </c>
      <c r="D12654">
        <v>55.29</v>
      </c>
      <c r="E12654">
        <v>7.3</v>
      </c>
      <c r="H12654" s="11">
        <v>77.41</v>
      </c>
      <c r="I12654" s="11">
        <v>0.05</v>
      </c>
    </row>
    <row r="12655" spans="1:9" hidden="1" x14ac:dyDescent="0.25">
      <c r="A12655" t="s">
        <v>4623</v>
      </c>
      <c r="B12655" s="12">
        <f t="shared" si="188"/>
        <v>40583.666666666395</v>
      </c>
      <c r="C12655" s="12">
        <f t="shared" si="187"/>
        <v>40583.708333333059</v>
      </c>
      <c r="D12655">
        <v>63.61</v>
      </c>
      <c r="E12655">
        <v>0.13</v>
      </c>
      <c r="H12655" s="11">
        <v>98.88</v>
      </c>
      <c r="I12655" s="11">
        <v>0.18</v>
      </c>
    </row>
    <row r="12656" spans="1:9" hidden="1" x14ac:dyDescent="0.25">
      <c r="A12656" t="s">
        <v>4623</v>
      </c>
      <c r="B12656" s="12">
        <f t="shared" si="188"/>
        <v>40583.708333333059</v>
      </c>
      <c r="C12656" s="12">
        <f t="shared" si="187"/>
        <v>40583.749999999724</v>
      </c>
      <c r="D12656">
        <v>54.29</v>
      </c>
      <c r="E12656">
        <v>9.39</v>
      </c>
      <c r="H12656" s="11">
        <v>86.93</v>
      </c>
      <c r="I12656" s="11">
        <v>9.89</v>
      </c>
    </row>
    <row r="12657" spans="1:9" hidden="1" x14ac:dyDescent="0.25">
      <c r="A12657" t="s">
        <v>4623</v>
      </c>
      <c r="B12657" s="12">
        <f t="shared" si="188"/>
        <v>40583.749999999724</v>
      </c>
      <c r="C12657" s="12">
        <f t="shared" si="187"/>
        <v>40583.791666666388</v>
      </c>
      <c r="D12657">
        <v>61.42</v>
      </c>
      <c r="E12657">
        <v>2.35</v>
      </c>
      <c r="H12657" s="11">
        <v>44.25</v>
      </c>
      <c r="I12657" s="11">
        <v>6.89</v>
      </c>
    </row>
    <row r="12658" spans="1:9" hidden="1" x14ac:dyDescent="0.25">
      <c r="A12658" t="s">
        <v>4623</v>
      </c>
      <c r="B12658" s="12">
        <f t="shared" si="188"/>
        <v>40583.791666666388</v>
      </c>
      <c r="C12658" s="12">
        <f t="shared" si="187"/>
        <v>40583.833333333052</v>
      </c>
      <c r="D12658">
        <v>28.88</v>
      </c>
      <c r="E12658">
        <v>2.4900000000000002</v>
      </c>
      <c r="H12658" s="11">
        <v>77.239999999999995</v>
      </c>
      <c r="I12658" s="11">
        <v>6.62</v>
      </c>
    </row>
    <row r="12659" spans="1:9" hidden="1" x14ac:dyDescent="0.25">
      <c r="A12659" t="s">
        <v>4623</v>
      </c>
      <c r="B12659" s="12">
        <f t="shared" si="188"/>
        <v>40583.833333333052</v>
      </c>
      <c r="C12659" s="12">
        <f t="shared" si="187"/>
        <v>40583.874999999716</v>
      </c>
      <c r="D12659">
        <v>48.01</v>
      </c>
      <c r="E12659">
        <v>9.18</v>
      </c>
      <c r="H12659" s="11">
        <v>28.68</v>
      </c>
      <c r="I12659" s="11">
        <v>7.35</v>
      </c>
    </row>
    <row r="12660" spans="1:9" hidden="1" x14ac:dyDescent="0.25">
      <c r="A12660" t="s">
        <v>4623</v>
      </c>
      <c r="B12660" s="12">
        <f t="shared" si="188"/>
        <v>40583.874999999716</v>
      </c>
      <c r="C12660" s="12">
        <f t="shared" si="187"/>
        <v>40583.91666666638</v>
      </c>
      <c r="D12660">
        <v>0.59</v>
      </c>
      <c r="E12660">
        <v>3.14</v>
      </c>
      <c r="H12660" s="11">
        <v>53.55</v>
      </c>
      <c r="I12660" s="11">
        <v>8.56</v>
      </c>
    </row>
    <row r="12661" spans="1:9" hidden="1" x14ac:dyDescent="0.25">
      <c r="A12661" t="s">
        <v>4623</v>
      </c>
      <c r="B12661" s="12">
        <f t="shared" si="188"/>
        <v>40583.91666666638</v>
      </c>
      <c r="C12661" s="12">
        <f t="shared" si="187"/>
        <v>40583.958333333045</v>
      </c>
      <c r="D12661">
        <v>64.47</v>
      </c>
      <c r="E12661">
        <v>4.88</v>
      </c>
      <c r="H12661" s="11">
        <v>91.65</v>
      </c>
      <c r="I12661" s="11">
        <v>7.41</v>
      </c>
    </row>
    <row r="12662" spans="1:9" hidden="1" x14ac:dyDescent="0.25">
      <c r="A12662" t="s">
        <v>4623</v>
      </c>
      <c r="B12662" s="12">
        <f t="shared" si="188"/>
        <v>40583.958333333045</v>
      </c>
      <c r="C12662" s="12">
        <f t="shared" si="187"/>
        <v>40583.999999999709</v>
      </c>
      <c r="D12662">
        <v>53.87</v>
      </c>
      <c r="E12662">
        <v>6.42</v>
      </c>
      <c r="H12662" s="11">
        <v>96.91</v>
      </c>
      <c r="I12662" s="11">
        <v>1.43</v>
      </c>
    </row>
    <row r="12663" spans="1:9" hidden="1" x14ac:dyDescent="0.25">
      <c r="A12663" t="s">
        <v>4623</v>
      </c>
      <c r="B12663" s="12">
        <f t="shared" si="188"/>
        <v>40583.999999999709</v>
      </c>
      <c r="C12663" s="12">
        <f t="shared" si="187"/>
        <v>40584.041666666373</v>
      </c>
      <c r="D12663">
        <v>79.209999999999994</v>
      </c>
      <c r="E12663">
        <v>3.68</v>
      </c>
      <c r="H12663" s="11">
        <v>55.09</v>
      </c>
      <c r="I12663" s="11">
        <v>5.63</v>
      </c>
    </row>
    <row r="12664" spans="1:9" hidden="1" x14ac:dyDescent="0.25">
      <c r="A12664" t="s">
        <v>4623</v>
      </c>
      <c r="B12664" s="12">
        <f t="shared" si="188"/>
        <v>40584.041666666373</v>
      </c>
      <c r="C12664" s="12">
        <f t="shared" si="187"/>
        <v>40584.083333333037</v>
      </c>
      <c r="D12664">
        <v>3.62</v>
      </c>
      <c r="E12664">
        <v>3.23</v>
      </c>
      <c r="H12664" s="11">
        <v>64.239999999999995</v>
      </c>
      <c r="I12664" s="11">
        <v>3.88</v>
      </c>
    </row>
    <row r="12665" spans="1:9" hidden="1" x14ac:dyDescent="0.25">
      <c r="A12665" t="s">
        <v>4623</v>
      </c>
      <c r="B12665" s="12">
        <f t="shared" si="188"/>
        <v>40584.083333333037</v>
      </c>
      <c r="C12665" s="12">
        <f t="shared" si="187"/>
        <v>40584.124999999702</v>
      </c>
      <c r="D12665">
        <v>98.62</v>
      </c>
      <c r="E12665">
        <v>9.85</v>
      </c>
      <c r="H12665" s="11">
        <v>84.42</v>
      </c>
      <c r="I12665" s="11">
        <v>6.14</v>
      </c>
    </row>
    <row r="12666" spans="1:9" hidden="1" x14ac:dyDescent="0.25">
      <c r="A12666" t="s">
        <v>4623</v>
      </c>
      <c r="B12666" s="12">
        <f t="shared" si="188"/>
        <v>40584.124999999702</v>
      </c>
      <c r="C12666" s="12">
        <f t="shared" si="187"/>
        <v>40584.166666666366</v>
      </c>
      <c r="D12666">
        <v>0.65</v>
      </c>
      <c r="E12666">
        <v>0.66</v>
      </c>
      <c r="H12666" s="11">
        <v>23.51</v>
      </c>
      <c r="I12666" s="11">
        <v>9.17</v>
      </c>
    </row>
    <row r="12667" spans="1:9" hidden="1" x14ac:dyDescent="0.25">
      <c r="A12667" t="s">
        <v>4623</v>
      </c>
      <c r="B12667" s="12">
        <f t="shared" si="188"/>
        <v>40584.166666666366</v>
      </c>
      <c r="C12667" s="12">
        <f t="shared" si="187"/>
        <v>40584.20833333303</v>
      </c>
      <c r="D12667">
        <v>63.6</v>
      </c>
      <c r="E12667">
        <v>7.27</v>
      </c>
      <c r="H12667" s="11">
        <v>78.069999999999993</v>
      </c>
      <c r="I12667" s="11">
        <v>7.66</v>
      </c>
    </row>
    <row r="12668" spans="1:9" hidden="1" x14ac:dyDescent="0.25">
      <c r="A12668" t="s">
        <v>4623</v>
      </c>
      <c r="B12668" s="12">
        <f t="shared" si="188"/>
        <v>40584.20833333303</v>
      </c>
      <c r="C12668" s="12">
        <f t="shared" si="187"/>
        <v>40584.249999999694</v>
      </c>
      <c r="D12668">
        <v>66.16</v>
      </c>
      <c r="E12668">
        <v>3.78</v>
      </c>
      <c r="H12668" s="11">
        <v>73.39</v>
      </c>
      <c r="I12668" s="11">
        <v>5</v>
      </c>
    </row>
    <row r="12669" spans="1:9" hidden="1" x14ac:dyDescent="0.25">
      <c r="A12669" t="s">
        <v>4623</v>
      </c>
      <c r="B12669" s="12">
        <f t="shared" si="188"/>
        <v>40584.249999999694</v>
      </c>
      <c r="C12669" s="12">
        <f t="shared" si="187"/>
        <v>40584.291666666359</v>
      </c>
      <c r="D12669">
        <v>16.53</v>
      </c>
      <c r="E12669">
        <v>7.96</v>
      </c>
      <c r="H12669" s="11">
        <v>33.33</v>
      </c>
      <c r="I12669" s="11">
        <v>7.15</v>
      </c>
    </row>
    <row r="12670" spans="1:9" hidden="1" x14ac:dyDescent="0.25">
      <c r="A12670" t="s">
        <v>4623</v>
      </c>
      <c r="B12670" s="12">
        <f t="shared" si="188"/>
        <v>40584.291666666359</v>
      </c>
      <c r="C12670" s="12">
        <f t="shared" si="187"/>
        <v>40584.333333333023</v>
      </c>
      <c r="D12670">
        <v>74.39</v>
      </c>
      <c r="E12670">
        <v>2.16</v>
      </c>
      <c r="H12670" s="11">
        <v>92.34</v>
      </c>
      <c r="I12670" s="11">
        <v>7.85</v>
      </c>
    </row>
    <row r="12671" spans="1:9" hidden="1" x14ac:dyDescent="0.25">
      <c r="A12671" t="s">
        <v>4623</v>
      </c>
      <c r="B12671" s="12">
        <f t="shared" si="188"/>
        <v>40584.333333333023</v>
      </c>
      <c r="C12671" s="12">
        <f t="shared" si="187"/>
        <v>40584.374999999687</v>
      </c>
      <c r="D12671">
        <v>3.57</v>
      </c>
      <c r="E12671">
        <v>1.58</v>
      </c>
      <c r="H12671" s="11">
        <v>12.22</v>
      </c>
      <c r="I12671" s="11">
        <v>5.34</v>
      </c>
    </row>
    <row r="12672" spans="1:9" hidden="1" x14ac:dyDescent="0.25">
      <c r="A12672" t="s">
        <v>4623</v>
      </c>
      <c r="B12672" s="12">
        <f t="shared" si="188"/>
        <v>40584.374999999687</v>
      </c>
      <c r="C12672" s="12">
        <f t="shared" ref="C12672:C12735" si="189">B12672+TIME(1,0,0)</f>
        <v>40584.416666666351</v>
      </c>
      <c r="D12672">
        <v>63.81</v>
      </c>
      <c r="E12672">
        <v>2.71</v>
      </c>
      <c r="H12672" s="11">
        <v>26.47</v>
      </c>
      <c r="I12672" s="11">
        <v>9.98</v>
      </c>
    </row>
    <row r="12673" spans="1:9" hidden="1" x14ac:dyDescent="0.25">
      <c r="A12673" t="s">
        <v>4623</v>
      </c>
      <c r="B12673" s="12">
        <f t="shared" ref="B12673:B12736" si="190">B12672+TIME(1,0,0)</f>
        <v>40584.416666666351</v>
      </c>
      <c r="C12673" s="12">
        <f t="shared" si="189"/>
        <v>40584.458333333016</v>
      </c>
      <c r="D12673">
        <v>79.91</v>
      </c>
      <c r="E12673">
        <v>3.78</v>
      </c>
      <c r="H12673" s="11">
        <v>78.27</v>
      </c>
      <c r="I12673" s="11">
        <v>9.43</v>
      </c>
    </row>
    <row r="12674" spans="1:9" hidden="1" x14ac:dyDescent="0.25">
      <c r="A12674" t="s">
        <v>4623</v>
      </c>
      <c r="B12674" s="12">
        <f t="shared" si="190"/>
        <v>40584.458333333016</v>
      </c>
      <c r="C12674" s="12">
        <f t="shared" si="189"/>
        <v>40584.49999999968</v>
      </c>
      <c r="D12674">
        <v>50.58</v>
      </c>
      <c r="E12674">
        <v>7.64</v>
      </c>
      <c r="H12674" s="11">
        <v>22.9</v>
      </c>
      <c r="I12674" s="11">
        <v>9.69</v>
      </c>
    </row>
    <row r="12675" spans="1:9" hidden="1" x14ac:dyDescent="0.25">
      <c r="A12675" t="s">
        <v>4623</v>
      </c>
      <c r="B12675" s="12">
        <f t="shared" si="190"/>
        <v>40584.49999999968</v>
      </c>
      <c r="C12675" s="12">
        <f t="shared" si="189"/>
        <v>40584.541666666344</v>
      </c>
      <c r="D12675">
        <v>5.17</v>
      </c>
      <c r="E12675">
        <v>1.2</v>
      </c>
      <c r="H12675" s="11">
        <v>79.97</v>
      </c>
      <c r="I12675" s="11">
        <v>7.49</v>
      </c>
    </row>
    <row r="12676" spans="1:9" hidden="1" x14ac:dyDescent="0.25">
      <c r="A12676" t="s">
        <v>4623</v>
      </c>
      <c r="B12676" s="12">
        <f t="shared" si="190"/>
        <v>40584.541666666344</v>
      </c>
      <c r="C12676" s="12">
        <f t="shared" si="189"/>
        <v>40584.583333333008</v>
      </c>
      <c r="D12676">
        <v>50.49</v>
      </c>
      <c r="E12676">
        <v>5.63</v>
      </c>
      <c r="H12676" s="11">
        <v>93.73</v>
      </c>
      <c r="I12676" s="11">
        <v>8.56</v>
      </c>
    </row>
    <row r="12677" spans="1:9" hidden="1" x14ac:dyDescent="0.25">
      <c r="A12677" t="s">
        <v>4623</v>
      </c>
      <c r="B12677" s="12">
        <f t="shared" si="190"/>
        <v>40584.583333333008</v>
      </c>
      <c r="C12677" s="12">
        <f t="shared" si="189"/>
        <v>40584.624999999673</v>
      </c>
      <c r="D12677">
        <v>86.85</v>
      </c>
      <c r="E12677">
        <v>1.99</v>
      </c>
      <c r="H12677" s="11">
        <v>56.77</v>
      </c>
      <c r="I12677" s="11">
        <v>4.1100000000000003</v>
      </c>
    </row>
    <row r="12678" spans="1:9" hidden="1" x14ac:dyDescent="0.25">
      <c r="A12678" t="s">
        <v>4623</v>
      </c>
      <c r="B12678" s="12">
        <f t="shared" si="190"/>
        <v>40584.624999999673</v>
      </c>
      <c r="C12678" s="12">
        <f t="shared" si="189"/>
        <v>40584.666666666337</v>
      </c>
      <c r="D12678">
        <v>76.14</v>
      </c>
      <c r="E12678">
        <v>8.44</v>
      </c>
      <c r="H12678" s="11">
        <v>16.649999999999999</v>
      </c>
      <c r="I12678" s="11">
        <v>9.9700000000000006</v>
      </c>
    </row>
    <row r="12679" spans="1:9" hidden="1" x14ac:dyDescent="0.25">
      <c r="A12679" t="s">
        <v>4623</v>
      </c>
      <c r="B12679" s="12">
        <f t="shared" si="190"/>
        <v>40584.666666666337</v>
      </c>
      <c r="C12679" s="12">
        <f t="shared" si="189"/>
        <v>40584.708333333001</v>
      </c>
      <c r="D12679">
        <v>49.3</v>
      </c>
      <c r="E12679">
        <v>4.09</v>
      </c>
      <c r="H12679" s="11">
        <v>89.95</v>
      </c>
      <c r="I12679" s="11">
        <v>5.72</v>
      </c>
    </row>
    <row r="12680" spans="1:9" hidden="1" x14ac:dyDescent="0.25">
      <c r="A12680" t="s">
        <v>4623</v>
      </c>
      <c r="B12680" s="12">
        <f t="shared" si="190"/>
        <v>40584.708333333001</v>
      </c>
      <c r="C12680" s="12">
        <f t="shared" si="189"/>
        <v>40584.749999999665</v>
      </c>
      <c r="D12680">
        <v>6.76</v>
      </c>
      <c r="E12680">
        <v>9.42</v>
      </c>
      <c r="H12680" s="11">
        <v>12.93</v>
      </c>
      <c r="I12680" s="11">
        <v>4.54</v>
      </c>
    </row>
    <row r="12681" spans="1:9" hidden="1" x14ac:dyDescent="0.25">
      <c r="A12681" t="s">
        <v>4623</v>
      </c>
      <c r="B12681" s="12">
        <f t="shared" si="190"/>
        <v>40584.749999999665</v>
      </c>
      <c r="C12681" s="12">
        <f t="shared" si="189"/>
        <v>40584.79166666633</v>
      </c>
      <c r="D12681">
        <v>37.229999999999997</v>
      </c>
      <c r="E12681">
        <v>6.27</v>
      </c>
      <c r="H12681" s="11">
        <v>20.74</v>
      </c>
      <c r="I12681" s="11">
        <v>7.67</v>
      </c>
    </row>
    <row r="12682" spans="1:9" hidden="1" x14ac:dyDescent="0.25">
      <c r="A12682" t="s">
        <v>4623</v>
      </c>
      <c r="B12682" s="12">
        <f t="shared" si="190"/>
        <v>40584.79166666633</v>
      </c>
      <c r="C12682" s="12">
        <f t="shared" si="189"/>
        <v>40584.833333332994</v>
      </c>
      <c r="D12682">
        <v>47.48</v>
      </c>
      <c r="E12682">
        <v>4.29</v>
      </c>
      <c r="H12682" s="11">
        <v>38.479999999999997</v>
      </c>
      <c r="I12682" s="11">
        <v>8.06</v>
      </c>
    </row>
    <row r="12683" spans="1:9" hidden="1" x14ac:dyDescent="0.25">
      <c r="A12683" t="s">
        <v>4623</v>
      </c>
      <c r="B12683" s="12">
        <f t="shared" si="190"/>
        <v>40584.833333332994</v>
      </c>
      <c r="C12683" s="12">
        <f t="shared" si="189"/>
        <v>40584.874999999658</v>
      </c>
      <c r="D12683">
        <v>86.36</v>
      </c>
      <c r="E12683">
        <v>3.93</v>
      </c>
      <c r="H12683" s="11">
        <v>82.51</v>
      </c>
      <c r="I12683" s="11">
        <v>9.74</v>
      </c>
    </row>
    <row r="12684" spans="1:9" hidden="1" x14ac:dyDescent="0.25">
      <c r="A12684" t="s">
        <v>4623</v>
      </c>
      <c r="B12684" s="12">
        <f t="shared" si="190"/>
        <v>40584.874999999658</v>
      </c>
      <c r="C12684" s="12">
        <f t="shared" si="189"/>
        <v>40584.916666666322</v>
      </c>
      <c r="D12684">
        <v>49.52</v>
      </c>
      <c r="E12684">
        <v>2.8</v>
      </c>
      <c r="H12684" s="11">
        <v>70.53</v>
      </c>
      <c r="I12684" s="11">
        <v>6.71</v>
      </c>
    </row>
    <row r="12685" spans="1:9" hidden="1" x14ac:dyDescent="0.25">
      <c r="A12685" t="s">
        <v>4623</v>
      </c>
      <c r="B12685" s="12">
        <f t="shared" si="190"/>
        <v>40584.916666666322</v>
      </c>
      <c r="C12685" s="12">
        <f t="shared" si="189"/>
        <v>40584.958333332987</v>
      </c>
      <c r="D12685">
        <v>7.85</v>
      </c>
      <c r="E12685">
        <v>3.77</v>
      </c>
      <c r="H12685" s="11">
        <v>77.41</v>
      </c>
      <c r="I12685" s="11">
        <v>0.05</v>
      </c>
    </row>
    <row r="12686" spans="1:9" hidden="1" x14ac:dyDescent="0.25">
      <c r="A12686" t="s">
        <v>4623</v>
      </c>
      <c r="B12686" s="12">
        <f t="shared" si="190"/>
        <v>40584.958333332987</v>
      </c>
      <c r="C12686" s="12">
        <f t="shared" si="189"/>
        <v>40584.999999999651</v>
      </c>
      <c r="D12686">
        <v>54</v>
      </c>
      <c r="E12686">
        <v>2.86</v>
      </c>
      <c r="H12686" s="11">
        <v>98.88</v>
      </c>
      <c r="I12686" s="11">
        <v>0.18</v>
      </c>
    </row>
    <row r="12687" spans="1:9" hidden="1" x14ac:dyDescent="0.25">
      <c r="A12687" t="s">
        <v>4623</v>
      </c>
      <c r="B12687" s="12">
        <f t="shared" si="190"/>
        <v>40584.999999999651</v>
      </c>
      <c r="C12687" s="12">
        <f t="shared" si="189"/>
        <v>40585.041666666315</v>
      </c>
      <c r="D12687">
        <v>33.97</v>
      </c>
      <c r="E12687">
        <v>7.07</v>
      </c>
      <c r="H12687" s="11">
        <v>86.93</v>
      </c>
      <c r="I12687" s="11">
        <v>9.89</v>
      </c>
    </row>
    <row r="12688" spans="1:9" hidden="1" x14ac:dyDescent="0.25">
      <c r="A12688" t="s">
        <v>4623</v>
      </c>
      <c r="B12688" s="12">
        <f t="shared" si="190"/>
        <v>40585.041666666315</v>
      </c>
      <c r="C12688" s="12">
        <f t="shared" si="189"/>
        <v>40585.083333332979</v>
      </c>
      <c r="D12688">
        <v>95.96</v>
      </c>
      <c r="E12688">
        <v>2.38</v>
      </c>
      <c r="H12688" s="11">
        <v>44.25</v>
      </c>
      <c r="I12688" s="11">
        <v>6.89</v>
      </c>
    </row>
    <row r="12689" spans="1:9" hidden="1" x14ac:dyDescent="0.25">
      <c r="A12689" t="s">
        <v>4623</v>
      </c>
      <c r="B12689" s="12">
        <f t="shared" si="190"/>
        <v>40585.083333332979</v>
      </c>
      <c r="C12689" s="12">
        <f t="shared" si="189"/>
        <v>40585.124999999643</v>
      </c>
      <c r="D12689">
        <v>25.31</v>
      </c>
      <c r="E12689">
        <v>0.88</v>
      </c>
      <c r="H12689" s="11">
        <v>77.239999999999995</v>
      </c>
      <c r="I12689" s="11">
        <v>6.62</v>
      </c>
    </row>
    <row r="12690" spans="1:9" hidden="1" x14ac:dyDescent="0.25">
      <c r="A12690" t="s">
        <v>4623</v>
      </c>
      <c r="B12690" s="12">
        <f t="shared" si="190"/>
        <v>40585.124999999643</v>
      </c>
      <c r="C12690" s="12">
        <f t="shared" si="189"/>
        <v>40585.166666666308</v>
      </c>
      <c r="D12690">
        <v>24.31</v>
      </c>
      <c r="E12690">
        <v>9.59</v>
      </c>
      <c r="H12690" s="11">
        <v>28.68</v>
      </c>
      <c r="I12690" s="11">
        <v>7.35</v>
      </c>
    </row>
    <row r="12691" spans="1:9" hidden="1" x14ac:dyDescent="0.25">
      <c r="A12691" t="s">
        <v>4623</v>
      </c>
      <c r="B12691" s="12">
        <f t="shared" si="190"/>
        <v>40585.166666666308</v>
      </c>
      <c r="C12691" s="12">
        <f t="shared" si="189"/>
        <v>40585.208333332972</v>
      </c>
      <c r="D12691">
        <v>60.49</v>
      </c>
      <c r="E12691">
        <v>3.49</v>
      </c>
      <c r="H12691" s="11">
        <v>53.55</v>
      </c>
      <c r="I12691" s="11">
        <v>8.56</v>
      </c>
    </row>
    <row r="12692" spans="1:9" hidden="1" x14ac:dyDescent="0.25">
      <c r="A12692" t="s">
        <v>4623</v>
      </c>
      <c r="B12692" s="12">
        <f t="shared" si="190"/>
        <v>40585.208333332972</v>
      </c>
      <c r="C12692" s="12">
        <f t="shared" si="189"/>
        <v>40585.249999999636</v>
      </c>
      <c r="D12692">
        <v>11.45</v>
      </c>
      <c r="E12692">
        <v>6.88</v>
      </c>
      <c r="H12692" s="11">
        <v>91.65</v>
      </c>
      <c r="I12692" s="11">
        <v>7.41</v>
      </c>
    </row>
    <row r="12693" spans="1:9" hidden="1" x14ac:dyDescent="0.25">
      <c r="A12693" t="s">
        <v>4623</v>
      </c>
      <c r="B12693" s="12">
        <f t="shared" si="190"/>
        <v>40585.249999999636</v>
      </c>
      <c r="C12693" s="12">
        <f t="shared" si="189"/>
        <v>40585.2916666663</v>
      </c>
      <c r="D12693">
        <v>71.41</v>
      </c>
      <c r="E12693">
        <v>3.89</v>
      </c>
      <c r="H12693" s="11">
        <v>96.91</v>
      </c>
      <c r="I12693" s="11">
        <v>1.43</v>
      </c>
    </row>
    <row r="12694" spans="1:9" hidden="1" x14ac:dyDescent="0.25">
      <c r="A12694" t="s">
        <v>4623</v>
      </c>
      <c r="B12694" s="12">
        <f t="shared" si="190"/>
        <v>40585.2916666663</v>
      </c>
      <c r="C12694" s="12">
        <f t="shared" si="189"/>
        <v>40585.333333332965</v>
      </c>
      <c r="D12694">
        <v>69.680000000000007</v>
      </c>
      <c r="E12694">
        <v>3.08</v>
      </c>
      <c r="H12694" s="11">
        <v>55.09</v>
      </c>
      <c r="I12694" s="11">
        <v>5.63</v>
      </c>
    </row>
    <row r="12695" spans="1:9" hidden="1" x14ac:dyDescent="0.25">
      <c r="A12695" t="s">
        <v>4623</v>
      </c>
      <c r="B12695" s="12">
        <f t="shared" si="190"/>
        <v>40585.333333332965</v>
      </c>
      <c r="C12695" s="12">
        <f t="shared" si="189"/>
        <v>40585.374999999629</v>
      </c>
      <c r="D12695">
        <v>95.25</v>
      </c>
      <c r="E12695">
        <v>2.71</v>
      </c>
      <c r="H12695" s="11">
        <v>64.239999999999995</v>
      </c>
      <c r="I12695" s="11">
        <v>3.88</v>
      </c>
    </row>
    <row r="12696" spans="1:9" hidden="1" x14ac:dyDescent="0.25">
      <c r="A12696" t="s">
        <v>4623</v>
      </c>
      <c r="B12696" s="12">
        <f t="shared" si="190"/>
        <v>40585.374999999629</v>
      </c>
      <c r="C12696" s="12">
        <f t="shared" si="189"/>
        <v>40585.416666666293</v>
      </c>
      <c r="D12696">
        <v>60.75</v>
      </c>
      <c r="E12696">
        <v>9.9</v>
      </c>
      <c r="H12696" s="11">
        <v>84.42</v>
      </c>
      <c r="I12696" s="11">
        <v>6.14</v>
      </c>
    </row>
    <row r="12697" spans="1:9" hidden="1" x14ac:dyDescent="0.25">
      <c r="A12697" t="s">
        <v>4623</v>
      </c>
      <c r="B12697" s="12">
        <f t="shared" si="190"/>
        <v>40585.416666666293</v>
      </c>
      <c r="C12697" s="12">
        <f t="shared" si="189"/>
        <v>40585.458333332957</v>
      </c>
      <c r="D12697">
        <v>5.63</v>
      </c>
      <c r="E12697">
        <v>8.09</v>
      </c>
      <c r="H12697" s="11">
        <v>23.51</v>
      </c>
      <c r="I12697" s="11">
        <v>9.17</v>
      </c>
    </row>
    <row r="12698" spans="1:9" hidden="1" x14ac:dyDescent="0.25">
      <c r="A12698" t="s">
        <v>4623</v>
      </c>
      <c r="B12698" s="12">
        <f t="shared" si="190"/>
        <v>40585.458333332957</v>
      </c>
      <c r="C12698" s="12">
        <f t="shared" si="189"/>
        <v>40585.499999999622</v>
      </c>
      <c r="D12698">
        <v>0.16</v>
      </c>
      <c r="E12698">
        <v>4.24</v>
      </c>
      <c r="H12698" s="11">
        <v>78.069999999999993</v>
      </c>
      <c r="I12698" s="11">
        <v>7.66</v>
      </c>
    </row>
    <row r="12699" spans="1:9" hidden="1" x14ac:dyDescent="0.25">
      <c r="A12699" t="s">
        <v>4623</v>
      </c>
      <c r="B12699" s="12">
        <f t="shared" si="190"/>
        <v>40585.499999999622</v>
      </c>
      <c r="C12699" s="12">
        <f t="shared" si="189"/>
        <v>40585.541666666286</v>
      </c>
      <c r="D12699">
        <v>76.959999999999994</v>
      </c>
      <c r="E12699">
        <v>7.25</v>
      </c>
      <c r="H12699" s="11">
        <v>73.39</v>
      </c>
      <c r="I12699" s="11">
        <v>5</v>
      </c>
    </row>
    <row r="12700" spans="1:9" hidden="1" x14ac:dyDescent="0.25">
      <c r="A12700" t="s">
        <v>4623</v>
      </c>
      <c r="B12700" s="12">
        <f t="shared" si="190"/>
        <v>40585.541666666286</v>
      </c>
      <c r="C12700" s="12">
        <f t="shared" si="189"/>
        <v>40585.58333333295</v>
      </c>
      <c r="D12700">
        <v>56.58</v>
      </c>
      <c r="E12700">
        <v>8.41</v>
      </c>
      <c r="H12700" s="11">
        <v>33.33</v>
      </c>
      <c r="I12700" s="11">
        <v>7.15</v>
      </c>
    </row>
    <row r="12701" spans="1:9" hidden="1" x14ac:dyDescent="0.25">
      <c r="A12701" t="s">
        <v>4623</v>
      </c>
      <c r="B12701" s="12">
        <f t="shared" si="190"/>
        <v>40585.58333333295</v>
      </c>
      <c r="C12701" s="12">
        <f t="shared" si="189"/>
        <v>40585.624999999614</v>
      </c>
      <c r="D12701">
        <v>49.79</v>
      </c>
      <c r="E12701">
        <v>1</v>
      </c>
      <c r="H12701" s="11">
        <v>92.34</v>
      </c>
      <c r="I12701" s="11">
        <v>7.85</v>
      </c>
    </row>
    <row r="12702" spans="1:9" hidden="1" x14ac:dyDescent="0.25">
      <c r="A12702" t="s">
        <v>4623</v>
      </c>
      <c r="B12702" s="12">
        <f t="shared" si="190"/>
        <v>40585.624999999614</v>
      </c>
      <c r="C12702" s="12">
        <f t="shared" si="189"/>
        <v>40585.666666666279</v>
      </c>
      <c r="D12702">
        <v>13.56</v>
      </c>
      <c r="E12702">
        <v>1.73</v>
      </c>
      <c r="H12702" s="11">
        <v>12.22</v>
      </c>
      <c r="I12702" s="11">
        <v>5.34</v>
      </c>
    </row>
    <row r="12703" spans="1:9" hidden="1" x14ac:dyDescent="0.25">
      <c r="A12703" t="s">
        <v>4623</v>
      </c>
      <c r="B12703" s="12">
        <f t="shared" si="190"/>
        <v>40585.666666666279</v>
      </c>
      <c r="C12703" s="12">
        <f t="shared" si="189"/>
        <v>40585.708333332943</v>
      </c>
      <c r="D12703">
        <v>8.27</v>
      </c>
      <c r="E12703">
        <v>4.82</v>
      </c>
      <c r="H12703" s="11">
        <v>26.47</v>
      </c>
      <c r="I12703" s="11">
        <v>9.98</v>
      </c>
    </row>
    <row r="12704" spans="1:9" hidden="1" x14ac:dyDescent="0.25">
      <c r="A12704" t="s">
        <v>4623</v>
      </c>
      <c r="B12704" s="12">
        <f t="shared" si="190"/>
        <v>40585.708333332943</v>
      </c>
      <c r="C12704" s="12">
        <f t="shared" si="189"/>
        <v>40585.749999999607</v>
      </c>
      <c r="D12704">
        <v>71.16</v>
      </c>
      <c r="E12704">
        <v>9.9700000000000006</v>
      </c>
      <c r="H12704" s="11">
        <v>78.27</v>
      </c>
      <c r="I12704" s="11">
        <v>9.43</v>
      </c>
    </row>
    <row r="12705" spans="1:9" hidden="1" x14ac:dyDescent="0.25">
      <c r="A12705" t="s">
        <v>4623</v>
      </c>
      <c r="B12705" s="12">
        <f t="shared" si="190"/>
        <v>40585.749999999607</v>
      </c>
      <c r="C12705" s="12">
        <f t="shared" si="189"/>
        <v>40585.791666666271</v>
      </c>
      <c r="D12705">
        <v>55.82</v>
      </c>
      <c r="E12705">
        <v>7.39</v>
      </c>
      <c r="H12705" s="11">
        <v>22.9</v>
      </c>
      <c r="I12705" s="11">
        <v>9.69</v>
      </c>
    </row>
    <row r="12706" spans="1:9" hidden="1" x14ac:dyDescent="0.25">
      <c r="A12706" t="s">
        <v>4623</v>
      </c>
      <c r="B12706" s="12">
        <f t="shared" si="190"/>
        <v>40585.791666666271</v>
      </c>
      <c r="C12706" s="12">
        <f t="shared" si="189"/>
        <v>40585.833333332936</v>
      </c>
      <c r="D12706">
        <v>27.76</v>
      </c>
      <c r="E12706">
        <v>2.1800000000000002</v>
      </c>
      <c r="H12706" s="11">
        <v>79.97</v>
      </c>
      <c r="I12706" s="11">
        <v>7.49</v>
      </c>
    </row>
    <row r="12707" spans="1:9" hidden="1" x14ac:dyDescent="0.25">
      <c r="A12707" t="s">
        <v>4623</v>
      </c>
      <c r="B12707" s="12">
        <f t="shared" si="190"/>
        <v>40585.833333332936</v>
      </c>
      <c r="C12707" s="12">
        <f t="shared" si="189"/>
        <v>40585.8749999996</v>
      </c>
      <c r="D12707">
        <v>1.6</v>
      </c>
      <c r="E12707">
        <v>4.41</v>
      </c>
      <c r="H12707" s="11">
        <v>93.73</v>
      </c>
      <c r="I12707" s="11">
        <v>8.56</v>
      </c>
    </row>
    <row r="12708" spans="1:9" hidden="1" x14ac:dyDescent="0.25">
      <c r="A12708" t="s">
        <v>4623</v>
      </c>
      <c r="B12708" s="12">
        <f t="shared" si="190"/>
        <v>40585.8749999996</v>
      </c>
      <c r="C12708" s="12">
        <f t="shared" si="189"/>
        <v>40585.916666666264</v>
      </c>
      <c r="D12708">
        <v>75.92</v>
      </c>
      <c r="E12708">
        <v>3.56</v>
      </c>
      <c r="H12708" s="11">
        <v>56.77</v>
      </c>
      <c r="I12708" s="11">
        <v>4.1100000000000003</v>
      </c>
    </row>
    <row r="12709" spans="1:9" hidden="1" x14ac:dyDescent="0.25">
      <c r="A12709" t="s">
        <v>4623</v>
      </c>
      <c r="B12709" s="12">
        <f t="shared" si="190"/>
        <v>40585.916666666264</v>
      </c>
      <c r="C12709" s="12">
        <f t="shared" si="189"/>
        <v>40585.958333332928</v>
      </c>
      <c r="D12709">
        <v>35.909999999999997</v>
      </c>
      <c r="E12709">
        <v>0.76</v>
      </c>
      <c r="H12709" s="11">
        <v>16.649999999999999</v>
      </c>
      <c r="I12709" s="11">
        <v>9.9700000000000006</v>
      </c>
    </row>
    <row r="12710" spans="1:9" hidden="1" x14ac:dyDescent="0.25">
      <c r="A12710" t="s">
        <v>4623</v>
      </c>
      <c r="B12710" s="12">
        <f t="shared" si="190"/>
        <v>40585.958333332928</v>
      </c>
      <c r="C12710" s="12">
        <f t="shared" si="189"/>
        <v>40585.999999999593</v>
      </c>
      <c r="D12710">
        <v>87.3</v>
      </c>
      <c r="E12710">
        <v>7.42</v>
      </c>
      <c r="H12710" s="11">
        <v>89.95</v>
      </c>
      <c r="I12710" s="11">
        <v>5.72</v>
      </c>
    </row>
    <row r="12711" spans="1:9" hidden="1" x14ac:dyDescent="0.25">
      <c r="A12711" t="s">
        <v>4623</v>
      </c>
      <c r="B12711" s="12">
        <f t="shared" si="190"/>
        <v>40585.999999999593</v>
      </c>
      <c r="C12711" s="12">
        <f t="shared" si="189"/>
        <v>40586.041666666257</v>
      </c>
      <c r="D12711">
        <v>36.17</v>
      </c>
      <c r="E12711">
        <v>1.5</v>
      </c>
      <c r="H12711" s="11">
        <v>12.93</v>
      </c>
      <c r="I12711" s="11">
        <v>4.54</v>
      </c>
    </row>
    <row r="12712" spans="1:9" hidden="1" x14ac:dyDescent="0.25">
      <c r="A12712" t="s">
        <v>4623</v>
      </c>
      <c r="B12712" s="12">
        <f t="shared" si="190"/>
        <v>40586.041666666257</v>
      </c>
      <c r="C12712" s="12">
        <f t="shared" si="189"/>
        <v>40586.083333332921</v>
      </c>
      <c r="D12712">
        <v>61.27</v>
      </c>
      <c r="E12712">
        <v>3.26</v>
      </c>
      <c r="H12712" s="11">
        <v>20.74</v>
      </c>
      <c r="I12712" s="11">
        <v>7.67</v>
      </c>
    </row>
    <row r="12713" spans="1:9" hidden="1" x14ac:dyDescent="0.25">
      <c r="A12713" t="s">
        <v>4623</v>
      </c>
      <c r="B12713" s="12">
        <f t="shared" si="190"/>
        <v>40586.083333332921</v>
      </c>
      <c r="C12713" s="12">
        <f t="shared" si="189"/>
        <v>40586.124999999585</v>
      </c>
      <c r="D12713">
        <v>56.61</v>
      </c>
      <c r="E12713">
        <v>5.36</v>
      </c>
      <c r="H12713" s="11">
        <v>38.479999999999997</v>
      </c>
      <c r="I12713" s="11">
        <v>8.06</v>
      </c>
    </row>
    <row r="12714" spans="1:9" hidden="1" x14ac:dyDescent="0.25">
      <c r="A12714" t="s">
        <v>4623</v>
      </c>
      <c r="B12714" s="12">
        <f t="shared" si="190"/>
        <v>40586.124999999585</v>
      </c>
      <c r="C12714" s="12">
        <f t="shared" si="189"/>
        <v>40586.16666666625</v>
      </c>
      <c r="D12714">
        <v>50.66</v>
      </c>
      <c r="E12714">
        <v>5.14</v>
      </c>
      <c r="H12714" s="11">
        <v>82.51</v>
      </c>
      <c r="I12714" s="11">
        <v>9.74</v>
      </c>
    </row>
    <row r="12715" spans="1:9" hidden="1" x14ac:dyDescent="0.25">
      <c r="A12715" t="s">
        <v>4623</v>
      </c>
      <c r="B12715" s="12">
        <f t="shared" si="190"/>
        <v>40586.16666666625</v>
      </c>
      <c r="C12715" s="12">
        <f t="shared" si="189"/>
        <v>40586.208333332914</v>
      </c>
      <c r="D12715">
        <v>57.37</v>
      </c>
      <c r="E12715">
        <v>4.13</v>
      </c>
      <c r="H12715" s="11">
        <v>70.53</v>
      </c>
      <c r="I12715" s="11">
        <v>6.71</v>
      </c>
    </row>
    <row r="12716" spans="1:9" hidden="1" x14ac:dyDescent="0.25">
      <c r="A12716" t="s">
        <v>4623</v>
      </c>
      <c r="B12716" s="12">
        <f t="shared" si="190"/>
        <v>40586.208333332914</v>
      </c>
      <c r="C12716" s="12">
        <f t="shared" si="189"/>
        <v>40586.249999999578</v>
      </c>
      <c r="D12716">
        <v>43.01</v>
      </c>
      <c r="E12716">
        <v>0.6</v>
      </c>
      <c r="H12716" s="11">
        <v>77.41</v>
      </c>
      <c r="I12716" s="11">
        <v>0.05</v>
      </c>
    </row>
    <row r="12717" spans="1:9" hidden="1" x14ac:dyDescent="0.25">
      <c r="A12717" t="s">
        <v>4623</v>
      </c>
      <c r="B12717" s="12">
        <f t="shared" si="190"/>
        <v>40586.249999999578</v>
      </c>
      <c r="C12717" s="12">
        <f t="shared" si="189"/>
        <v>40586.291666666242</v>
      </c>
      <c r="D12717">
        <v>81.27</v>
      </c>
      <c r="E12717">
        <v>1.66</v>
      </c>
      <c r="H12717" s="11">
        <v>98.88</v>
      </c>
      <c r="I12717" s="11">
        <v>0.18</v>
      </c>
    </row>
    <row r="12718" spans="1:9" hidden="1" x14ac:dyDescent="0.25">
      <c r="A12718" t="s">
        <v>4623</v>
      </c>
      <c r="B12718" s="12">
        <f t="shared" si="190"/>
        <v>40586.291666666242</v>
      </c>
      <c r="C12718" s="12">
        <f t="shared" si="189"/>
        <v>40586.333333332906</v>
      </c>
      <c r="D12718">
        <v>28.59</v>
      </c>
      <c r="E12718">
        <v>7.7</v>
      </c>
      <c r="H12718" s="11">
        <v>86.93</v>
      </c>
      <c r="I12718" s="11">
        <v>9.89</v>
      </c>
    </row>
    <row r="12719" spans="1:9" hidden="1" x14ac:dyDescent="0.25">
      <c r="A12719" t="s">
        <v>4623</v>
      </c>
      <c r="B12719" s="12">
        <f t="shared" si="190"/>
        <v>40586.333333332906</v>
      </c>
      <c r="C12719" s="12">
        <f t="shared" si="189"/>
        <v>40586.374999999571</v>
      </c>
      <c r="D12719">
        <v>78.69</v>
      </c>
      <c r="E12719">
        <v>8.77</v>
      </c>
      <c r="H12719" s="11">
        <v>44.25</v>
      </c>
      <c r="I12719" s="11">
        <v>6.89</v>
      </c>
    </row>
    <row r="12720" spans="1:9" hidden="1" x14ac:dyDescent="0.25">
      <c r="A12720" t="s">
        <v>4623</v>
      </c>
      <c r="B12720" s="12">
        <f t="shared" si="190"/>
        <v>40586.374999999571</v>
      </c>
      <c r="C12720" s="12">
        <f t="shared" si="189"/>
        <v>40586.416666666235</v>
      </c>
      <c r="D12720">
        <v>1.54</v>
      </c>
      <c r="E12720">
        <v>8.57</v>
      </c>
      <c r="H12720" s="11">
        <v>77.239999999999995</v>
      </c>
      <c r="I12720" s="11">
        <v>6.62</v>
      </c>
    </row>
    <row r="12721" spans="1:9" hidden="1" x14ac:dyDescent="0.25">
      <c r="A12721" t="s">
        <v>4623</v>
      </c>
      <c r="B12721" s="12">
        <f t="shared" si="190"/>
        <v>40586.416666666235</v>
      </c>
      <c r="C12721" s="12">
        <f t="shared" si="189"/>
        <v>40586.458333332899</v>
      </c>
      <c r="D12721">
        <v>3.72</v>
      </c>
      <c r="E12721">
        <v>8.33</v>
      </c>
      <c r="H12721" s="11">
        <v>28.68</v>
      </c>
      <c r="I12721" s="11">
        <v>7.35</v>
      </c>
    </row>
    <row r="12722" spans="1:9" hidden="1" x14ac:dyDescent="0.25">
      <c r="A12722" t="s">
        <v>4623</v>
      </c>
      <c r="B12722" s="12">
        <f t="shared" si="190"/>
        <v>40586.458333332899</v>
      </c>
      <c r="C12722" s="12">
        <f t="shared" si="189"/>
        <v>40586.499999999563</v>
      </c>
      <c r="D12722">
        <v>77.52</v>
      </c>
      <c r="E12722">
        <v>8.41</v>
      </c>
      <c r="H12722" s="11">
        <v>53.55</v>
      </c>
      <c r="I12722" s="11">
        <v>8.56</v>
      </c>
    </row>
    <row r="12723" spans="1:9" hidden="1" x14ac:dyDescent="0.25">
      <c r="A12723" t="s">
        <v>4623</v>
      </c>
      <c r="B12723" s="12">
        <f t="shared" si="190"/>
        <v>40586.499999999563</v>
      </c>
      <c r="C12723" s="12">
        <f t="shared" si="189"/>
        <v>40586.541666666228</v>
      </c>
      <c r="D12723">
        <v>99.75</v>
      </c>
      <c r="E12723">
        <v>3.41</v>
      </c>
      <c r="H12723" s="11">
        <v>91.65</v>
      </c>
      <c r="I12723" s="11">
        <v>7.41</v>
      </c>
    </row>
    <row r="12724" spans="1:9" hidden="1" x14ac:dyDescent="0.25">
      <c r="A12724" t="s">
        <v>4623</v>
      </c>
      <c r="B12724" s="12">
        <f t="shared" si="190"/>
        <v>40586.541666666228</v>
      </c>
      <c r="C12724" s="12">
        <f t="shared" si="189"/>
        <v>40586.583333332892</v>
      </c>
      <c r="D12724">
        <v>40.14</v>
      </c>
      <c r="E12724">
        <v>0.51</v>
      </c>
      <c r="H12724" s="11">
        <v>96.91</v>
      </c>
      <c r="I12724" s="11">
        <v>1.43</v>
      </c>
    </row>
    <row r="12725" spans="1:9" hidden="1" x14ac:dyDescent="0.25">
      <c r="A12725" t="s">
        <v>4623</v>
      </c>
      <c r="B12725" s="12">
        <f t="shared" si="190"/>
        <v>40586.583333332892</v>
      </c>
      <c r="C12725" s="12">
        <f t="shared" si="189"/>
        <v>40586.624999999556</v>
      </c>
      <c r="D12725">
        <v>9.7799999999999994</v>
      </c>
      <c r="E12725">
        <v>9.3000000000000007</v>
      </c>
      <c r="H12725" s="11">
        <v>55.09</v>
      </c>
      <c r="I12725" s="11">
        <v>5.63</v>
      </c>
    </row>
    <row r="12726" spans="1:9" hidden="1" x14ac:dyDescent="0.25">
      <c r="A12726" t="s">
        <v>4623</v>
      </c>
      <c r="B12726" s="12">
        <f t="shared" si="190"/>
        <v>40586.624999999556</v>
      </c>
      <c r="C12726" s="12">
        <f t="shared" si="189"/>
        <v>40586.66666666622</v>
      </c>
      <c r="D12726">
        <v>79.77</v>
      </c>
      <c r="E12726">
        <v>4.53</v>
      </c>
      <c r="H12726" s="11">
        <v>64.239999999999995</v>
      </c>
      <c r="I12726" s="11">
        <v>3.88</v>
      </c>
    </row>
    <row r="12727" spans="1:9" hidden="1" x14ac:dyDescent="0.25">
      <c r="A12727" t="s">
        <v>4623</v>
      </c>
      <c r="B12727" s="12">
        <f t="shared" si="190"/>
        <v>40586.66666666622</v>
      </c>
      <c r="C12727" s="12">
        <f t="shared" si="189"/>
        <v>40586.708333332885</v>
      </c>
      <c r="D12727">
        <v>95.61</v>
      </c>
      <c r="E12727">
        <v>1.8</v>
      </c>
      <c r="H12727" s="11">
        <v>84.42</v>
      </c>
      <c r="I12727" s="11">
        <v>6.14</v>
      </c>
    </row>
    <row r="12728" spans="1:9" hidden="1" x14ac:dyDescent="0.25">
      <c r="A12728" t="s">
        <v>4623</v>
      </c>
      <c r="B12728" s="12">
        <f t="shared" si="190"/>
        <v>40586.708333332885</v>
      </c>
      <c r="C12728" s="12">
        <f t="shared" si="189"/>
        <v>40586.749999999549</v>
      </c>
      <c r="D12728">
        <v>18.82</v>
      </c>
      <c r="E12728">
        <v>1.9</v>
      </c>
      <c r="H12728" s="11">
        <v>23.51</v>
      </c>
      <c r="I12728" s="11">
        <v>9.17</v>
      </c>
    </row>
    <row r="12729" spans="1:9" hidden="1" x14ac:dyDescent="0.25">
      <c r="A12729" t="s">
        <v>4623</v>
      </c>
      <c r="B12729" s="12">
        <f t="shared" si="190"/>
        <v>40586.749999999549</v>
      </c>
      <c r="C12729" s="12">
        <f t="shared" si="189"/>
        <v>40586.791666666213</v>
      </c>
      <c r="D12729">
        <v>9.1199999999999992</v>
      </c>
      <c r="E12729">
        <v>5.68</v>
      </c>
      <c r="H12729" s="11">
        <v>82.51</v>
      </c>
      <c r="I12729" s="11">
        <v>9.74</v>
      </c>
    </row>
    <row r="12730" spans="1:9" hidden="1" x14ac:dyDescent="0.25">
      <c r="A12730" t="s">
        <v>4623</v>
      </c>
      <c r="B12730" s="12">
        <f t="shared" si="190"/>
        <v>40586.791666666213</v>
      </c>
      <c r="C12730" s="12">
        <f t="shared" si="189"/>
        <v>40586.833333332877</v>
      </c>
      <c r="D12730">
        <v>11.86</v>
      </c>
      <c r="E12730">
        <v>7.28</v>
      </c>
      <c r="H12730" s="11">
        <v>70.53</v>
      </c>
      <c r="I12730" s="11">
        <v>6.71</v>
      </c>
    </row>
    <row r="12731" spans="1:9" hidden="1" x14ac:dyDescent="0.25">
      <c r="A12731" t="s">
        <v>4623</v>
      </c>
      <c r="B12731" s="12">
        <f t="shared" si="190"/>
        <v>40586.833333332877</v>
      </c>
      <c r="C12731" s="12">
        <f t="shared" si="189"/>
        <v>40586.874999999542</v>
      </c>
      <c r="D12731">
        <v>86.64</v>
      </c>
      <c r="E12731">
        <v>3.57</v>
      </c>
      <c r="H12731" s="11">
        <v>77.41</v>
      </c>
      <c r="I12731" s="11">
        <v>0.05</v>
      </c>
    </row>
    <row r="12732" spans="1:9" hidden="1" x14ac:dyDescent="0.25">
      <c r="A12732" t="s">
        <v>4623</v>
      </c>
      <c r="B12732" s="12">
        <f t="shared" si="190"/>
        <v>40586.874999999542</v>
      </c>
      <c r="C12732" s="12">
        <f t="shared" si="189"/>
        <v>40586.916666666206</v>
      </c>
      <c r="D12732">
        <v>75.45</v>
      </c>
      <c r="E12732">
        <v>6.64</v>
      </c>
      <c r="H12732" s="11">
        <v>98.88</v>
      </c>
      <c r="I12732" s="11">
        <v>0.18</v>
      </c>
    </row>
    <row r="12733" spans="1:9" hidden="1" x14ac:dyDescent="0.25">
      <c r="A12733" t="s">
        <v>4623</v>
      </c>
      <c r="B12733" s="12">
        <f t="shared" si="190"/>
        <v>40586.916666666206</v>
      </c>
      <c r="C12733" s="12">
        <f t="shared" si="189"/>
        <v>40586.95833333287</v>
      </c>
      <c r="D12733">
        <v>14.53</v>
      </c>
      <c r="E12733">
        <v>2.8</v>
      </c>
      <c r="H12733" s="11">
        <v>86.93</v>
      </c>
      <c r="I12733" s="11">
        <v>9.89</v>
      </c>
    </row>
    <row r="12734" spans="1:9" hidden="1" x14ac:dyDescent="0.25">
      <c r="A12734" t="s">
        <v>4623</v>
      </c>
      <c r="B12734" s="12">
        <f t="shared" si="190"/>
        <v>40586.95833333287</v>
      </c>
      <c r="C12734" s="12">
        <f t="shared" si="189"/>
        <v>40586.999999999534</v>
      </c>
      <c r="D12734">
        <v>80.47</v>
      </c>
      <c r="E12734">
        <v>2.56</v>
      </c>
      <c r="H12734" s="11">
        <v>44.25</v>
      </c>
      <c r="I12734" s="11">
        <v>6.89</v>
      </c>
    </row>
    <row r="12735" spans="1:9" hidden="1" x14ac:dyDescent="0.25">
      <c r="A12735" t="s">
        <v>4623</v>
      </c>
      <c r="B12735" s="12">
        <f t="shared" si="190"/>
        <v>40586.999999999534</v>
      </c>
      <c r="C12735" s="12">
        <f t="shared" si="189"/>
        <v>40587.041666666199</v>
      </c>
      <c r="D12735">
        <v>96.71</v>
      </c>
      <c r="E12735">
        <v>7.83</v>
      </c>
      <c r="H12735" s="11">
        <v>78.069999999999993</v>
      </c>
      <c r="I12735" s="11">
        <v>7.66</v>
      </c>
    </row>
    <row r="12736" spans="1:9" hidden="1" x14ac:dyDescent="0.25">
      <c r="A12736" t="s">
        <v>4623</v>
      </c>
      <c r="B12736" s="12">
        <f t="shared" si="190"/>
        <v>40587.041666666199</v>
      </c>
      <c r="C12736" s="12">
        <f t="shared" ref="C12736:C12799" si="191">B12736+TIME(1,0,0)</f>
        <v>40587.083333332863</v>
      </c>
      <c r="D12736">
        <v>42.24</v>
      </c>
      <c r="E12736">
        <v>6.36</v>
      </c>
      <c r="H12736" s="11">
        <v>73.39</v>
      </c>
      <c r="I12736" s="11">
        <v>5</v>
      </c>
    </row>
    <row r="12737" spans="1:9" hidden="1" x14ac:dyDescent="0.25">
      <c r="A12737" t="s">
        <v>4623</v>
      </c>
      <c r="B12737" s="12">
        <f t="shared" ref="B12737:B12800" si="192">B12736+TIME(1,0,0)</f>
        <v>40587.083333332863</v>
      </c>
      <c r="C12737" s="12">
        <f t="shared" si="191"/>
        <v>40587.124999999527</v>
      </c>
      <c r="D12737">
        <v>48.09</v>
      </c>
      <c r="E12737">
        <v>7.95</v>
      </c>
      <c r="H12737" s="11">
        <v>33.33</v>
      </c>
      <c r="I12737" s="11">
        <v>7.15</v>
      </c>
    </row>
    <row r="12738" spans="1:9" hidden="1" x14ac:dyDescent="0.25">
      <c r="A12738" t="s">
        <v>4623</v>
      </c>
      <c r="B12738" s="12">
        <f t="shared" si="192"/>
        <v>40587.124999999527</v>
      </c>
      <c r="C12738" s="12">
        <f t="shared" si="191"/>
        <v>40587.166666666191</v>
      </c>
      <c r="D12738">
        <v>65.95</v>
      </c>
      <c r="E12738">
        <v>7.69</v>
      </c>
      <c r="H12738" s="11">
        <v>92.34</v>
      </c>
      <c r="I12738" s="11">
        <v>7.85</v>
      </c>
    </row>
    <row r="12739" spans="1:9" hidden="1" x14ac:dyDescent="0.25">
      <c r="A12739" t="s">
        <v>4623</v>
      </c>
      <c r="B12739" s="12">
        <f t="shared" si="192"/>
        <v>40587.166666666191</v>
      </c>
      <c r="C12739" s="12">
        <f t="shared" si="191"/>
        <v>40587.208333332856</v>
      </c>
      <c r="D12739">
        <v>99.91</v>
      </c>
      <c r="E12739">
        <v>5.48</v>
      </c>
      <c r="H12739" s="11">
        <v>12.22</v>
      </c>
      <c r="I12739" s="11">
        <v>5.34</v>
      </c>
    </row>
    <row r="12740" spans="1:9" hidden="1" x14ac:dyDescent="0.25">
      <c r="A12740" t="s">
        <v>4623</v>
      </c>
      <c r="B12740" s="12">
        <f t="shared" si="192"/>
        <v>40587.208333332856</v>
      </c>
      <c r="C12740" s="12">
        <f t="shared" si="191"/>
        <v>40587.24999999952</v>
      </c>
      <c r="D12740">
        <v>42.42</v>
      </c>
      <c r="E12740">
        <v>6.55</v>
      </c>
      <c r="H12740" s="11">
        <v>26.47</v>
      </c>
      <c r="I12740" s="11">
        <v>9.98</v>
      </c>
    </row>
    <row r="12741" spans="1:9" hidden="1" x14ac:dyDescent="0.25">
      <c r="A12741" t="s">
        <v>4623</v>
      </c>
      <c r="B12741" s="12">
        <f t="shared" si="192"/>
        <v>40587.24999999952</v>
      </c>
      <c r="C12741" s="12">
        <f t="shared" si="191"/>
        <v>40587.291666666184</v>
      </c>
      <c r="D12741">
        <v>58.76</v>
      </c>
      <c r="E12741">
        <v>3.97</v>
      </c>
      <c r="H12741" s="11">
        <v>78.27</v>
      </c>
      <c r="I12741" s="11">
        <v>9.43</v>
      </c>
    </row>
    <row r="12742" spans="1:9" hidden="1" x14ac:dyDescent="0.25">
      <c r="A12742" t="s">
        <v>4623</v>
      </c>
      <c r="B12742" s="12">
        <f t="shared" si="192"/>
        <v>40587.291666666184</v>
      </c>
      <c r="C12742" s="12">
        <f t="shared" si="191"/>
        <v>40587.333333332848</v>
      </c>
      <c r="D12742">
        <v>14.83</v>
      </c>
      <c r="E12742">
        <v>0.91</v>
      </c>
      <c r="H12742" s="11">
        <v>22.9</v>
      </c>
      <c r="I12742" s="11">
        <v>9.69</v>
      </c>
    </row>
    <row r="12743" spans="1:9" hidden="1" x14ac:dyDescent="0.25">
      <c r="A12743" t="s">
        <v>4623</v>
      </c>
      <c r="B12743" s="12">
        <f t="shared" si="192"/>
        <v>40587.333333332848</v>
      </c>
      <c r="C12743" s="12">
        <f t="shared" si="191"/>
        <v>40587.374999999513</v>
      </c>
      <c r="D12743">
        <v>15.29</v>
      </c>
      <c r="E12743">
        <v>5.3</v>
      </c>
      <c r="H12743" s="11">
        <v>79.97</v>
      </c>
      <c r="I12743" s="11">
        <v>7.49</v>
      </c>
    </row>
    <row r="12744" spans="1:9" hidden="1" x14ac:dyDescent="0.25">
      <c r="A12744" t="s">
        <v>4623</v>
      </c>
      <c r="B12744" s="12">
        <f t="shared" si="192"/>
        <v>40587.374999999513</v>
      </c>
      <c r="C12744" s="12">
        <f t="shared" si="191"/>
        <v>40587.416666666177</v>
      </c>
      <c r="D12744">
        <v>93.07</v>
      </c>
      <c r="E12744">
        <v>5.79</v>
      </c>
      <c r="H12744" s="11">
        <v>93.73</v>
      </c>
      <c r="I12744" s="11">
        <v>8.56</v>
      </c>
    </row>
    <row r="12745" spans="1:9" hidden="1" x14ac:dyDescent="0.25">
      <c r="A12745" t="s">
        <v>4623</v>
      </c>
      <c r="B12745" s="12">
        <f t="shared" si="192"/>
        <v>40587.416666666177</v>
      </c>
      <c r="C12745" s="12">
        <f t="shared" si="191"/>
        <v>40587.458333332841</v>
      </c>
      <c r="D12745">
        <v>15.04</v>
      </c>
      <c r="E12745">
        <v>8.6199999999999992</v>
      </c>
      <c r="H12745" s="11">
        <v>56.77</v>
      </c>
      <c r="I12745" s="11">
        <v>4.1100000000000003</v>
      </c>
    </row>
    <row r="12746" spans="1:9" hidden="1" x14ac:dyDescent="0.25">
      <c r="A12746" t="s">
        <v>4623</v>
      </c>
      <c r="B12746" s="12">
        <f t="shared" si="192"/>
        <v>40587.458333332841</v>
      </c>
      <c r="C12746" s="12">
        <f t="shared" si="191"/>
        <v>40587.499999999505</v>
      </c>
      <c r="D12746">
        <v>83.66</v>
      </c>
      <c r="E12746">
        <v>8.9600000000000009</v>
      </c>
      <c r="H12746" s="11">
        <v>16.649999999999999</v>
      </c>
      <c r="I12746" s="11">
        <v>9.9700000000000006</v>
      </c>
    </row>
    <row r="12747" spans="1:9" hidden="1" x14ac:dyDescent="0.25">
      <c r="A12747" t="s">
        <v>4623</v>
      </c>
      <c r="B12747" s="12">
        <f t="shared" si="192"/>
        <v>40587.499999999505</v>
      </c>
      <c r="C12747" s="12">
        <f t="shared" si="191"/>
        <v>40587.541666666169</v>
      </c>
      <c r="D12747">
        <v>23.56</v>
      </c>
      <c r="E12747">
        <v>5.31</v>
      </c>
      <c r="H12747" s="11">
        <v>89.95</v>
      </c>
      <c r="I12747" s="11">
        <v>5.72</v>
      </c>
    </row>
    <row r="12748" spans="1:9" hidden="1" x14ac:dyDescent="0.25">
      <c r="A12748" t="s">
        <v>4623</v>
      </c>
      <c r="B12748" s="12">
        <f t="shared" si="192"/>
        <v>40587.541666666169</v>
      </c>
      <c r="C12748" s="12">
        <f t="shared" si="191"/>
        <v>40587.583333332834</v>
      </c>
      <c r="D12748">
        <v>96.58</v>
      </c>
      <c r="E12748">
        <v>8.08</v>
      </c>
      <c r="H12748" s="11">
        <v>12.93</v>
      </c>
      <c r="I12748" s="11">
        <v>4.54</v>
      </c>
    </row>
    <row r="12749" spans="1:9" hidden="1" x14ac:dyDescent="0.25">
      <c r="A12749" t="s">
        <v>4623</v>
      </c>
      <c r="B12749" s="12">
        <f t="shared" si="192"/>
        <v>40587.583333332834</v>
      </c>
      <c r="C12749" s="12">
        <f t="shared" si="191"/>
        <v>40587.624999999498</v>
      </c>
      <c r="D12749">
        <v>75.400000000000006</v>
      </c>
      <c r="E12749">
        <v>1.44</v>
      </c>
      <c r="H12749" s="11">
        <v>20.74</v>
      </c>
      <c r="I12749" s="11">
        <v>7.67</v>
      </c>
    </row>
    <row r="12750" spans="1:9" hidden="1" x14ac:dyDescent="0.25">
      <c r="A12750" t="s">
        <v>4623</v>
      </c>
      <c r="B12750" s="12">
        <f t="shared" si="192"/>
        <v>40587.624999999498</v>
      </c>
      <c r="C12750" s="12">
        <f t="shared" si="191"/>
        <v>40587.666666666162</v>
      </c>
      <c r="D12750">
        <v>20.07</v>
      </c>
      <c r="E12750">
        <v>8.5</v>
      </c>
      <c r="H12750" s="11">
        <v>38.479999999999997</v>
      </c>
      <c r="I12750" s="11">
        <v>8.06</v>
      </c>
    </row>
    <row r="12751" spans="1:9" hidden="1" x14ac:dyDescent="0.25">
      <c r="A12751" t="s">
        <v>4623</v>
      </c>
      <c r="B12751" s="12">
        <f t="shared" si="192"/>
        <v>40587.666666666162</v>
      </c>
      <c r="C12751" s="12">
        <f t="shared" si="191"/>
        <v>40587.708333332826</v>
      </c>
      <c r="D12751">
        <v>27.38</v>
      </c>
      <c r="E12751">
        <v>0.78</v>
      </c>
      <c r="H12751" s="11">
        <v>82.51</v>
      </c>
      <c r="I12751" s="11">
        <v>9.74</v>
      </c>
    </row>
    <row r="12752" spans="1:9" hidden="1" x14ac:dyDescent="0.25">
      <c r="A12752" t="s">
        <v>4623</v>
      </c>
      <c r="B12752" s="12">
        <f t="shared" si="192"/>
        <v>40587.708333332826</v>
      </c>
      <c r="C12752" s="12">
        <f t="shared" si="191"/>
        <v>40587.749999999491</v>
      </c>
      <c r="D12752">
        <v>75.930000000000007</v>
      </c>
      <c r="E12752">
        <v>1.79</v>
      </c>
      <c r="H12752" s="11">
        <v>70.53</v>
      </c>
      <c r="I12752" s="11">
        <v>6.71</v>
      </c>
    </row>
    <row r="12753" spans="1:9" hidden="1" x14ac:dyDescent="0.25">
      <c r="A12753" t="s">
        <v>4623</v>
      </c>
      <c r="B12753" s="12">
        <f t="shared" si="192"/>
        <v>40587.749999999491</v>
      </c>
      <c r="C12753" s="12">
        <f t="shared" si="191"/>
        <v>40587.791666666155</v>
      </c>
      <c r="D12753">
        <v>11.98</v>
      </c>
      <c r="E12753">
        <v>5.07</v>
      </c>
      <c r="H12753" s="11">
        <v>77.41</v>
      </c>
      <c r="I12753" s="11">
        <v>0.05</v>
      </c>
    </row>
    <row r="12754" spans="1:9" hidden="1" x14ac:dyDescent="0.25">
      <c r="A12754" t="s">
        <v>4623</v>
      </c>
      <c r="B12754" s="12">
        <f t="shared" si="192"/>
        <v>40587.791666666155</v>
      </c>
      <c r="C12754" s="12">
        <f t="shared" si="191"/>
        <v>40587.833333332819</v>
      </c>
      <c r="D12754">
        <v>10.86</v>
      </c>
      <c r="E12754">
        <v>1.46</v>
      </c>
      <c r="H12754" s="11">
        <v>98.88</v>
      </c>
      <c r="I12754" s="11">
        <v>0.18</v>
      </c>
    </row>
    <row r="12755" spans="1:9" hidden="1" x14ac:dyDescent="0.25">
      <c r="A12755" t="s">
        <v>4623</v>
      </c>
      <c r="B12755" s="12">
        <f t="shared" si="192"/>
        <v>40587.833333332819</v>
      </c>
      <c r="C12755" s="12">
        <f t="shared" si="191"/>
        <v>40587.874999999483</v>
      </c>
      <c r="D12755">
        <v>52.54</v>
      </c>
      <c r="E12755">
        <v>0.66</v>
      </c>
      <c r="H12755" s="11">
        <v>86.93</v>
      </c>
      <c r="I12755" s="11">
        <v>9.89</v>
      </c>
    </row>
    <row r="12756" spans="1:9" hidden="1" x14ac:dyDescent="0.25">
      <c r="A12756" t="s">
        <v>4623</v>
      </c>
      <c r="B12756" s="12">
        <f t="shared" si="192"/>
        <v>40587.874999999483</v>
      </c>
      <c r="C12756" s="12">
        <f t="shared" si="191"/>
        <v>40587.916666666148</v>
      </c>
      <c r="D12756">
        <v>78.8</v>
      </c>
      <c r="E12756">
        <v>9.4600000000000009</v>
      </c>
      <c r="H12756" s="11">
        <v>44.25</v>
      </c>
      <c r="I12756" s="11">
        <v>6.89</v>
      </c>
    </row>
    <row r="12757" spans="1:9" hidden="1" x14ac:dyDescent="0.25">
      <c r="A12757" t="s">
        <v>4623</v>
      </c>
      <c r="B12757" s="12">
        <f t="shared" si="192"/>
        <v>40587.916666666148</v>
      </c>
      <c r="C12757" s="12">
        <f t="shared" si="191"/>
        <v>40587.958333332812</v>
      </c>
      <c r="D12757">
        <v>0.55000000000000004</v>
      </c>
      <c r="E12757">
        <v>9.4600000000000009</v>
      </c>
      <c r="H12757" s="11">
        <v>77.239999999999995</v>
      </c>
      <c r="I12757" s="11">
        <v>6.62</v>
      </c>
    </row>
    <row r="12758" spans="1:9" hidden="1" x14ac:dyDescent="0.25">
      <c r="A12758" t="s">
        <v>4623</v>
      </c>
      <c r="B12758" s="12">
        <f t="shared" si="192"/>
        <v>40587.958333332812</v>
      </c>
      <c r="C12758" s="12">
        <f t="shared" si="191"/>
        <v>40587.999999999476</v>
      </c>
      <c r="D12758">
        <v>16.88</v>
      </c>
      <c r="E12758">
        <v>4.09</v>
      </c>
      <c r="H12758" s="11">
        <v>28.68</v>
      </c>
      <c r="I12758" s="11">
        <v>7.35</v>
      </c>
    </row>
    <row r="12759" spans="1:9" hidden="1" x14ac:dyDescent="0.25">
      <c r="A12759" t="s">
        <v>4623</v>
      </c>
      <c r="B12759" s="12">
        <f t="shared" si="192"/>
        <v>40587.999999999476</v>
      </c>
      <c r="C12759" s="12">
        <f t="shared" si="191"/>
        <v>40588.04166666614</v>
      </c>
      <c r="D12759">
        <v>9.52</v>
      </c>
      <c r="E12759">
        <v>6.52</v>
      </c>
      <c r="H12759" s="11">
        <v>53.55</v>
      </c>
      <c r="I12759" s="11">
        <v>8.56</v>
      </c>
    </row>
    <row r="12760" spans="1:9" hidden="1" x14ac:dyDescent="0.25">
      <c r="A12760" t="s">
        <v>4623</v>
      </c>
      <c r="B12760" s="12">
        <f t="shared" si="192"/>
        <v>40588.04166666614</v>
      </c>
      <c r="C12760" s="12">
        <f t="shared" si="191"/>
        <v>40588.083333332805</v>
      </c>
      <c r="D12760">
        <v>99.52</v>
      </c>
      <c r="E12760">
        <v>3.73</v>
      </c>
      <c r="H12760" s="11">
        <v>91.65</v>
      </c>
      <c r="I12760" s="11">
        <v>7.41</v>
      </c>
    </row>
    <row r="12761" spans="1:9" hidden="1" x14ac:dyDescent="0.25">
      <c r="A12761" t="s">
        <v>4623</v>
      </c>
      <c r="B12761" s="12">
        <f t="shared" si="192"/>
        <v>40588.083333332805</v>
      </c>
      <c r="C12761" s="12">
        <f t="shared" si="191"/>
        <v>40588.124999999469</v>
      </c>
      <c r="D12761">
        <v>2.72</v>
      </c>
      <c r="E12761">
        <v>6.05</v>
      </c>
      <c r="H12761" s="11">
        <v>96.91</v>
      </c>
      <c r="I12761" s="11">
        <v>1.43</v>
      </c>
    </row>
    <row r="12762" spans="1:9" hidden="1" x14ac:dyDescent="0.25">
      <c r="A12762" t="s">
        <v>4623</v>
      </c>
      <c r="B12762" s="12">
        <f t="shared" si="192"/>
        <v>40588.124999999469</v>
      </c>
      <c r="C12762" s="12">
        <f t="shared" si="191"/>
        <v>40588.166666666133</v>
      </c>
      <c r="D12762">
        <v>65.78</v>
      </c>
      <c r="E12762">
        <v>8.39</v>
      </c>
      <c r="H12762" s="11">
        <v>55.09</v>
      </c>
      <c r="I12762" s="11">
        <v>5.63</v>
      </c>
    </row>
    <row r="12763" spans="1:9" hidden="1" x14ac:dyDescent="0.25">
      <c r="A12763" t="s">
        <v>4623</v>
      </c>
      <c r="B12763" s="12">
        <f t="shared" si="192"/>
        <v>40588.166666666133</v>
      </c>
      <c r="C12763" s="12">
        <f t="shared" si="191"/>
        <v>40588.208333332797</v>
      </c>
      <c r="D12763">
        <v>5.04</v>
      </c>
      <c r="E12763">
        <v>6.86</v>
      </c>
      <c r="H12763" s="11">
        <v>64.239999999999995</v>
      </c>
      <c r="I12763" s="11">
        <v>3.88</v>
      </c>
    </row>
    <row r="12764" spans="1:9" hidden="1" x14ac:dyDescent="0.25">
      <c r="A12764" t="s">
        <v>4623</v>
      </c>
      <c r="B12764" s="12">
        <f t="shared" si="192"/>
        <v>40588.208333332797</v>
      </c>
      <c r="C12764" s="12">
        <f t="shared" si="191"/>
        <v>40588.249999999462</v>
      </c>
      <c r="D12764">
        <v>75.8</v>
      </c>
      <c r="E12764">
        <v>8.4600000000000009</v>
      </c>
      <c r="H12764" s="11">
        <v>84.42</v>
      </c>
      <c r="I12764" s="11">
        <v>6.14</v>
      </c>
    </row>
    <row r="12765" spans="1:9" hidden="1" x14ac:dyDescent="0.25">
      <c r="A12765" t="s">
        <v>4623</v>
      </c>
      <c r="B12765" s="12">
        <f t="shared" si="192"/>
        <v>40588.249999999462</v>
      </c>
      <c r="C12765" s="12">
        <f t="shared" si="191"/>
        <v>40588.291666666126</v>
      </c>
      <c r="D12765">
        <v>96.9</v>
      </c>
      <c r="E12765">
        <v>9.58</v>
      </c>
      <c r="H12765" s="11">
        <v>23.51</v>
      </c>
      <c r="I12765" s="11">
        <v>9.17</v>
      </c>
    </row>
    <row r="12766" spans="1:9" hidden="1" x14ac:dyDescent="0.25">
      <c r="A12766" t="s">
        <v>4623</v>
      </c>
      <c r="B12766" s="12">
        <f t="shared" si="192"/>
        <v>40588.291666666126</v>
      </c>
      <c r="C12766" s="12">
        <f t="shared" si="191"/>
        <v>40588.33333333279</v>
      </c>
      <c r="D12766">
        <v>57.41</v>
      </c>
      <c r="E12766">
        <v>7.65</v>
      </c>
      <c r="H12766" s="11">
        <v>78.069999999999993</v>
      </c>
      <c r="I12766" s="11">
        <v>7.66</v>
      </c>
    </row>
    <row r="12767" spans="1:9" hidden="1" x14ac:dyDescent="0.25">
      <c r="A12767" t="s">
        <v>4623</v>
      </c>
      <c r="B12767" s="12">
        <f t="shared" si="192"/>
        <v>40588.33333333279</v>
      </c>
      <c r="C12767" s="12">
        <f t="shared" si="191"/>
        <v>40588.374999999454</v>
      </c>
      <c r="D12767">
        <v>9.8000000000000007</v>
      </c>
      <c r="E12767">
        <v>0.3</v>
      </c>
      <c r="H12767" s="11">
        <v>73.39</v>
      </c>
      <c r="I12767" s="11">
        <v>5</v>
      </c>
    </row>
    <row r="12768" spans="1:9" hidden="1" x14ac:dyDescent="0.25">
      <c r="A12768" t="s">
        <v>4623</v>
      </c>
      <c r="B12768" s="12">
        <f t="shared" si="192"/>
        <v>40588.374999999454</v>
      </c>
      <c r="C12768" s="12">
        <f t="shared" si="191"/>
        <v>40588.416666666119</v>
      </c>
      <c r="D12768">
        <v>61.65</v>
      </c>
      <c r="E12768">
        <v>6.67</v>
      </c>
      <c r="H12768" s="11">
        <v>33.33</v>
      </c>
      <c r="I12768" s="11">
        <v>7.15</v>
      </c>
    </row>
    <row r="12769" spans="1:9" hidden="1" x14ac:dyDescent="0.25">
      <c r="A12769" t="s">
        <v>4623</v>
      </c>
      <c r="B12769" s="12">
        <f t="shared" si="192"/>
        <v>40588.416666666119</v>
      </c>
      <c r="C12769" s="12">
        <f t="shared" si="191"/>
        <v>40588.458333332783</v>
      </c>
      <c r="D12769">
        <v>35.56</v>
      </c>
      <c r="E12769">
        <v>7.58</v>
      </c>
      <c r="H12769" s="11">
        <v>92.34</v>
      </c>
      <c r="I12769" s="11">
        <v>7.85</v>
      </c>
    </row>
    <row r="12770" spans="1:9" hidden="1" x14ac:dyDescent="0.25">
      <c r="A12770" t="s">
        <v>4623</v>
      </c>
      <c r="B12770" s="12">
        <f t="shared" si="192"/>
        <v>40588.458333332783</v>
      </c>
      <c r="C12770" s="12">
        <f t="shared" si="191"/>
        <v>40588.499999999447</v>
      </c>
      <c r="D12770">
        <v>66.209999999999994</v>
      </c>
      <c r="E12770">
        <v>2.99</v>
      </c>
      <c r="H12770" s="11">
        <v>12.22</v>
      </c>
      <c r="I12770" s="11">
        <v>5.34</v>
      </c>
    </row>
    <row r="12771" spans="1:9" hidden="1" x14ac:dyDescent="0.25">
      <c r="A12771" t="s">
        <v>4623</v>
      </c>
      <c r="B12771" s="12">
        <f t="shared" si="192"/>
        <v>40588.499999999447</v>
      </c>
      <c r="C12771" s="12">
        <f t="shared" si="191"/>
        <v>40588.541666666111</v>
      </c>
      <c r="D12771">
        <v>57.16</v>
      </c>
      <c r="E12771">
        <v>1.37</v>
      </c>
      <c r="H12771" s="11">
        <v>26.47</v>
      </c>
      <c r="I12771" s="11">
        <v>9.98</v>
      </c>
    </row>
    <row r="12772" spans="1:9" hidden="1" x14ac:dyDescent="0.25">
      <c r="A12772" t="s">
        <v>4623</v>
      </c>
      <c r="B12772" s="12">
        <f t="shared" si="192"/>
        <v>40588.541666666111</v>
      </c>
      <c r="C12772" s="12">
        <f t="shared" si="191"/>
        <v>40588.583333332776</v>
      </c>
      <c r="D12772">
        <v>85.78</v>
      </c>
      <c r="E12772">
        <v>5.2</v>
      </c>
      <c r="H12772" s="11">
        <v>78.27</v>
      </c>
      <c r="I12772" s="11">
        <v>9.43</v>
      </c>
    </row>
    <row r="12773" spans="1:9" hidden="1" x14ac:dyDescent="0.25">
      <c r="A12773" t="s">
        <v>4623</v>
      </c>
      <c r="B12773" s="12">
        <f t="shared" si="192"/>
        <v>40588.583333332776</v>
      </c>
      <c r="C12773" s="12">
        <f t="shared" si="191"/>
        <v>40588.62499999944</v>
      </c>
      <c r="D12773">
        <v>53.31</v>
      </c>
      <c r="E12773">
        <v>2.33</v>
      </c>
      <c r="H12773" s="11">
        <v>22.9</v>
      </c>
      <c r="I12773" s="11">
        <v>9.69</v>
      </c>
    </row>
    <row r="12774" spans="1:9" hidden="1" x14ac:dyDescent="0.25">
      <c r="A12774" t="s">
        <v>4623</v>
      </c>
      <c r="B12774" s="12">
        <f t="shared" si="192"/>
        <v>40588.62499999944</v>
      </c>
      <c r="C12774" s="12">
        <f t="shared" si="191"/>
        <v>40588.666666666104</v>
      </c>
      <c r="D12774">
        <v>96.89</v>
      </c>
      <c r="E12774">
        <v>8.41</v>
      </c>
      <c r="H12774" s="11">
        <v>79.97</v>
      </c>
      <c r="I12774" s="11">
        <v>7.49</v>
      </c>
    </row>
    <row r="12775" spans="1:9" hidden="1" x14ac:dyDescent="0.25">
      <c r="A12775" t="s">
        <v>4623</v>
      </c>
      <c r="B12775" s="12">
        <f t="shared" si="192"/>
        <v>40588.666666666104</v>
      </c>
      <c r="C12775" s="12">
        <f t="shared" si="191"/>
        <v>40588.708333332768</v>
      </c>
      <c r="D12775">
        <v>32.869999999999997</v>
      </c>
      <c r="E12775">
        <v>0.04</v>
      </c>
      <c r="H12775" s="11">
        <v>93.73</v>
      </c>
      <c r="I12775" s="11">
        <v>8.56</v>
      </c>
    </row>
    <row r="12776" spans="1:9" hidden="1" x14ac:dyDescent="0.25">
      <c r="A12776" t="s">
        <v>4623</v>
      </c>
      <c r="B12776" s="12">
        <f t="shared" si="192"/>
        <v>40588.708333332768</v>
      </c>
      <c r="C12776" s="12">
        <f t="shared" si="191"/>
        <v>40588.749999999432</v>
      </c>
      <c r="D12776">
        <v>42.54</v>
      </c>
      <c r="E12776">
        <v>6.55</v>
      </c>
      <c r="H12776" s="11">
        <v>56.77</v>
      </c>
      <c r="I12776" s="11">
        <v>4.1100000000000003</v>
      </c>
    </row>
    <row r="12777" spans="1:9" hidden="1" x14ac:dyDescent="0.25">
      <c r="A12777" t="s">
        <v>4623</v>
      </c>
      <c r="B12777" s="12">
        <f t="shared" si="192"/>
        <v>40588.749999999432</v>
      </c>
      <c r="C12777" s="12">
        <f t="shared" si="191"/>
        <v>40588.791666666097</v>
      </c>
      <c r="D12777">
        <v>10.99</v>
      </c>
      <c r="E12777">
        <v>6.21</v>
      </c>
      <c r="H12777" s="11">
        <v>16.649999999999999</v>
      </c>
      <c r="I12777" s="11">
        <v>9.9700000000000006</v>
      </c>
    </row>
    <row r="12778" spans="1:9" hidden="1" x14ac:dyDescent="0.25">
      <c r="A12778" t="s">
        <v>4623</v>
      </c>
      <c r="B12778" s="12">
        <f t="shared" si="192"/>
        <v>40588.791666666097</v>
      </c>
      <c r="C12778" s="12">
        <f t="shared" si="191"/>
        <v>40588.833333332761</v>
      </c>
      <c r="D12778">
        <v>20.55</v>
      </c>
      <c r="E12778">
        <v>9.83</v>
      </c>
      <c r="H12778" s="11">
        <v>89.95</v>
      </c>
      <c r="I12778" s="11">
        <v>5.72</v>
      </c>
    </row>
    <row r="12779" spans="1:9" hidden="1" x14ac:dyDescent="0.25">
      <c r="A12779" t="s">
        <v>4623</v>
      </c>
      <c r="B12779" s="12">
        <f t="shared" si="192"/>
        <v>40588.833333332761</v>
      </c>
      <c r="C12779" s="12">
        <f t="shared" si="191"/>
        <v>40588.874999999425</v>
      </c>
      <c r="D12779">
        <v>42.73</v>
      </c>
      <c r="E12779">
        <v>3.45</v>
      </c>
      <c r="H12779" s="11">
        <v>12.93</v>
      </c>
      <c r="I12779" s="11">
        <v>4.54</v>
      </c>
    </row>
    <row r="12780" spans="1:9" hidden="1" x14ac:dyDescent="0.25">
      <c r="A12780" t="s">
        <v>4623</v>
      </c>
      <c r="B12780" s="12">
        <f t="shared" si="192"/>
        <v>40588.874999999425</v>
      </c>
      <c r="C12780" s="12">
        <f t="shared" si="191"/>
        <v>40588.916666666089</v>
      </c>
      <c r="D12780">
        <v>24.19</v>
      </c>
      <c r="E12780">
        <v>8.94</v>
      </c>
      <c r="H12780" s="11">
        <v>20.74</v>
      </c>
      <c r="I12780" s="11">
        <v>7.67</v>
      </c>
    </row>
    <row r="12781" spans="1:9" hidden="1" x14ac:dyDescent="0.25">
      <c r="A12781" t="s">
        <v>4623</v>
      </c>
      <c r="B12781" s="12">
        <f t="shared" si="192"/>
        <v>40588.916666666089</v>
      </c>
      <c r="C12781" s="12">
        <f t="shared" si="191"/>
        <v>40588.958333332754</v>
      </c>
      <c r="D12781">
        <v>85.06</v>
      </c>
      <c r="E12781">
        <v>4.9400000000000004</v>
      </c>
      <c r="H12781" s="11">
        <v>38.479999999999997</v>
      </c>
      <c r="I12781" s="11">
        <v>8.06</v>
      </c>
    </row>
    <row r="12782" spans="1:9" hidden="1" x14ac:dyDescent="0.25">
      <c r="A12782" t="s">
        <v>4623</v>
      </c>
      <c r="B12782" s="12">
        <f t="shared" si="192"/>
        <v>40588.958333332754</v>
      </c>
      <c r="C12782" s="12">
        <f t="shared" si="191"/>
        <v>40588.999999999418</v>
      </c>
      <c r="D12782">
        <v>35.99</v>
      </c>
      <c r="E12782">
        <v>6.53</v>
      </c>
      <c r="H12782" s="11">
        <v>82.51</v>
      </c>
      <c r="I12782" s="11">
        <v>9.74</v>
      </c>
    </row>
    <row r="12783" spans="1:9" hidden="1" x14ac:dyDescent="0.25">
      <c r="A12783" t="s">
        <v>4623</v>
      </c>
      <c r="B12783" s="12">
        <f t="shared" si="192"/>
        <v>40588.999999999418</v>
      </c>
      <c r="C12783" s="12">
        <f t="shared" si="191"/>
        <v>40589.041666666082</v>
      </c>
      <c r="D12783">
        <v>68.2</v>
      </c>
      <c r="E12783">
        <v>5.42</v>
      </c>
      <c r="H12783" s="11">
        <v>70.53</v>
      </c>
      <c r="I12783" s="11">
        <v>6.71</v>
      </c>
    </row>
    <row r="12784" spans="1:9" hidden="1" x14ac:dyDescent="0.25">
      <c r="A12784" t="s">
        <v>4623</v>
      </c>
      <c r="B12784" s="12">
        <f t="shared" si="192"/>
        <v>40589.041666666082</v>
      </c>
      <c r="C12784" s="12">
        <f t="shared" si="191"/>
        <v>40589.083333332746</v>
      </c>
      <c r="D12784">
        <v>38.43</v>
      </c>
      <c r="E12784">
        <v>4.62</v>
      </c>
      <c r="H12784" s="11">
        <v>77.41</v>
      </c>
      <c r="I12784" s="11">
        <v>0.05</v>
      </c>
    </row>
    <row r="12785" spans="1:9" hidden="1" x14ac:dyDescent="0.25">
      <c r="A12785" t="s">
        <v>4623</v>
      </c>
      <c r="B12785" s="12">
        <f t="shared" si="192"/>
        <v>40589.083333332746</v>
      </c>
      <c r="C12785" s="12">
        <f t="shared" si="191"/>
        <v>40589.124999999411</v>
      </c>
      <c r="D12785">
        <v>53.5</v>
      </c>
      <c r="E12785">
        <v>0.89</v>
      </c>
      <c r="H12785" s="11">
        <v>98.88</v>
      </c>
      <c r="I12785" s="11">
        <v>0.18</v>
      </c>
    </row>
    <row r="12786" spans="1:9" hidden="1" x14ac:dyDescent="0.25">
      <c r="A12786" t="s">
        <v>4623</v>
      </c>
      <c r="B12786" s="12">
        <f t="shared" si="192"/>
        <v>40589.124999999411</v>
      </c>
      <c r="C12786" s="12">
        <f t="shared" si="191"/>
        <v>40589.166666666075</v>
      </c>
      <c r="D12786">
        <v>54.59</v>
      </c>
      <c r="E12786">
        <v>9.94</v>
      </c>
      <c r="H12786" s="11">
        <v>86.93</v>
      </c>
      <c r="I12786" s="11">
        <v>9.89</v>
      </c>
    </row>
    <row r="12787" spans="1:9" hidden="1" x14ac:dyDescent="0.25">
      <c r="A12787" t="s">
        <v>4623</v>
      </c>
      <c r="B12787" s="12">
        <f t="shared" si="192"/>
        <v>40589.166666666075</v>
      </c>
      <c r="C12787" s="12">
        <f t="shared" si="191"/>
        <v>40589.208333332739</v>
      </c>
      <c r="D12787">
        <v>57.37</v>
      </c>
      <c r="E12787">
        <v>6.91</v>
      </c>
      <c r="H12787" s="11">
        <v>44.25</v>
      </c>
      <c r="I12787" s="11">
        <v>6.89</v>
      </c>
    </row>
    <row r="12788" spans="1:9" hidden="1" x14ac:dyDescent="0.25">
      <c r="A12788" t="s">
        <v>4623</v>
      </c>
      <c r="B12788" s="12">
        <f t="shared" si="192"/>
        <v>40589.208333332739</v>
      </c>
      <c r="C12788" s="12">
        <f t="shared" si="191"/>
        <v>40589.249999999403</v>
      </c>
      <c r="D12788">
        <v>88.69</v>
      </c>
      <c r="E12788">
        <v>8.01</v>
      </c>
      <c r="H12788" s="11">
        <v>77.239999999999995</v>
      </c>
      <c r="I12788" s="11">
        <v>6.62</v>
      </c>
    </row>
    <row r="12789" spans="1:9" hidden="1" x14ac:dyDescent="0.25">
      <c r="A12789" t="s">
        <v>4623</v>
      </c>
      <c r="B12789" s="12">
        <f t="shared" si="192"/>
        <v>40589.249999999403</v>
      </c>
      <c r="C12789" s="12">
        <f t="shared" si="191"/>
        <v>40589.291666666068</v>
      </c>
      <c r="D12789">
        <v>9.5299999999999994</v>
      </c>
      <c r="E12789">
        <v>7.05</v>
      </c>
      <c r="H12789" s="11">
        <v>28.68</v>
      </c>
      <c r="I12789" s="11">
        <v>7.35</v>
      </c>
    </row>
    <row r="12790" spans="1:9" hidden="1" x14ac:dyDescent="0.25">
      <c r="A12790" t="s">
        <v>4623</v>
      </c>
      <c r="B12790" s="12">
        <f t="shared" si="192"/>
        <v>40589.291666666068</v>
      </c>
      <c r="C12790" s="12">
        <f t="shared" si="191"/>
        <v>40589.333333332732</v>
      </c>
      <c r="D12790">
        <v>49.12</v>
      </c>
      <c r="E12790">
        <v>9.44</v>
      </c>
      <c r="H12790" s="11">
        <v>53.55</v>
      </c>
      <c r="I12790" s="11">
        <v>8.56</v>
      </c>
    </row>
    <row r="12791" spans="1:9" hidden="1" x14ac:dyDescent="0.25">
      <c r="A12791" t="s">
        <v>4623</v>
      </c>
      <c r="B12791" s="12">
        <f t="shared" si="192"/>
        <v>40589.333333332732</v>
      </c>
      <c r="C12791" s="12">
        <f t="shared" si="191"/>
        <v>40589.374999999396</v>
      </c>
      <c r="D12791">
        <v>92.01</v>
      </c>
      <c r="E12791">
        <v>7.44</v>
      </c>
      <c r="H12791" s="11">
        <v>91.65</v>
      </c>
      <c r="I12791" s="11">
        <v>7.41</v>
      </c>
    </row>
    <row r="12792" spans="1:9" hidden="1" x14ac:dyDescent="0.25">
      <c r="A12792" t="s">
        <v>4623</v>
      </c>
      <c r="B12792" s="12">
        <f t="shared" si="192"/>
        <v>40589.374999999396</v>
      </c>
      <c r="C12792" s="12">
        <f t="shared" si="191"/>
        <v>40589.41666666606</v>
      </c>
      <c r="D12792">
        <v>27.3</v>
      </c>
      <c r="E12792">
        <v>9.2200000000000006</v>
      </c>
      <c r="H12792" s="11">
        <v>96.91</v>
      </c>
      <c r="I12792" s="11">
        <v>1.43</v>
      </c>
    </row>
    <row r="12793" spans="1:9" hidden="1" x14ac:dyDescent="0.25">
      <c r="A12793" t="s">
        <v>4623</v>
      </c>
      <c r="B12793" s="12">
        <f t="shared" si="192"/>
        <v>40589.41666666606</v>
      </c>
      <c r="C12793" s="12">
        <f t="shared" si="191"/>
        <v>40589.458333332725</v>
      </c>
      <c r="D12793">
        <v>19.579999999999998</v>
      </c>
      <c r="E12793">
        <v>9.98</v>
      </c>
      <c r="H12793" s="11">
        <v>55.09</v>
      </c>
      <c r="I12793" s="11">
        <v>5.63</v>
      </c>
    </row>
    <row r="12794" spans="1:9" hidden="1" x14ac:dyDescent="0.25">
      <c r="A12794" t="s">
        <v>4623</v>
      </c>
      <c r="B12794" s="12">
        <f t="shared" si="192"/>
        <v>40589.458333332725</v>
      </c>
      <c r="C12794" s="12">
        <f t="shared" si="191"/>
        <v>40589.499999999389</v>
      </c>
      <c r="D12794">
        <v>98.12</v>
      </c>
      <c r="E12794">
        <v>1.33</v>
      </c>
      <c r="H12794" s="11">
        <v>64.239999999999995</v>
      </c>
      <c r="I12794" s="11">
        <v>3.88</v>
      </c>
    </row>
    <row r="12795" spans="1:9" hidden="1" x14ac:dyDescent="0.25">
      <c r="A12795" t="s">
        <v>4623</v>
      </c>
      <c r="B12795" s="12">
        <f t="shared" si="192"/>
        <v>40589.499999999389</v>
      </c>
      <c r="C12795" s="12">
        <f t="shared" si="191"/>
        <v>40589.541666666053</v>
      </c>
      <c r="D12795">
        <v>34.71</v>
      </c>
      <c r="E12795">
        <v>5.61</v>
      </c>
      <c r="H12795" s="11">
        <v>84.42</v>
      </c>
      <c r="I12795" s="11">
        <v>6.14</v>
      </c>
    </row>
    <row r="12796" spans="1:9" hidden="1" x14ac:dyDescent="0.25">
      <c r="A12796" t="s">
        <v>4623</v>
      </c>
      <c r="B12796" s="12">
        <f t="shared" si="192"/>
        <v>40589.541666666053</v>
      </c>
      <c r="C12796" s="12">
        <f t="shared" si="191"/>
        <v>40589.583333332717</v>
      </c>
      <c r="D12796">
        <v>67.040000000000006</v>
      </c>
      <c r="E12796">
        <v>5.09</v>
      </c>
      <c r="H12796" s="11">
        <v>23.51</v>
      </c>
      <c r="I12796" s="11">
        <v>9.17</v>
      </c>
    </row>
    <row r="12797" spans="1:9" hidden="1" x14ac:dyDescent="0.25">
      <c r="A12797" t="s">
        <v>4623</v>
      </c>
      <c r="B12797" s="12">
        <f t="shared" si="192"/>
        <v>40589.583333332717</v>
      </c>
      <c r="C12797" s="12">
        <f t="shared" si="191"/>
        <v>40589.624999999382</v>
      </c>
      <c r="D12797">
        <v>59.32</v>
      </c>
      <c r="E12797">
        <v>4.8499999999999996</v>
      </c>
      <c r="H12797" s="11">
        <v>78.069999999999993</v>
      </c>
      <c r="I12797" s="11">
        <v>7.66</v>
      </c>
    </row>
    <row r="12798" spans="1:9" hidden="1" x14ac:dyDescent="0.25">
      <c r="A12798" t="s">
        <v>4623</v>
      </c>
      <c r="B12798" s="12">
        <f t="shared" si="192"/>
        <v>40589.624999999382</v>
      </c>
      <c r="C12798" s="12">
        <f t="shared" si="191"/>
        <v>40589.666666666046</v>
      </c>
      <c r="D12798">
        <v>62.02</v>
      </c>
      <c r="E12798">
        <v>7.82</v>
      </c>
      <c r="H12798" s="11">
        <v>73.39</v>
      </c>
      <c r="I12798" s="11">
        <v>5</v>
      </c>
    </row>
    <row r="12799" spans="1:9" hidden="1" x14ac:dyDescent="0.25">
      <c r="A12799" t="s">
        <v>4623</v>
      </c>
      <c r="B12799" s="12">
        <f t="shared" si="192"/>
        <v>40589.666666666046</v>
      </c>
      <c r="C12799" s="12">
        <f t="shared" si="191"/>
        <v>40589.70833333271</v>
      </c>
      <c r="D12799">
        <v>97.72</v>
      </c>
      <c r="E12799">
        <v>0.79</v>
      </c>
      <c r="H12799" s="11">
        <v>33.33</v>
      </c>
      <c r="I12799" s="11">
        <v>7.15</v>
      </c>
    </row>
    <row r="12800" spans="1:9" hidden="1" x14ac:dyDescent="0.25">
      <c r="A12800" t="s">
        <v>4623</v>
      </c>
      <c r="B12800" s="12">
        <f t="shared" si="192"/>
        <v>40589.70833333271</v>
      </c>
      <c r="C12800" s="12">
        <f t="shared" ref="C12800:C12863" si="193">B12800+TIME(1,0,0)</f>
        <v>40589.749999999374</v>
      </c>
      <c r="D12800">
        <v>16.41</v>
      </c>
      <c r="E12800">
        <v>0.95</v>
      </c>
      <c r="H12800" s="11">
        <v>92.34</v>
      </c>
      <c r="I12800" s="11">
        <v>7.85</v>
      </c>
    </row>
    <row r="12801" spans="1:9" hidden="1" x14ac:dyDescent="0.25">
      <c r="A12801" t="s">
        <v>4623</v>
      </c>
      <c r="B12801" s="12">
        <f t="shared" ref="B12801:B12864" si="194">B12800+TIME(1,0,0)</f>
        <v>40589.749999999374</v>
      </c>
      <c r="C12801" s="12">
        <f t="shared" si="193"/>
        <v>40589.791666666039</v>
      </c>
      <c r="D12801">
        <v>32.46</v>
      </c>
      <c r="E12801">
        <v>4.28</v>
      </c>
      <c r="H12801" s="11">
        <v>12.22</v>
      </c>
      <c r="I12801" s="11">
        <v>5.34</v>
      </c>
    </row>
    <row r="12802" spans="1:9" hidden="1" x14ac:dyDescent="0.25">
      <c r="A12802" t="s">
        <v>4623</v>
      </c>
      <c r="B12802" s="12">
        <f t="shared" si="194"/>
        <v>40589.791666666039</v>
      </c>
      <c r="C12802" s="12">
        <f t="shared" si="193"/>
        <v>40589.833333332703</v>
      </c>
      <c r="D12802">
        <v>5.44</v>
      </c>
      <c r="E12802">
        <v>0.82</v>
      </c>
      <c r="H12802" s="11">
        <v>26.47</v>
      </c>
      <c r="I12802" s="11">
        <v>9.98</v>
      </c>
    </row>
    <row r="12803" spans="1:9" hidden="1" x14ac:dyDescent="0.25">
      <c r="A12803" t="s">
        <v>4623</v>
      </c>
      <c r="B12803" s="12">
        <f t="shared" si="194"/>
        <v>40589.833333332703</v>
      </c>
      <c r="C12803" s="12">
        <f t="shared" si="193"/>
        <v>40589.874999999367</v>
      </c>
      <c r="D12803">
        <v>94.3</v>
      </c>
      <c r="E12803">
        <v>2.06</v>
      </c>
      <c r="H12803" s="11">
        <v>78.27</v>
      </c>
      <c r="I12803" s="11">
        <v>9.43</v>
      </c>
    </row>
    <row r="12804" spans="1:9" hidden="1" x14ac:dyDescent="0.25">
      <c r="A12804" t="s">
        <v>4623</v>
      </c>
      <c r="B12804" s="12">
        <f t="shared" si="194"/>
        <v>40589.874999999367</v>
      </c>
      <c r="C12804" s="12">
        <f t="shared" si="193"/>
        <v>40589.916666666031</v>
      </c>
      <c r="D12804">
        <v>32.909999999999997</v>
      </c>
      <c r="E12804">
        <v>0.48</v>
      </c>
      <c r="H12804" s="11">
        <v>22.9</v>
      </c>
      <c r="I12804" s="11">
        <v>9.69</v>
      </c>
    </row>
    <row r="12805" spans="1:9" hidden="1" x14ac:dyDescent="0.25">
      <c r="A12805" t="s">
        <v>4623</v>
      </c>
      <c r="B12805" s="12">
        <f t="shared" si="194"/>
        <v>40589.916666666031</v>
      </c>
      <c r="C12805" s="12">
        <f t="shared" si="193"/>
        <v>40589.958333332695</v>
      </c>
      <c r="D12805">
        <v>79.88</v>
      </c>
      <c r="E12805">
        <v>9.6999999999999993</v>
      </c>
      <c r="H12805" s="11">
        <v>79.97</v>
      </c>
      <c r="I12805" s="11">
        <v>7.49</v>
      </c>
    </row>
    <row r="12806" spans="1:9" hidden="1" x14ac:dyDescent="0.25">
      <c r="A12806" t="s">
        <v>4623</v>
      </c>
      <c r="B12806" s="12">
        <f t="shared" si="194"/>
        <v>40589.958333332695</v>
      </c>
      <c r="C12806" s="12">
        <f t="shared" si="193"/>
        <v>40589.99999999936</v>
      </c>
      <c r="D12806">
        <v>54.24</v>
      </c>
      <c r="E12806">
        <v>4.76</v>
      </c>
      <c r="H12806" s="11">
        <v>93.73</v>
      </c>
      <c r="I12806" s="11">
        <v>8.56</v>
      </c>
    </row>
    <row r="12807" spans="1:9" hidden="1" x14ac:dyDescent="0.25">
      <c r="A12807" t="s">
        <v>4623</v>
      </c>
      <c r="B12807" s="12">
        <f t="shared" si="194"/>
        <v>40589.99999999936</v>
      </c>
      <c r="C12807" s="12">
        <f t="shared" si="193"/>
        <v>40590.041666666024</v>
      </c>
      <c r="D12807">
        <v>28.52</v>
      </c>
      <c r="E12807">
        <v>3.13</v>
      </c>
      <c r="H12807" s="11">
        <v>56.77</v>
      </c>
      <c r="I12807" s="11">
        <v>4.1100000000000003</v>
      </c>
    </row>
    <row r="12808" spans="1:9" hidden="1" x14ac:dyDescent="0.25">
      <c r="A12808" t="s">
        <v>4623</v>
      </c>
      <c r="B12808" s="12">
        <f t="shared" si="194"/>
        <v>40590.041666666024</v>
      </c>
      <c r="C12808" s="12">
        <f t="shared" si="193"/>
        <v>40590.083333332688</v>
      </c>
      <c r="D12808">
        <v>22.54</v>
      </c>
      <c r="E12808">
        <v>2.91</v>
      </c>
      <c r="H12808" s="11">
        <v>16.649999999999999</v>
      </c>
      <c r="I12808" s="11">
        <v>9.9700000000000006</v>
      </c>
    </row>
    <row r="12809" spans="1:9" hidden="1" x14ac:dyDescent="0.25">
      <c r="A12809" t="s">
        <v>4623</v>
      </c>
      <c r="B12809" s="12">
        <f t="shared" si="194"/>
        <v>40590.083333332688</v>
      </c>
      <c r="C12809" s="12">
        <f t="shared" si="193"/>
        <v>40590.124999999352</v>
      </c>
      <c r="D12809">
        <v>5.45</v>
      </c>
      <c r="E12809">
        <v>4.47</v>
      </c>
      <c r="H12809" s="11">
        <v>89.95</v>
      </c>
      <c r="I12809" s="11">
        <v>5.72</v>
      </c>
    </row>
    <row r="12810" spans="1:9" hidden="1" x14ac:dyDescent="0.25">
      <c r="A12810" t="s">
        <v>4623</v>
      </c>
      <c r="B12810" s="12">
        <f t="shared" si="194"/>
        <v>40590.124999999352</v>
      </c>
      <c r="C12810" s="12">
        <f t="shared" si="193"/>
        <v>40590.166666666017</v>
      </c>
      <c r="D12810">
        <v>43.17</v>
      </c>
      <c r="E12810">
        <v>3.33</v>
      </c>
      <c r="H12810" s="11">
        <v>12.93</v>
      </c>
      <c r="I12810" s="11">
        <v>4.54</v>
      </c>
    </row>
    <row r="12811" spans="1:9" hidden="1" x14ac:dyDescent="0.25">
      <c r="A12811" t="s">
        <v>4623</v>
      </c>
      <c r="B12811" s="12">
        <f t="shared" si="194"/>
        <v>40590.166666666017</v>
      </c>
      <c r="C12811" s="12">
        <f t="shared" si="193"/>
        <v>40590.208333332681</v>
      </c>
      <c r="D12811">
        <v>17.34</v>
      </c>
      <c r="E12811">
        <v>0.17</v>
      </c>
      <c r="H12811" s="11">
        <v>20.74</v>
      </c>
      <c r="I12811" s="11">
        <v>7.67</v>
      </c>
    </row>
    <row r="12812" spans="1:9" hidden="1" x14ac:dyDescent="0.25">
      <c r="A12812" t="s">
        <v>4623</v>
      </c>
      <c r="B12812" s="12">
        <f t="shared" si="194"/>
        <v>40590.208333332681</v>
      </c>
      <c r="C12812" s="12">
        <f t="shared" si="193"/>
        <v>40590.249999999345</v>
      </c>
      <c r="D12812">
        <v>66.7</v>
      </c>
      <c r="E12812">
        <v>5.39</v>
      </c>
      <c r="H12812" s="11">
        <v>38.479999999999997</v>
      </c>
      <c r="I12812" s="11">
        <v>8.06</v>
      </c>
    </row>
    <row r="12813" spans="1:9" hidden="1" x14ac:dyDescent="0.25">
      <c r="A12813" t="s">
        <v>4623</v>
      </c>
      <c r="B12813" s="12">
        <f t="shared" si="194"/>
        <v>40590.249999999345</v>
      </c>
      <c r="C12813" s="12">
        <f t="shared" si="193"/>
        <v>40590.291666666009</v>
      </c>
      <c r="D12813">
        <v>58.44</v>
      </c>
      <c r="E12813">
        <v>1.55</v>
      </c>
      <c r="H12813" s="11">
        <v>82.51</v>
      </c>
      <c r="I12813" s="11">
        <v>9.74</v>
      </c>
    </row>
    <row r="12814" spans="1:9" hidden="1" x14ac:dyDescent="0.25">
      <c r="A12814" t="s">
        <v>4623</v>
      </c>
      <c r="B12814" s="12">
        <f t="shared" si="194"/>
        <v>40590.291666666009</v>
      </c>
      <c r="C12814" s="12">
        <f t="shared" si="193"/>
        <v>40590.333333332674</v>
      </c>
      <c r="D12814">
        <v>21.53</v>
      </c>
      <c r="E12814">
        <v>3.25</v>
      </c>
      <c r="H12814" s="11">
        <v>70.53</v>
      </c>
      <c r="I12814" s="11">
        <v>6.71</v>
      </c>
    </row>
    <row r="12815" spans="1:9" hidden="1" x14ac:dyDescent="0.25">
      <c r="A12815" t="s">
        <v>4623</v>
      </c>
      <c r="B12815" s="12">
        <f t="shared" si="194"/>
        <v>40590.333333332674</v>
      </c>
      <c r="C12815" s="12">
        <f t="shared" si="193"/>
        <v>40590.374999999338</v>
      </c>
      <c r="D12815">
        <v>43.18</v>
      </c>
      <c r="E12815">
        <v>1.43</v>
      </c>
      <c r="H12815" s="11">
        <v>77.41</v>
      </c>
      <c r="I12815" s="11">
        <v>0.05</v>
      </c>
    </row>
    <row r="12816" spans="1:9" hidden="1" x14ac:dyDescent="0.25">
      <c r="A12816" t="s">
        <v>4623</v>
      </c>
      <c r="B12816" s="12">
        <f t="shared" si="194"/>
        <v>40590.374999999338</v>
      </c>
      <c r="C12816" s="12">
        <f t="shared" si="193"/>
        <v>40590.416666666002</v>
      </c>
      <c r="D12816">
        <v>44.69</v>
      </c>
      <c r="E12816">
        <v>2.89</v>
      </c>
      <c r="H12816" s="11">
        <v>98.88</v>
      </c>
      <c r="I12816" s="11">
        <v>0.18</v>
      </c>
    </row>
    <row r="12817" spans="1:9" hidden="1" x14ac:dyDescent="0.25">
      <c r="A12817" t="s">
        <v>4623</v>
      </c>
      <c r="B12817" s="12">
        <f t="shared" si="194"/>
        <v>40590.416666666002</v>
      </c>
      <c r="C12817" s="12">
        <f t="shared" si="193"/>
        <v>40590.458333332666</v>
      </c>
      <c r="D12817">
        <v>96.11</v>
      </c>
      <c r="E12817">
        <v>1.41</v>
      </c>
      <c r="H12817" s="11">
        <v>86.93</v>
      </c>
      <c r="I12817" s="11">
        <v>9.89</v>
      </c>
    </row>
    <row r="12818" spans="1:9" hidden="1" x14ac:dyDescent="0.25">
      <c r="A12818" t="s">
        <v>4623</v>
      </c>
      <c r="B12818" s="12">
        <f t="shared" si="194"/>
        <v>40590.458333332666</v>
      </c>
      <c r="C12818" s="12">
        <f t="shared" si="193"/>
        <v>40590.499999999331</v>
      </c>
      <c r="D12818">
        <v>44.49</v>
      </c>
      <c r="E12818">
        <v>0.66</v>
      </c>
      <c r="H12818" s="11">
        <v>44.25</v>
      </c>
      <c r="I12818" s="11">
        <v>6.89</v>
      </c>
    </row>
    <row r="12819" spans="1:9" hidden="1" x14ac:dyDescent="0.25">
      <c r="A12819" t="s">
        <v>4623</v>
      </c>
      <c r="B12819" s="12">
        <f t="shared" si="194"/>
        <v>40590.499999999331</v>
      </c>
      <c r="C12819" s="12">
        <f t="shared" si="193"/>
        <v>40590.541666665995</v>
      </c>
      <c r="D12819">
        <v>42.68</v>
      </c>
      <c r="E12819">
        <v>6.71</v>
      </c>
      <c r="H12819" s="11">
        <v>77.239999999999995</v>
      </c>
      <c r="I12819" s="11">
        <v>6.62</v>
      </c>
    </row>
    <row r="12820" spans="1:9" hidden="1" x14ac:dyDescent="0.25">
      <c r="A12820" t="s">
        <v>4623</v>
      </c>
      <c r="B12820" s="12">
        <f t="shared" si="194"/>
        <v>40590.541666665995</v>
      </c>
      <c r="C12820" s="12">
        <f t="shared" si="193"/>
        <v>40590.583333332659</v>
      </c>
      <c r="D12820">
        <v>12.96</v>
      </c>
      <c r="E12820">
        <v>6.18</v>
      </c>
      <c r="H12820" s="11">
        <v>28.68</v>
      </c>
      <c r="I12820" s="11">
        <v>7.35</v>
      </c>
    </row>
    <row r="12821" spans="1:9" hidden="1" x14ac:dyDescent="0.25">
      <c r="A12821" t="s">
        <v>4623</v>
      </c>
      <c r="B12821" s="12">
        <f t="shared" si="194"/>
        <v>40590.583333332659</v>
      </c>
      <c r="C12821" s="12">
        <f t="shared" si="193"/>
        <v>40590.624999999323</v>
      </c>
      <c r="D12821">
        <v>91.7</v>
      </c>
      <c r="E12821">
        <v>9.67</v>
      </c>
      <c r="H12821" s="11">
        <v>53.55</v>
      </c>
      <c r="I12821" s="11">
        <v>8.56</v>
      </c>
    </row>
    <row r="12822" spans="1:9" hidden="1" x14ac:dyDescent="0.25">
      <c r="A12822" t="s">
        <v>4623</v>
      </c>
      <c r="B12822" s="12">
        <f t="shared" si="194"/>
        <v>40590.624999999323</v>
      </c>
      <c r="C12822" s="12">
        <f t="shared" si="193"/>
        <v>40590.666666665988</v>
      </c>
      <c r="D12822">
        <v>92.77</v>
      </c>
      <c r="E12822">
        <v>4.26</v>
      </c>
      <c r="H12822" s="11">
        <v>91.65</v>
      </c>
      <c r="I12822" s="11">
        <v>7.41</v>
      </c>
    </row>
    <row r="12823" spans="1:9" hidden="1" x14ac:dyDescent="0.25">
      <c r="A12823" t="s">
        <v>4623</v>
      </c>
      <c r="B12823" s="12">
        <f t="shared" si="194"/>
        <v>40590.666666665988</v>
      </c>
      <c r="C12823" s="12">
        <f t="shared" si="193"/>
        <v>40590.708333332652</v>
      </c>
      <c r="D12823">
        <v>16.75</v>
      </c>
      <c r="E12823">
        <v>3.64</v>
      </c>
      <c r="H12823" s="11">
        <v>96.91</v>
      </c>
      <c r="I12823" s="11">
        <v>1.43</v>
      </c>
    </row>
    <row r="12824" spans="1:9" hidden="1" x14ac:dyDescent="0.25">
      <c r="A12824" t="s">
        <v>4623</v>
      </c>
      <c r="B12824" s="12">
        <f t="shared" si="194"/>
        <v>40590.708333332652</v>
      </c>
      <c r="C12824" s="12">
        <f t="shared" si="193"/>
        <v>40590.749999999316</v>
      </c>
      <c r="D12824">
        <v>1.4</v>
      </c>
      <c r="E12824">
        <v>3.98</v>
      </c>
      <c r="H12824" s="11">
        <v>55.09</v>
      </c>
      <c r="I12824" s="11">
        <v>5.63</v>
      </c>
    </row>
    <row r="12825" spans="1:9" hidden="1" x14ac:dyDescent="0.25">
      <c r="A12825" t="s">
        <v>4623</v>
      </c>
      <c r="B12825" s="12">
        <f t="shared" si="194"/>
        <v>40590.749999999316</v>
      </c>
      <c r="C12825" s="12">
        <f t="shared" si="193"/>
        <v>40590.79166666598</v>
      </c>
      <c r="D12825">
        <v>18.52</v>
      </c>
      <c r="E12825">
        <v>6.22</v>
      </c>
      <c r="H12825" s="11">
        <v>64.239999999999995</v>
      </c>
      <c r="I12825" s="11">
        <v>3.88</v>
      </c>
    </row>
    <row r="12826" spans="1:9" hidden="1" x14ac:dyDescent="0.25">
      <c r="A12826" t="s">
        <v>4623</v>
      </c>
      <c r="B12826" s="12">
        <f t="shared" si="194"/>
        <v>40590.79166666598</v>
      </c>
      <c r="C12826" s="12">
        <f t="shared" si="193"/>
        <v>40590.833333332645</v>
      </c>
      <c r="D12826">
        <v>40.15</v>
      </c>
      <c r="E12826">
        <v>7.54</v>
      </c>
      <c r="H12826" s="11">
        <v>84.42</v>
      </c>
      <c r="I12826" s="11">
        <v>6.14</v>
      </c>
    </row>
    <row r="12827" spans="1:9" hidden="1" x14ac:dyDescent="0.25">
      <c r="A12827" t="s">
        <v>4623</v>
      </c>
      <c r="B12827" s="12">
        <f t="shared" si="194"/>
        <v>40590.833333332645</v>
      </c>
      <c r="C12827" s="12">
        <f t="shared" si="193"/>
        <v>40590.874999999309</v>
      </c>
      <c r="D12827">
        <v>78.08</v>
      </c>
      <c r="E12827">
        <v>3.14</v>
      </c>
      <c r="H12827" s="11">
        <v>23.51</v>
      </c>
      <c r="I12827" s="11">
        <v>9.17</v>
      </c>
    </row>
    <row r="12828" spans="1:9" hidden="1" x14ac:dyDescent="0.25">
      <c r="A12828" t="s">
        <v>4623</v>
      </c>
      <c r="B12828" s="12">
        <f t="shared" si="194"/>
        <v>40590.874999999309</v>
      </c>
      <c r="C12828" s="12">
        <f t="shared" si="193"/>
        <v>40590.916666665973</v>
      </c>
      <c r="D12828">
        <v>63.35</v>
      </c>
      <c r="E12828">
        <v>5.73</v>
      </c>
      <c r="H12828" s="11">
        <v>78.069999999999993</v>
      </c>
      <c r="I12828" s="11">
        <v>7.66</v>
      </c>
    </row>
    <row r="12829" spans="1:9" hidden="1" x14ac:dyDescent="0.25">
      <c r="A12829" t="s">
        <v>4623</v>
      </c>
      <c r="B12829" s="12">
        <f t="shared" si="194"/>
        <v>40590.916666665973</v>
      </c>
      <c r="C12829" s="12">
        <f t="shared" si="193"/>
        <v>40590.958333332637</v>
      </c>
      <c r="D12829">
        <v>10.97</v>
      </c>
      <c r="E12829">
        <v>9.67</v>
      </c>
      <c r="H12829" s="11">
        <v>73.39</v>
      </c>
      <c r="I12829" s="11">
        <v>5</v>
      </c>
    </row>
    <row r="12830" spans="1:9" hidden="1" x14ac:dyDescent="0.25">
      <c r="A12830" t="s">
        <v>4623</v>
      </c>
      <c r="B12830" s="12">
        <f t="shared" si="194"/>
        <v>40590.958333332637</v>
      </c>
      <c r="C12830" s="12">
        <f t="shared" si="193"/>
        <v>40590.999999999302</v>
      </c>
      <c r="D12830">
        <v>29.74</v>
      </c>
      <c r="E12830">
        <v>2.19</v>
      </c>
      <c r="H12830" s="11">
        <v>33.33</v>
      </c>
      <c r="I12830" s="11">
        <v>7.15</v>
      </c>
    </row>
    <row r="12831" spans="1:9" hidden="1" x14ac:dyDescent="0.25">
      <c r="A12831" t="s">
        <v>4623</v>
      </c>
      <c r="B12831" s="12">
        <f t="shared" si="194"/>
        <v>40590.999999999302</v>
      </c>
      <c r="C12831" s="12">
        <f t="shared" si="193"/>
        <v>40591.041666665966</v>
      </c>
      <c r="D12831">
        <v>8.57</v>
      </c>
      <c r="E12831">
        <v>0.62</v>
      </c>
      <c r="H12831" s="11">
        <v>92.34</v>
      </c>
      <c r="I12831" s="11">
        <v>7.85</v>
      </c>
    </row>
    <row r="12832" spans="1:9" hidden="1" x14ac:dyDescent="0.25">
      <c r="A12832" t="s">
        <v>4623</v>
      </c>
      <c r="B12832" s="12">
        <f t="shared" si="194"/>
        <v>40591.041666665966</v>
      </c>
      <c r="C12832" s="12">
        <f t="shared" si="193"/>
        <v>40591.08333333263</v>
      </c>
      <c r="D12832">
        <v>45.76</v>
      </c>
      <c r="E12832">
        <v>6.26</v>
      </c>
      <c r="H12832" s="11">
        <v>12.22</v>
      </c>
      <c r="I12832" s="11">
        <v>5.34</v>
      </c>
    </row>
    <row r="12833" spans="1:9" hidden="1" x14ac:dyDescent="0.25">
      <c r="A12833" t="s">
        <v>4623</v>
      </c>
      <c r="B12833" s="12">
        <f t="shared" si="194"/>
        <v>40591.08333333263</v>
      </c>
      <c r="C12833" s="12">
        <f t="shared" si="193"/>
        <v>40591.124999999294</v>
      </c>
      <c r="D12833">
        <v>94.62</v>
      </c>
      <c r="E12833">
        <v>0.42</v>
      </c>
      <c r="H12833" s="11">
        <v>26.47</v>
      </c>
      <c r="I12833" s="11">
        <v>9.98</v>
      </c>
    </row>
    <row r="12834" spans="1:9" hidden="1" x14ac:dyDescent="0.25">
      <c r="A12834" t="s">
        <v>4623</v>
      </c>
      <c r="B12834" s="12">
        <f t="shared" si="194"/>
        <v>40591.124999999294</v>
      </c>
      <c r="C12834" s="12">
        <f t="shared" si="193"/>
        <v>40591.166666665958</v>
      </c>
      <c r="D12834">
        <v>68.86</v>
      </c>
      <c r="E12834">
        <v>5.99</v>
      </c>
      <c r="H12834" s="11">
        <v>78.27</v>
      </c>
      <c r="I12834" s="11">
        <v>9.43</v>
      </c>
    </row>
    <row r="12835" spans="1:9" hidden="1" x14ac:dyDescent="0.25">
      <c r="A12835" t="s">
        <v>4623</v>
      </c>
      <c r="B12835" s="12">
        <f t="shared" si="194"/>
        <v>40591.166666665958</v>
      </c>
      <c r="C12835" s="12">
        <f t="shared" si="193"/>
        <v>40591.208333332623</v>
      </c>
      <c r="D12835">
        <v>68.900000000000006</v>
      </c>
      <c r="E12835">
        <v>4.97</v>
      </c>
      <c r="H12835" s="11">
        <v>22.9</v>
      </c>
      <c r="I12835" s="11">
        <v>9.69</v>
      </c>
    </row>
    <row r="12836" spans="1:9" hidden="1" x14ac:dyDescent="0.25">
      <c r="A12836" t="s">
        <v>4623</v>
      </c>
      <c r="B12836" s="12">
        <f t="shared" si="194"/>
        <v>40591.208333332623</v>
      </c>
      <c r="C12836" s="12">
        <f t="shared" si="193"/>
        <v>40591.249999999287</v>
      </c>
      <c r="D12836">
        <v>12.04</v>
      </c>
      <c r="E12836">
        <v>9.68</v>
      </c>
      <c r="H12836" s="11">
        <v>79.97</v>
      </c>
      <c r="I12836" s="11">
        <v>7.49</v>
      </c>
    </row>
    <row r="12837" spans="1:9" hidden="1" x14ac:dyDescent="0.25">
      <c r="A12837" t="s">
        <v>4623</v>
      </c>
      <c r="B12837" s="12">
        <f t="shared" si="194"/>
        <v>40591.249999999287</v>
      </c>
      <c r="C12837" s="12">
        <f t="shared" si="193"/>
        <v>40591.291666665951</v>
      </c>
      <c r="D12837">
        <v>46.43</v>
      </c>
      <c r="E12837">
        <v>1.5</v>
      </c>
      <c r="H12837" s="11">
        <v>93.73</v>
      </c>
      <c r="I12837" s="11">
        <v>8.56</v>
      </c>
    </row>
    <row r="12838" spans="1:9" hidden="1" x14ac:dyDescent="0.25">
      <c r="A12838" t="s">
        <v>4623</v>
      </c>
      <c r="B12838" s="12">
        <f t="shared" si="194"/>
        <v>40591.291666665951</v>
      </c>
      <c r="C12838" s="12">
        <f t="shared" si="193"/>
        <v>40591.333333332615</v>
      </c>
      <c r="D12838">
        <v>27.4</v>
      </c>
      <c r="E12838">
        <v>6.05</v>
      </c>
      <c r="H12838" s="11">
        <v>56.77</v>
      </c>
      <c r="I12838" s="11">
        <v>4.1100000000000003</v>
      </c>
    </row>
    <row r="12839" spans="1:9" hidden="1" x14ac:dyDescent="0.25">
      <c r="A12839" t="s">
        <v>4623</v>
      </c>
      <c r="B12839" s="12">
        <f t="shared" si="194"/>
        <v>40591.333333332615</v>
      </c>
      <c r="C12839" s="12">
        <f t="shared" si="193"/>
        <v>40591.37499999928</v>
      </c>
      <c r="D12839">
        <v>97.91</v>
      </c>
      <c r="E12839">
        <v>3.1</v>
      </c>
      <c r="H12839" s="11">
        <v>16.649999999999999</v>
      </c>
      <c r="I12839" s="11">
        <v>9.9700000000000006</v>
      </c>
    </row>
    <row r="12840" spans="1:9" hidden="1" x14ac:dyDescent="0.25">
      <c r="A12840" t="s">
        <v>4623</v>
      </c>
      <c r="B12840" s="12">
        <f t="shared" si="194"/>
        <v>40591.37499999928</v>
      </c>
      <c r="C12840" s="12">
        <f t="shared" si="193"/>
        <v>40591.416666665944</v>
      </c>
      <c r="D12840">
        <v>53.14</v>
      </c>
      <c r="E12840">
        <v>0.46</v>
      </c>
      <c r="H12840" s="11">
        <v>89.95</v>
      </c>
      <c r="I12840" s="11">
        <v>5.72</v>
      </c>
    </row>
    <row r="12841" spans="1:9" hidden="1" x14ac:dyDescent="0.25">
      <c r="A12841" t="s">
        <v>4623</v>
      </c>
      <c r="B12841" s="12">
        <f t="shared" si="194"/>
        <v>40591.416666665944</v>
      </c>
      <c r="C12841" s="12">
        <f t="shared" si="193"/>
        <v>40591.458333332608</v>
      </c>
      <c r="D12841">
        <v>76.790000000000006</v>
      </c>
      <c r="E12841">
        <v>6.22</v>
      </c>
      <c r="H12841" s="11">
        <v>12.93</v>
      </c>
      <c r="I12841" s="11">
        <v>4.54</v>
      </c>
    </row>
    <row r="12842" spans="1:9" hidden="1" x14ac:dyDescent="0.25">
      <c r="A12842" t="s">
        <v>4623</v>
      </c>
      <c r="B12842" s="12">
        <f t="shared" si="194"/>
        <v>40591.458333332608</v>
      </c>
      <c r="C12842" s="12">
        <f t="shared" si="193"/>
        <v>40591.499999999272</v>
      </c>
      <c r="D12842">
        <v>90.11</v>
      </c>
      <c r="E12842">
        <v>2.09</v>
      </c>
      <c r="H12842" s="11">
        <v>20.74</v>
      </c>
      <c r="I12842" s="11">
        <v>7.67</v>
      </c>
    </row>
    <row r="12843" spans="1:9" hidden="1" x14ac:dyDescent="0.25">
      <c r="A12843" t="s">
        <v>4623</v>
      </c>
      <c r="B12843" s="12">
        <f t="shared" si="194"/>
        <v>40591.499999999272</v>
      </c>
      <c r="C12843" s="12">
        <f t="shared" si="193"/>
        <v>40591.541666665937</v>
      </c>
      <c r="D12843">
        <v>57.52</v>
      </c>
      <c r="E12843">
        <v>5.15</v>
      </c>
      <c r="H12843" s="11">
        <v>38.479999999999997</v>
      </c>
      <c r="I12843" s="11">
        <v>8.06</v>
      </c>
    </row>
    <row r="12844" spans="1:9" hidden="1" x14ac:dyDescent="0.25">
      <c r="A12844" t="s">
        <v>4623</v>
      </c>
      <c r="B12844" s="12">
        <f t="shared" si="194"/>
        <v>40591.541666665937</v>
      </c>
      <c r="C12844" s="12">
        <f t="shared" si="193"/>
        <v>40591.583333332601</v>
      </c>
      <c r="D12844">
        <v>52.27</v>
      </c>
      <c r="E12844">
        <v>1.61</v>
      </c>
      <c r="H12844" s="11">
        <v>82.51</v>
      </c>
      <c r="I12844" s="11">
        <v>9.74</v>
      </c>
    </row>
    <row r="12845" spans="1:9" hidden="1" x14ac:dyDescent="0.25">
      <c r="A12845" t="s">
        <v>4623</v>
      </c>
      <c r="B12845" s="12">
        <f t="shared" si="194"/>
        <v>40591.583333332601</v>
      </c>
      <c r="C12845" s="12">
        <f t="shared" si="193"/>
        <v>40591.624999999265</v>
      </c>
      <c r="D12845">
        <v>43.62</v>
      </c>
      <c r="E12845">
        <v>2.75</v>
      </c>
      <c r="H12845" s="11">
        <v>70.53</v>
      </c>
      <c r="I12845" s="11">
        <v>6.71</v>
      </c>
    </row>
    <row r="12846" spans="1:9" hidden="1" x14ac:dyDescent="0.25">
      <c r="A12846" t="s">
        <v>4623</v>
      </c>
      <c r="B12846" s="12">
        <f t="shared" si="194"/>
        <v>40591.624999999265</v>
      </c>
      <c r="C12846" s="12">
        <f t="shared" si="193"/>
        <v>40591.666666665929</v>
      </c>
      <c r="D12846">
        <v>99.21</v>
      </c>
      <c r="E12846">
        <v>1.0900000000000001</v>
      </c>
      <c r="H12846" s="11">
        <v>77.41</v>
      </c>
      <c r="I12846" s="11">
        <v>0.05</v>
      </c>
    </row>
    <row r="12847" spans="1:9" hidden="1" x14ac:dyDescent="0.25">
      <c r="A12847" t="s">
        <v>4623</v>
      </c>
      <c r="B12847" s="12">
        <f t="shared" si="194"/>
        <v>40591.666666665929</v>
      </c>
      <c r="C12847" s="12">
        <f t="shared" si="193"/>
        <v>40591.708333332594</v>
      </c>
      <c r="D12847">
        <v>90.24</v>
      </c>
      <c r="E12847">
        <v>8.65</v>
      </c>
      <c r="H12847" s="11">
        <v>98.88</v>
      </c>
      <c r="I12847" s="11">
        <v>0.18</v>
      </c>
    </row>
    <row r="12848" spans="1:9" hidden="1" x14ac:dyDescent="0.25">
      <c r="A12848" t="s">
        <v>4623</v>
      </c>
      <c r="B12848" s="12">
        <f t="shared" si="194"/>
        <v>40591.708333332594</v>
      </c>
      <c r="C12848" s="12">
        <f t="shared" si="193"/>
        <v>40591.749999999258</v>
      </c>
      <c r="D12848">
        <v>17.64</v>
      </c>
      <c r="E12848">
        <v>1.1399999999999999</v>
      </c>
      <c r="H12848" s="11">
        <v>86.93</v>
      </c>
      <c r="I12848" s="11">
        <v>9.89</v>
      </c>
    </row>
    <row r="12849" spans="1:9" hidden="1" x14ac:dyDescent="0.25">
      <c r="A12849" t="s">
        <v>4623</v>
      </c>
      <c r="B12849" s="12">
        <f t="shared" si="194"/>
        <v>40591.749999999258</v>
      </c>
      <c r="C12849" s="12">
        <f t="shared" si="193"/>
        <v>40591.791666665922</v>
      </c>
      <c r="D12849">
        <v>87.63</v>
      </c>
      <c r="E12849">
        <v>4.54</v>
      </c>
      <c r="H12849" s="11">
        <v>44.25</v>
      </c>
      <c r="I12849" s="11">
        <v>6.89</v>
      </c>
    </row>
    <row r="12850" spans="1:9" hidden="1" x14ac:dyDescent="0.25">
      <c r="A12850" t="s">
        <v>4623</v>
      </c>
      <c r="B12850" s="12">
        <f t="shared" si="194"/>
        <v>40591.791666665922</v>
      </c>
      <c r="C12850" s="12">
        <f t="shared" si="193"/>
        <v>40591.833333332586</v>
      </c>
      <c r="D12850">
        <v>7.77</v>
      </c>
      <c r="E12850">
        <v>0.68</v>
      </c>
      <c r="H12850" s="11">
        <v>77.239999999999995</v>
      </c>
      <c r="I12850" s="11">
        <v>6.62</v>
      </c>
    </row>
    <row r="12851" spans="1:9" hidden="1" x14ac:dyDescent="0.25">
      <c r="A12851" t="s">
        <v>4623</v>
      </c>
      <c r="B12851" s="12">
        <f t="shared" si="194"/>
        <v>40591.833333332586</v>
      </c>
      <c r="C12851" s="12">
        <f t="shared" si="193"/>
        <v>40591.874999999251</v>
      </c>
      <c r="D12851">
        <v>98.46</v>
      </c>
      <c r="E12851">
        <v>4.17</v>
      </c>
      <c r="H12851" s="11">
        <v>28.68</v>
      </c>
      <c r="I12851" s="11">
        <v>7.35</v>
      </c>
    </row>
    <row r="12852" spans="1:9" hidden="1" x14ac:dyDescent="0.25">
      <c r="A12852" t="s">
        <v>4623</v>
      </c>
      <c r="B12852" s="12">
        <f t="shared" si="194"/>
        <v>40591.874999999251</v>
      </c>
      <c r="C12852" s="12">
        <f t="shared" si="193"/>
        <v>40591.916666665915</v>
      </c>
      <c r="D12852">
        <v>36.18</v>
      </c>
      <c r="E12852">
        <v>8.14</v>
      </c>
      <c r="H12852" s="11">
        <v>53.55</v>
      </c>
      <c r="I12852" s="11">
        <v>8.56</v>
      </c>
    </row>
    <row r="12853" spans="1:9" hidden="1" x14ac:dyDescent="0.25">
      <c r="A12853" t="s">
        <v>4623</v>
      </c>
      <c r="B12853" s="12">
        <f t="shared" si="194"/>
        <v>40591.916666665915</v>
      </c>
      <c r="C12853" s="12">
        <f t="shared" si="193"/>
        <v>40591.958333332579</v>
      </c>
      <c r="D12853">
        <v>78.78</v>
      </c>
      <c r="E12853">
        <v>8.57</v>
      </c>
      <c r="H12853" s="11">
        <v>91.65</v>
      </c>
      <c r="I12853" s="11">
        <v>7.41</v>
      </c>
    </row>
    <row r="12854" spans="1:9" hidden="1" x14ac:dyDescent="0.25">
      <c r="A12854" t="s">
        <v>4623</v>
      </c>
      <c r="B12854" s="12">
        <f t="shared" si="194"/>
        <v>40591.958333332579</v>
      </c>
      <c r="C12854" s="12">
        <f t="shared" si="193"/>
        <v>40591.999999999243</v>
      </c>
      <c r="D12854">
        <v>7.96</v>
      </c>
      <c r="E12854">
        <v>2.93</v>
      </c>
      <c r="H12854" s="11">
        <v>96.91</v>
      </c>
      <c r="I12854" s="11">
        <v>1.43</v>
      </c>
    </row>
    <row r="12855" spans="1:9" hidden="1" x14ac:dyDescent="0.25">
      <c r="A12855" t="s">
        <v>4623</v>
      </c>
      <c r="B12855" s="12">
        <f t="shared" si="194"/>
        <v>40591.999999999243</v>
      </c>
      <c r="C12855" s="12">
        <f t="shared" si="193"/>
        <v>40592.041666665908</v>
      </c>
      <c r="D12855">
        <v>47.22</v>
      </c>
      <c r="E12855">
        <v>2.4900000000000002</v>
      </c>
      <c r="H12855" s="11">
        <v>55.09</v>
      </c>
      <c r="I12855" s="11">
        <v>5.63</v>
      </c>
    </row>
    <row r="12856" spans="1:9" hidden="1" x14ac:dyDescent="0.25">
      <c r="A12856" t="s">
        <v>4623</v>
      </c>
      <c r="B12856" s="12">
        <f t="shared" si="194"/>
        <v>40592.041666665908</v>
      </c>
      <c r="C12856" s="12">
        <f t="shared" si="193"/>
        <v>40592.083333332572</v>
      </c>
      <c r="D12856">
        <v>68.33</v>
      </c>
      <c r="E12856">
        <v>9.08</v>
      </c>
      <c r="H12856" s="11">
        <v>64.239999999999995</v>
      </c>
      <c r="I12856" s="11">
        <v>3.88</v>
      </c>
    </row>
    <row r="12857" spans="1:9" hidden="1" x14ac:dyDescent="0.25">
      <c r="A12857" t="s">
        <v>4623</v>
      </c>
      <c r="B12857" s="12">
        <f t="shared" si="194"/>
        <v>40592.083333332572</v>
      </c>
      <c r="C12857" s="12">
        <f t="shared" si="193"/>
        <v>40592.124999999236</v>
      </c>
      <c r="D12857">
        <v>0.54</v>
      </c>
      <c r="E12857">
        <v>9.4</v>
      </c>
      <c r="H12857" s="11">
        <v>84.42</v>
      </c>
      <c r="I12857" s="11">
        <v>6.14</v>
      </c>
    </row>
    <row r="12858" spans="1:9" hidden="1" x14ac:dyDescent="0.25">
      <c r="A12858" t="s">
        <v>4623</v>
      </c>
      <c r="B12858" s="12">
        <f t="shared" si="194"/>
        <v>40592.124999999236</v>
      </c>
      <c r="C12858" s="12">
        <f t="shared" si="193"/>
        <v>40592.1666666659</v>
      </c>
      <c r="D12858">
        <v>98.14</v>
      </c>
      <c r="E12858">
        <v>4.24</v>
      </c>
      <c r="H12858" s="11">
        <v>23.51</v>
      </c>
      <c r="I12858" s="11">
        <v>9.17</v>
      </c>
    </row>
    <row r="12859" spans="1:9" hidden="1" x14ac:dyDescent="0.25">
      <c r="A12859" t="s">
        <v>4623</v>
      </c>
      <c r="B12859" s="12">
        <f t="shared" si="194"/>
        <v>40592.1666666659</v>
      </c>
      <c r="C12859" s="12">
        <f t="shared" si="193"/>
        <v>40592.208333332565</v>
      </c>
      <c r="D12859">
        <v>26.47</v>
      </c>
      <c r="E12859">
        <v>9.5</v>
      </c>
      <c r="H12859" s="11">
        <v>78.069999999999993</v>
      </c>
      <c r="I12859" s="11">
        <v>7.66</v>
      </c>
    </row>
    <row r="12860" spans="1:9" hidden="1" x14ac:dyDescent="0.25">
      <c r="A12860" t="s">
        <v>4623</v>
      </c>
      <c r="B12860" s="12">
        <f t="shared" si="194"/>
        <v>40592.208333332565</v>
      </c>
      <c r="C12860" s="12">
        <f t="shared" si="193"/>
        <v>40592.249999999229</v>
      </c>
      <c r="D12860">
        <v>65.53</v>
      </c>
      <c r="E12860">
        <v>8.34</v>
      </c>
      <c r="H12860" s="11">
        <v>73.39</v>
      </c>
      <c r="I12860" s="11">
        <v>5</v>
      </c>
    </row>
    <row r="12861" spans="1:9" hidden="1" x14ac:dyDescent="0.25">
      <c r="A12861" t="s">
        <v>4623</v>
      </c>
      <c r="B12861" s="12">
        <f t="shared" si="194"/>
        <v>40592.249999999229</v>
      </c>
      <c r="C12861" s="12">
        <f t="shared" si="193"/>
        <v>40592.291666665893</v>
      </c>
      <c r="D12861">
        <v>66.33</v>
      </c>
      <c r="E12861">
        <v>2.85</v>
      </c>
      <c r="H12861" s="11">
        <v>33.33</v>
      </c>
      <c r="I12861" s="11">
        <v>7.15</v>
      </c>
    </row>
    <row r="12862" spans="1:9" hidden="1" x14ac:dyDescent="0.25">
      <c r="A12862" t="s">
        <v>4623</v>
      </c>
      <c r="B12862" s="12">
        <f t="shared" si="194"/>
        <v>40592.291666665893</v>
      </c>
      <c r="C12862" s="12">
        <f t="shared" si="193"/>
        <v>40592.333333332557</v>
      </c>
      <c r="D12862">
        <v>24.28</v>
      </c>
      <c r="E12862">
        <v>1.9</v>
      </c>
      <c r="H12862" s="11">
        <v>92.34</v>
      </c>
      <c r="I12862" s="11">
        <v>7.85</v>
      </c>
    </row>
    <row r="12863" spans="1:9" hidden="1" x14ac:dyDescent="0.25">
      <c r="A12863" t="s">
        <v>4623</v>
      </c>
      <c r="B12863" s="12">
        <f t="shared" si="194"/>
        <v>40592.333333332557</v>
      </c>
      <c r="C12863" s="12">
        <f t="shared" si="193"/>
        <v>40592.374999999221</v>
      </c>
      <c r="D12863">
        <v>4.55</v>
      </c>
      <c r="E12863">
        <v>2.65</v>
      </c>
      <c r="H12863" s="11">
        <v>12.22</v>
      </c>
      <c r="I12863" s="11">
        <v>5.34</v>
      </c>
    </row>
    <row r="12864" spans="1:9" hidden="1" x14ac:dyDescent="0.25">
      <c r="A12864" t="s">
        <v>4623</v>
      </c>
      <c r="B12864" s="12">
        <f t="shared" si="194"/>
        <v>40592.374999999221</v>
      </c>
      <c r="C12864" s="12">
        <f t="shared" ref="C12864:C12927" si="195">B12864+TIME(1,0,0)</f>
        <v>40592.416666665886</v>
      </c>
      <c r="D12864">
        <v>35.35</v>
      </c>
      <c r="E12864">
        <v>4.04</v>
      </c>
      <c r="H12864" s="11">
        <v>26.47</v>
      </c>
      <c r="I12864" s="11">
        <v>9.98</v>
      </c>
    </row>
    <row r="12865" spans="1:9" hidden="1" x14ac:dyDescent="0.25">
      <c r="A12865" t="s">
        <v>4623</v>
      </c>
      <c r="B12865" s="12">
        <f t="shared" ref="B12865:B12928" si="196">B12864+TIME(1,0,0)</f>
        <v>40592.416666665886</v>
      </c>
      <c r="C12865" s="12">
        <f t="shared" si="195"/>
        <v>40592.45833333255</v>
      </c>
      <c r="D12865">
        <v>91.83</v>
      </c>
      <c r="E12865">
        <v>7.95</v>
      </c>
      <c r="H12865" s="11">
        <v>78.27</v>
      </c>
      <c r="I12865" s="11">
        <v>9.43</v>
      </c>
    </row>
    <row r="12866" spans="1:9" hidden="1" x14ac:dyDescent="0.25">
      <c r="A12866" t="s">
        <v>4623</v>
      </c>
      <c r="B12866" s="12">
        <f t="shared" si="196"/>
        <v>40592.45833333255</v>
      </c>
      <c r="C12866" s="12">
        <f t="shared" si="195"/>
        <v>40592.499999999214</v>
      </c>
      <c r="D12866">
        <v>84.07</v>
      </c>
      <c r="E12866">
        <v>2.48</v>
      </c>
      <c r="H12866" s="11">
        <v>22.9</v>
      </c>
      <c r="I12866" s="11">
        <v>9.69</v>
      </c>
    </row>
    <row r="12867" spans="1:9" hidden="1" x14ac:dyDescent="0.25">
      <c r="A12867" t="s">
        <v>4623</v>
      </c>
      <c r="B12867" s="12">
        <f t="shared" si="196"/>
        <v>40592.499999999214</v>
      </c>
      <c r="C12867" s="12">
        <f t="shared" si="195"/>
        <v>40592.541666665878</v>
      </c>
      <c r="D12867">
        <v>98.88</v>
      </c>
      <c r="E12867">
        <v>0.45</v>
      </c>
      <c r="H12867" s="11">
        <v>79.97</v>
      </c>
      <c r="I12867" s="11">
        <v>7.49</v>
      </c>
    </row>
    <row r="12868" spans="1:9" hidden="1" x14ac:dyDescent="0.25">
      <c r="A12868" t="s">
        <v>4623</v>
      </c>
      <c r="B12868" s="12">
        <f t="shared" si="196"/>
        <v>40592.541666665878</v>
      </c>
      <c r="C12868" s="12">
        <f t="shared" si="195"/>
        <v>40592.583333332543</v>
      </c>
      <c r="D12868">
        <v>87.44</v>
      </c>
      <c r="E12868">
        <v>5.1100000000000003</v>
      </c>
      <c r="H12868" s="11">
        <v>93.73</v>
      </c>
      <c r="I12868" s="11">
        <v>8.56</v>
      </c>
    </row>
    <row r="12869" spans="1:9" hidden="1" x14ac:dyDescent="0.25">
      <c r="A12869" t="s">
        <v>4623</v>
      </c>
      <c r="B12869" s="12">
        <f t="shared" si="196"/>
        <v>40592.583333332543</v>
      </c>
      <c r="C12869" s="12">
        <f t="shared" si="195"/>
        <v>40592.624999999207</v>
      </c>
      <c r="D12869">
        <v>37.26</v>
      </c>
      <c r="E12869">
        <v>5.03</v>
      </c>
      <c r="H12869" s="11">
        <v>56.77</v>
      </c>
      <c r="I12869" s="11">
        <v>4.1100000000000003</v>
      </c>
    </row>
    <row r="12870" spans="1:9" hidden="1" x14ac:dyDescent="0.25">
      <c r="A12870" t="s">
        <v>4623</v>
      </c>
      <c r="B12870" s="12">
        <f t="shared" si="196"/>
        <v>40592.624999999207</v>
      </c>
      <c r="C12870" s="12">
        <f t="shared" si="195"/>
        <v>40592.666666665871</v>
      </c>
      <c r="D12870">
        <v>96.68</v>
      </c>
      <c r="E12870">
        <v>7.15</v>
      </c>
      <c r="H12870" s="11">
        <v>16.649999999999999</v>
      </c>
      <c r="I12870" s="11">
        <v>9.9700000000000006</v>
      </c>
    </row>
    <row r="12871" spans="1:9" hidden="1" x14ac:dyDescent="0.25">
      <c r="A12871" t="s">
        <v>4623</v>
      </c>
      <c r="B12871" s="12">
        <f t="shared" si="196"/>
        <v>40592.666666665871</v>
      </c>
      <c r="C12871" s="12">
        <f t="shared" si="195"/>
        <v>40592.708333332535</v>
      </c>
      <c r="D12871">
        <v>76.47</v>
      </c>
      <c r="E12871">
        <v>9.1199999999999992</v>
      </c>
      <c r="H12871" s="11">
        <v>89.95</v>
      </c>
      <c r="I12871" s="11">
        <v>5.72</v>
      </c>
    </row>
    <row r="12872" spans="1:9" hidden="1" x14ac:dyDescent="0.25">
      <c r="A12872" t="s">
        <v>4623</v>
      </c>
      <c r="B12872" s="12">
        <f t="shared" si="196"/>
        <v>40592.708333332535</v>
      </c>
      <c r="C12872" s="12">
        <f t="shared" si="195"/>
        <v>40592.7499999992</v>
      </c>
      <c r="D12872">
        <v>69.52</v>
      </c>
      <c r="E12872">
        <v>9.65</v>
      </c>
      <c r="H12872" s="11">
        <v>12.93</v>
      </c>
      <c r="I12872" s="11">
        <v>4.54</v>
      </c>
    </row>
    <row r="12873" spans="1:9" hidden="1" x14ac:dyDescent="0.25">
      <c r="A12873" t="s">
        <v>4623</v>
      </c>
      <c r="B12873" s="12">
        <f t="shared" si="196"/>
        <v>40592.7499999992</v>
      </c>
      <c r="C12873" s="12">
        <f t="shared" si="195"/>
        <v>40592.791666665864</v>
      </c>
      <c r="D12873">
        <v>39.42</v>
      </c>
      <c r="E12873">
        <v>9.7100000000000009</v>
      </c>
      <c r="H12873" s="11">
        <v>20.74</v>
      </c>
      <c r="I12873" s="11">
        <v>7.67</v>
      </c>
    </row>
    <row r="12874" spans="1:9" hidden="1" x14ac:dyDescent="0.25">
      <c r="A12874" t="s">
        <v>4623</v>
      </c>
      <c r="B12874" s="12">
        <f t="shared" si="196"/>
        <v>40592.791666665864</v>
      </c>
      <c r="C12874" s="12">
        <f t="shared" si="195"/>
        <v>40592.833333332528</v>
      </c>
      <c r="D12874">
        <v>42.44</v>
      </c>
      <c r="E12874">
        <v>6.28</v>
      </c>
      <c r="H12874" s="11">
        <v>38.479999999999997</v>
      </c>
      <c r="I12874" s="11">
        <v>8.06</v>
      </c>
    </row>
    <row r="12875" spans="1:9" hidden="1" x14ac:dyDescent="0.25">
      <c r="A12875" t="s">
        <v>4623</v>
      </c>
      <c r="B12875" s="12">
        <f t="shared" si="196"/>
        <v>40592.833333332528</v>
      </c>
      <c r="C12875" s="12">
        <f t="shared" si="195"/>
        <v>40592.874999999192</v>
      </c>
      <c r="D12875">
        <v>74.709999999999994</v>
      </c>
      <c r="E12875">
        <v>3.92</v>
      </c>
      <c r="H12875" s="11">
        <v>82.51</v>
      </c>
      <c r="I12875" s="11">
        <v>9.74</v>
      </c>
    </row>
    <row r="12876" spans="1:9" hidden="1" x14ac:dyDescent="0.25">
      <c r="A12876" t="s">
        <v>4623</v>
      </c>
      <c r="B12876" s="12">
        <f t="shared" si="196"/>
        <v>40592.874999999192</v>
      </c>
      <c r="C12876" s="12">
        <f t="shared" si="195"/>
        <v>40592.916666665857</v>
      </c>
      <c r="D12876">
        <v>19.09</v>
      </c>
      <c r="E12876">
        <v>6.87</v>
      </c>
      <c r="H12876" s="11">
        <v>70.53</v>
      </c>
      <c r="I12876" s="11">
        <v>6.71</v>
      </c>
    </row>
    <row r="12877" spans="1:9" hidden="1" x14ac:dyDescent="0.25">
      <c r="A12877" t="s">
        <v>4623</v>
      </c>
      <c r="B12877" s="12">
        <f t="shared" si="196"/>
        <v>40592.916666665857</v>
      </c>
      <c r="C12877" s="12">
        <f t="shared" si="195"/>
        <v>40592.958333332521</v>
      </c>
      <c r="D12877">
        <v>99.77</v>
      </c>
      <c r="E12877">
        <v>9.2200000000000006</v>
      </c>
      <c r="H12877" s="11">
        <v>77.41</v>
      </c>
      <c r="I12877" s="11">
        <v>0.05</v>
      </c>
    </row>
    <row r="12878" spans="1:9" hidden="1" x14ac:dyDescent="0.25">
      <c r="A12878" t="s">
        <v>4623</v>
      </c>
      <c r="B12878" s="12">
        <f t="shared" si="196"/>
        <v>40592.958333332521</v>
      </c>
      <c r="C12878" s="12">
        <f t="shared" si="195"/>
        <v>40592.999999999185</v>
      </c>
      <c r="D12878">
        <v>55.87</v>
      </c>
      <c r="E12878">
        <v>8.86</v>
      </c>
      <c r="H12878" s="11">
        <v>98.88</v>
      </c>
      <c r="I12878" s="11">
        <v>0.18</v>
      </c>
    </row>
    <row r="12879" spans="1:9" hidden="1" x14ac:dyDescent="0.25">
      <c r="A12879" t="s">
        <v>4623</v>
      </c>
      <c r="B12879" s="12">
        <f t="shared" si="196"/>
        <v>40592.999999999185</v>
      </c>
      <c r="C12879" s="12">
        <f t="shared" si="195"/>
        <v>40593.041666665849</v>
      </c>
      <c r="D12879">
        <v>27.31</v>
      </c>
      <c r="E12879">
        <v>8.83</v>
      </c>
      <c r="H12879" s="11">
        <v>86.93</v>
      </c>
      <c r="I12879" s="11">
        <v>9.89</v>
      </c>
    </row>
    <row r="12880" spans="1:9" hidden="1" x14ac:dyDescent="0.25">
      <c r="A12880" t="s">
        <v>4623</v>
      </c>
      <c r="B12880" s="12">
        <f t="shared" si="196"/>
        <v>40593.041666665849</v>
      </c>
      <c r="C12880" s="12">
        <f t="shared" si="195"/>
        <v>40593.083333332514</v>
      </c>
      <c r="D12880">
        <v>48.46</v>
      </c>
      <c r="E12880">
        <v>5.91</v>
      </c>
      <c r="H12880" s="11">
        <v>44.25</v>
      </c>
      <c r="I12880" s="11">
        <v>6.89</v>
      </c>
    </row>
    <row r="12881" spans="1:9" hidden="1" x14ac:dyDescent="0.25">
      <c r="A12881" t="s">
        <v>4623</v>
      </c>
      <c r="B12881" s="12">
        <f t="shared" si="196"/>
        <v>40593.083333332514</v>
      </c>
      <c r="C12881" s="12">
        <f t="shared" si="195"/>
        <v>40593.124999999178</v>
      </c>
      <c r="D12881">
        <v>92.96</v>
      </c>
      <c r="E12881">
        <v>9.0299999999999994</v>
      </c>
      <c r="H12881" s="11">
        <v>77.239999999999995</v>
      </c>
      <c r="I12881" s="11">
        <v>6.62</v>
      </c>
    </row>
    <row r="12882" spans="1:9" hidden="1" x14ac:dyDescent="0.25">
      <c r="A12882" t="s">
        <v>4623</v>
      </c>
      <c r="B12882" s="12">
        <f t="shared" si="196"/>
        <v>40593.124999999178</v>
      </c>
      <c r="C12882" s="12">
        <f t="shared" si="195"/>
        <v>40593.166666665842</v>
      </c>
      <c r="D12882">
        <v>41.46</v>
      </c>
      <c r="E12882">
        <v>3.48</v>
      </c>
      <c r="H12882" s="11">
        <v>28.68</v>
      </c>
      <c r="I12882" s="11">
        <v>7.35</v>
      </c>
    </row>
    <row r="12883" spans="1:9" hidden="1" x14ac:dyDescent="0.25">
      <c r="A12883" t="s">
        <v>4623</v>
      </c>
      <c r="B12883" s="12">
        <f t="shared" si="196"/>
        <v>40593.166666665842</v>
      </c>
      <c r="C12883" s="12">
        <f t="shared" si="195"/>
        <v>40593.208333332506</v>
      </c>
      <c r="D12883">
        <v>50.71</v>
      </c>
      <c r="E12883">
        <v>9.6999999999999993</v>
      </c>
      <c r="H12883" s="11">
        <v>53.55</v>
      </c>
      <c r="I12883" s="11">
        <v>8.56</v>
      </c>
    </row>
    <row r="12884" spans="1:9" hidden="1" x14ac:dyDescent="0.25">
      <c r="A12884" t="s">
        <v>4623</v>
      </c>
      <c r="B12884" s="12">
        <f t="shared" si="196"/>
        <v>40593.208333332506</v>
      </c>
      <c r="C12884" s="12">
        <f t="shared" si="195"/>
        <v>40593.249999999171</v>
      </c>
      <c r="D12884">
        <v>27.36</v>
      </c>
      <c r="E12884">
        <v>6.2</v>
      </c>
      <c r="H12884" s="11">
        <v>91.65</v>
      </c>
      <c r="I12884" s="11">
        <v>7.41</v>
      </c>
    </row>
    <row r="12885" spans="1:9" hidden="1" x14ac:dyDescent="0.25">
      <c r="A12885" t="s">
        <v>4623</v>
      </c>
      <c r="B12885" s="12">
        <f t="shared" si="196"/>
        <v>40593.249999999171</v>
      </c>
      <c r="C12885" s="12">
        <f t="shared" si="195"/>
        <v>40593.291666665835</v>
      </c>
      <c r="D12885">
        <v>79.42</v>
      </c>
      <c r="E12885">
        <v>9.0399999999999991</v>
      </c>
      <c r="H12885" s="11">
        <v>96.91</v>
      </c>
      <c r="I12885" s="11">
        <v>1.43</v>
      </c>
    </row>
    <row r="12886" spans="1:9" hidden="1" x14ac:dyDescent="0.25">
      <c r="A12886" t="s">
        <v>4623</v>
      </c>
      <c r="B12886" s="12">
        <f t="shared" si="196"/>
        <v>40593.291666665835</v>
      </c>
      <c r="C12886" s="12">
        <f t="shared" si="195"/>
        <v>40593.333333332499</v>
      </c>
      <c r="D12886">
        <v>50.74</v>
      </c>
      <c r="E12886">
        <v>2.74</v>
      </c>
      <c r="H12886" s="11">
        <v>55.09</v>
      </c>
      <c r="I12886" s="11">
        <v>5.63</v>
      </c>
    </row>
    <row r="12887" spans="1:9" hidden="1" x14ac:dyDescent="0.25">
      <c r="A12887" t="s">
        <v>4623</v>
      </c>
      <c r="B12887" s="12">
        <f t="shared" si="196"/>
        <v>40593.333333332499</v>
      </c>
      <c r="C12887" s="12">
        <f t="shared" si="195"/>
        <v>40593.374999999163</v>
      </c>
      <c r="D12887">
        <v>8.26</v>
      </c>
      <c r="E12887">
        <v>5.0999999999999996</v>
      </c>
      <c r="H12887" s="11">
        <v>64.239999999999995</v>
      </c>
      <c r="I12887" s="11">
        <v>3.88</v>
      </c>
    </row>
    <row r="12888" spans="1:9" hidden="1" x14ac:dyDescent="0.25">
      <c r="A12888" t="s">
        <v>4623</v>
      </c>
      <c r="B12888" s="12">
        <f t="shared" si="196"/>
        <v>40593.374999999163</v>
      </c>
      <c r="C12888" s="12">
        <f t="shared" si="195"/>
        <v>40593.416666665828</v>
      </c>
      <c r="D12888">
        <v>4.62</v>
      </c>
      <c r="E12888">
        <v>7.92</v>
      </c>
      <c r="H12888" s="11">
        <v>84.42</v>
      </c>
      <c r="I12888" s="11">
        <v>6.14</v>
      </c>
    </row>
    <row r="12889" spans="1:9" hidden="1" x14ac:dyDescent="0.25">
      <c r="A12889" t="s">
        <v>4623</v>
      </c>
      <c r="B12889" s="12">
        <f t="shared" si="196"/>
        <v>40593.416666665828</v>
      </c>
      <c r="C12889" s="12">
        <f t="shared" si="195"/>
        <v>40593.458333332492</v>
      </c>
      <c r="D12889">
        <v>70.86</v>
      </c>
      <c r="E12889">
        <v>4.08</v>
      </c>
      <c r="H12889" s="11">
        <v>23.51</v>
      </c>
      <c r="I12889" s="11">
        <v>9.17</v>
      </c>
    </row>
    <row r="12890" spans="1:9" hidden="1" x14ac:dyDescent="0.25">
      <c r="A12890" t="s">
        <v>4623</v>
      </c>
      <c r="B12890" s="12">
        <f t="shared" si="196"/>
        <v>40593.458333332492</v>
      </c>
      <c r="C12890" s="12">
        <f t="shared" si="195"/>
        <v>40593.499999999156</v>
      </c>
      <c r="D12890">
        <v>82.18</v>
      </c>
      <c r="E12890">
        <v>3.37</v>
      </c>
      <c r="H12890" s="11">
        <v>78.069999999999993</v>
      </c>
      <c r="I12890" s="11">
        <v>7.66</v>
      </c>
    </row>
    <row r="12891" spans="1:9" hidden="1" x14ac:dyDescent="0.25">
      <c r="A12891" t="s">
        <v>4623</v>
      </c>
      <c r="B12891" s="12">
        <f t="shared" si="196"/>
        <v>40593.499999999156</v>
      </c>
      <c r="C12891" s="12">
        <f t="shared" si="195"/>
        <v>40593.54166666582</v>
      </c>
      <c r="D12891">
        <v>85.07</v>
      </c>
      <c r="E12891">
        <v>0.61</v>
      </c>
      <c r="H12891" s="11">
        <v>73.39</v>
      </c>
      <c r="I12891" s="11">
        <v>5</v>
      </c>
    </row>
    <row r="12892" spans="1:9" hidden="1" x14ac:dyDescent="0.25">
      <c r="A12892" t="s">
        <v>4623</v>
      </c>
      <c r="B12892" s="12">
        <f t="shared" si="196"/>
        <v>40593.54166666582</v>
      </c>
      <c r="C12892" s="12">
        <f t="shared" si="195"/>
        <v>40593.583333332484</v>
      </c>
      <c r="D12892">
        <v>69.31</v>
      </c>
      <c r="E12892">
        <v>3.55</v>
      </c>
      <c r="H12892" s="11">
        <v>33.33</v>
      </c>
      <c r="I12892" s="11">
        <v>7.15</v>
      </c>
    </row>
    <row r="12893" spans="1:9" hidden="1" x14ac:dyDescent="0.25">
      <c r="A12893" t="s">
        <v>4623</v>
      </c>
      <c r="B12893" s="12">
        <f t="shared" si="196"/>
        <v>40593.583333332484</v>
      </c>
      <c r="C12893" s="12">
        <f t="shared" si="195"/>
        <v>40593.624999999149</v>
      </c>
      <c r="D12893">
        <v>94.1</v>
      </c>
      <c r="E12893">
        <v>8.49</v>
      </c>
      <c r="H12893" s="11">
        <v>92.34</v>
      </c>
      <c r="I12893" s="11">
        <v>7.85</v>
      </c>
    </row>
    <row r="12894" spans="1:9" hidden="1" x14ac:dyDescent="0.25">
      <c r="A12894" t="s">
        <v>4623</v>
      </c>
      <c r="B12894" s="12">
        <f t="shared" si="196"/>
        <v>40593.624999999149</v>
      </c>
      <c r="C12894" s="12">
        <f t="shared" si="195"/>
        <v>40593.666666665813</v>
      </c>
      <c r="D12894">
        <v>26.29</v>
      </c>
      <c r="E12894">
        <v>6.86</v>
      </c>
      <c r="H12894" s="11">
        <v>12.22</v>
      </c>
      <c r="I12894" s="11">
        <v>5.34</v>
      </c>
    </row>
    <row r="12895" spans="1:9" hidden="1" x14ac:dyDescent="0.25">
      <c r="A12895" t="s">
        <v>4623</v>
      </c>
      <c r="B12895" s="12">
        <f t="shared" si="196"/>
        <v>40593.666666665813</v>
      </c>
      <c r="C12895" s="12">
        <f t="shared" si="195"/>
        <v>40593.708333332477</v>
      </c>
      <c r="D12895">
        <v>53.9</v>
      </c>
      <c r="E12895">
        <v>2.34</v>
      </c>
      <c r="H12895" s="11">
        <v>26.47</v>
      </c>
      <c r="I12895" s="11">
        <v>9.98</v>
      </c>
    </row>
    <row r="12896" spans="1:9" hidden="1" x14ac:dyDescent="0.25">
      <c r="A12896" t="s">
        <v>4623</v>
      </c>
      <c r="B12896" s="12">
        <f t="shared" si="196"/>
        <v>40593.708333332477</v>
      </c>
      <c r="C12896" s="12">
        <f t="shared" si="195"/>
        <v>40593.749999999141</v>
      </c>
      <c r="D12896">
        <v>34.53</v>
      </c>
      <c r="E12896">
        <v>2.34</v>
      </c>
      <c r="H12896" s="11">
        <v>78.27</v>
      </c>
      <c r="I12896" s="11">
        <v>9.43</v>
      </c>
    </row>
    <row r="12897" spans="1:9" hidden="1" x14ac:dyDescent="0.25">
      <c r="A12897" t="s">
        <v>4623</v>
      </c>
      <c r="B12897" s="12">
        <f t="shared" si="196"/>
        <v>40593.749999999141</v>
      </c>
      <c r="C12897" s="12">
        <f t="shared" si="195"/>
        <v>40593.791666665806</v>
      </c>
      <c r="D12897">
        <v>78.7</v>
      </c>
      <c r="E12897">
        <v>4.42</v>
      </c>
      <c r="H12897" s="11">
        <v>22.9</v>
      </c>
      <c r="I12897" s="11">
        <v>9.69</v>
      </c>
    </row>
    <row r="12898" spans="1:9" hidden="1" x14ac:dyDescent="0.25">
      <c r="A12898" t="s">
        <v>4623</v>
      </c>
      <c r="B12898" s="12">
        <f t="shared" si="196"/>
        <v>40593.791666665806</v>
      </c>
      <c r="C12898" s="12">
        <f t="shared" si="195"/>
        <v>40593.83333333247</v>
      </c>
      <c r="D12898">
        <v>70.44</v>
      </c>
      <c r="E12898">
        <v>1.54</v>
      </c>
      <c r="H12898" s="11">
        <v>79.97</v>
      </c>
      <c r="I12898" s="11">
        <v>7.49</v>
      </c>
    </row>
    <row r="12899" spans="1:9" hidden="1" x14ac:dyDescent="0.25">
      <c r="A12899" t="s">
        <v>4623</v>
      </c>
      <c r="B12899" s="12">
        <f t="shared" si="196"/>
        <v>40593.83333333247</v>
      </c>
      <c r="C12899" s="12">
        <f t="shared" si="195"/>
        <v>40593.874999999134</v>
      </c>
      <c r="D12899">
        <v>12.89</v>
      </c>
      <c r="E12899">
        <v>6.11</v>
      </c>
      <c r="H12899" s="11">
        <v>93.73</v>
      </c>
      <c r="I12899" s="11">
        <v>8.56</v>
      </c>
    </row>
    <row r="12900" spans="1:9" hidden="1" x14ac:dyDescent="0.25">
      <c r="A12900" t="s">
        <v>4623</v>
      </c>
      <c r="B12900" s="12">
        <f t="shared" si="196"/>
        <v>40593.874999999134</v>
      </c>
      <c r="C12900" s="12">
        <f t="shared" si="195"/>
        <v>40593.916666665798</v>
      </c>
      <c r="D12900">
        <v>70.010000000000005</v>
      </c>
      <c r="E12900">
        <v>9.8699999999999992</v>
      </c>
      <c r="H12900" s="11">
        <v>56.77</v>
      </c>
      <c r="I12900" s="11">
        <v>4.1100000000000003</v>
      </c>
    </row>
    <row r="12901" spans="1:9" hidden="1" x14ac:dyDescent="0.25">
      <c r="A12901" t="s">
        <v>4623</v>
      </c>
      <c r="B12901" s="12">
        <f t="shared" si="196"/>
        <v>40593.916666665798</v>
      </c>
      <c r="C12901" s="12">
        <f t="shared" si="195"/>
        <v>40593.958333332463</v>
      </c>
      <c r="D12901">
        <v>66.59</v>
      </c>
      <c r="E12901">
        <v>3.58</v>
      </c>
      <c r="H12901" s="11">
        <v>16.649999999999999</v>
      </c>
      <c r="I12901" s="11">
        <v>9.9700000000000006</v>
      </c>
    </row>
    <row r="12902" spans="1:9" hidden="1" x14ac:dyDescent="0.25">
      <c r="A12902" t="s">
        <v>4623</v>
      </c>
      <c r="B12902" s="12">
        <f t="shared" si="196"/>
        <v>40593.958333332463</v>
      </c>
      <c r="C12902" s="12">
        <f t="shared" si="195"/>
        <v>40593.999999999127</v>
      </c>
      <c r="D12902">
        <v>9.51</v>
      </c>
      <c r="E12902">
        <v>9.52</v>
      </c>
      <c r="H12902" s="11">
        <v>89.95</v>
      </c>
      <c r="I12902" s="11">
        <v>5.72</v>
      </c>
    </row>
    <row r="12903" spans="1:9" hidden="1" x14ac:dyDescent="0.25">
      <c r="A12903" t="s">
        <v>4623</v>
      </c>
      <c r="B12903" s="12">
        <f t="shared" si="196"/>
        <v>40593.999999999127</v>
      </c>
      <c r="C12903" s="12">
        <f t="shared" si="195"/>
        <v>40594.041666665791</v>
      </c>
      <c r="D12903">
        <v>81.27</v>
      </c>
      <c r="E12903">
        <v>1.47</v>
      </c>
      <c r="H12903" s="11">
        <v>12.93</v>
      </c>
      <c r="I12903" s="11">
        <v>4.54</v>
      </c>
    </row>
    <row r="12904" spans="1:9" hidden="1" x14ac:dyDescent="0.25">
      <c r="A12904" t="s">
        <v>4623</v>
      </c>
      <c r="B12904" s="12">
        <f t="shared" si="196"/>
        <v>40594.041666665791</v>
      </c>
      <c r="C12904" s="12">
        <f t="shared" si="195"/>
        <v>40594.083333332455</v>
      </c>
      <c r="D12904">
        <v>47.75</v>
      </c>
      <c r="E12904">
        <v>6.36</v>
      </c>
      <c r="H12904" s="11">
        <v>20.74</v>
      </c>
      <c r="I12904" s="11">
        <v>7.67</v>
      </c>
    </row>
    <row r="12905" spans="1:9" hidden="1" x14ac:dyDescent="0.25">
      <c r="A12905" t="s">
        <v>4623</v>
      </c>
      <c r="B12905" s="12">
        <f t="shared" si="196"/>
        <v>40594.083333332455</v>
      </c>
      <c r="C12905" s="12">
        <f t="shared" si="195"/>
        <v>40594.12499999912</v>
      </c>
      <c r="D12905">
        <v>7.93</v>
      </c>
      <c r="E12905">
        <v>2.2200000000000002</v>
      </c>
      <c r="H12905" s="11">
        <v>38.479999999999997</v>
      </c>
      <c r="I12905" s="11">
        <v>8.06</v>
      </c>
    </row>
    <row r="12906" spans="1:9" hidden="1" x14ac:dyDescent="0.25">
      <c r="A12906" t="s">
        <v>4623</v>
      </c>
      <c r="B12906" s="12">
        <f t="shared" si="196"/>
        <v>40594.12499999912</v>
      </c>
      <c r="C12906" s="12">
        <f t="shared" si="195"/>
        <v>40594.166666665784</v>
      </c>
      <c r="D12906">
        <v>91.05</v>
      </c>
      <c r="E12906">
        <v>0.8</v>
      </c>
      <c r="H12906" s="11">
        <v>82.51</v>
      </c>
      <c r="I12906" s="11">
        <v>9.74</v>
      </c>
    </row>
    <row r="12907" spans="1:9" hidden="1" x14ac:dyDescent="0.25">
      <c r="A12907" t="s">
        <v>4623</v>
      </c>
      <c r="B12907" s="12">
        <f t="shared" si="196"/>
        <v>40594.166666665784</v>
      </c>
      <c r="C12907" s="12">
        <f t="shared" si="195"/>
        <v>40594.208333332448</v>
      </c>
      <c r="D12907">
        <v>88.68</v>
      </c>
      <c r="E12907">
        <v>9.99</v>
      </c>
      <c r="H12907" s="11">
        <v>70.53</v>
      </c>
      <c r="I12907" s="11">
        <v>6.71</v>
      </c>
    </row>
    <row r="12908" spans="1:9" hidden="1" x14ac:dyDescent="0.25">
      <c r="A12908" t="s">
        <v>4623</v>
      </c>
      <c r="B12908" s="12">
        <f t="shared" si="196"/>
        <v>40594.208333332448</v>
      </c>
      <c r="C12908" s="12">
        <f t="shared" si="195"/>
        <v>40594.249999999112</v>
      </c>
      <c r="D12908">
        <v>22.82</v>
      </c>
      <c r="E12908">
        <v>0.53</v>
      </c>
      <c r="H12908" s="11">
        <v>77.41</v>
      </c>
      <c r="I12908" s="11">
        <v>0.05</v>
      </c>
    </row>
    <row r="12909" spans="1:9" hidden="1" x14ac:dyDescent="0.25">
      <c r="A12909" t="s">
        <v>4623</v>
      </c>
      <c r="B12909" s="12">
        <f t="shared" si="196"/>
        <v>40594.249999999112</v>
      </c>
      <c r="C12909" s="12">
        <f t="shared" si="195"/>
        <v>40594.291666665777</v>
      </c>
      <c r="D12909">
        <v>22.56</v>
      </c>
      <c r="E12909">
        <v>9.25</v>
      </c>
      <c r="H12909" s="11">
        <v>98.88</v>
      </c>
      <c r="I12909" s="11">
        <v>0.18</v>
      </c>
    </row>
    <row r="12910" spans="1:9" hidden="1" x14ac:dyDescent="0.25">
      <c r="A12910" t="s">
        <v>4623</v>
      </c>
      <c r="B12910" s="12">
        <f t="shared" si="196"/>
        <v>40594.291666665777</v>
      </c>
      <c r="C12910" s="12">
        <f t="shared" si="195"/>
        <v>40594.333333332441</v>
      </c>
      <c r="D12910">
        <v>23.96</v>
      </c>
      <c r="E12910">
        <v>9.0399999999999991</v>
      </c>
      <c r="H12910" s="11">
        <v>86.93</v>
      </c>
      <c r="I12910" s="11">
        <v>9.89</v>
      </c>
    </row>
    <row r="12911" spans="1:9" hidden="1" x14ac:dyDescent="0.25">
      <c r="A12911" t="s">
        <v>4623</v>
      </c>
      <c r="B12911" s="12">
        <f t="shared" si="196"/>
        <v>40594.333333332441</v>
      </c>
      <c r="C12911" s="12">
        <f t="shared" si="195"/>
        <v>40594.374999999105</v>
      </c>
      <c r="D12911">
        <v>34.340000000000003</v>
      </c>
      <c r="E12911">
        <v>4.2300000000000004</v>
      </c>
      <c r="H12911" s="11">
        <v>44.25</v>
      </c>
      <c r="I12911" s="11">
        <v>6.89</v>
      </c>
    </row>
    <row r="12912" spans="1:9" hidden="1" x14ac:dyDescent="0.25">
      <c r="A12912" t="s">
        <v>4623</v>
      </c>
      <c r="B12912" s="12">
        <f t="shared" si="196"/>
        <v>40594.374999999105</v>
      </c>
      <c r="C12912" s="12">
        <f t="shared" si="195"/>
        <v>40594.416666665769</v>
      </c>
      <c r="D12912">
        <v>80.45</v>
      </c>
      <c r="E12912">
        <v>9.99</v>
      </c>
      <c r="H12912" s="11">
        <v>77.239999999999995</v>
      </c>
      <c r="I12912" s="11">
        <v>6.62</v>
      </c>
    </row>
    <row r="12913" spans="1:9" hidden="1" x14ac:dyDescent="0.25">
      <c r="A12913" t="s">
        <v>4623</v>
      </c>
      <c r="B12913" s="12">
        <f t="shared" si="196"/>
        <v>40594.416666665769</v>
      </c>
      <c r="C12913" s="12">
        <f t="shared" si="195"/>
        <v>40594.458333332434</v>
      </c>
      <c r="D12913">
        <v>43.57</v>
      </c>
      <c r="E12913">
        <v>1.42</v>
      </c>
      <c r="H12913" s="11">
        <v>28.68</v>
      </c>
      <c r="I12913" s="11">
        <v>7.35</v>
      </c>
    </row>
    <row r="12914" spans="1:9" hidden="1" x14ac:dyDescent="0.25">
      <c r="A12914" t="s">
        <v>4623</v>
      </c>
      <c r="B12914" s="12">
        <f t="shared" si="196"/>
        <v>40594.458333332434</v>
      </c>
      <c r="C12914" s="12">
        <f t="shared" si="195"/>
        <v>40594.499999999098</v>
      </c>
      <c r="D12914">
        <v>61.59</v>
      </c>
      <c r="E12914">
        <v>7.6</v>
      </c>
      <c r="H12914" s="11">
        <v>53.55</v>
      </c>
      <c r="I12914" s="11">
        <v>8.56</v>
      </c>
    </row>
    <row r="12915" spans="1:9" hidden="1" x14ac:dyDescent="0.25">
      <c r="A12915" t="s">
        <v>4623</v>
      </c>
      <c r="B12915" s="12">
        <f t="shared" si="196"/>
        <v>40594.499999999098</v>
      </c>
      <c r="C12915" s="12">
        <f t="shared" si="195"/>
        <v>40594.541666665762</v>
      </c>
      <c r="D12915">
        <v>10.55</v>
      </c>
      <c r="E12915">
        <v>5.86</v>
      </c>
      <c r="H12915" s="11">
        <v>91.65</v>
      </c>
      <c r="I12915" s="11">
        <v>7.41</v>
      </c>
    </row>
    <row r="12916" spans="1:9" hidden="1" x14ac:dyDescent="0.25">
      <c r="A12916" t="s">
        <v>4623</v>
      </c>
      <c r="B12916" s="12">
        <f t="shared" si="196"/>
        <v>40594.541666665762</v>
      </c>
      <c r="C12916" s="12">
        <f t="shared" si="195"/>
        <v>40594.583333332426</v>
      </c>
      <c r="D12916">
        <v>78.55</v>
      </c>
      <c r="E12916">
        <v>7.5</v>
      </c>
      <c r="H12916" s="11">
        <v>96.91</v>
      </c>
      <c r="I12916" s="11">
        <v>1.43</v>
      </c>
    </row>
    <row r="12917" spans="1:9" hidden="1" x14ac:dyDescent="0.25">
      <c r="A12917" t="s">
        <v>4623</v>
      </c>
      <c r="B12917" s="12">
        <f t="shared" si="196"/>
        <v>40594.583333332426</v>
      </c>
      <c r="C12917" s="12">
        <f t="shared" si="195"/>
        <v>40594.624999999091</v>
      </c>
      <c r="D12917">
        <v>70.94</v>
      </c>
      <c r="E12917">
        <v>1.1399999999999999</v>
      </c>
      <c r="H12917" s="11">
        <v>55.09</v>
      </c>
      <c r="I12917" s="11">
        <v>5.63</v>
      </c>
    </row>
    <row r="12918" spans="1:9" hidden="1" x14ac:dyDescent="0.25">
      <c r="A12918" t="s">
        <v>4623</v>
      </c>
      <c r="B12918" s="12">
        <f t="shared" si="196"/>
        <v>40594.624999999091</v>
      </c>
      <c r="C12918" s="12">
        <f t="shared" si="195"/>
        <v>40594.666666665755</v>
      </c>
      <c r="D12918">
        <v>91.77</v>
      </c>
      <c r="E12918">
        <v>4.8899999999999997</v>
      </c>
      <c r="H12918" s="11">
        <v>64.239999999999995</v>
      </c>
      <c r="I12918" s="11">
        <v>3.88</v>
      </c>
    </row>
    <row r="12919" spans="1:9" hidden="1" x14ac:dyDescent="0.25">
      <c r="A12919" t="s">
        <v>4623</v>
      </c>
      <c r="B12919" s="12">
        <f t="shared" si="196"/>
        <v>40594.666666665755</v>
      </c>
      <c r="C12919" s="12">
        <f t="shared" si="195"/>
        <v>40594.708333332419</v>
      </c>
      <c r="D12919">
        <v>23.31</v>
      </c>
      <c r="E12919">
        <v>5.48</v>
      </c>
      <c r="H12919" s="11">
        <v>84.42</v>
      </c>
      <c r="I12919" s="11">
        <v>6.14</v>
      </c>
    </row>
    <row r="12920" spans="1:9" hidden="1" x14ac:dyDescent="0.25">
      <c r="A12920" t="s">
        <v>4623</v>
      </c>
      <c r="B12920" s="12">
        <f t="shared" si="196"/>
        <v>40594.708333332419</v>
      </c>
      <c r="C12920" s="12">
        <f t="shared" si="195"/>
        <v>40594.749999999083</v>
      </c>
      <c r="D12920">
        <v>94.03</v>
      </c>
      <c r="E12920">
        <v>7.51</v>
      </c>
      <c r="H12920" s="11">
        <v>23.51</v>
      </c>
      <c r="I12920" s="11">
        <v>9.17</v>
      </c>
    </row>
    <row r="12921" spans="1:9" hidden="1" x14ac:dyDescent="0.25">
      <c r="A12921" t="s">
        <v>4623</v>
      </c>
      <c r="B12921" s="12">
        <f t="shared" si="196"/>
        <v>40594.749999999083</v>
      </c>
      <c r="C12921" s="12">
        <f t="shared" si="195"/>
        <v>40594.791666665747</v>
      </c>
      <c r="D12921">
        <v>19.21</v>
      </c>
      <c r="E12921">
        <v>1.94</v>
      </c>
      <c r="H12921" s="11">
        <v>82.51</v>
      </c>
      <c r="I12921" s="11">
        <v>9.74</v>
      </c>
    </row>
    <row r="12922" spans="1:9" hidden="1" x14ac:dyDescent="0.25">
      <c r="A12922" t="s">
        <v>4623</v>
      </c>
      <c r="B12922" s="12">
        <f t="shared" si="196"/>
        <v>40594.791666665747</v>
      </c>
      <c r="C12922" s="12">
        <f t="shared" si="195"/>
        <v>40594.833333332412</v>
      </c>
      <c r="D12922">
        <v>34.659999999999997</v>
      </c>
      <c r="E12922">
        <v>4.26</v>
      </c>
      <c r="H12922" s="11">
        <v>70.53</v>
      </c>
      <c r="I12922" s="11">
        <v>6.71</v>
      </c>
    </row>
    <row r="12923" spans="1:9" hidden="1" x14ac:dyDescent="0.25">
      <c r="A12923" t="s">
        <v>4623</v>
      </c>
      <c r="B12923" s="12">
        <f t="shared" si="196"/>
        <v>40594.833333332412</v>
      </c>
      <c r="C12923" s="12">
        <f t="shared" si="195"/>
        <v>40594.874999999076</v>
      </c>
      <c r="D12923">
        <v>64.489999999999995</v>
      </c>
      <c r="E12923">
        <v>3.66</v>
      </c>
      <c r="H12923" s="11">
        <v>77.41</v>
      </c>
      <c r="I12923" s="11">
        <v>0.05</v>
      </c>
    </row>
    <row r="12924" spans="1:9" hidden="1" x14ac:dyDescent="0.25">
      <c r="A12924" t="s">
        <v>4623</v>
      </c>
      <c r="B12924" s="12">
        <f t="shared" si="196"/>
        <v>40594.874999999076</v>
      </c>
      <c r="C12924" s="12">
        <f t="shared" si="195"/>
        <v>40594.91666666574</v>
      </c>
      <c r="D12924">
        <v>51.35</v>
      </c>
      <c r="E12924">
        <v>3.48</v>
      </c>
      <c r="H12924" s="11">
        <v>98.88</v>
      </c>
      <c r="I12924" s="11">
        <v>0.18</v>
      </c>
    </row>
    <row r="12925" spans="1:9" hidden="1" x14ac:dyDescent="0.25">
      <c r="A12925" t="s">
        <v>4623</v>
      </c>
      <c r="B12925" s="12">
        <f t="shared" si="196"/>
        <v>40594.91666666574</v>
      </c>
      <c r="C12925" s="12">
        <f t="shared" si="195"/>
        <v>40594.958333332404</v>
      </c>
      <c r="D12925">
        <v>22.6</v>
      </c>
      <c r="E12925">
        <v>8.2100000000000009</v>
      </c>
      <c r="H12925" s="11">
        <v>86.93</v>
      </c>
      <c r="I12925" s="11">
        <v>9.89</v>
      </c>
    </row>
    <row r="12926" spans="1:9" hidden="1" x14ac:dyDescent="0.25">
      <c r="A12926" t="s">
        <v>4623</v>
      </c>
      <c r="B12926" s="12">
        <f t="shared" si="196"/>
        <v>40594.958333332404</v>
      </c>
      <c r="C12926" s="12">
        <f t="shared" si="195"/>
        <v>40594.999999999069</v>
      </c>
      <c r="D12926">
        <v>26.01</v>
      </c>
      <c r="E12926">
        <v>6.76</v>
      </c>
      <c r="H12926" s="11">
        <v>44.25</v>
      </c>
      <c r="I12926" s="11">
        <v>6.89</v>
      </c>
    </row>
    <row r="12927" spans="1:9" hidden="1" x14ac:dyDescent="0.25">
      <c r="A12927" t="s">
        <v>4623</v>
      </c>
      <c r="B12927" s="12">
        <f t="shared" si="196"/>
        <v>40594.999999999069</v>
      </c>
      <c r="C12927" s="12">
        <f t="shared" si="195"/>
        <v>40595.041666665733</v>
      </c>
      <c r="D12927">
        <v>61.85</v>
      </c>
      <c r="E12927">
        <v>4.5199999999999996</v>
      </c>
      <c r="H12927" s="11">
        <v>78.069999999999993</v>
      </c>
      <c r="I12927" s="11">
        <v>7.66</v>
      </c>
    </row>
    <row r="12928" spans="1:9" hidden="1" x14ac:dyDescent="0.25">
      <c r="A12928" t="s">
        <v>4623</v>
      </c>
      <c r="B12928" s="12">
        <f t="shared" si="196"/>
        <v>40595.041666665733</v>
      </c>
      <c r="C12928" s="12">
        <f t="shared" ref="C12928:C12991" si="197">B12928+TIME(1,0,0)</f>
        <v>40595.083333332397</v>
      </c>
      <c r="D12928">
        <v>15.61</v>
      </c>
      <c r="E12928">
        <v>7.95</v>
      </c>
      <c r="H12928" s="11">
        <v>73.39</v>
      </c>
      <c r="I12928" s="11">
        <v>5</v>
      </c>
    </row>
    <row r="12929" spans="1:9" hidden="1" x14ac:dyDescent="0.25">
      <c r="A12929" t="s">
        <v>4623</v>
      </c>
      <c r="B12929" s="12">
        <f t="shared" ref="B12929:B12992" si="198">B12928+TIME(1,0,0)</f>
        <v>40595.083333332397</v>
      </c>
      <c r="C12929" s="12">
        <f t="shared" si="197"/>
        <v>40595.124999999061</v>
      </c>
      <c r="D12929">
        <v>8.4700000000000006</v>
      </c>
      <c r="E12929">
        <v>7.57</v>
      </c>
      <c r="H12929" s="11">
        <v>33.33</v>
      </c>
      <c r="I12929" s="11">
        <v>7.15</v>
      </c>
    </row>
    <row r="12930" spans="1:9" hidden="1" x14ac:dyDescent="0.25">
      <c r="A12930" t="s">
        <v>4623</v>
      </c>
      <c r="B12930" s="12">
        <f t="shared" si="198"/>
        <v>40595.124999999061</v>
      </c>
      <c r="C12930" s="12">
        <f t="shared" si="197"/>
        <v>40595.166666665726</v>
      </c>
      <c r="D12930">
        <v>22.13</v>
      </c>
      <c r="E12930">
        <v>8.5</v>
      </c>
      <c r="H12930" s="11">
        <v>92.34</v>
      </c>
      <c r="I12930" s="11">
        <v>7.85</v>
      </c>
    </row>
    <row r="12931" spans="1:9" hidden="1" x14ac:dyDescent="0.25">
      <c r="A12931" t="s">
        <v>4623</v>
      </c>
      <c r="B12931" s="12">
        <f t="shared" si="198"/>
        <v>40595.166666665726</v>
      </c>
      <c r="C12931" s="12">
        <f t="shared" si="197"/>
        <v>40595.20833333239</v>
      </c>
      <c r="D12931">
        <v>72.86</v>
      </c>
      <c r="E12931">
        <v>8.08</v>
      </c>
      <c r="H12931" s="11">
        <v>12.22</v>
      </c>
      <c r="I12931" s="11">
        <v>5.34</v>
      </c>
    </row>
    <row r="12932" spans="1:9" hidden="1" x14ac:dyDescent="0.25">
      <c r="A12932" t="s">
        <v>4623</v>
      </c>
      <c r="B12932" s="12">
        <f t="shared" si="198"/>
        <v>40595.20833333239</v>
      </c>
      <c r="C12932" s="12">
        <f t="shared" si="197"/>
        <v>40595.249999999054</v>
      </c>
      <c r="D12932">
        <v>38.409999999999997</v>
      </c>
      <c r="E12932">
        <v>2.68</v>
      </c>
      <c r="H12932" s="11">
        <v>26.47</v>
      </c>
      <c r="I12932" s="11">
        <v>9.98</v>
      </c>
    </row>
    <row r="12933" spans="1:9" hidden="1" x14ac:dyDescent="0.25">
      <c r="A12933" t="s">
        <v>4623</v>
      </c>
      <c r="B12933" s="12">
        <f t="shared" si="198"/>
        <v>40595.249999999054</v>
      </c>
      <c r="C12933" s="12">
        <f t="shared" si="197"/>
        <v>40595.291666665718</v>
      </c>
      <c r="D12933">
        <v>55.23</v>
      </c>
      <c r="E12933">
        <v>3.18</v>
      </c>
      <c r="H12933" s="11">
        <v>78.27</v>
      </c>
      <c r="I12933" s="11">
        <v>9.43</v>
      </c>
    </row>
    <row r="12934" spans="1:9" hidden="1" x14ac:dyDescent="0.25">
      <c r="A12934" t="s">
        <v>4623</v>
      </c>
      <c r="B12934" s="12">
        <f t="shared" si="198"/>
        <v>40595.291666665718</v>
      </c>
      <c r="C12934" s="12">
        <f t="shared" si="197"/>
        <v>40595.333333332383</v>
      </c>
      <c r="D12934">
        <v>15.98</v>
      </c>
      <c r="E12934">
        <v>1.05</v>
      </c>
      <c r="H12934" s="11">
        <v>22.9</v>
      </c>
      <c r="I12934" s="11">
        <v>9.69</v>
      </c>
    </row>
    <row r="12935" spans="1:9" hidden="1" x14ac:dyDescent="0.25">
      <c r="A12935" t="s">
        <v>4623</v>
      </c>
      <c r="B12935" s="12">
        <f t="shared" si="198"/>
        <v>40595.333333332383</v>
      </c>
      <c r="C12935" s="12">
        <f t="shared" si="197"/>
        <v>40595.374999999047</v>
      </c>
      <c r="D12935">
        <v>6.08</v>
      </c>
      <c r="E12935">
        <v>4.25</v>
      </c>
      <c r="H12935" s="11">
        <v>79.97</v>
      </c>
      <c r="I12935" s="11">
        <v>7.49</v>
      </c>
    </row>
    <row r="12936" spans="1:9" hidden="1" x14ac:dyDescent="0.25">
      <c r="A12936" t="s">
        <v>4623</v>
      </c>
      <c r="B12936" s="12">
        <f t="shared" si="198"/>
        <v>40595.374999999047</v>
      </c>
      <c r="C12936" s="12">
        <f t="shared" si="197"/>
        <v>40595.416666665711</v>
      </c>
      <c r="D12936">
        <v>17.899999999999999</v>
      </c>
      <c r="E12936">
        <v>1.38</v>
      </c>
      <c r="H12936" s="11">
        <v>93.73</v>
      </c>
      <c r="I12936" s="11">
        <v>8.56</v>
      </c>
    </row>
    <row r="12937" spans="1:9" hidden="1" x14ac:dyDescent="0.25">
      <c r="A12937" t="s">
        <v>4623</v>
      </c>
      <c r="B12937" s="12">
        <f t="shared" si="198"/>
        <v>40595.416666665711</v>
      </c>
      <c r="C12937" s="12">
        <f t="shared" si="197"/>
        <v>40595.458333332375</v>
      </c>
      <c r="D12937">
        <v>71.290000000000006</v>
      </c>
      <c r="E12937">
        <v>0.41</v>
      </c>
      <c r="H12937" s="11">
        <v>56.77</v>
      </c>
      <c r="I12937" s="11">
        <v>4.1100000000000003</v>
      </c>
    </row>
    <row r="12938" spans="1:9" hidden="1" x14ac:dyDescent="0.25">
      <c r="A12938" t="s">
        <v>4623</v>
      </c>
      <c r="B12938" s="12">
        <f t="shared" si="198"/>
        <v>40595.458333332375</v>
      </c>
      <c r="C12938" s="12">
        <f t="shared" si="197"/>
        <v>40595.49999999904</v>
      </c>
      <c r="D12938">
        <v>99.97</v>
      </c>
      <c r="E12938">
        <v>2.44</v>
      </c>
      <c r="H12938" s="11">
        <v>16.649999999999999</v>
      </c>
      <c r="I12938" s="11">
        <v>9.9700000000000006</v>
      </c>
    </row>
    <row r="12939" spans="1:9" hidden="1" x14ac:dyDescent="0.25">
      <c r="A12939" t="s">
        <v>4623</v>
      </c>
      <c r="B12939" s="12">
        <f t="shared" si="198"/>
        <v>40595.49999999904</v>
      </c>
      <c r="C12939" s="12">
        <f t="shared" si="197"/>
        <v>40595.541666665704</v>
      </c>
      <c r="D12939">
        <v>56.69</v>
      </c>
      <c r="E12939">
        <v>6.84</v>
      </c>
      <c r="H12939" s="11">
        <v>89.95</v>
      </c>
      <c r="I12939" s="11">
        <v>5.72</v>
      </c>
    </row>
    <row r="12940" spans="1:9" hidden="1" x14ac:dyDescent="0.25">
      <c r="A12940" t="s">
        <v>4623</v>
      </c>
      <c r="B12940" s="12">
        <f t="shared" si="198"/>
        <v>40595.541666665704</v>
      </c>
      <c r="C12940" s="12">
        <f t="shared" si="197"/>
        <v>40595.583333332368</v>
      </c>
      <c r="D12940">
        <v>35.28</v>
      </c>
      <c r="E12940">
        <v>7.8</v>
      </c>
      <c r="H12940" s="11">
        <v>12.93</v>
      </c>
      <c r="I12940" s="11">
        <v>4.54</v>
      </c>
    </row>
    <row r="12941" spans="1:9" hidden="1" x14ac:dyDescent="0.25">
      <c r="A12941" t="s">
        <v>4623</v>
      </c>
      <c r="B12941" s="12">
        <f t="shared" si="198"/>
        <v>40595.583333332368</v>
      </c>
      <c r="C12941" s="12">
        <f t="shared" si="197"/>
        <v>40595.624999999032</v>
      </c>
      <c r="D12941">
        <v>37.65</v>
      </c>
      <c r="E12941">
        <v>5.99</v>
      </c>
      <c r="H12941" s="11">
        <v>20.74</v>
      </c>
      <c r="I12941" s="11">
        <v>7.67</v>
      </c>
    </row>
    <row r="12942" spans="1:9" hidden="1" x14ac:dyDescent="0.25">
      <c r="A12942" t="s">
        <v>4623</v>
      </c>
      <c r="B12942" s="12">
        <f t="shared" si="198"/>
        <v>40595.624999999032</v>
      </c>
      <c r="C12942" s="12">
        <f t="shared" si="197"/>
        <v>40595.666666665697</v>
      </c>
      <c r="D12942">
        <v>44.66</v>
      </c>
      <c r="E12942">
        <v>1.07</v>
      </c>
      <c r="H12942" s="11">
        <v>38.479999999999997</v>
      </c>
      <c r="I12942" s="11">
        <v>8.06</v>
      </c>
    </row>
    <row r="12943" spans="1:9" hidden="1" x14ac:dyDescent="0.25">
      <c r="A12943" t="s">
        <v>4623</v>
      </c>
      <c r="B12943" s="12">
        <f t="shared" si="198"/>
        <v>40595.666666665697</v>
      </c>
      <c r="C12943" s="12">
        <f t="shared" si="197"/>
        <v>40595.708333332361</v>
      </c>
      <c r="D12943">
        <v>81.52</v>
      </c>
      <c r="E12943">
        <v>0.05</v>
      </c>
      <c r="H12943" s="11">
        <v>82.51</v>
      </c>
      <c r="I12943" s="11">
        <v>9.74</v>
      </c>
    </row>
    <row r="12944" spans="1:9" hidden="1" x14ac:dyDescent="0.25">
      <c r="A12944" t="s">
        <v>4623</v>
      </c>
      <c r="B12944" s="12">
        <f t="shared" si="198"/>
        <v>40595.708333332361</v>
      </c>
      <c r="C12944" s="12">
        <f t="shared" si="197"/>
        <v>40595.749999999025</v>
      </c>
      <c r="D12944">
        <v>84.99</v>
      </c>
      <c r="E12944">
        <v>5.65</v>
      </c>
      <c r="H12944" s="11">
        <v>70.53</v>
      </c>
      <c r="I12944" s="11">
        <v>6.71</v>
      </c>
    </row>
    <row r="12945" spans="1:9" hidden="1" x14ac:dyDescent="0.25">
      <c r="A12945" t="s">
        <v>4623</v>
      </c>
      <c r="B12945" s="12">
        <f t="shared" si="198"/>
        <v>40595.749999999025</v>
      </c>
      <c r="C12945" s="12">
        <f t="shared" si="197"/>
        <v>40595.791666665689</v>
      </c>
      <c r="D12945">
        <v>74.709999999999994</v>
      </c>
      <c r="E12945">
        <v>7.38</v>
      </c>
      <c r="H12945" s="11">
        <v>77.41</v>
      </c>
      <c r="I12945" s="11">
        <v>0.05</v>
      </c>
    </row>
    <row r="12946" spans="1:9" hidden="1" x14ac:dyDescent="0.25">
      <c r="A12946" t="s">
        <v>4623</v>
      </c>
      <c r="B12946" s="12">
        <f t="shared" si="198"/>
        <v>40595.791666665689</v>
      </c>
      <c r="C12946" s="12">
        <f t="shared" si="197"/>
        <v>40595.833333332354</v>
      </c>
      <c r="D12946">
        <v>15.61</v>
      </c>
      <c r="E12946">
        <v>9.65</v>
      </c>
      <c r="H12946" s="11">
        <v>98.88</v>
      </c>
      <c r="I12946" s="11">
        <v>0.18</v>
      </c>
    </row>
    <row r="12947" spans="1:9" hidden="1" x14ac:dyDescent="0.25">
      <c r="A12947" t="s">
        <v>4623</v>
      </c>
      <c r="B12947" s="12">
        <f t="shared" si="198"/>
        <v>40595.833333332354</v>
      </c>
      <c r="C12947" s="12">
        <f t="shared" si="197"/>
        <v>40595.874999999018</v>
      </c>
      <c r="D12947">
        <v>43.47</v>
      </c>
      <c r="E12947">
        <v>4.5</v>
      </c>
      <c r="H12947" s="11">
        <v>86.93</v>
      </c>
      <c r="I12947" s="11">
        <v>9.89</v>
      </c>
    </row>
    <row r="12948" spans="1:9" hidden="1" x14ac:dyDescent="0.25">
      <c r="A12948" t="s">
        <v>4623</v>
      </c>
      <c r="B12948" s="12">
        <f t="shared" si="198"/>
        <v>40595.874999999018</v>
      </c>
      <c r="C12948" s="12">
        <f t="shared" si="197"/>
        <v>40595.916666665682</v>
      </c>
      <c r="D12948">
        <v>72.09</v>
      </c>
      <c r="E12948">
        <v>4.5599999999999996</v>
      </c>
      <c r="H12948" s="11">
        <v>44.25</v>
      </c>
      <c r="I12948" s="11">
        <v>6.89</v>
      </c>
    </row>
    <row r="12949" spans="1:9" hidden="1" x14ac:dyDescent="0.25">
      <c r="A12949" t="s">
        <v>4623</v>
      </c>
      <c r="B12949" s="12">
        <f t="shared" si="198"/>
        <v>40595.916666665682</v>
      </c>
      <c r="C12949" s="12">
        <f t="shared" si="197"/>
        <v>40595.958333332346</v>
      </c>
      <c r="D12949">
        <v>35.85</v>
      </c>
      <c r="E12949">
        <v>2.84</v>
      </c>
      <c r="H12949" s="11">
        <v>77.239999999999995</v>
      </c>
      <c r="I12949" s="11">
        <v>6.62</v>
      </c>
    </row>
    <row r="12950" spans="1:9" hidden="1" x14ac:dyDescent="0.25">
      <c r="A12950" t="s">
        <v>4623</v>
      </c>
      <c r="B12950" s="12">
        <f t="shared" si="198"/>
        <v>40595.958333332346</v>
      </c>
      <c r="C12950" s="12">
        <f t="shared" si="197"/>
        <v>40595.99999999901</v>
      </c>
      <c r="D12950">
        <v>1.93</v>
      </c>
      <c r="E12950">
        <v>0.6</v>
      </c>
      <c r="H12950" s="11">
        <v>28.68</v>
      </c>
      <c r="I12950" s="11">
        <v>7.35</v>
      </c>
    </row>
    <row r="12951" spans="1:9" hidden="1" x14ac:dyDescent="0.25">
      <c r="A12951" t="s">
        <v>4623</v>
      </c>
      <c r="B12951" s="12">
        <f t="shared" si="198"/>
        <v>40595.99999999901</v>
      </c>
      <c r="C12951" s="12">
        <f t="shared" si="197"/>
        <v>40596.041666665675</v>
      </c>
      <c r="D12951">
        <v>95.7</v>
      </c>
      <c r="E12951">
        <v>9.33</v>
      </c>
      <c r="H12951" s="11">
        <v>53.55</v>
      </c>
      <c r="I12951" s="11">
        <v>8.56</v>
      </c>
    </row>
    <row r="12952" spans="1:9" hidden="1" x14ac:dyDescent="0.25">
      <c r="A12952" t="s">
        <v>4623</v>
      </c>
      <c r="B12952" s="12">
        <f t="shared" si="198"/>
        <v>40596.041666665675</v>
      </c>
      <c r="C12952" s="12">
        <f t="shared" si="197"/>
        <v>40596.083333332339</v>
      </c>
      <c r="D12952">
        <v>28.99</v>
      </c>
      <c r="E12952">
        <v>0.42</v>
      </c>
      <c r="H12952" s="11">
        <v>91.65</v>
      </c>
      <c r="I12952" s="11">
        <v>7.41</v>
      </c>
    </row>
    <row r="12953" spans="1:9" hidden="1" x14ac:dyDescent="0.25">
      <c r="A12953" t="s">
        <v>4623</v>
      </c>
      <c r="B12953" s="12">
        <f t="shared" si="198"/>
        <v>40596.083333332339</v>
      </c>
      <c r="C12953" s="12">
        <f t="shared" si="197"/>
        <v>40596.124999999003</v>
      </c>
      <c r="D12953">
        <v>43.18</v>
      </c>
      <c r="E12953">
        <v>5.17</v>
      </c>
      <c r="H12953" s="11">
        <v>96.91</v>
      </c>
      <c r="I12953" s="11">
        <v>1.43</v>
      </c>
    </row>
    <row r="12954" spans="1:9" hidden="1" x14ac:dyDescent="0.25">
      <c r="A12954" t="s">
        <v>4623</v>
      </c>
      <c r="B12954" s="12">
        <f t="shared" si="198"/>
        <v>40596.124999999003</v>
      </c>
      <c r="C12954" s="12">
        <f t="shared" si="197"/>
        <v>40596.166666665667</v>
      </c>
      <c r="D12954">
        <v>70.69</v>
      </c>
      <c r="E12954">
        <v>2.0299999999999998</v>
      </c>
      <c r="H12954" s="11">
        <v>55.09</v>
      </c>
      <c r="I12954" s="11">
        <v>5.63</v>
      </c>
    </row>
    <row r="12955" spans="1:9" hidden="1" x14ac:dyDescent="0.25">
      <c r="A12955" t="s">
        <v>4623</v>
      </c>
      <c r="B12955" s="12">
        <f t="shared" si="198"/>
        <v>40596.166666665667</v>
      </c>
      <c r="C12955" s="12">
        <f t="shared" si="197"/>
        <v>40596.208333332332</v>
      </c>
      <c r="D12955">
        <v>71.209999999999994</v>
      </c>
      <c r="E12955">
        <v>3.87</v>
      </c>
      <c r="H12955" s="11">
        <v>64.239999999999995</v>
      </c>
      <c r="I12955" s="11">
        <v>3.88</v>
      </c>
    </row>
    <row r="12956" spans="1:9" hidden="1" x14ac:dyDescent="0.25">
      <c r="A12956" t="s">
        <v>4623</v>
      </c>
      <c r="B12956" s="12">
        <f t="shared" si="198"/>
        <v>40596.208333332332</v>
      </c>
      <c r="C12956" s="12">
        <f t="shared" si="197"/>
        <v>40596.249999998996</v>
      </c>
      <c r="D12956">
        <v>19.399999999999999</v>
      </c>
      <c r="E12956">
        <v>8.61</v>
      </c>
      <c r="H12956" s="11">
        <v>84.42</v>
      </c>
      <c r="I12956" s="11">
        <v>6.14</v>
      </c>
    </row>
    <row r="12957" spans="1:9" hidden="1" x14ac:dyDescent="0.25">
      <c r="A12957" t="s">
        <v>4623</v>
      </c>
      <c r="B12957" s="12">
        <f t="shared" si="198"/>
        <v>40596.249999998996</v>
      </c>
      <c r="C12957" s="12">
        <f t="shared" si="197"/>
        <v>40596.29166666566</v>
      </c>
      <c r="D12957">
        <v>47.46</v>
      </c>
      <c r="E12957">
        <v>5.0999999999999996</v>
      </c>
      <c r="H12957" s="11">
        <v>23.51</v>
      </c>
      <c r="I12957" s="11">
        <v>9.17</v>
      </c>
    </row>
    <row r="12958" spans="1:9" hidden="1" x14ac:dyDescent="0.25">
      <c r="A12958" t="s">
        <v>4623</v>
      </c>
      <c r="B12958" s="12">
        <f t="shared" si="198"/>
        <v>40596.29166666566</v>
      </c>
      <c r="C12958" s="12">
        <f t="shared" si="197"/>
        <v>40596.333333332324</v>
      </c>
      <c r="D12958">
        <v>18.05</v>
      </c>
      <c r="E12958">
        <v>8.91</v>
      </c>
      <c r="H12958" s="11">
        <v>78.069999999999993</v>
      </c>
      <c r="I12958" s="11">
        <v>7.66</v>
      </c>
    </row>
    <row r="12959" spans="1:9" hidden="1" x14ac:dyDescent="0.25">
      <c r="A12959" t="s">
        <v>4623</v>
      </c>
      <c r="B12959" s="12">
        <f t="shared" si="198"/>
        <v>40596.333333332324</v>
      </c>
      <c r="C12959" s="12">
        <f t="shared" si="197"/>
        <v>40596.374999998989</v>
      </c>
      <c r="D12959">
        <v>31.67</v>
      </c>
      <c r="E12959">
        <v>6.99</v>
      </c>
      <c r="H12959" s="11">
        <v>73.39</v>
      </c>
      <c r="I12959" s="11">
        <v>5</v>
      </c>
    </row>
    <row r="12960" spans="1:9" hidden="1" x14ac:dyDescent="0.25">
      <c r="A12960" t="s">
        <v>4623</v>
      </c>
      <c r="B12960" s="12">
        <f t="shared" si="198"/>
        <v>40596.374999998989</v>
      </c>
      <c r="C12960" s="12">
        <f t="shared" si="197"/>
        <v>40596.416666665653</v>
      </c>
      <c r="D12960">
        <v>74.33</v>
      </c>
      <c r="E12960">
        <v>4.28</v>
      </c>
      <c r="H12960" s="11">
        <v>33.33</v>
      </c>
      <c r="I12960" s="11">
        <v>7.15</v>
      </c>
    </row>
    <row r="12961" spans="1:9" hidden="1" x14ac:dyDescent="0.25">
      <c r="A12961" t="s">
        <v>4623</v>
      </c>
      <c r="B12961" s="12">
        <f t="shared" si="198"/>
        <v>40596.416666665653</v>
      </c>
      <c r="C12961" s="12">
        <f t="shared" si="197"/>
        <v>40596.458333332317</v>
      </c>
      <c r="D12961">
        <v>94.07</v>
      </c>
      <c r="E12961">
        <v>4.79</v>
      </c>
      <c r="H12961" s="11">
        <v>92.34</v>
      </c>
      <c r="I12961" s="11">
        <v>7.85</v>
      </c>
    </row>
    <row r="12962" spans="1:9" hidden="1" x14ac:dyDescent="0.25">
      <c r="A12962" t="s">
        <v>4623</v>
      </c>
      <c r="B12962" s="12">
        <f t="shared" si="198"/>
        <v>40596.458333332317</v>
      </c>
      <c r="C12962" s="12">
        <f t="shared" si="197"/>
        <v>40596.499999998981</v>
      </c>
      <c r="D12962">
        <v>99.76</v>
      </c>
      <c r="E12962">
        <v>3.04</v>
      </c>
      <c r="H12962" s="11">
        <v>12.22</v>
      </c>
      <c r="I12962" s="11">
        <v>5.34</v>
      </c>
    </row>
    <row r="12963" spans="1:9" hidden="1" x14ac:dyDescent="0.25">
      <c r="A12963" t="s">
        <v>4623</v>
      </c>
      <c r="B12963" s="12">
        <f t="shared" si="198"/>
        <v>40596.499999998981</v>
      </c>
      <c r="C12963" s="12">
        <f t="shared" si="197"/>
        <v>40596.541666665646</v>
      </c>
      <c r="D12963">
        <v>84.99</v>
      </c>
      <c r="E12963">
        <v>1.68</v>
      </c>
      <c r="H12963" s="11">
        <v>26.47</v>
      </c>
      <c r="I12963" s="11">
        <v>9.98</v>
      </c>
    </row>
    <row r="12964" spans="1:9" hidden="1" x14ac:dyDescent="0.25">
      <c r="A12964" t="s">
        <v>4623</v>
      </c>
      <c r="B12964" s="12">
        <f t="shared" si="198"/>
        <v>40596.541666665646</v>
      </c>
      <c r="C12964" s="12">
        <f t="shared" si="197"/>
        <v>40596.58333333231</v>
      </c>
      <c r="D12964">
        <v>28.47</v>
      </c>
      <c r="E12964">
        <v>4.55</v>
      </c>
      <c r="H12964" s="11">
        <v>78.27</v>
      </c>
      <c r="I12964" s="11">
        <v>9.43</v>
      </c>
    </row>
    <row r="12965" spans="1:9" hidden="1" x14ac:dyDescent="0.25">
      <c r="A12965" t="s">
        <v>4623</v>
      </c>
      <c r="B12965" s="12">
        <f t="shared" si="198"/>
        <v>40596.58333333231</v>
      </c>
      <c r="C12965" s="12">
        <f t="shared" si="197"/>
        <v>40596.624999998974</v>
      </c>
      <c r="D12965">
        <v>87.19</v>
      </c>
      <c r="E12965">
        <v>0.97</v>
      </c>
      <c r="H12965" s="11">
        <v>22.9</v>
      </c>
      <c r="I12965" s="11">
        <v>9.69</v>
      </c>
    </row>
    <row r="12966" spans="1:9" hidden="1" x14ac:dyDescent="0.25">
      <c r="A12966" t="s">
        <v>4623</v>
      </c>
      <c r="B12966" s="12">
        <f t="shared" si="198"/>
        <v>40596.624999998974</v>
      </c>
      <c r="C12966" s="12">
        <f t="shared" si="197"/>
        <v>40596.666666665638</v>
      </c>
      <c r="D12966">
        <v>14.82</v>
      </c>
      <c r="E12966">
        <v>1.74</v>
      </c>
      <c r="H12966" s="11">
        <v>79.97</v>
      </c>
      <c r="I12966" s="11">
        <v>7.49</v>
      </c>
    </row>
    <row r="12967" spans="1:9" hidden="1" x14ac:dyDescent="0.25">
      <c r="A12967" t="s">
        <v>4623</v>
      </c>
      <c r="B12967" s="12">
        <f t="shared" si="198"/>
        <v>40596.666666665638</v>
      </c>
      <c r="C12967" s="12">
        <f t="shared" si="197"/>
        <v>40596.708333332303</v>
      </c>
      <c r="D12967">
        <v>74.62</v>
      </c>
      <c r="E12967">
        <v>0.39</v>
      </c>
      <c r="H12967" s="11">
        <v>93.73</v>
      </c>
      <c r="I12967" s="11">
        <v>8.56</v>
      </c>
    </row>
    <row r="12968" spans="1:9" hidden="1" x14ac:dyDescent="0.25">
      <c r="A12968" t="s">
        <v>4623</v>
      </c>
      <c r="B12968" s="12">
        <f t="shared" si="198"/>
        <v>40596.708333332303</v>
      </c>
      <c r="C12968" s="12">
        <f t="shared" si="197"/>
        <v>40596.749999998967</v>
      </c>
      <c r="D12968">
        <v>97.5</v>
      </c>
      <c r="E12968">
        <v>0.99</v>
      </c>
      <c r="H12968" s="11">
        <v>56.77</v>
      </c>
      <c r="I12968" s="11">
        <v>4.1100000000000003</v>
      </c>
    </row>
    <row r="12969" spans="1:9" hidden="1" x14ac:dyDescent="0.25">
      <c r="A12969" t="s">
        <v>4623</v>
      </c>
      <c r="B12969" s="12">
        <f t="shared" si="198"/>
        <v>40596.749999998967</v>
      </c>
      <c r="C12969" s="12">
        <f t="shared" si="197"/>
        <v>40596.791666665631</v>
      </c>
      <c r="D12969">
        <v>58.33</v>
      </c>
      <c r="E12969">
        <v>2.89</v>
      </c>
      <c r="H12969" s="11">
        <v>16.649999999999999</v>
      </c>
      <c r="I12969" s="11">
        <v>9.9700000000000006</v>
      </c>
    </row>
    <row r="12970" spans="1:9" hidden="1" x14ac:dyDescent="0.25">
      <c r="A12970" t="s">
        <v>4623</v>
      </c>
      <c r="B12970" s="12">
        <f t="shared" si="198"/>
        <v>40596.791666665631</v>
      </c>
      <c r="C12970" s="12">
        <f t="shared" si="197"/>
        <v>40596.833333332295</v>
      </c>
      <c r="D12970">
        <v>69.75</v>
      </c>
      <c r="E12970">
        <v>6.43</v>
      </c>
      <c r="H12970" s="11">
        <v>89.95</v>
      </c>
      <c r="I12970" s="11">
        <v>5.72</v>
      </c>
    </row>
    <row r="12971" spans="1:9" hidden="1" x14ac:dyDescent="0.25">
      <c r="A12971" t="s">
        <v>4623</v>
      </c>
      <c r="B12971" s="12">
        <f t="shared" si="198"/>
        <v>40596.833333332295</v>
      </c>
      <c r="C12971" s="12">
        <f t="shared" si="197"/>
        <v>40596.87499999896</v>
      </c>
      <c r="D12971">
        <v>91.25</v>
      </c>
      <c r="E12971">
        <v>7.41</v>
      </c>
      <c r="H12971" s="11">
        <v>12.93</v>
      </c>
      <c r="I12971" s="11">
        <v>4.54</v>
      </c>
    </row>
    <row r="12972" spans="1:9" hidden="1" x14ac:dyDescent="0.25">
      <c r="A12972" t="s">
        <v>4623</v>
      </c>
      <c r="B12972" s="12">
        <f t="shared" si="198"/>
        <v>40596.87499999896</v>
      </c>
      <c r="C12972" s="12">
        <f t="shared" si="197"/>
        <v>40596.916666665624</v>
      </c>
      <c r="D12972">
        <v>47.22</v>
      </c>
      <c r="E12972">
        <v>7.37</v>
      </c>
      <c r="H12972" s="11">
        <v>20.74</v>
      </c>
      <c r="I12972" s="11">
        <v>7.67</v>
      </c>
    </row>
    <row r="12973" spans="1:9" hidden="1" x14ac:dyDescent="0.25">
      <c r="A12973" t="s">
        <v>4623</v>
      </c>
      <c r="B12973" s="12">
        <f t="shared" si="198"/>
        <v>40596.916666665624</v>
      </c>
      <c r="C12973" s="12">
        <f t="shared" si="197"/>
        <v>40596.958333332288</v>
      </c>
      <c r="D12973">
        <v>11.65</v>
      </c>
      <c r="E12973">
        <v>2.31</v>
      </c>
      <c r="H12973" s="11">
        <v>38.479999999999997</v>
      </c>
      <c r="I12973" s="11">
        <v>8.06</v>
      </c>
    </row>
    <row r="12974" spans="1:9" hidden="1" x14ac:dyDescent="0.25">
      <c r="A12974" t="s">
        <v>4623</v>
      </c>
      <c r="B12974" s="12">
        <f t="shared" si="198"/>
        <v>40596.958333332288</v>
      </c>
      <c r="C12974" s="12">
        <f t="shared" si="197"/>
        <v>40596.999999998952</v>
      </c>
      <c r="D12974">
        <v>19.079999999999998</v>
      </c>
      <c r="E12974">
        <v>5.33</v>
      </c>
      <c r="H12974" s="11">
        <v>82.51</v>
      </c>
      <c r="I12974" s="11">
        <v>9.74</v>
      </c>
    </row>
    <row r="12975" spans="1:9" hidden="1" x14ac:dyDescent="0.25">
      <c r="A12975" t="s">
        <v>4623</v>
      </c>
      <c r="B12975" s="12">
        <f t="shared" si="198"/>
        <v>40596.999999998952</v>
      </c>
      <c r="C12975" s="12">
        <f t="shared" si="197"/>
        <v>40597.041666665617</v>
      </c>
      <c r="D12975">
        <v>4.0599999999999996</v>
      </c>
      <c r="E12975">
        <v>5.39</v>
      </c>
      <c r="H12975" s="11">
        <v>70.53</v>
      </c>
      <c r="I12975" s="11">
        <v>6.71</v>
      </c>
    </row>
    <row r="12976" spans="1:9" hidden="1" x14ac:dyDescent="0.25">
      <c r="A12976" t="s">
        <v>4623</v>
      </c>
      <c r="B12976" s="12">
        <f t="shared" si="198"/>
        <v>40597.041666665617</v>
      </c>
      <c r="C12976" s="12">
        <f t="shared" si="197"/>
        <v>40597.083333332281</v>
      </c>
      <c r="D12976">
        <v>43.04</v>
      </c>
      <c r="E12976">
        <v>4.3</v>
      </c>
      <c r="H12976" s="11">
        <v>77.41</v>
      </c>
      <c r="I12976" s="11">
        <v>0.05</v>
      </c>
    </row>
    <row r="12977" spans="1:9" hidden="1" x14ac:dyDescent="0.25">
      <c r="A12977" t="s">
        <v>4623</v>
      </c>
      <c r="B12977" s="12">
        <f t="shared" si="198"/>
        <v>40597.083333332281</v>
      </c>
      <c r="C12977" s="12">
        <f t="shared" si="197"/>
        <v>40597.124999998945</v>
      </c>
      <c r="D12977">
        <v>69.22</v>
      </c>
      <c r="E12977">
        <v>7.91</v>
      </c>
      <c r="H12977" s="11">
        <v>98.88</v>
      </c>
      <c r="I12977" s="11">
        <v>0.18</v>
      </c>
    </row>
    <row r="12978" spans="1:9" hidden="1" x14ac:dyDescent="0.25">
      <c r="A12978" t="s">
        <v>4623</v>
      </c>
      <c r="B12978" s="12">
        <f t="shared" si="198"/>
        <v>40597.124999998945</v>
      </c>
      <c r="C12978" s="12">
        <f t="shared" si="197"/>
        <v>40597.166666665609</v>
      </c>
      <c r="D12978">
        <v>26.78</v>
      </c>
      <c r="E12978">
        <v>1.28</v>
      </c>
      <c r="H12978" s="11">
        <v>86.93</v>
      </c>
      <c r="I12978" s="11">
        <v>9.89</v>
      </c>
    </row>
    <row r="12979" spans="1:9" hidden="1" x14ac:dyDescent="0.25">
      <c r="A12979" t="s">
        <v>4623</v>
      </c>
      <c r="B12979" s="12">
        <f t="shared" si="198"/>
        <v>40597.166666665609</v>
      </c>
      <c r="C12979" s="12">
        <f t="shared" si="197"/>
        <v>40597.208333332273</v>
      </c>
      <c r="D12979">
        <v>97.15</v>
      </c>
      <c r="E12979">
        <v>9.5500000000000007</v>
      </c>
      <c r="H12979" s="11">
        <v>44.25</v>
      </c>
      <c r="I12979" s="11">
        <v>6.89</v>
      </c>
    </row>
    <row r="12980" spans="1:9" hidden="1" x14ac:dyDescent="0.25">
      <c r="A12980" t="s">
        <v>4623</v>
      </c>
      <c r="B12980" s="12">
        <f t="shared" si="198"/>
        <v>40597.208333332273</v>
      </c>
      <c r="C12980" s="12">
        <f t="shared" si="197"/>
        <v>40597.249999998938</v>
      </c>
      <c r="D12980">
        <v>20.3</v>
      </c>
      <c r="E12980">
        <v>2.4700000000000002</v>
      </c>
      <c r="H12980" s="11">
        <v>77.239999999999995</v>
      </c>
      <c r="I12980" s="11">
        <v>6.62</v>
      </c>
    </row>
    <row r="12981" spans="1:9" hidden="1" x14ac:dyDescent="0.25">
      <c r="A12981" t="s">
        <v>4623</v>
      </c>
      <c r="B12981" s="12">
        <f t="shared" si="198"/>
        <v>40597.249999998938</v>
      </c>
      <c r="C12981" s="12">
        <f t="shared" si="197"/>
        <v>40597.291666665602</v>
      </c>
      <c r="D12981">
        <v>28.08</v>
      </c>
      <c r="E12981">
        <v>7.25</v>
      </c>
      <c r="H12981" s="11">
        <v>28.68</v>
      </c>
      <c r="I12981" s="11">
        <v>7.35</v>
      </c>
    </row>
    <row r="12982" spans="1:9" hidden="1" x14ac:dyDescent="0.25">
      <c r="A12982" t="s">
        <v>4623</v>
      </c>
      <c r="B12982" s="12">
        <f t="shared" si="198"/>
        <v>40597.291666665602</v>
      </c>
      <c r="C12982" s="12">
        <f t="shared" si="197"/>
        <v>40597.333333332266</v>
      </c>
      <c r="D12982">
        <v>58.16</v>
      </c>
      <c r="E12982">
        <v>0.86</v>
      </c>
      <c r="H12982" s="11">
        <v>53.55</v>
      </c>
      <c r="I12982" s="11">
        <v>8.56</v>
      </c>
    </row>
    <row r="12983" spans="1:9" hidden="1" x14ac:dyDescent="0.25">
      <c r="A12983" t="s">
        <v>4623</v>
      </c>
      <c r="B12983" s="12">
        <f t="shared" si="198"/>
        <v>40597.333333332266</v>
      </c>
      <c r="C12983" s="12">
        <f t="shared" si="197"/>
        <v>40597.37499999893</v>
      </c>
      <c r="D12983">
        <v>6.74</v>
      </c>
      <c r="E12983">
        <v>7.48</v>
      </c>
      <c r="H12983" s="11">
        <v>91.65</v>
      </c>
      <c r="I12983" s="11">
        <v>7.41</v>
      </c>
    </row>
    <row r="12984" spans="1:9" hidden="1" x14ac:dyDescent="0.25">
      <c r="A12984" t="s">
        <v>4623</v>
      </c>
      <c r="B12984" s="12">
        <f t="shared" si="198"/>
        <v>40597.37499999893</v>
      </c>
      <c r="C12984" s="12">
        <f t="shared" si="197"/>
        <v>40597.416666665595</v>
      </c>
      <c r="D12984">
        <v>18.399999999999999</v>
      </c>
      <c r="E12984">
        <v>6.61</v>
      </c>
      <c r="H12984" s="11">
        <v>96.91</v>
      </c>
      <c r="I12984" s="11">
        <v>1.43</v>
      </c>
    </row>
    <row r="12985" spans="1:9" hidden="1" x14ac:dyDescent="0.25">
      <c r="A12985" t="s">
        <v>4623</v>
      </c>
      <c r="B12985" s="12">
        <f t="shared" si="198"/>
        <v>40597.416666665595</v>
      </c>
      <c r="C12985" s="12">
        <f t="shared" si="197"/>
        <v>40597.458333332259</v>
      </c>
      <c r="D12985">
        <v>43.65</v>
      </c>
      <c r="E12985">
        <v>7.45</v>
      </c>
      <c r="H12985" s="11">
        <v>55.09</v>
      </c>
      <c r="I12985" s="11">
        <v>5.63</v>
      </c>
    </row>
    <row r="12986" spans="1:9" hidden="1" x14ac:dyDescent="0.25">
      <c r="A12986" t="s">
        <v>4623</v>
      </c>
      <c r="B12986" s="12">
        <f t="shared" si="198"/>
        <v>40597.458333332259</v>
      </c>
      <c r="C12986" s="12">
        <f t="shared" si="197"/>
        <v>40597.499999998923</v>
      </c>
      <c r="D12986">
        <v>84.72</v>
      </c>
      <c r="E12986">
        <v>8.89</v>
      </c>
      <c r="H12986" s="11">
        <v>64.239999999999995</v>
      </c>
      <c r="I12986" s="11">
        <v>3.88</v>
      </c>
    </row>
    <row r="12987" spans="1:9" hidden="1" x14ac:dyDescent="0.25">
      <c r="A12987" t="s">
        <v>4623</v>
      </c>
      <c r="B12987" s="12">
        <f t="shared" si="198"/>
        <v>40597.499999998923</v>
      </c>
      <c r="C12987" s="12">
        <f t="shared" si="197"/>
        <v>40597.541666665587</v>
      </c>
      <c r="D12987">
        <v>89.23</v>
      </c>
      <c r="E12987">
        <v>7.01</v>
      </c>
      <c r="H12987" s="11">
        <v>84.42</v>
      </c>
      <c r="I12987" s="11">
        <v>6.14</v>
      </c>
    </row>
    <row r="12988" spans="1:9" hidden="1" x14ac:dyDescent="0.25">
      <c r="A12988" t="s">
        <v>4623</v>
      </c>
      <c r="B12988" s="12">
        <f t="shared" si="198"/>
        <v>40597.541666665587</v>
      </c>
      <c r="C12988" s="12">
        <f t="shared" si="197"/>
        <v>40597.583333332252</v>
      </c>
      <c r="D12988">
        <v>46</v>
      </c>
      <c r="E12988">
        <v>0.2</v>
      </c>
      <c r="H12988" s="11">
        <v>23.51</v>
      </c>
      <c r="I12988" s="11">
        <v>9.17</v>
      </c>
    </row>
    <row r="12989" spans="1:9" hidden="1" x14ac:dyDescent="0.25">
      <c r="A12989" t="s">
        <v>4623</v>
      </c>
      <c r="B12989" s="12">
        <f t="shared" si="198"/>
        <v>40597.583333332252</v>
      </c>
      <c r="C12989" s="12">
        <f t="shared" si="197"/>
        <v>40597.624999998916</v>
      </c>
      <c r="D12989">
        <v>89.33</v>
      </c>
      <c r="E12989">
        <v>9.4700000000000006</v>
      </c>
      <c r="H12989" s="11">
        <v>78.069999999999993</v>
      </c>
      <c r="I12989" s="11">
        <v>7.66</v>
      </c>
    </row>
    <row r="12990" spans="1:9" hidden="1" x14ac:dyDescent="0.25">
      <c r="A12990" t="s">
        <v>4623</v>
      </c>
      <c r="B12990" s="12">
        <f t="shared" si="198"/>
        <v>40597.624999998916</v>
      </c>
      <c r="C12990" s="12">
        <f t="shared" si="197"/>
        <v>40597.66666666558</v>
      </c>
      <c r="D12990">
        <v>55.17</v>
      </c>
      <c r="E12990">
        <v>2.52</v>
      </c>
      <c r="H12990" s="11">
        <v>73.39</v>
      </c>
      <c r="I12990" s="11">
        <v>5</v>
      </c>
    </row>
    <row r="12991" spans="1:9" hidden="1" x14ac:dyDescent="0.25">
      <c r="A12991" t="s">
        <v>4623</v>
      </c>
      <c r="B12991" s="12">
        <f t="shared" si="198"/>
        <v>40597.66666666558</v>
      </c>
      <c r="C12991" s="12">
        <f t="shared" si="197"/>
        <v>40597.708333332244</v>
      </c>
      <c r="D12991">
        <v>57.81</v>
      </c>
      <c r="E12991">
        <v>9.02</v>
      </c>
      <c r="H12991" s="11">
        <v>33.33</v>
      </c>
      <c r="I12991" s="11">
        <v>7.15</v>
      </c>
    </row>
    <row r="12992" spans="1:9" hidden="1" x14ac:dyDescent="0.25">
      <c r="A12992" t="s">
        <v>4623</v>
      </c>
      <c r="B12992" s="12">
        <f t="shared" si="198"/>
        <v>40597.708333332244</v>
      </c>
      <c r="C12992" s="12">
        <f t="shared" ref="C12992:C13055" si="199">B12992+TIME(1,0,0)</f>
        <v>40597.749999998909</v>
      </c>
      <c r="D12992">
        <v>18.87</v>
      </c>
      <c r="E12992">
        <v>2.82</v>
      </c>
      <c r="H12992" s="11">
        <v>92.34</v>
      </c>
      <c r="I12992" s="11">
        <v>7.85</v>
      </c>
    </row>
    <row r="12993" spans="1:9" hidden="1" x14ac:dyDescent="0.25">
      <c r="A12993" t="s">
        <v>4623</v>
      </c>
      <c r="B12993" s="12">
        <f t="shared" ref="B12993:B13056" si="200">B12992+TIME(1,0,0)</f>
        <v>40597.749999998909</v>
      </c>
      <c r="C12993" s="12">
        <f t="shared" si="199"/>
        <v>40597.791666665573</v>
      </c>
      <c r="D12993">
        <v>4.84</v>
      </c>
      <c r="E12993">
        <v>7.96</v>
      </c>
      <c r="H12993" s="11">
        <v>12.22</v>
      </c>
      <c r="I12993" s="11">
        <v>5.34</v>
      </c>
    </row>
    <row r="12994" spans="1:9" hidden="1" x14ac:dyDescent="0.25">
      <c r="A12994" t="s">
        <v>4623</v>
      </c>
      <c r="B12994" s="12">
        <f t="shared" si="200"/>
        <v>40597.791666665573</v>
      </c>
      <c r="C12994" s="12">
        <f t="shared" si="199"/>
        <v>40597.833333332237</v>
      </c>
      <c r="D12994">
        <v>38.17</v>
      </c>
      <c r="E12994">
        <v>0.65</v>
      </c>
      <c r="H12994" s="11">
        <v>26.47</v>
      </c>
      <c r="I12994" s="11">
        <v>9.98</v>
      </c>
    </row>
    <row r="12995" spans="1:9" hidden="1" x14ac:dyDescent="0.25">
      <c r="A12995" t="s">
        <v>4623</v>
      </c>
      <c r="B12995" s="12">
        <f t="shared" si="200"/>
        <v>40597.833333332237</v>
      </c>
      <c r="C12995" s="12">
        <f t="shared" si="199"/>
        <v>40597.874999998901</v>
      </c>
      <c r="D12995">
        <v>18.96</v>
      </c>
      <c r="E12995">
        <v>8.64</v>
      </c>
      <c r="H12995" s="11">
        <v>78.27</v>
      </c>
      <c r="I12995" s="11">
        <v>9.43</v>
      </c>
    </row>
    <row r="12996" spans="1:9" hidden="1" x14ac:dyDescent="0.25">
      <c r="A12996" t="s">
        <v>4623</v>
      </c>
      <c r="B12996" s="12">
        <f t="shared" si="200"/>
        <v>40597.874999998901</v>
      </c>
      <c r="C12996" s="12">
        <f t="shared" si="199"/>
        <v>40597.916666665566</v>
      </c>
      <c r="D12996">
        <v>80.12</v>
      </c>
      <c r="E12996">
        <v>6.27</v>
      </c>
      <c r="H12996" s="11">
        <v>22.9</v>
      </c>
      <c r="I12996" s="11">
        <v>9.69</v>
      </c>
    </row>
    <row r="12997" spans="1:9" hidden="1" x14ac:dyDescent="0.25">
      <c r="A12997" t="s">
        <v>4623</v>
      </c>
      <c r="B12997" s="12">
        <f t="shared" si="200"/>
        <v>40597.916666665566</v>
      </c>
      <c r="C12997" s="12">
        <f t="shared" si="199"/>
        <v>40597.95833333223</v>
      </c>
      <c r="D12997">
        <v>4.9800000000000004</v>
      </c>
      <c r="E12997">
        <v>1.52</v>
      </c>
      <c r="H12997" s="11">
        <v>79.97</v>
      </c>
      <c r="I12997" s="11">
        <v>7.49</v>
      </c>
    </row>
    <row r="12998" spans="1:9" hidden="1" x14ac:dyDescent="0.25">
      <c r="A12998" t="s">
        <v>4623</v>
      </c>
      <c r="B12998" s="12">
        <f t="shared" si="200"/>
        <v>40597.95833333223</v>
      </c>
      <c r="C12998" s="12">
        <f t="shared" si="199"/>
        <v>40597.999999998894</v>
      </c>
      <c r="D12998">
        <v>58.62</v>
      </c>
      <c r="E12998">
        <v>2.33</v>
      </c>
      <c r="H12998" s="11">
        <v>93.73</v>
      </c>
      <c r="I12998" s="11">
        <v>8.56</v>
      </c>
    </row>
    <row r="12999" spans="1:9" hidden="1" x14ac:dyDescent="0.25">
      <c r="A12999" t="s">
        <v>4623</v>
      </c>
      <c r="B12999" s="12">
        <f t="shared" si="200"/>
        <v>40597.999999998894</v>
      </c>
      <c r="C12999" s="12">
        <f t="shared" si="199"/>
        <v>40598.041666665558</v>
      </c>
      <c r="D12999">
        <v>82.68</v>
      </c>
      <c r="E12999">
        <v>6</v>
      </c>
      <c r="H12999" s="11">
        <v>56.77</v>
      </c>
      <c r="I12999" s="11">
        <v>4.1100000000000003</v>
      </c>
    </row>
    <row r="13000" spans="1:9" hidden="1" x14ac:dyDescent="0.25">
      <c r="A13000" t="s">
        <v>4623</v>
      </c>
      <c r="B13000" s="12">
        <f t="shared" si="200"/>
        <v>40598.041666665558</v>
      </c>
      <c r="C13000" s="12">
        <f t="shared" si="199"/>
        <v>40598.083333332223</v>
      </c>
      <c r="D13000">
        <v>9</v>
      </c>
      <c r="E13000">
        <v>8.4</v>
      </c>
      <c r="H13000" s="11">
        <v>16.649999999999999</v>
      </c>
      <c r="I13000" s="11">
        <v>9.9700000000000006</v>
      </c>
    </row>
    <row r="13001" spans="1:9" hidden="1" x14ac:dyDescent="0.25">
      <c r="A13001" t="s">
        <v>4623</v>
      </c>
      <c r="B13001" s="12">
        <f t="shared" si="200"/>
        <v>40598.083333332223</v>
      </c>
      <c r="C13001" s="12">
        <f t="shared" si="199"/>
        <v>40598.124999998887</v>
      </c>
      <c r="D13001">
        <v>35.19</v>
      </c>
      <c r="E13001">
        <v>5.74</v>
      </c>
      <c r="H13001" s="11">
        <v>89.95</v>
      </c>
      <c r="I13001" s="11">
        <v>5.72</v>
      </c>
    </row>
    <row r="13002" spans="1:9" hidden="1" x14ac:dyDescent="0.25">
      <c r="A13002" t="s">
        <v>4623</v>
      </c>
      <c r="B13002" s="12">
        <f t="shared" si="200"/>
        <v>40598.124999998887</v>
      </c>
      <c r="C13002" s="12">
        <f t="shared" si="199"/>
        <v>40598.166666665551</v>
      </c>
      <c r="D13002">
        <v>83.86</v>
      </c>
      <c r="E13002">
        <v>0.94</v>
      </c>
      <c r="H13002" s="11">
        <v>12.93</v>
      </c>
      <c r="I13002" s="11">
        <v>4.54</v>
      </c>
    </row>
    <row r="13003" spans="1:9" hidden="1" x14ac:dyDescent="0.25">
      <c r="A13003" t="s">
        <v>4623</v>
      </c>
      <c r="B13003" s="12">
        <f t="shared" si="200"/>
        <v>40598.166666665551</v>
      </c>
      <c r="C13003" s="12">
        <f t="shared" si="199"/>
        <v>40598.208333332215</v>
      </c>
      <c r="D13003">
        <v>76.540000000000006</v>
      </c>
      <c r="E13003">
        <v>4.54</v>
      </c>
      <c r="H13003" s="11">
        <v>20.74</v>
      </c>
      <c r="I13003" s="11">
        <v>7.67</v>
      </c>
    </row>
    <row r="13004" spans="1:9" hidden="1" x14ac:dyDescent="0.25">
      <c r="A13004" t="s">
        <v>4623</v>
      </c>
      <c r="B13004" s="12">
        <f t="shared" si="200"/>
        <v>40598.208333332215</v>
      </c>
      <c r="C13004" s="12">
        <f t="shared" si="199"/>
        <v>40598.24999999888</v>
      </c>
      <c r="D13004">
        <v>1.08</v>
      </c>
      <c r="E13004">
        <v>2.57</v>
      </c>
      <c r="H13004" s="11">
        <v>38.479999999999997</v>
      </c>
      <c r="I13004" s="11">
        <v>8.06</v>
      </c>
    </row>
    <row r="13005" spans="1:9" hidden="1" x14ac:dyDescent="0.25">
      <c r="A13005" t="s">
        <v>4623</v>
      </c>
      <c r="B13005" s="12">
        <f t="shared" si="200"/>
        <v>40598.24999999888</v>
      </c>
      <c r="C13005" s="12">
        <f t="shared" si="199"/>
        <v>40598.291666665544</v>
      </c>
      <c r="D13005">
        <v>36.17</v>
      </c>
      <c r="E13005">
        <v>4.6500000000000004</v>
      </c>
      <c r="H13005" s="11">
        <v>82.51</v>
      </c>
      <c r="I13005" s="11">
        <v>9.74</v>
      </c>
    </row>
    <row r="13006" spans="1:9" hidden="1" x14ac:dyDescent="0.25">
      <c r="A13006" t="s">
        <v>4623</v>
      </c>
      <c r="B13006" s="12">
        <f t="shared" si="200"/>
        <v>40598.291666665544</v>
      </c>
      <c r="C13006" s="12">
        <f t="shared" si="199"/>
        <v>40598.333333332208</v>
      </c>
      <c r="D13006">
        <v>87.19</v>
      </c>
      <c r="E13006">
        <v>7.22</v>
      </c>
      <c r="H13006" s="11">
        <v>70.53</v>
      </c>
      <c r="I13006" s="11">
        <v>6.71</v>
      </c>
    </row>
    <row r="13007" spans="1:9" hidden="1" x14ac:dyDescent="0.25">
      <c r="A13007" t="s">
        <v>4623</v>
      </c>
      <c r="B13007" s="12">
        <f t="shared" si="200"/>
        <v>40598.333333332208</v>
      </c>
      <c r="C13007" s="12">
        <f t="shared" si="199"/>
        <v>40598.374999998872</v>
      </c>
      <c r="D13007">
        <v>24.9</v>
      </c>
      <c r="E13007">
        <v>2.2999999999999998</v>
      </c>
      <c r="H13007" s="11">
        <v>77.41</v>
      </c>
      <c r="I13007" s="11">
        <v>0.05</v>
      </c>
    </row>
    <row r="13008" spans="1:9" hidden="1" x14ac:dyDescent="0.25">
      <c r="A13008" t="s">
        <v>4623</v>
      </c>
      <c r="B13008" s="12">
        <f t="shared" si="200"/>
        <v>40598.374999998872</v>
      </c>
      <c r="C13008" s="12">
        <f t="shared" si="199"/>
        <v>40598.416666665536</v>
      </c>
      <c r="D13008">
        <v>97.65</v>
      </c>
      <c r="E13008">
        <v>9.58</v>
      </c>
      <c r="H13008" s="11">
        <v>98.88</v>
      </c>
      <c r="I13008" s="11">
        <v>0.18</v>
      </c>
    </row>
    <row r="13009" spans="1:9" hidden="1" x14ac:dyDescent="0.25">
      <c r="A13009" t="s">
        <v>4623</v>
      </c>
      <c r="B13009" s="12">
        <f t="shared" si="200"/>
        <v>40598.416666665536</v>
      </c>
      <c r="C13009" s="12">
        <f t="shared" si="199"/>
        <v>40598.458333332201</v>
      </c>
      <c r="D13009">
        <v>84.93</v>
      </c>
      <c r="E13009">
        <v>8.25</v>
      </c>
      <c r="H13009" s="11">
        <v>86.93</v>
      </c>
      <c r="I13009" s="11">
        <v>9.89</v>
      </c>
    </row>
    <row r="13010" spans="1:9" hidden="1" x14ac:dyDescent="0.25">
      <c r="A13010" t="s">
        <v>4623</v>
      </c>
      <c r="B13010" s="12">
        <f t="shared" si="200"/>
        <v>40598.458333332201</v>
      </c>
      <c r="C13010" s="12">
        <f t="shared" si="199"/>
        <v>40598.499999998865</v>
      </c>
      <c r="D13010">
        <v>88.97</v>
      </c>
      <c r="E13010">
        <v>5.22</v>
      </c>
      <c r="H13010" s="11">
        <v>44.25</v>
      </c>
      <c r="I13010" s="11">
        <v>6.89</v>
      </c>
    </row>
    <row r="13011" spans="1:9" hidden="1" x14ac:dyDescent="0.25">
      <c r="A13011" t="s">
        <v>4623</v>
      </c>
      <c r="B13011" s="12">
        <f t="shared" si="200"/>
        <v>40598.499999998865</v>
      </c>
      <c r="C13011" s="12">
        <f t="shared" si="199"/>
        <v>40598.541666665529</v>
      </c>
      <c r="D13011">
        <v>67.81</v>
      </c>
      <c r="E13011">
        <v>9.9700000000000006</v>
      </c>
      <c r="H13011" s="11">
        <v>77.239999999999995</v>
      </c>
      <c r="I13011" s="11">
        <v>6.62</v>
      </c>
    </row>
    <row r="13012" spans="1:9" hidden="1" x14ac:dyDescent="0.25">
      <c r="A13012" t="s">
        <v>4623</v>
      </c>
      <c r="B13012" s="12">
        <f t="shared" si="200"/>
        <v>40598.541666665529</v>
      </c>
      <c r="C13012" s="12">
        <f t="shared" si="199"/>
        <v>40598.583333332193</v>
      </c>
      <c r="D13012">
        <v>43.09</v>
      </c>
      <c r="E13012">
        <v>9.43</v>
      </c>
      <c r="H13012" s="11">
        <v>28.68</v>
      </c>
      <c r="I13012" s="11">
        <v>7.35</v>
      </c>
    </row>
    <row r="13013" spans="1:9" hidden="1" x14ac:dyDescent="0.25">
      <c r="A13013" t="s">
        <v>4623</v>
      </c>
      <c r="B13013" s="12">
        <f t="shared" si="200"/>
        <v>40598.583333332193</v>
      </c>
      <c r="C13013" s="12">
        <f t="shared" si="199"/>
        <v>40598.624999998858</v>
      </c>
      <c r="D13013">
        <v>64.13</v>
      </c>
      <c r="E13013">
        <v>8.8699999999999992</v>
      </c>
      <c r="H13013" s="11">
        <v>53.55</v>
      </c>
      <c r="I13013" s="11">
        <v>8.56</v>
      </c>
    </row>
    <row r="13014" spans="1:9" hidden="1" x14ac:dyDescent="0.25">
      <c r="A13014" t="s">
        <v>4623</v>
      </c>
      <c r="B13014" s="12">
        <f t="shared" si="200"/>
        <v>40598.624999998858</v>
      </c>
      <c r="C13014" s="12">
        <f t="shared" si="199"/>
        <v>40598.666666665522</v>
      </c>
      <c r="D13014">
        <v>50.26</v>
      </c>
      <c r="E13014">
        <v>6.96</v>
      </c>
      <c r="H13014" s="11">
        <v>91.65</v>
      </c>
      <c r="I13014" s="11">
        <v>7.41</v>
      </c>
    </row>
    <row r="13015" spans="1:9" hidden="1" x14ac:dyDescent="0.25">
      <c r="A13015" t="s">
        <v>4623</v>
      </c>
      <c r="B13015" s="12">
        <f t="shared" si="200"/>
        <v>40598.666666665522</v>
      </c>
      <c r="C13015" s="12">
        <f t="shared" si="199"/>
        <v>40598.708333332186</v>
      </c>
      <c r="D13015">
        <v>98.44</v>
      </c>
      <c r="E13015">
        <v>2.7</v>
      </c>
      <c r="H13015" s="11">
        <v>96.91</v>
      </c>
      <c r="I13015" s="11">
        <v>1.43</v>
      </c>
    </row>
    <row r="13016" spans="1:9" hidden="1" x14ac:dyDescent="0.25">
      <c r="A13016" t="s">
        <v>4623</v>
      </c>
      <c r="B13016" s="12">
        <f t="shared" si="200"/>
        <v>40598.708333332186</v>
      </c>
      <c r="C13016" s="12">
        <f t="shared" si="199"/>
        <v>40598.74999999885</v>
      </c>
      <c r="D13016">
        <v>36.67</v>
      </c>
      <c r="E13016">
        <v>7.1</v>
      </c>
      <c r="H13016" s="11">
        <v>55.09</v>
      </c>
      <c r="I13016" s="11">
        <v>5.63</v>
      </c>
    </row>
    <row r="13017" spans="1:9" hidden="1" x14ac:dyDescent="0.25">
      <c r="A13017" t="s">
        <v>4623</v>
      </c>
      <c r="B13017" s="12">
        <f t="shared" si="200"/>
        <v>40598.74999999885</v>
      </c>
      <c r="C13017" s="12">
        <f t="shared" si="199"/>
        <v>40598.791666665515</v>
      </c>
      <c r="D13017">
        <v>61.73</v>
      </c>
      <c r="E13017">
        <v>9.36</v>
      </c>
      <c r="H13017" s="11">
        <v>64.239999999999995</v>
      </c>
      <c r="I13017" s="11">
        <v>3.88</v>
      </c>
    </row>
    <row r="13018" spans="1:9" hidden="1" x14ac:dyDescent="0.25">
      <c r="A13018" t="s">
        <v>4623</v>
      </c>
      <c r="B13018" s="12">
        <f t="shared" si="200"/>
        <v>40598.791666665515</v>
      </c>
      <c r="C13018" s="12">
        <f t="shared" si="199"/>
        <v>40598.833333332179</v>
      </c>
      <c r="D13018">
        <v>59.01</v>
      </c>
      <c r="E13018">
        <v>2.76</v>
      </c>
      <c r="H13018" s="11">
        <v>84.42</v>
      </c>
      <c r="I13018" s="11">
        <v>6.14</v>
      </c>
    </row>
    <row r="13019" spans="1:9" hidden="1" x14ac:dyDescent="0.25">
      <c r="A13019" t="s">
        <v>4623</v>
      </c>
      <c r="B13019" s="12">
        <f t="shared" si="200"/>
        <v>40598.833333332179</v>
      </c>
      <c r="C13019" s="12">
        <f t="shared" si="199"/>
        <v>40598.874999998843</v>
      </c>
      <c r="D13019">
        <v>72.63</v>
      </c>
      <c r="E13019">
        <v>9.9</v>
      </c>
      <c r="H13019" s="11">
        <v>23.51</v>
      </c>
      <c r="I13019" s="11">
        <v>9.17</v>
      </c>
    </row>
    <row r="13020" spans="1:9" hidden="1" x14ac:dyDescent="0.25">
      <c r="A13020" t="s">
        <v>4623</v>
      </c>
      <c r="B13020" s="12">
        <f t="shared" si="200"/>
        <v>40598.874999998843</v>
      </c>
      <c r="C13020" s="12">
        <f t="shared" si="199"/>
        <v>40598.916666665507</v>
      </c>
      <c r="D13020">
        <v>84.2</v>
      </c>
      <c r="E13020">
        <v>4.4400000000000004</v>
      </c>
      <c r="H13020" s="11">
        <v>78.069999999999993</v>
      </c>
      <c r="I13020" s="11">
        <v>7.66</v>
      </c>
    </row>
    <row r="13021" spans="1:9" hidden="1" x14ac:dyDescent="0.25">
      <c r="A13021" t="s">
        <v>4623</v>
      </c>
      <c r="B13021" s="12">
        <f t="shared" si="200"/>
        <v>40598.916666665507</v>
      </c>
      <c r="C13021" s="12">
        <f t="shared" si="199"/>
        <v>40598.958333332172</v>
      </c>
      <c r="D13021">
        <v>98.22</v>
      </c>
      <c r="E13021">
        <v>5</v>
      </c>
      <c r="H13021" s="11">
        <v>73.39</v>
      </c>
      <c r="I13021" s="11">
        <v>5</v>
      </c>
    </row>
    <row r="13022" spans="1:9" hidden="1" x14ac:dyDescent="0.25">
      <c r="A13022" t="s">
        <v>4623</v>
      </c>
      <c r="B13022" s="12">
        <f t="shared" si="200"/>
        <v>40598.958333332172</v>
      </c>
      <c r="C13022" s="12">
        <f t="shared" si="199"/>
        <v>40598.999999998836</v>
      </c>
      <c r="D13022">
        <v>60.76</v>
      </c>
      <c r="E13022">
        <v>6.96</v>
      </c>
      <c r="H13022" s="11">
        <v>33.33</v>
      </c>
      <c r="I13022" s="11">
        <v>7.15</v>
      </c>
    </row>
    <row r="13023" spans="1:9" hidden="1" x14ac:dyDescent="0.25">
      <c r="A13023" t="s">
        <v>4623</v>
      </c>
      <c r="B13023" s="12">
        <f t="shared" si="200"/>
        <v>40598.999999998836</v>
      </c>
      <c r="C13023" s="12">
        <f t="shared" si="199"/>
        <v>40599.0416666655</v>
      </c>
      <c r="D13023">
        <v>76.38</v>
      </c>
      <c r="E13023">
        <v>9.66</v>
      </c>
      <c r="H13023" s="11">
        <v>92.34</v>
      </c>
      <c r="I13023" s="11">
        <v>7.85</v>
      </c>
    </row>
    <row r="13024" spans="1:9" hidden="1" x14ac:dyDescent="0.25">
      <c r="A13024" t="s">
        <v>4623</v>
      </c>
      <c r="B13024" s="12">
        <f t="shared" si="200"/>
        <v>40599.0416666655</v>
      </c>
      <c r="C13024" s="12">
        <f t="shared" si="199"/>
        <v>40599.083333332164</v>
      </c>
      <c r="D13024">
        <v>78.069999999999993</v>
      </c>
      <c r="E13024">
        <v>5.34</v>
      </c>
      <c r="H13024" s="11">
        <v>12.22</v>
      </c>
      <c r="I13024" s="11">
        <v>5.34</v>
      </c>
    </row>
    <row r="13025" spans="1:9" hidden="1" x14ac:dyDescent="0.25">
      <c r="A13025" t="s">
        <v>4623</v>
      </c>
      <c r="B13025" s="12">
        <f t="shared" si="200"/>
        <v>40599.083333332164</v>
      </c>
      <c r="C13025" s="12">
        <f t="shared" si="199"/>
        <v>40599.124999998829</v>
      </c>
      <c r="D13025">
        <v>18.3</v>
      </c>
      <c r="E13025">
        <v>6.28</v>
      </c>
      <c r="H13025" s="11">
        <v>26.47</v>
      </c>
      <c r="I13025" s="11">
        <v>9.98</v>
      </c>
    </row>
    <row r="13026" spans="1:9" hidden="1" x14ac:dyDescent="0.25">
      <c r="A13026" t="s">
        <v>4623</v>
      </c>
      <c r="B13026" s="12">
        <f t="shared" si="200"/>
        <v>40599.124999998829</v>
      </c>
      <c r="C13026" s="12">
        <f t="shared" si="199"/>
        <v>40599.166666665493</v>
      </c>
      <c r="D13026">
        <v>50.01</v>
      </c>
      <c r="E13026">
        <v>4.58</v>
      </c>
      <c r="H13026" s="11">
        <v>78.27</v>
      </c>
      <c r="I13026" s="11">
        <v>9.43</v>
      </c>
    </row>
    <row r="13027" spans="1:9" hidden="1" x14ac:dyDescent="0.25">
      <c r="A13027" t="s">
        <v>4623</v>
      </c>
      <c r="B13027" s="12">
        <f t="shared" si="200"/>
        <v>40599.166666665493</v>
      </c>
      <c r="C13027" s="12">
        <f t="shared" si="199"/>
        <v>40599.208333332157</v>
      </c>
      <c r="D13027">
        <v>73.72</v>
      </c>
      <c r="E13027">
        <v>7.46</v>
      </c>
      <c r="H13027" s="11">
        <v>22.9</v>
      </c>
      <c r="I13027" s="11">
        <v>9.69</v>
      </c>
    </row>
    <row r="13028" spans="1:9" hidden="1" x14ac:dyDescent="0.25">
      <c r="A13028" t="s">
        <v>4623</v>
      </c>
      <c r="B13028" s="12">
        <f t="shared" si="200"/>
        <v>40599.208333332157</v>
      </c>
      <c r="C13028" s="12">
        <f t="shared" si="199"/>
        <v>40599.249999998821</v>
      </c>
      <c r="D13028">
        <v>35.270000000000003</v>
      </c>
      <c r="E13028">
        <v>5.36</v>
      </c>
      <c r="H13028" s="11">
        <v>79.97</v>
      </c>
      <c r="I13028" s="11">
        <v>7.49</v>
      </c>
    </row>
    <row r="13029" spans="1:9" hidden="1" x14ac:dyDescent="0.25">
      <c r="A13029" t="s">
        <v>4623</v>
      </c>
      <c r="B13029" s="12">
        <f t="shared" si="200"/>
        <v>40599.249999998821</v>
      </c>
      <c r="C13029" s="12">
        <f t="shared" si="199"/>
        <v>40599.291666665486</v>
      </c>
      <c r="D13029">
        <v>5.35</v>
      </c>
      <c r="E13029">
        <v>4.96</v>
      </c>
      <c r="H13029" s="11">
        <v>93.73</v>
      </c>
      <c r="I13029" s="11">
        <v>8.56</v>
      </c>
    </row>
    <row r="13030" spans="1:9" hidden="1" x14ac:dyDescent="0.25">
      <c r="A13030" t="s">
        <v>4623</v>
      </c>
      <c r="B13030" s="12">
        <f t="shared" si="200"/>
        <v>40599.291666665486</v>
      </c>
      <c r="C13030" s="12">
        <f t="shared" si="199"/>
        <v>40599.33333333215</v>
      </c>
      <c r="D13030">
        <v>46.34</v>
      </c>
      <c r="E13030">
        <v>9.4499999999999993</v>
      </c>
      <c r="H13030" s="11">
        <v>56.77</v>
      </c>
      <c r="I13030" s="11">
        <v>4.1100000000000003</v>
      </c>
    </row>
    <row r="13031" spans="1:9" hidden="1" x14ac:dyDescent="0.25">
      <c r="A13031" t="s">
        <v>4623</v>
      </c>
      <c r="B13031" s="12">
        <f t="shared" si="200"/>
        <v>40599.33333333215</v>
      </c>
      <c r="C13031" s="12">
        <f t="shared" si="199"/>
        <v>40599.374999998814</v>
      </c>
      <c r="D13031">
        <v>87.9</v>
      </c>
      <c r="E13031">
        <v>4.38</v>
      </c>
      <c r="H13031" s="11">
        <v>16.649999999999999</v>
      </c>
      <c r="I13031" s="11">
        <v>9.9700000000000006</v>
      </c>
    </row>
    <row r="13032" spans="1:9" hidden="1" x14ac:dyDescent="0.25">
      <c r="A13032" t="s">
        <v>4623</v>
      </c>
      <c r="B13032" s="12">
        <f t="shared" si="200"/>
        <v>40599.374999998814</v>
      </c>
      <c r="C13032" s="12">
        <f t="shared" si="199"/>
        <v>40599.416666665478</v>
      </c>
      <c r="D13032">
        <v>5.68</v>
      </c>
      <c r="E13032">
        <v>4.6399999999999997</v>
      </c>
      <c r="H13032" s="11">
        <v>89.95</v>
      </c>
      <c r="I13032" s="11">
        <v>5.72</v>
      </c>
    </row>
    <row r="13033" spans="1:9" hidden="1" x14ac:dyDescent="0.25">
      <c r="A13033" t="s">
        <v>4623</v>
      </c>
      <c r="B13033" s="12">
        <f t="shared" si="200"/>
        <v>40599.416666665478</v>
      </c>
      <c r="C13033" s="12">
        <f t="shared" si="199"/>
        <v>40599.458333332143</v>
      </c>
      <c r="D13033">
        <v>8.9</v>
      </c>
      <c r="E13033">
        <v>2.94</v>
      </c>
      <c r="H13033" s="11">
        <v>12.93</v>
      </c>
      <c r="I13033" s="11">
        <v>4.54</v>
      </c>
    </row>
    <row r="13034" spans="1:9" hidden="1" x14ac:dyDescent="0.25">
      <c r="A13034" t="s">
        <v>4623</v>
      </c>
      <c r="B13034" s="12">
        <f t="shared" si="200"/>
        <v>40599.458333332143</v>
      </c>
      <c r="C13034" s="12">
        <f t="shared" si="199"/>
        <v>40599.499999998807</v>
      </c>
      <c r="D13034">
        <v>71.739999999999995</v>
      </c>
      <c r="E13034">
        <v>9.26</v>
      </c>
      <c r="H13034" s="11">
        <v>20.74</v>
      </c>
      <c r="I13034" s="11">
        <v>7.67</v>
      </c>
    </row>
    <row r="13035" spans="1:9" hidden="1" x14ac:dyDescent="0.25">
      <c r="A13035" t="s">
        <v>4623</v>
      </c>
      <c r="B13035" s="12">
        <f t="shared" si="200"/>
        <v>40599.499999998807</v>
      </c>
      <c r="C13035" s="12">
        <f t="shared" si="199"/>
        <v>40599.541666665471</v>
      </c>
      <c r="D13035">
        <v>93.06</v>
      </c>
      <c r="E13035">
        <v>0.18</v>
      </c>
      <c r="H13035" s="11">
        <v>38.479999999999997</v>
      </c>
      <c r="I13035" s="11">
        <v>8.06</v>
      </c>
    </row>
    <row r="13036" spans="1:9" hidden="1" x14ac:dyDescent="0.25">
      <c r="A13036" t="s">
        <v>4623</v>
      </c>
      <c r="B13036" s="12">
        <f t="shared" si="200"/>
        <v>40599.541666665471</v>
      </c>
      <c r="C13036" s="12">
        <f t="shared" si="199"/>
        <v>40599.583333332135</v>
      </c>
      <c r="D13036">
        <v>42.92</v>
      </c>
      <c r="E13036">
        <v>1.6</v>
      </c>
      <c r="H13036" s="11">
        <v>82.51</v>
      </c>
      <c r="I13036" s="11">
        <v>9.74</v>
      </c>
    </row>
    <row r="13037" spans="1:9" hidden="1" x14ac:dyDescent="0.25">
      <c r="A13037" t="s">
        <v>4623</v>
      </c>
      <c r="B13037" s="12">
        <f t="shared" si="200"/>
        <v>40599.583333332135</v>
      </c>
      <c r="C13037" s="12">
        <f t="shared" si="199"/>
        <v>40599.624999998799</v>
      </c>
      <c r="D13037">
        <v>46.93</v>
      </c>
      <c r="E13037">
        <v>2.76</v>
      </c>
      <c r="H13037" s="11">
        <v>70.53</v>
      </c>
      <c r="I13037" s="11">
        <v>6.71</v>
      </c>
    </row>
    <row r="13038" spans="1:9" hidden="1" x14ac:dyDescent="0.25">
      <c r="A13038" t="s">
        <v>4623</v>
      </c>
      <c r="B13038" s="12">
        <f t="shared" si="200"/>
        <v>40599.624999998799</v>
      </c>
      <c r="C13038" s="12">
        <f t="shared" si="199"/>
        <v>40599.666666665464</v>
      </c>
      <c r="D13038">
        <v>59.76</v>
      </c>
      <c r="E13038">
        <v>9.76</v>
      </c>
      <c r="H13038" s="11">
        <v>77.41</v>
      </c>
      <c r="I13038" s="11">
        <v>0.05</v>
      </c>
    </row>
    <row r="13039" spans="1:9" hidden="1" x14ac:dyDescent="0.25">
      <c r="A13039" t="s">
        <v>4623</v>
      </c>
      <c r="B13039" s="12">
        <f t="shared" si="200"/>
        <v>40599.666666665464</v>
      </c>
      <c r="C13039" s="12">
        <f t="shared" si="199"/>
        <v>40599.708333332128</v>
      </c>
      <c r="D13039">
        <v>94.13</v>
      </c>
      <c r="E13039">
        <v>4.5199999999999996</v>
      </c>
      <c r="H13039" s="11">
        <v>98.88</v>
      </c>
      <c r="I13039" s="11">
        <v>0.18</v>
      </c>
    </row>
    <row r="13040" spans="1:9" hidden="1" x14ac:dyDescent="0.25">
      <c r="A13040" t="s">
        <v>4623</v>
      </c>
      <c r="B13040" s="12">
        <f t="shared" si="200"/>
        <v>40599.708333332128</v>
      </c>
      <c r="C13040" s="12">
        <f t="shared" si="199"/>
        <v>40599.749999998792</v>
      </c>
      <c r="D13040">
        <v>68.040000000000006</v>
      </c>
      <c r="E13040">
        <v>1.85</v>
      </c>
      <c r="H13040" s="11">
        <v>86.93</v>
      </c>
      <c r="I13040" s="11">
        <v>9.89</v>
      </c>
    </row>
    <row r="13041" spans="1:9" hidden="1" x14ac:dyDescent="0.25">
      <c r="A13041" t="s">
        <v>4623</v>
      </c>
      <c r="B13041" s="12">
        <f t="shared" si="200"/>
        <v>40599.749999998792</v>
      </c>
      <c r="C13041" s="12">
        <f t="shared" si="199"/>
        <v>40599.791666665456</v>
      </c>
      <c r="D13041">
        <v>80.05</v>
      </c>
      <c r="E13041">
        <v>1.71</v>
      </c>
      <c r="H13041" s="11">
        <v>44.25</v>
      </c>
      <c r="I13041" s="11">
        <v>6.89</v>
      </c>
    </row>
    <row r="13042" spans="1:9" hidden="1" x14ac:dyDescent="0.25">
      <c r="A13042" t="s">
        <v>4623</v>
      </c>
      <c r="B13042" s="12">
        <f t="shared" si="200"/>
        <v>40599.791666665456</v>
      </c>
      <c r="C13042" s="12">
        <f t="shared" si="199"/>
        <v>40599.833333332121</v>
      </c>
      <c r="D13042">
        <v>2.56</v>
      </c>
      <c r="E13042">
        <v>2.61</v>
      </c>
      <c r="H13042" s="11">
        <v>77.239999999999995</v>
      </c>
      <c r="I13042" s="11">
        <v>6.62</v>
      </c>
    </row>
    <row r="13043" spans="1:9" hidden="1" x14ac:dyDescent="0.25">
      <c r="A13043" t="s">
        <v>4623</v>
      </c>
      <c r="B13043" s="12">
        <f t="shared" si="200"/>
        <v>40599.833333332121</v>
      </c>
      <c r="C13043" s="12">
        <f t="shared" si="199"/>
        <v>40599.874999998785</v>
      </c>
      <c r="D13043">
        <v>36.22</v>
      </c>
      <c r="E13043">
        <v>4.47</v>
      </c>
      <c r="H13043" s="11">
        <v>28.68</v>
      </c>
      <c r="I13043" s="11">
        <v>7.35</v>
      </c>
    </row>
    <row r="13044" spans="1:9" hidden="1" x14ac:dyDescent="0.25">
      <c r="A13044" t="s">
        <v>4623</v>
      </c>
      <c r="B13044" s="12">
        <f t="shared" si="200"/>
        <v>40599.874999998785</v>
      </c>
      <c r="C13044" s="12">
        <f t="shared" si="199"/>
        <v>40599.916666665449</v>
      </c>
      <c r="D13044">
        <v>11.26</v>
      </c>
      <c r="E13044">
        <v>2.61</v>
      </c>
      <c r="H13044" s="11">
        <v>53.55</v>
      </c>
      <c r="I13044" s="11">
        <v>8.56</v>
      </c>
    </row>
    <row r="13045" spans="1:9" hidden="1" x14ac:dyDescent="0.25">
      <c r="A13045" t="s">
        <v>4623</v>
      </c>
      <c r="B13045" s="12">
        <f t="shared" si="200"/>
        <v>40599.916666665449</v>
      </c>
      <c r="C13045" s="12">
        <f t="shared" si="199"/>
        <v>40599.958333332113</v>
      </c>
      <c r="D13045">
        <v>21.36</v>
      </c>
      <c r="E13045">
        <v>0.33</v>
      </c>
      <c r="H13045" s="11">
        <v>91.65</v>
      </c>
      <c r="I13045" s="11">
        <v>7.41</v>
      </c>
    </row>
    <row r="13046" spans="1:9" hidden="1" x14ac:dyDescent="0.25">
      <c r="A13046" t="s">
        <v>4623</v>
      </c>
      <c r="B13046" s="12">
        <f t="shared" si="200"/>
        <v>40599.958333332113</v>
      </c>
      <c r="C13046" s="12">
        <f t="shared" si="199"/>
        <v>40599.999999998778</v>
      </c>
      <c r="D13046">
        <v>43.63</v>
      </c>
      <c r="E13046">
        <v>1.34</v>
      </c>
      <c r="H13046" s="11">
        <v>96.91</v>
      </c>
      <c r="I13046" s="11">
        <v>1.43</v>
      </c>
    </row>
    <row r="13047" spans="1:9" hidden="1" x14ac:dyDescent="0.25">
      <c r="A13047" t="s">
        <v>4623</v>
      </c>
      <c r="B13047" s="12">
        <f t="shared" si="200"/>
        <v>40599.999999998778</v>
      </c>
      <c r="C13047" s="12">
        <f t="shared" si="199"/>
        <v>40600.041666665442</v>
      </c>
      <c r="D13047">
        <v>22.65</v>
      </c>
      <c r="E13047">
        <v>1.59</v>
      </c>
      <c r="H13047" s="11">
        <v>55.09</v>
      </c>
      <c r="I13047" s="11">
        <v>5.63</v>
      </c>
    </row>
    <row r="13048" spans="1:9" hidden="1" x14ac:dyDescent="0.25">
      <c r="A13048" t="s">
        <v>4623</v>
      </c>
      <c r="B13048" s="12">
        <f t="shared" si="200"/>
        <v>40600.041666665442</v>
      </c>
      <c r="C13048" s="12">
        <f t="shared" si="199"/>
        <v>40600.083333332106</v>
      </c>
      <c r="D13048">
        <v>37.74</v>
      </c>
      <c r="E13048">
        <v>9.7100000000000009</v>
      </c>
      <c r="H13048" s="11">
        <v>64.239999999999995</v>
      </c>
      <c r="I13048" s="11">
        <v>3.88</v>
      </c>
    </row>
    <row r="13049" spans="1:9" hidden="1" x14ac:dyDescent="0.25">
      <c r="A13049" t="s">
        <v>4623</v>
      </c>
      <c r="B13049" s="12">
        <f t="shared" si="200"/>
        <v>40600.083333332106</v>
      </c>
      <c r="C13049" s="12">
        <f t="shared" si="199"/>
        <v>40600.12499999877</v>
      </c>
      <c r="D13049">
        <v>90.2</v>
      </c>
      <c r="E13049">
        <v>3.64</v>
      </c>
      <c r="H13049" s="11">
        <v>84.42</v>
      </c>
      <c r="I13049" s="11">
        <v>6.14</v>
      </c>
    </row>
    <row r="13050" spans="1:9" hidden="1" x14ac:dyDescent="0.25">
      <c r="A13050" t="s">
        <v>4623</v>
      </c>
      <c r="B13050" s="12">
        <f t="shared" si="200"/>
        <v>40600.12499999877</v>
      </c>
      <c r="C13050" s="12">
        <f t="shared" si="199"/>
        <v>40600.166666665435</v>
      </c>
      <c r="D13050">
        <v>16.989999999999998</v>
      </c>
      <c r="E13050">
        <v>3.6</v>
      </c>
      <c r="H13050" s="11">
        <v>23.51</v>
      </c>
      <c r="I13050" s="11">
        <v>9.17</v>
      </c>
    </row>
    <row r="13051" spans="1:9" hidden="1" x14ac:dyDescent="0.25">
      <c r="A13051" t="s">
        <v>4623</v>
      </c>
      <c r="B13051" s="12">
        <f t="shared" si="200"/>
        <v>40600.166666665435</v>
      </c>
      <c r="C13051" s="12">
        <f t="shared" si="199"/>
        <v>40600.208333332099</v>
      </c>
      <c r="D13051">
        <v>37.619999999999997</v>
      </c>
      <c r="E13051">
        <v>1.69</v>
      </c>
      <c r="H13051" s="11">
        <v>78.069999999999993</v>
      </c>
      <c r="I13051" s="11">
        <v>7.66</v>
      </c>
    </row>
    <row r="13052" spans="1:9" hidden="1" x14ac:dyDescent="0.25">
      <c r="A13052" t="s">
        <v>4623</v>
      </c>
      <c r="B13052" s="12">
        <f t="shared" si="200"/>
        <v>40600.208333332099</v>
      </c>
      <c r="C13052" s="12">
        <f t="shared" si="199"/>
        <v>40600.249999998763</v>
      </c>
      <c r="D13052">
        <v>35.97</v>
      </c>
      <c r="E13052">
        <v>3.06</v>
      </c>
      <c r="H13052" s="11">
        <v>73.39</v>
      </c>
      <c r="I13052" s="11">
        <v>5</v>
      </c>
    </row>
    <row r="13053" spans="1:9" hidden="1" x14ac:dyDescent="0.25">
      <c r="A13053" t="s">
        <v>4623</v>
      </c>
      <c r="B13053" s="12">
        <f t="shared" si="200"/>
        <v>40600.249999998763</v>
      </c>
      <c r="C13053" s="12">
        <f t="shared" si="199"/>
        <v>40600.291666665427</v>
      </c>
      <c r="D13053">
        <v>78.239999999999995</v>
      </c>
      <c r="E13053">
        <v>4.55</v>
      </c>
      <c r="H13053" s="11">
        <v>33.33</v>
      </c>
      <c r="I13053" s="11">
        <v>7.15</v>
      </c>
    </row>
    <row r="13054" spans="1:9" hidden="1" x14ac:dyDescent="0.25">
      <c r="A13054" t="s">
        <v>4623</v>
      </c>
      <c r="B13054" s="12">
        <f t="shared" si="200"/>
        <v>40600.291666665427</v>
      </c>
      <c r="C13054" s="12">
        <f t="shared" si="199"/>
        <v>40600.333333332092</v>
      </c>
      <c r="D13054">
        <v>96.02</v>
      </c>
      <c r="E13054">
        <v>7.81</v>
      </c>
      <c r="H13054" s="11">
        <v>92.34</v>
      </c>
      <c r="I13054" s="11">
        <v>7.85</v>
      </c>
    </row>
    <row r="13055" spans="1:9" hidden="1" x14ac:dyDescent="0.25">
      <c r="A13055" t="s">
        <v>4623</v>
      </c>
      <c r="B13055" s="12">
        <f t="shared" si="200"/>
        <v>40600.333333332092</v>
      </c>
      <c r="C13055" s="12">
        <f t="shared" si="199"/>
        <v>40600.374999998756</v>
      </c>
      <c r="D13055">
        <v>65.94</v>
      </c>
      <c r="E13055">
        <v>5.23</v>
      </c>
      <c r="H13055" s="11">
        <v>12.22</v>
      </c>
      <c r="I13055" s="11">
        <v>5.34</v>
      </c>
    </row>
    <row r="13056" spans="1:9" hidden="1" x14ac:dyDescent="0.25">
      <c r="A13056" t="s">
        <v>4623</v>
      </c>
      <c r="B13056" s="12">
        <f t="shared" si="200"/>
        <v>40600.374999998756</v>
      </c>
      <c r="C13056" s="12">
        <f t="shared" ref="C13056:C13119" si="201">B13056+TIME(1,0,0)</f>
        <v>40600.41666666542</v>
      </c>
      <c r="D13056">
        <v>52.19</v>
      </c>
      <c r="E13056">
        <v>9.9600000000000009</v>
      </c>
      <c r="H13056" s="11">
        <v>26.47</v>
      </c>
      <c r="I13056" s="11">
        <v>9.98</v>
      </c>
    </row>
    <row r="13057" spans="1:9" hidden="1" x14ac:dyDescent="0.25">
      <c r="A13057" t="s">
        <v>4623</v>
      </c>
      <c r="B13057" s="12">
        <f t="shared" ref="B13057:B13120" si="202">B13056+TIME(1,0,0)</f>
        <v>40600.41666666542</v>
      </c>
      <c r="C13057" s="12">
        <f t="shared" si="201"/>
        <v>40600.458333332084</v>
      </c>
      <c r="D13057">
        <v>98.72</v>
      </c>
      <c r="E13057">
        <v>9.9600000000000009</v>
      </c>
      <c r="H13057" s="11">
        <v>78.27</v>
      </c>
      <c r="I13057" s="11">
        <v>9.43</v>
      </c>
    </row>
    <row r="13058" spans="1:9" hidden="1" x14ac:dyDescent="0.25">
      <c r="A13058" t="s">
        <v>4623</v>
      </c>
      <c r="B13058" s="12">
        <f t="shared" si="202"/>
        <v>40600.458333332084</v>
      </c>
      <c r="C13058" s="12">
        <f t="shared" si="201"/>
        <v>40600.499999998749</v>
      </c>
      <c r="D13058">
        <v>49.44</v>
      </c>
      <c r="E13058">
        <v>0.42</v>
      </c>
      <c r="H13058" s="11">
        <v>22.9</v>
      </c>
      <c r="I13058" s="11">
        <v>9.69</v>
      </c>
    </row>
    <row r="13059" spans="1:9" hidden="1" x14ac:dyDescent="0.25">
      <c r="A13059" t="s">
        <v>4623</v>
      </c>
      <c r="B13059" s="12">
        <f t="shared" si="202"/>
        <v>40600.499999998749</v>
      </c>
      <c r="C13059" s="12">
        <f t="shared" si="201"/>
        <v>40600.541666665413</v>
      </c>
      <c r="D13059">
        <v>53.37</v>
      </c>
      <c r="E13059">
        <v>4.58</v>
      </c>
      <c r="H13059" s="11">
        <v>79.97</v>
      </c>
      <c r="I13059" s="11">
        <v>7.49</v>
      </c>
    </row>
    <row r="13060" spans="1:9" hidden="1" x14ac:dyDescent="0.25">
      <c r="A13060" t="s">
        <v>4623</v>
      </c>
      <c r="B13060" s="12">
        <f t="shared" si="202"/>
        <v>40600.541666665413</v>
      </c>
      <c r="C13060" s="12">
        <f t="shared" si="201"/>
        <v>40600.583333332077</v>
      </c>
      <c r="D13060">
        <v>11.13</v>
      </c>
      <c r="E13060">
        <v>9.27</v>
      </c>
      <c r="H13060" s="11">
        <v>93.73</v>
      </c>
      <c r="I13060" s="11">
        <v>8.56</v>
      </c>
    </row>
    <row r="13061" spans="1:9" hidden="1" x14ac:dyDescent="0.25">
      <c r="A13061" t="s">
        <v>4623</v>
      </c>
      <c r="B13061" s="12">
        <f t="shared" si="202"/>
        <v>40600.583333332077</v>
      </c>
      <c r="C13061" s="12">
        <f t="shared" si="201"/>
        <v>40600.624999998741</v>
      </c>
      <c r="D13061">
        <v>51.7</v>
      </c>
      <c r="E13061">
        <v>9.16</v>
      </c>
      <c r="H13061" s="11">
        <v>56.77</v>
      </c>
      <c r="I13061" s="11">
        <v>4.1100000000000003</v>
      </c>
    </row>
    <row r="13062" spans="1:9" hidden="1" x14ac:dyDescent="0.25">
      <c r="A13062" t="s">
        <v>4623</v>
      </c>
      <c r="B13062" s="12">
        <f t="shared" si="202"/>
        <v>40600.624999998741</v>
      </c>
      <c r="C13062" s="12">
        <f t="shared" si="201"/>
        <v>40600.666666665406</v>
      </c>
      <c r="D13062">
        <v>95.81</v>
      </c>
      <c r="E13062">
        <v>9.32</v>
      </c>
      <c r="H13062" s="11">
        <v>16.649999999999999</v>
      </c>
      <c r="I13062" s="11">
        <v>9.9700000000000006</v>
      </c>
    </row>
    <row r="13063" spans="1:9" hidden="1" x14ac:dyDescent="0.25">
      <c r="A13063" t="s">
        <v>4623</v>
      </c>
      <c r="B13063" s="12">
        <f t="shared" si="202"/>
        <v>40600.666666665406</v>
      </c>
      <c r="C13063" s="12">
        <f t="shared" si="201"/>
        <v>40600.70833333207</v>
      </c>
      <c r="D13063">
        <v>13.51</v>
      </c>
      <c r="E13063">
        <v>3.84</v>
      </c>
      <c r="H13063" s="11">
        <v>89.95</v>
      </c>
      <c r="I13063" s="11">
        <v>5.72</v>
      </c>
    </row>
    <row r="13064" spans="1:9" hidden="1" x14ac:dyDescent="0.25">
      <c r="A13064" t="s">
        <v>4623</v>
      </c>
      <c r="B13064" s="12">
        <f t="shared" si="202"/>
        <v>40600.70833333207</v>
      </c>
      <c r="C13064" s="12">
        <f t="shared" si="201"/>
        <v>40600.749999998734</v>
      </c>
      <c r="D13064">
        <v>19.170000000000002</v>
      </c>
      <c r="E13064">
        <v>3.02</v>
      </c>
      <c r="H13064" s="11">
        <v>12.93</v>
      </c>
      <c r="I13064" s="11">
        <v>4.54</v>
      </c>
    </row>
    <row r="13065" spans="1:9" hidden="1" x14ac:dyDescent="0.25">
      <c r="A13065" t="s">
        <v>4623</v>
      </c>
      <c r="B13065" s="12">
        <f t="shared" si="202"/>
        <v>40600.749999998734</v>
      </c>
      <c r="C13065" s="12">
        <f t="shared" si="201"/>
        <v>40600.791666665398</v>
      </c>
      <c r="D13065">
        <v>39.56</v>
      </c>
      <c r="E13065">
        <v>7</v>
      </c>
      <c r="H13065" s="11">
        <v>20.74</v>
      </c>
      <c r="I13065" s="11">
        <v>7.67</v>
      </c>
    </row>
    <row r="13066" spans="1:9" hidden="1" x14ac:dyDescent="0.25">
      <c r="A13066" t="s">
        <v>4623</v>
      </c>
      <c r="B13066" s="12">
        <f t="shared" si="202"/>
        <v>40600.791666665398</v>
      </c>
      <c r="C13066" s="12">
        <f t="shared" si="201"/>
        <v>40600.833333332062</v>
      </c>
      <c r="D13066">
        <v>42.81</v>
      </c>
      <c r="E13066">
        <v>8.18</v>
      </c>
      <c r="H13066" s="11">
        <v>38.479999999999997</v>
      </c>
      <c r="I13066" s="11">
        <v>8.06</v>
      </c>
    </row>
    <row r="13067" spans="1:9" hidden="1" x14ac:dyDescent="0.25">
      <c r="A13067" t="s">
        <v>4623</v>
      </c>
      <c r="B13067" s="12">
        <f t="shared" si="202"/>
        <v>40600.833333332062</v>
      </c>
      <c r="C13067" s="12">
        <f t="shared" si="201"/>
        <v>40600.874999998727</v>
      </c>
      <c r="D13067">
        <v>49.31</v>
      </c>
      <c r="E13067">
        <v>4.1399999999999997</v>
      </c>
      <c r="H13067" s="11">
        <v>82.51</v>
      </c>
      <c r="I13067" s="11">
        <v>9.74</v>
      </c>
    </row>
    <row r="13068" spans="1:9" hidden="1" x14ac:dyDescent="0.25">
      <c r="A13068" t="s">
        <v>4623</v>
      </c>
      <c r="B13068" s="12">
        <f t="shared" si="202"/>
        <v>40600.874999998727</v>
      </c>
      <c r="C13068" s="12">
        <f t="shared" si="201"/>
        <v>40600.916666665391</v>
      </c>
      <c r="D13068">
        <v>68.55</v>
      </c>
      <c r="E13068">
        <v>3.74</v>
      </c>
      <c r="H13068" s="11">
        <v>70.53</v>
      </c>
      <c r="I13068" s="11">
        <v>6.71</v>
      </c>
    </row>
    <row r="13069" spans="1:9" hidden="1" x14ac:dyDescent="0.25">
      <c r="A13069" t="s">
        <v>4623</v>
      </c>
      <c r="B13069" s="12">
        <f t="shared" si="202"/>
        <v>40600.916666665391</v>
      </c>
      <c r="C13069" s="12">
        <f t="shared" si="201"/>
        <v>40600.958333332055</v>
      </c>
      <c r="D13069">
        <v>26.97</v>
      </c>
      <c r="E13069">
        <v>8</v>
      </c>
      <c r="H13069" s="11">
        <v>77.41</v>
      </c>
      <c r="I13069" s="11">
        <v>0.05</v>
      </c>
    </row>
    <row r="13070" spans="1:9" hidden="1" x14ac:dyDescent="0.25">
      <c r="A13070" t="s">
        <v>4623</v>
      </c>
      <c r="B13070" s="12">
        <f t="shared" si="202"/>
        <v>40600.958333332055</v>
      </c>
      <c r="C13070" s="12">
        <f t="shared" si="201"/>
        <v>40600.999999998719</v>
      </c>
      <c r="D13070">
        <v>82.62</v>
      </c>
      <c r="E13070">
        <v>9.5399999999999991</v>
      </c>
      <c r="H13070" s="11">
        <v>98.88</v>
      </c>
      <c r="I13070" s="11">
        <v>0.18</v>
      </c>
    </row>
    <row r="13071" spans="1:9" hidden="1" x14ac:dyDescent="0.25">
      <c r="A13071" t="s">
        <v>4623</v>
      </c>
      <c r="B13071" s="12">
        <f t="shared" si="202"/>
        <v>40600.999999998719</v>
      </c>
      <c r="C13071" s="12">
        <f t="shared" si="201"/>
        <v>40601.041666665384</v>
      </c>
      <c r="D13071">
        <v>10.67</v>
      </c>
      <c r="E13071">
        <v>8.1199999999999992</v>
      </c>
      <c r="H13071" s="11">
        <v>86.93</v>
      </c>
      <c r="I13071" s="11">
        <v>9.89</v>
      </c>
    </row>
    <row r="13072" spans="1:9" hidden="1" x14ac:dyDescent="0.25">
      <c r="A13072" t="s">
        <v>4623</v>
      </c>
      <c r="B13072" s="12">
        <f t="shared" si="202"/>
        <v>40601.041666665384</v>
      </c>
      <c r="C13072" s="12">
        <f t="shared" si="201"/>
        <v>40601.083333332048</v>
      </c>
      <c r="D13072">
        <v>89.24</v>
      </c>
      <c r="E13072">
        <v>9.86</v>
      </c>
      <c r="H13072" s="11">
        <v>44.25</v>
      </c>
      <c r="I13072" s="11">
        <v>6.89</v>
      </c>
    </row>
    <row r="13073" spans="1:9" hidden="1" x14ac:dyDescent="0.25">
      <c r="A13073" t="s">
        <v>4623</v>
      </c>
      <c r="B13073" s="12">
        <f t="shared" si="202"/>
        <v>40601.083333332048</v>
      </c>
      <c r="C13073" s="12">
        <f t="shared" si="201"/>
        <v>40601.124999998712</v>
      </c>
      <c r="D13073">
        <v>18.78</v>
      </c>
      <c r="E13073">
        <v>7</v>
      </c>
      <c r="H13073" s="11">
        <v>77.239999999999995</v>
      </c>
      <c r="I13073" s="11">
        <v>6.62</v>
      </c>
    </row>
    <row r="13074" spans="1:9" hidden="1" x14ac:dyDescent="0.25">
      <c r="A13074" t="s">
        <v>4623</v>
      </c>
      <c r="B13074" s="12">
        <f t="shared" si="202"/>
        <v>40601.124999998712</v>
      </c>
      <c r="C13074" s="12">
        <f t="shared" si="201"/>
        <v>40601.166666665376</v>
      </c>
      <c r="D13074">
        <v>52.71</v>
      </c>
      <c r="E13074">
        <v>9.02</v>
      </c>
      <c r="H13074" s="11">
        <v>28.68</v>
      </c>
      <c r="I13074" s="11">
        <v>7.35</v>
      </c>
    </row>
    <row r="13075" spans="1:9" hidden="1" x14ac:dyDescent="0.25">
      <c r="A13075" t="s">
        <v>4623</v>
      </c>
      <c r="B13075" s="12">
        <f t="shared" si="202"/>
        <v>40601.166666665376</v>
      </c>
      <c r="C13075" s="12">
        <f t="shared" si="201"/>
        <v>40601.208333332041</v>
      </c>
      <c r="D13075">
        <v>3.46</v>
      </c>
      <c r="E13075">
        <v>2.09</v>
      </c>
      <c r="H13075" s="11">
        <v>53.55</v>
      </c>
      <c r="I13075" s="11">
        <v>8.56</v>
      </c>
    </row>
    <row r="13076" spans="1:9" hidden="1" x14ac:dyDescent="0.25">
      <c r="A13076" t="s">
        <v>4623</v>
      </c>
      <c r="B13076" s="12">
        <f t="shared" si="202"/>
        <v>40601.208333332041</v>
      </c>
      <c r="C13076" s="12">
        <f t="shared" si="201"/>
        <v>40601.249999998705</v>
      </c>
      <c r="D13076">
        <v>89.54</v>
      </c>
      <c r="E13076">
        <v>9.0500000000000007</v>
      </c>
      <c r="H13076" s="11">
        <v>91.65</v>
      </c>
      <c r="I13076" s="11">
        <v>7.41</v>
      </c>
    </row>
    <row r="13077" spans="1:9" hidden="1" x14ac:dyDescent="0.25">
      <c r="A13077" t="s">
        <v>4623</v>
      </c>
      <c r="B13077" s="12">
        <f t="shared" si="202"/>
        <v>40601.249999998705</v>
      </c>
      <c r="C13077" s="12">
        <f t="shared" si="201"/>
        <v>40601.291666665369</v>
      </c>
      <c r="D13077">
        <v>46.8</v>
      </c>
      <c r="E13077">
        <v>6.71</v>
      </c>
      <c r="H13077" s="11">
        <v>96.91</v>
      </c>
      <c r="I13077" s="11">
        <v>1.43</v>
      </c>
    </row>
    <row r="13078" spans="1:9" hidden="1" x14ac:dyDescent="0.25">
      <c r="A13078" t="s">
        <v>4623</v>
      </c>
      <c r="B13078" s="12">
        <f t="shared" si="202"/>
        <v>40601.291666665369</v>
      </c>
      <c r="C13078" s="12">
        <f t="shared" si="201"/>
        <v>40601.333333332033</v>
      </c>
      <c r="D13078">
        <v>96.52</v>
      </c>
      <c r="E13078">
        <v>3.87</v>
      </c>
      <c r="H13078" s="11">
        <v>55.09</v>
      </c>
      <c r="I13078" s="11">
        <v>5.63</v>
      </c>
    </row>
    <row r="13079" spans="1:9" hidden="1" x14ac:dyDescent="0.25">
      <c r="A13079" t="s">
        <v>4623</v>
      </c>
      <c r="B13079" s="12">
        <f t="shared" si="202"/>
        <v>40601.333333332033</v>
      </c>
      <c r="C13079" s="12">
        <f t="shared" si="201"/>
        <v>40601.374999998698</v>
      </c>
      <c r="D13079">
        <v>73.77</v>
      </c>
      <c r="E13079">
        <v>2.14</v>
      </c>
      <c r="H13079" s="11">
        <v>64.239999999999995</v>
      </c>
      <c r="I13079" s="11">
        <v>3.88</v>
      </c>
    </row>
    <row r="13080" spans="1:9" hidden="1" x14ac:dyDescent="0.25">
      <c r="A13080" t="s">
        <v>4623</v>
      </c>
      <c r="B13080" s="12">
        <f t="shared" si="202"/>
        <v>40601.374999998698</v>
      </c>
      <c r="C13080" s="12">
        <f t="shared" si="201"/>
        <v>40601.416666665362</v>
      </c>
      <c r="D13080">
        <v>68.959999999999994</v>
      </c>
      <c r="E13080">
        <v>3.05</v>
      </c>
      <c r="H13080" s="11">
        <v>84.42</v>
      </c>
      <c r="I13080" s="11">
        <v>6.14</v>
      </c>
    </row>
    <row r="13081" spans="1:9" hidden="1" x14ac:dyDescent="0.25">
      <c r="A13081" t="s">
        <v>4623</v>
      </c>
      <c r="B13081" s="12">
        <f t="shared" si="202"/>
        <v>40601.416666665362</v>
      </c>
      <c r="C13081" s="12">
        <f t="shared" si="201"/>
        <v>40601.458333332026</v>
      </c>
      <c r="D13081">
        <v>20.62</v>
      </c>
      <c r="E13081">
        <v>0.88</v>
      </c>
      <c r="H13081" s="11">
        <v>23.51</v>
      </c>
      <c r="I13081" s="11">
        <v>9.17</v>
      </c>
    </row>
    <row r="13082" spans="1:9" hidden="1" x14ac:dyDescent="0.25">
      <c r="A13082" t="s">
        <v>4623</v>
      </c>
      <c r="B13082" s="12">
        <f t="shared" si="202"/>
        <v>40601.458333332026</v>
      </c>
      <c r="C13082" s="12">
        <f t="shared" si="201"/>
        <v>40601.49999999869</v>
      </c>
      <c r="D13082">
        <v>50.16</v>
      </c>
      <c r="E13082">
        <v>8.09</v>
      </c>
      <c r="H13082" s="11">
        <v>78.069999999999993</v>
      </c>
      <c r="I13082" s="11">
        <v>7.66</v>
      </c>
    </row>
    <row r="13083" spans="1:9" hidden="1" x14ac:dyDescent="0.25">
      <c r="A13083" t="s">
        <v>4623</v>
      </c>
      <c r="B13083" s="12">
        <f t="shared" si="202"/>
        <v>40601.49999999869</v>
      </c>
      <c r="C13083" s="12">
        <f t="shared" si="201"/>
        <v>40601.541666665355</v>
      </c>
      <c r="D13083">
        <v>43.52</v>
      </c>
      <c r="E13083">
        <v>2.12</v>
      </c>
      <c r="H13083" s="11">
        <v>73.39</v>
      </c>
      <c r="I13083" s="11">
        <v>5</v>
      </c>
    </row>
    <row r="13084" spans="1:9" hidden="1" x14ac:dyDescent="0.25">
      <c r="A13084" t="s">
        <v>4623</v>
      </c>
      <c r="B13084" s="12">
        <f t="shared" si="202"/>
        <v>40601.541666665355</v>
      </c>
      <c r="C13084" s="12">
        <f t="shared" si="201"/>
        <v>40601.583333332019</v>
      </c>
      <c r="D13084">
        <v>36.07</v>
      </c>
      <c r="E13084">
        <v>6.86</v>
      </c>
      <c r="H13084" s="11">
        <v>33.33</v>
      </c>
      <c r="I13084" s="11">
        <v>7.15</v>
      </c>
    </row>
    <row r="13085" spans="1:9" hidden="1" x14ac:dyDescent="0.25">
      <c r="A13085" t="s">
        <v>4623</v>
      </c>
      <c r="B13085" s="12">
        <f t="shared" si="202"/>
        <v>40601.583333332019</v>
      </c>
      <c r="C13085" s="12">
        <f t="shared" si="201"/>
        <v>40601.624999998683</v>
      </c>
      <c r="D13085">
        <v>68.849999999999994</v>
      </c>
      <c r="E13085">
        <v>7.2</v>
      </c>
      <c r="H13085" s="11">
        <v>92.34</v>
      </c>
      <c r="I13085" s="11">
        <v>7.85</v>
      </c>
    </row>
    <row r="13086" spans="1:9" hidden="1" x14ac:dyDescent="0.25">
      <c r="A13086" t="s">
        <v>4623</v>
      </c>
      <c r="B13086" s="12">
        <f t="shared" si="202"/>
        <v>40601.624999998683</v>
      </c>
      <c r="C13086" s="12">
        <f t="shared" si="201"/>
        <v>40601.666666665347</v>
      </c>
      <c r="D13086">
        <v>22.49</v>
      </c>
      <c r="E13086">
        <v>2.89</v>
      </c>
      <c r="H13086" s="11">
        <v>12.22</v>
      </c>
      <c r="I13086" s="11">
        <v>5.34</v>
      </c>
    </row>
    <row r="13087" spans="1:9" hidden="1" x14ac:dyDescent="0.25">
      <c r="A13087" t="s">
        <v>4623</v>
      </c>
      <c r="B13087" s="12">
        <f t="shared" si="202"/>
        <v>40601.666666665347</v>
      </c>
      <c r="C13087" s="12">
        <f t="shared" si="201"/>
        <v>40601.708333332012</v>
      </c>
      <c r="D13087">
        <v>34.770000000000003</v>
      </c>
      <c r="E13087">
        <v>2.5499999999999998</v>
      </c>
      <c r="H13087" s="11">
        <v>26.47</v>
      </c>
      <c r="I13087" s="11">
        <v>9.98</v>
      </c>
    </row>
    <row r="13088" spans="1:9" hidden="1" x14ac:dyDescent="0.25">
      <c r="A13088" t="s">
        <v>4623</v>
      </c>
      <c r="B13088" s="12">
        <f t="shared" si="202"/>
        <v>40601.708333332012</v>
      </c>
      <c r="C13088" s="12">
        <f t="shared" si="201"/>
        <v>40601.749999998676</v>
      </c>
      <c r="D13088">
        <v>76.84</v>
      </c>
      <c r="E13088">
        <v>1.1499999999999999</v>
      </c>
      <c r="H13088" s="11">
        <v>78.27</v>
      </c>
      <c r="I13088" s="11">
        <v>9.43</v>
      </c>
    </row>
    <row r="13089" spans="1:9" hidden="1" x14ac:dyDescent="0.25">
      <c r="A13089" t="s">
        <v>4623</v>
      </c>
      <c r="B13089" s="12">
        <f t="shared" si="202"/>
        <v>40601.749999998676</v>
      </c>
      <c r="C13089" s="12">
        <f t="shared" si="201"/>
        <v>40601.79166666534</v>
      </c>
      <c r="D13089">
        <v>73.84</v>
      </c>
      <c r="E13089">
        <v>7.44</v>
      </c>
      <c r="H13089" s="11">
        <v>22.9</v>
      </c>
      <c r="I13089" s="11">
        <v>9.69</v>
      </c>
    </row>
    <row r="13090" spans="1:9" hidden="1" x14ac:dyDescent="0.25">
      <c r="A13090" t="s">
        <v>4623</v>
      </c>
      <c r="B13090" s="12">
        <f t="shared" si="202"/>
        <v>40601.79166666534</v>
      </c>
      <c r="C13090" s="12">
        <f t="shared" si="201"/>
        <v>40601.833333332004</v>
      </c>
      <c r="D13090">
        <v>89.82</v>
      </c>
      <c r="E13090">
        <v>7.57</v>
      </c>
      <c r="H13090" s="11">
        <v>79.97</v>
      </c>
      <c r="I13090" s="11">
        <v>7.49</v>
      </c>
    </row>
    <row r="13091" spans="1:9" hidden="1" x14ac:dyDescent="0.25">
      <c r="A13091" t="s">
        <v>4623</v>
      </c>
      <c r="B13091" s="12">
        <f t="shared" si="202"/>
        <v>40601.833333332004</v>
      </c>
      <c r="C13091" s="12">
        <f t="shared" si="201"/>
        <v>40601.874999998668</v>
      </c>
      <c r="D13091">
        <v>52.45</v>
      </c>
      <c r="E13091">
        <v>0.05</v>
      </c>
      <c r="H13091" s="11">
        <v>93.73</v>
      </c>
      <c r="I13091" s="11">
        <v>8.56</v>
      </c>
    </row>
    <row r="13092" spans="1:9" hidden="1" x14ac:dyDescent="0.25">
      <c r="A13092" t="s">
        <v>4623</v>
      </c>
      <c r="B13092" s="12">
        <f t="shared" si="202"/>
        <v>40601.874999998668</v>
      </c>
      <c r="C13092" s="12">
        <f t="shared" si="201"/>
        <v>40601.916666665333</v>
      </c>
      <c r="D13092">
        <v>10.06</v>
      </c>
      <c r="E13092">
        <v>4.22</v>
      </c>
      <c r="H13092" s="11">
        <v>56.77</v>
      </c>
      <c r="I13092" s="11">
        <v>4.1100000000000003</v>
      </c>
    </row>
    <row r="13093" spans="1:9" hidden="1" x14ac:dyDescent="0.25">
      <c r="A13093" t="s">
        <v>4623</v>
      </c>
      <c r="B13093" s="12">
        <f t="shared" si="202"/>
        <v>40601.916666665333</v>
      </c>
      <c r="C13093" s="12">
        <f t="shared" si="201"/>
        <v>40601.958333331997</v>
      </c>
      <c r="D13093">
        <v>10.78</v>
      </c>
      <c r="E13093">
        <v>2.76</v>
      </c>
      <c r="H13093" s="11">
        <v>16.649999999999999</v>
      </c>
      <c r="I13093" s="11">
        <v>9.9700000000000006</v>
      </c>
    </row>
    <row r="13094" spans="1:9" hidden="1" x14ac:dyDescent="0.25">
      <c r="A13094" t="s">
        <v>4623</v>
      </c>
      <c r="B13094" s="12">
        <f t="shared" si="202"/>
        <v>40601.958333331997</v>
      </c>
      <c r="C13094" s="12">
        <f t="shared" si="201"/>
        <v>40601.999999998661</v>
      </c>
      <c r="D13094">
        <v>24.16</v>
      </c>
      <c r="E13094">
        <v>3.44</v>
      </c>
      <c r="H13094" s="11">
        <v>89.95</v>
      </c>
      <c r="I13094" s="11">
        <v>5.72</v>
      </c>
    </row>
    <row r="13095" spans="1:9" hidden="1" x14ac:dyDescent="0.25">
      <c r="A13095" t="s">
        <v>4623</v>
      </c>
      <c r="B13095" s="12">
        <f t="shared" si="202"/>
        <v>40601.999999998661</v>
      </c>
      <c r="C13095" s="12">
        <f t="shared" si="201"/>
        <v>40602.041666665325</v>
      </c>
      <c r="D13095">
        <v>90.66</v>
      </c>
      <c r="E13095">
        <v>6.24</v>
      </c>
      <c r="H13095" s="11">
        <v>12.93</v>
      </c>
      <c r="I13095" s="11">
        <v>4.54</v>
      </c>
    </row>
    <row r="13096" spans="1:9" hidden="1" x14ac:dyDescent="0.25">
      <c r="A13096" t="s">
        <v>4623</v>
      </c>
      <c r="B13096" s="12">
        <f t="shared" si="202"/>
        <v>40602.041666665325</v>
      </c>
      <c r="C13096" s="12">
        <f t="shared" si="201"/>
        <v>40602.08333333199</v>
      </c>
      <c r="D13096">
        <v>71.22</v>
      </c>
      <c r="E13096">
        <v>2.62</v>
      </c>
      <c r="H13096" s="11">
        <v>20.74</v>
      </c>
      <c r="I13096" s="11">
        <v>7.67</v>
      </c>
    </row>
    <row r="13097" spans="1:9" hidden="1" x14ac:dyDescent="0.25">
      <c r="A13097" t="s">
        <v>4623</v>
      </c>
      <c r="B13097" s="12">
        <f t="shared" si="202"/>
        <v>40602.08333333199</v>
      </c>
      <c r="C13097" s="12">
        <f t="shared" si="201"/>
        <v>40602.124999998654</v>
      </c>
      <c r="D13097">
        <v>26.55</v>
      </c>
      <c r="E13097">
        <v>3.72</v>
      </c>
      <c r="H13097" s="11">
        <v>38.479999999999997</v>
      </c>
      <c r="I13097" s="11">
        <v>8.06</v>
      </c>
    </row>
    <row r="13098" spans="1:9" hidden="1" x14ac:dyDescent="0.25">
      <c r="A13098" t="s">
        <v>4623</v>
      </c>
      <c r="B13098" s="12">
        <f t="shared" si="202"/>
        <v>40602.124999998654</v>
      </c>
      <c r="C13098" s="12">
        <f t="shared" si="201"/>
        <v>40602.166666665318</v>
      </c>
      <c r="D13098">
        <v>95.88</v>
      </c>
      <c r="E13098">
        <v>8.41</v>
      </c>
      <c r="H13098" s="11">
        <v>82.51</v>
      </c>
      <c r="I13098" s="11">
        <v>9.74</v>
      </c>
    </row>
    <row r="13099" spans="1:9" hidden="1" x14ac:dyDescent="0.25">
      <c r="A13099" t="s">
        <v>4623</v>
      </c>
      <c r="B13099" s="12">
        <f t="shared" si="202"/>
        <v>40602.166666665318</v>
      </c>
      <c r="C13099" s="12">
        <f t="shared" si="201"/>
        <v>40602.208333331982</v>
      </c>
      <c r="D13099">
        <v>14.51</v>
      </c>
      <c r="E13099">
        <v>9.8699999999999992</v>
      </c>
      <c r="H13099" s="11">
        <v>70.53</v>
      </c>
      <c r="I13099" s="11">
        <v>6.71</v>
      </c>
    </row>
    <row r="13100" spans="1:9" hidden="1" x14ac:dyDescent="0.25">
      <c r="A13100" t="s">
        <v>4623</v>
      </c>
      <c r="B13100" s="12">
        <f t="shared" si="202"/>
        <v>40602.208333331982</v>
      </c>
      <c r="C13100" s="12">
        <f t="shared" si="201"/>
        <v>40602.249999998647</v>
      </c>
      <c r="D13100">
        <v>54.63</v>
      </c>
      <c r="E13100">
        <v>2.27</v>
      </c>
      <c r="H13100" s="11">
        <v>77.41</v>
      </c>
      <c r="I13100" s="11">
        <v>0.05</v>
      </c>
    </row>
    <row r="13101" spans="1:9" hidden="1" x14ac:dyDescent="0.25">
      <c r="A13101" t="s">
        <v>4623</v>
      </c>
      <c r="B13101" s="12">
        <f t="shared" si="202"/>
        <v>40602.249999998647</v>
      </c>
      <c r="C13101" s="12">
        <f t="shared" si="201"/>
        <v>40602.291666665311</v>
      </c>
      <c r="D13101">
        <v>20.170000000000002</v>
      </c>
      <c r="E13101">
        <v>8.7799999999999994</v>
      </c>
      <c r="H13101" s="11">
        <v>98.88</v>
      </c>
      <c r="I13101" s="11">
        <v>0.18</v>
      </c>
    </row>
    <row r="13102" spans="1:9" hidden="1" x14ac:dyDescent="0.25">
      <c r="A13102" t="s">
        <v>4623</v>
      </c>
      <c r="B13102" s="12">
        <f t="shared" si="202"/>
        <v>40602.291666665311</v>
      </c>
      <c r="C13102" s="12">
        <f t="shared" si="201"/>
        <v>40602.333333331975</v>
      </c>
      <c r="D13102">
        <v>34.909999999999997</v>
      </c>
      <c r="E13102">
        <v>4.0199999999999996</v>
      </c>
      <c r="H13102" s="11">
        <v>86.93</v>
      </c>
      <c r="I13102" s="11">
        <v>9.89</v>
      </c>
    </row>
    <row r="13103" spans="1:9" hidden="1" x14ac:dyDescent="0.25">
      <c r="A13103" t="s">
        <v>4623</v>
      </c>
      <c r="B13103" s="12">
        <f t="shared" si="202"/>
        <v>40602.333333331975</v>
      </c>
      <c r="C13103" s="12">
        <f t="shared" si="201"/>
        <v>40602.374999998639</v>
      </c>
      <c r="D13103">
        <v>27.48</v>
      </c>
      <c r="E13103">
        <v>0.77</v>
      </c>
      <c r="H13103" s="11">
        <v>44.25</v>
      </c>
      <c r="I13103" s="11">
        <v>6.89</v>
      </c>
    </row>
    <row r="13104" spans="1:9" hidden="1" x14ac:dyDescent="0.25">
      <c r="A13104" t="s">
        <v>4623</v>
      </c>
      <c r="B13104" s="12">
        <f t="shared" si="202"/>
        <v>40602.374999998639</v>
      </c>
      <c r="C13104" s="12">
        <f t="shared" si="201"/>
        <v>40602.416666665304</v>
      </c>
      <c r="D13104">
        <v>64.709999999999994</v>
      </c>
      <c r="E13104">
        <v>0.83</v>
      </c>
      <c r="H13104" s="11">
        <v>77.239999999999995</v>
      </c>
      <c r="I13104" s="11">
        <v>6.62</v>
      </c>
    </row>
    <row r="13105" spans="1:9" hidden="1" x14ac:dyDescent="0.25">
      <c r="A13105" t="s">
        <v>4623</v>
      </c>
      <c r="B13105" s="12">
        <f t="shared" si="202"/>
        <v>40602.416666665304</v>
      </c>
      <c r="C13105" s="12">
        <f t="shared" si="201"/>
        <v>40602.458333331968</v>
      </c>
      <c r="D13105">
        <v>35.479999999999997</v>
      </c>
      <c r="E13105">
        <v>0.28000000000000003</v>
      </c>
      <c r="H13105" s="11">
        <v>28.68</v>
      </c>
      <c r="I13105" s="11">
        <v>7.35</v>
      </c>
    </row>
    <row r="13106" spans="1:9" hidden="1" x14ac:dyDescent="0.25">
      <c r="A13106" t="s">
        <v>4623</v>
      </c>
      <c r="B13106" s="12">
        <f t="shared" si="202"/>
        <v>40602.458333331968</v>
      </c>
      <c r="C13106" s="12">
        <f t="shared" si="201"/>
        <v>40602.499999998632</v>
      </c>
      <c r="D13106">
        <v>81.09</v>
      </c>
      <c r="E13106">
        <v>3.04</v>
      </c>
      <c r="H13106" s="11">
        <v>53.55</v>
      </c>
      <c r="I13106" s="11">
        <v>8.56</v>
      </c>
    </row>
    <row r="13107" spans="1:9" hidden="1" x14ac:dyDescent="0.25">
      <c r="A13107" t="s">
        <v>4623</v>
      </c>
      <c r="B13107" s="12">
        <f t="shared" si="202"/>
        <v>40602.499999998632</v>
      </c>
      <c r="C13107" s="12">
        <f t="shared" si="201"/>
        <v>40602.541666665296</v>
      </c>
      <c r="D13107">
        <v>6.54</v>
      </c>
      <c r="E13107">
        <v>5.35</v>
      </c>
      <c r="H13107" s="11">
        <v>91.65</v>
      </c>
      <c r="I13107" s="11">
        <v>7.41</v>
      </c>
    </row>
    <row r="13108" spans="1:9" hidden="1" x14ac:dyDescent="0.25">
      <c r="A13108" t="s">
        <v>4623</v>
      </c>
      <c r="B13108" s="12">
        <f t="shared" si="202"/>
        <v>40602.541666665296</v>
      </c>
      <c r="C13108" s="12">
        <f t="shared" si="201"/>
        <v>40602.583333331961</v>
      </c>
      <c r="D13108">
        <v>16.05</v>
      </c>
      <c r="E13108">
        <v>5.56</v>
      </c>
      <c r="H13108" s="11">
        <v>96.91</v>
      </c>
      <c r="I13108" s="11">
        <v>1.43</v>
      </c>
    </row>
    <row r="13109" spans="1:9" hidden="1" x14ac:dyDescent="0.25">
      <c r="A13109" t="s">
        <v>4623</v>
      </c>
      <c r="B13109" s="12">
        <f t="shared" si="202"/>
        <v>40602.583333331961</v>
      </c>
      <c r="C13109" s="12">
        <f t="shared" si="201"/>
        <v>40602.624999998625</v>
      </c>
      <c r="D13109">
        <v>56.44</v>
      </c>
      <c r="E13109">
        <v>1.83</v>
      </c>
      <c r="H13109" s="11">
        <v>55.09</v>
      </c>
      <c r="I13109" s="11">
        <v>5.63</v>
      </c>
    </row>
    <row r="13110" spans="1:9" hidden="1" x14ac:dyDescent="0.25">
      <c r="A13110" t="s">
        <v>4623</v>
      </c>
      <c r="B13110" s="12">
        <f t="shared" si="202"/>
        <v>40602.624999998625</v>
      </c>
      <c r="C13110" s="12">
        <f t="shared" si="201"/>
        <v>40602.666666665289</v>
      </c>
      <c r="D13110">
        <v>52.07</v>
      </c>
      <c r="E13110">
        <v>3.83</v>
      </c>
      <c r="H13110" s="11">
        <v>64.239999999999995</v>
      </c>
      <c r="I13110" s="11">
        <v>3.88</v>
      </c>
    </row>
    <row r="13111" spans="1:9" hidden="1" x14ac:dyDescent="0.25">
      <c r="A13111" t="s">
        <v>4623</v>
      </c>
      <c r="B13111" s="12">
        <f t="shared" si="202"/>
        <v>40602.666666665289</v>
      </c>
      <c r="C13111" s="12">
        <f t="shared" si="201"/>
        <v>40602.708333331953</v>
      </c>
      <c r="D13111">
        <v>55.11</v>
      </c>
      <c r="E13111">
        <v>7.24</v>
      </c>
      <c r="H13111" s="11">
        <v>84.42</v>
      </c>
      <c r="I13111" s="11">
        <v>6.14</v>
      </c>
    </row>
    <row r="13112" spans="1:9" hidden="1" x14ac:dyDescent="0.25">
      <c r="A13112" t="s">
        <v>4623</v>
      </c>
      <c r="B13112" s="12">
        <f t="shared" si="202"/>
        <v>40602.708333331953</v>
      </c>
      <c r="C13112" s="12">
        <f t="shared" si="201"/>
        <v>40602.749999998618</v>
      </c>
      <c r="D13112">
        <v>23.3</v>
      </c>
      <c r="E13112">
        <v>5.72</v>
      </c>
      <c r="H13112" s="11">
        <v>23.51</v>
      </c>
      <c r="I13112" s="11">
        <v>9.17</v>
      </c>
    </row>
    <row r="13113" spans="1:9" hidden="1" x14ac:dyDescent="0.25">
      <c r="A13113" t="s">
        <v>4623</v>
      </c>
      <c r="B13113" s="12">
        <f t="shared" si="202"/>
        <v>40602.749999998618</v>
      </c>
      <c r="C13113" s="12">
        <f t="shared" si="201"/>
        <v>40602.791666665282</v>
      </c>
      <c r="D13113">
        <v>21.54</v>
      </c>
      <c r="E13113">
        <v>9.1199999999999992</v>
      </c>
      <c r="H13113" s="11">
        <v>82.51</v>
      </c>
      <c r="I13113" s="11">
        <v>9.74</v>
      </c>
    </row>
    <row r="13114" spans="1:9" hidden="1" x14ac:dyDescent="0.25">
      <c r="A13114" t="s">
        <v>4623</v>
      </c>
      <c r="B13114" s="12">
        <f t="shared" si="202"/>
        <v>40602.791666665282</v>
      </c>
      <c r="C13114" s="12">
        <f t="shared" si="201"/>
        <v>40602.833333331946</v>
      </c>
      <c r="D13114">
        <v>81.52</v>
      </c>
      <c r="E13114">
        <v>1.67</v>
      </c>
      <c r="H13114" s="11">
        <v>70.53</v>
      </c>
      <c r="I13114" s="11">
        <v>6.71</v>
      </c>
    </row>
    <row r="13115" spans="1:9" hidden="1" x14ac:dyDescent="0.25">
      <c r="A13115" t="s">
        <v>4623</v>
      </c>
      <c r="B13115" s="12">
        <f t="shared" si="202"/>
        <v>40602.833333331946</v>
      </c>
      <c r="C13115" s="12">
        <f t="shared" si="201"/>
        <v>40602.87499999861</v>
      </c>
      <c r="D13115">
        <v>72.17</v>
      </c>
      <c r="E13115">
        <v>6.57</v>
      </c>
      <c r="H13115" s="11">
        <v>77.41</v>
      </c>
      <c r="I13115" s="11">
        <v>0.05</v>
      </c>
    </row>
    <row r="13116" spans="1:9" hidden="1" x14ac:dyDescent="0.25">
      <c r="A13116" t="s">
        <v>4623</v>
      </c>
      <c r="B13116" s="12">
        <f t="shared" si="202"/>
        <v>40602.87499999861</v>
      </c>
      <c r="C13116" s="12">
        <f t="shared" si="201"/>
        <v>40602.916666665275</v>
      </c>
      <c r="D13116">
        <v>63.87</v>
      </c>
      <c r="E13116">
        <v>4.7</v>
      </c>
      <c r="H13116" s="11">
        <v>98.88</v>
      </c>
      <c r="I13116" s="11">
        <v>0.18</v>
      </c>
    </row>
    <row r="13117" spans="1:9" hidden="1" x14ac:dyDescent="0.25">
      <c r="A13117" t="s">
        <v>4623</v>
      </c>
      <c r="B13117" s="12">
        <f t="shared" si="202"/>
        <v>40602.916666665275</v>
      </c>
      <c r="C13117" s="12">
        <f t="shared" si="201"/>
        <v>40602.958333331939</v>
      </c>
      <c r="D13117">
        <v>17.37</v>
      </c>
      <c r="E13117">
        <v>2.5</v>
      </c>
      <c r="H13117" s="11">
        <v>86.93</v>
      </c>
      <c r="I13117" s="11">
        <v>9.89</v>
      </c>
    </row>
    <row r="13118" spans="1:9" hidden="1" x14ac:dyDescent="0.25">
      <c r="A13118" t="s">
        <v>4623</v>
      </c>
      <c r="B13118" s="12">
        <f t="shared" si="202"/>
        <v>40602.958333331939</v>
      </c>
      <c r="C13118" s="12">
        <f t="shared" si="201"/>
        <v>40602.999999998603</v>
      </c>
      <c r="D13118">
        <v>40.92</v>
      </c>
      <c r="E13118">
        <v>2.38</v>
      </c>
      <c r="H13118" s="11">
        <v>44.25</v>
      </c>
      <c r="I13118" s="11">
        <v>6.89</v>
      </c>
    </row>
    <row r="13119" spans="1:9" hidden="1" x14ac:dyDescent="0.25">
      <c r="A13119" t="s">
        <v>4623</v>
      </c>
      <c r="B13119" s="12">
        <f t="shared" si="202"/>
        <v>40602.999999998603</v>
      </c>
      <c r="C13119" s="12">
        <f t="shared" si="201"/>
        <v>40603.041666665267</v>
      </c>
      <c r="D13119">
        <v>7.02</v>
      </c>
      <c r="E13119">
        <v>7.56</v>
      </c>
      <c r="H13119" s="11">
        <v>78.069999999999993</v>
      </c>
      <c r="I13119" s="11">
        <v>7.66</v>
      </c>
    </row>
    <row r="13120" spans="1:9" hidden="1" x14ac:dyDescent="0.25">
      <c r="A13120" t="s">
        <v>4623</v>
      </c>
      <c r="B13120" s="12">
        <f t="shared" si="202"/>
        <v>40603.041666665267</v>
      </c>
      <c r="C13120" s="12">
        <f t="shared" ref="C13120:C13183" si="203">B13120+TIME(1,0,0)</f>
        <v>40603.083333331931</v>
      </c>
      <c r="D13120">
        <v>54.58</v>
      </c>
      <c r="E13120">
        <v>9.4600000000000009</v>
      </c>
      <c r="H13120" s="11">
        <v>73.39</v>
      </c>
      <c r="I13120" s="11">
        <v>5</v>
      </c>
    </row>
    <row r="13121" spans="1:9" hidden="1" x14ac:dyDescent="0.25">
      <c r="A13121" t="s">
        <v>4623</v>
      </c>
      <c r="B13121" s="12">
        <f t="shared" ref="B13121:B13184" si="204">B13120+TIME(1,0,0)</f>
        <v>40603.083333331931</v>
      </c>
      <c r="C13121" s="12">
        <f t="shared" si="203"/>
        <v>40603.124999998596</v>
      </c>
      <c r="D13121">
        <v>97.49</v>
      </c>
      <c r="E13121">
        <v>9.51</v>
      </c>
      <c r="H13121" s="11">
        <v>33.33</v>
      </c>
      <c r="I13121" s="11">
        <v>7.15</v>
      </c>
    </row>
    <row r="13122" spans="1:9" hidden="1" x14ac:dyDescent="0.25">
      <c r="A13122" t="s">
        <v>4623</v>
      </c>
      <c r="B13122" s="12">
        <f t="shared" si="204"/>
        <v>40603.124999998596</v>
      </c>
      <c r="C13122" s="12">
        <f t="shared" si="203"/>
        <v>40603.16666666526</v>
      </c>
      <c r="D13122">
        <v>37.450000000000003</v>
      </c>
      <c r="E13122">
        <v>2.67</v>
      </c>
      <c r="H13122" s="11">
        <v>92.34</v>
      </c>
      <c r="I13122" s="11">
        <v>7.85</v>
      </c>
    </row>
    <row r="13123" spans="1:9" hidden="1" x14ac:dyDescent="0.25">
      <c r="A13123" t="s">
        <v>4623</v>
      </c>
      <c r="B13123" s="12">
        <f t="shared" si="204"/>
        <v>40603.16666666526</v>
      </c>
      <c r="C13123" s="12">
        <f t="shared" si="203"/>
        <v>40603.208333331924</v>
      </c>
      <c r="D13123">
        <v>16.84</v>
      </c>
      <c r="E13123">
        <v>9.58</v>
      </c>
      <c r="H13123" s="11">
        <v>12.22</v>
      </c>
      <c r="I13123" s="11">
        <v>5.34</v>
      </c>
    </row>
    <row r="13124" spans="1:9" hidden="1" x14ac:dyDescent="0.25">
      <c r="A13124" t="s">
        <v>4623</v>
      </c>
      <c r="B13124" s="12">
        <f t="shared" si="204"/>
        <v>40603.208333331924</v>
      </c>
      <c r="C13124" s="12">
        <f t="shared" si="203"/>
        <v>40603.249999998588</v>
      </c>
      <c r="D13124">
        <v>99.15</v>
      </c>
      <c r="E13124">
        <v>1.44</v>
      </c>
      <c r="H13124" s="11">
        <v>26.47</v>
      </c>
      <c r="I13124" s="11">
        <v>9.98</v>
      </c>
    </row>
    <row r="13125" spans="1:9" hidden="1" x14ac:dyDescent="0.25">
      <c r="A13125" t="s">
        <v>4623</v>
      </c>
      <c r="B13125" s="12">
        <f t="shared" si="204"/>
        <v>40603.249999998588</v>
      </c>
      <c r="C13125" s="12">
        <f t="shared" si="203"/>
        <v>40603.291666665253</v>
      </c>
      <c r="D13125">
        <v>44.23</v>
      </c>
      <c r="E13125">
        <v>3.93</v>
      </c>
      <c r="H13125" s="11">
        <v>78.27</v>
      </c>
      <c r="I13125" s="11">
        <v>9.43</v>
      </c>
    </row>
    <row r="13126" spans="1:9" hidden="1" x14ac:dyDescent="0.25">
      <c r="A13126" t="s">
        <v>4623</v>
      </c>
      <c r="B13126" s="12">
        <f t="shared" si="204"/>
        <v>40603.291666665253</v>
      </c>
      <c r="C13126" s="12">
        <f t="shared" si="203"/>
        <v>40603.333333331917</v>
      </c>
      <c r="D13126">
        <v>48.82</v>
      </c>
      <c r="E13126">
        <v>6.58</v>
      </c>
      <c r="H13126" s="11">
        <v>22.9</v>
      </c>
      <c r="I13126" s="11">
        <v>9.69</v>
      </c>
    </row>
    <row r="13127" spans="1:9" hidden="1" x14ac:dyDescent="0.25">
      <c r="A13127" t="s">
        <v>4623</v>
      </c>
      <c r="B13127" s="12">
        <f t="shared" si="204"/>
        <v>40603.333333331917</v>
      </c>
      <c r="C13127" s="12">
        <f t="shared" si="203"/>
        <v>40603.374999998581</v>
      </c>
      <c r="D13127">
        <v>27.59</v>
      </c>
      <c r="E13127">
        <v>6.84</v>
      </c>
      <c r="H13127" s="11">
        <v>79.97</v>
      </c>
      <c r="I13127" s="11">
        <v>7.49</v>
      </c>
    </row>
    <row r="13128" spans="1:9" hidden="1" x14ac:dyDescent="0.25">
      <c r="A13128" t="s">
        <v>4623</v>
      </c>
      <c r="B13128" s="12">
        <f t="shared" si="204"/>
        <v>40603.374999998581</v>
      </c>
      <c r="C13128" s="12">
        <f t="shared" si="203"/>
        <v>40603.416666665245</v>
      </c>
      <c r="D13128">
        <v>76.78</v>
      </c>
      <c r="E13128">
        <v>8.57</v>
      </c>
      <c r="H13128" s="11">
        <v>93.73</v>
      </c>
      <c r="I13128" s="11">
        <v>8.56</v>
      </c>
    </row>
    <row r="13129" spans="1:9" hidden="1" x14ac:dyDescent="0.25">
      <c r="A13129" t="s">
        <v>4623</v>
      </c>
      <c r="B13129" s="12">
        <f t="shared" si="204"/>
        <v>40603.416666665245</v>
      </c>
      <c r="C13129" s="12">
        <f t="shared" si="203"/>
        <v>40603.45833333191</v>
      </c>
      <c r="D13129">
        <v>42.51</v>
      </c>
      <c r="E13129">
        <v>2.8</v>
      </c>
      <c r="H13129" s="11">
        <v>56.77</v>
      </c>
      <c r="I13129" s="11">
        <v>4.1100000000000003</v>
      </c>
    </row>
    <row r="13130" spans="1:9" hidden="1" x14ac:dyDescent="0.25">
      <c r="A13130" t="s">
        <v>4623</v>
      </c>
      <c r="B13130" s="12">
        <f t="shared" si="204"/>
        <v>40603.45833333191</v>
      </c>
      <c r="C13130" s="12">
        <f t="shared" si="203"/>
        <v>40603.499999998574</v>
      </c>
      <c r="D13130">
        <v>13.16</v>
      </c>
      <c r="E13130">
        <v>7.78</v>
      </c>
      <c r="H13130" s="11">
        <v>16.649999999999999</v>
      </c>
      <c r="I13130" s="11">
        <v>9.9700000000000006</v>
      </c>
    </row>
    <row r="13131" spans="1:9" hidden="1" x14ac:dyDescent="0.25">
      <c r="A13131" t="s">
        <v>4623</v>
      </c>
      <c r="B13131" s="12">
        <f t="shared" si="204"/>
        <v>40603.499999998574</v>
      </c>
      <c r="C13131" s="12">
        <f t="shared" si="203"/>
        <v>40603.541666665238</v>
      </c>
      <c r="D13131">
        <v>21.51</v>
      </c>
      <c r="E13131">
        <v>1.23</v>
      </c>
      <c r="H13131" s="11">
        <v>89.95</v>
      </c>
      <c r="I13131" s="11">
        <v>5.72</v>
      </c>
    </row>
    <row r="13132" spans="1:9" hidden="1" x14ac:dyDescent="0.25">
      <c r="A13132" t="s">
        <v>4623</v>
      </c>
      <c r="B13132" s="12">
        <f t="shared" si="204"/>
        <v>40603.541666665238</v>
      </c>
      <c r="C13132" s="12">
        <f t="shared" si="203"/>
        <v>40603.583333331902</v>
      </c>
      <c r="D13132">
        <v>40.93</v>
      </c>
      <c r="E13132">
        <v>7.75</v>
      </c>
      <c r="H13132" s="11">
        <v>12.93</v>
      </c>
      <c r="I13132" s="11">
        <v>4.54</v>
      </c>
    </row>
    <row r="13133" spans="1:9" hidden="1" x14ac:dyDescent="0.25">
      <c r="A13133" t="s">
        <v>4623</v>
      </c>
      <c r="B13133" s="12">
        <f t="shared" si="204"/>
        <v>40603.583333331902</v>
      </c>
      <c r="C13133" s="12">
        <f t="shared" si="203"/>
        <v>40603.624999998567</v>
      </c>
      <c r="D13133">
        <v>87.54</v>
      </c>
      <c r="E13133">
        <v>4.1900000000000004</v>
      </c>
      <c r="H13133" s="11">
        <v>20.74</v>
      </c>
      <c r="I13133" s="11">
        <v>7.67</v>
      </c>
    </row>
    <row r="13134" spans="1:9" hidden="1" x14ac:dyDescent="0.25">
      <c r="A13134" t="s">
        <v>4623</v>
      </c>
      <c r="B13134" s="12">
        <f t="shared" si="204"/>
        <v>40603.624999998567</v>
      </c>
      <c r="C13134" s="12">
        <f t="shared" si="203"/>
        <v>40603.666666665231</v>
      </c>
      <c r="D13134">
        <v>71.94</v>
      </c>
      <c r="E13134">
        <v>2.4</v>
      </c>
      <c r="H13134" s="11">
        <v>38.479999999999997</v>
      </c>
      <c r="I13134" s="11">
        <v>8.06</v>
      </c>
    </row>
    <row r="13135" spans="1:9" hidden="1" x14ac:dyDescent="0.25">
      <c r="A13135" t="s">
        <v>4623</v>
      </c>
      <c r="B13135" s="12">
        <f t="shared" si="204"/>
        <v>40603.666666665231</v>
      </c>
      <c r="C13135" s="12">
        <f t="shared" si="203"/>
        <v>40603.708333331895</v>
      </c>
      <c r="D13135">
        <v>92.63</v>
      </c>
      <c r="E13135">
        <v>2.16</v>
      </c>
      <c r="H13135" s="11">
        <v>82.51</v>
      </c>
      <c r="I13135" s="11">
        <v>9.74</v>
      </c>
    </row>
    <row r="13136" spans="1:9" hidden="1" x14ac:dyDescent="0.25">
      <c r="A13136" t="s">
        <v>4623</v>
      </c>
      <c r="B13136" s="12">
        <f t="shared" si="204"/>
        <v>40603.708333331895</v>
      </c>
      <c r="C13136" s="12">
        <f t="shared" si="203"/>
        <v>40603.749999998559</v>
      </c>
      <c r="D13136">
        <v>29.75</v>
      </c>
      <c r="E13136">
        <v>1.06</v>
      </c>
      <c r="H13136" s="11">
        <v>70.53</v>
      </c>
      <c r="I13136" s="11">
        <v>6.71</v>
      </c>
    </row>
    <row r="13137" spans="1:9" hidden="1" x14ac:dyDescent="0.25">
      <c r="A13137" t="s">
        <v>4623</v>
      </c>
      <c r="B13137" s="12">
        <f t="shared" si="204"/>
        <v>40603.749999998559</v>
      </c>
      <c r="C13137" s="12">
        <f t="shared" si="203"/>
        <v>40603.791666665224</v>
      </c>
      <c r="D13137">
        <v>79.260000000000005</v>
      </c>
      <c r="E13137">
        <v>5.14</v>
      </c>
      <c r="H13137" s="11">
        <v>77.41</v>
      </c>
      <c r="I13137" s="11">
        <v>0.05</v>
      </c>
    </row>
    <row r="13138" spans="1:9" hidden="1" x14ac:dyDescent="0.25">
      <c r="A13138" t="s">
        <v>4623</v>
      </c>
      <c r="B13138" s="12">
        <f t="shared" si="204"/>
        <v>40603.791666665224</v>
      </c>
      <c r="C13138" s="12">
        <f t="shared" si="203"/>
        <v>40603.833333331888</v>
      </c>
      <c r="D13138">
        <v>14.32</v>
      </c>
      <c r="E13138">
        <v>1.93</v>
      </c>
      <c r="H13138" s="11">
        <v>98.88</v>
      </c>
      <c r="I13138" s="11">
        <v>0.18</v>
      </c>
    </row>
    <row r="13139" spans="1:9" hidden="1" x14ac:dyDescent="0.25">
      <c r="A13139" t="s">
        <v>4623</v>
      </c>
      <c r="B13139" s="12">
        <f t="shared" si="204"/>
        <v>40603.833333331888</v>
      </c>
      <c r="C13139" s="12">
        <f t="shared" si="203"/>
        <v>40603.874999998552</v>
      </c>
      <c r="D13139">
        <v>93.19</v>
      </c>
      <c r="E13139">
        <v>3.09</v>
      </c>
      <c r="H13139" s="11">
        <v>86.93</v>
      </c>
      <c r="I13139" s="11">
        <v>9.89</v>
      </c>
    </row>
    <row r="13140" spans="1:9" hidden="1" x14ac:dyDescent="0.25">
      <c r="A13140" t="s">
        <v>4623</v>
      </c>
      <c r="B13140" s="12">
        <f t="shared" si="204"/>
        <v>40603.874999998552</v>
      </c>
      <c r="C13140" s="12">
        <f t="shared" si="203"/>
        <v>40603.916666665216</v>
      </c>
      <c r="D13140">
        <v>41.02</v>
      </c>
      <c r="E13140">
        <v>7.8</v>
      </c>
      <c r="H13140" s="11">
        <v>44.25</v>
      </c>
      <c r="I13140" s="11">
        <v>6.89</v>
      </c>
    </row>
    <row r="13141" spans="1:9" hidden="1" x14ac:dyDescent="0.25">
      <c r="A13141" t="s">
        <v>4623</v>
      </c>
      <c r="B13141" s="12">
        <f t="shared" si="204"/>
        <v>40603.916666665216</v>
      </c>
      <c r="C13141" s="12">
        <f t="shared" si="203"/>
        <v>40603.958333331881</v>
      </c>
      <c r="D13141">
        <v>0.73</v>
      </c>
      <c r="E13141">
        <v>5.25</v>
      </c>
      <c r="H13141" s="11">
        <v>77.239999999999995</v>
      </c>
      <c r="I13141" s="11">
        <v>6.62</v>
      </c>
    </row>
    <row r="13142" spans="1:9" hidden="1" x14ac:dyDescent="0.25">
      <c r="A13142" t="s">
        <v>4623</v>
      </c>
      <c r="B13142" s="12">
        <f t="shared" si="204"/>
        <v>40603.958333331881</v>
      </c>
      <c r="C13142" s="12">
        <f t="shared" si="203"/>
        <v>40603.999999998545</v>
      </c>
      <c r="D13142">
        <v>99.79</v>
      </c>
      <c r="E13142">
        <v>7.82</v>
      </c>
      <c r="H13142" s="11">
        <v>28.68</v>
      </c>
      <c r="I13142" s="11">
        <v>7.35</v>
      </c>
    </row>
    <row r="13143" spans="1:9" hidden="1" x14ac:dyDescent="0.25">
      <c r="A13143" t="s">
        <v>4623</v>
      </c>
      <c r="B13143" s="12">
        <f t="shared" si="204"/>
        <v>40603.999999998545</v>
      </c>
      <c r="C13143" s="12">
        <f t="shared" si="203"/>
        <v>40604.041666665209</v>
      </c>
      <c r="D13143">
        <v>9.0299999999999994</v>
      </c>
      <c r="E13143">
        <v>9.26</v>
      </c>
      <c r="H13143" s="11">
        <v>53.55</v>
      </c>
      <c r="I13143" s="11">
        <v>8.56</v>
      </c>
    </row>
    <row r="13144" spans="1:9" hidden="1" x14ac:dyDescent="0.25">
      <c r="A13144" t="s">
        <v>4623</v>
      </c>
      <c r="B13144" s="12">
        <f t="shared" si="204"/>
        <v>40604.041666665209</v>
      </c>
      <c r="C13144" s="12">
        <f t="shared" si="203"/>
        <v>40604.083333331873</v>
      </c>
      <c r="D13144">
        <v>2.63</v>
      </c>
      <c r="E13144">
        <v>7</v>
      </c>
      <c r="H13144" s="11">
        <v>91.65</v>
      </c>
      <c r="I13144" s="11">
        <v>7.41</v>
      </c>
    </row>
    <row r="13145" spans="1:9" hidden="1" x14ac:dyDescent="0.25">
      <c r="A13145" t="s">
        <v>4623</v>
      </c>
      <c r="B13145" s="12">
        <f t="shared" si="204"/>
        <v>40604.083333331873</v>
      </c>
      <c r="C13145" s="12">
        <f t="shared" si="203"/>
        <v>40604.124999998538</v>
      </c>
      <c r="D13145">
        <v>87.36</v>
      </c>
      <c r="E13145">
        <v>2.63</v>
      </c>
      <c r="H13145" s="11">
        <v>96.91</v>
      </c>
      <c r="I13145" s="11">
        <v>1.43</v>
      </c>
    </row>
    <row r="13146" spans="1:9" hidden="1" x14ac:dyDescent="0.25">
      <c r="A13146" t="s">
        <v>4623</v>
      </c>
      <c r="B13146" s="12">
        <f t="shared" si="204"/>
        <v>40604.124999998538</v>
      </c>
      <c r="C13146" s="12">
        <f t="shared" si="203"/>
        <v>40604.166666665202</v>
      </c>
      <c r="D13146">
        <v>39.44</v>
      </c>
      <c r="E13146">
        <v>2.6</v>
      </c>
      <c r="H13146" s="11">
        <v>55.09</v>
      </c>
      <c r="I13146" s="11">
        <v>5.63</v>
      </c>
    </row>
    <row r="13147" spans="1:9" hidden="1" x14ac:dyDescent="0.25">
      <c r="A13147" t="s">
        <v>4623</v>
      </c>
      <c r="B13147" s="12">
        <f t="shared" si="204"/>
        <v>40604.166666665202</v>
      </c>
      <c r="C13147" s="12">
        <f t="shared" si="203"/>
        <v>40604.208333331866</v>
      </c>
      <c r="D13147">
        <v>1.85</v>
      </c>
      <c r="E13147">
        <v>7.68</v>
      </c>
      <c r="H13147" s="11">
        <v>64.239999999999995</v>
      </c>
      <c r="I13147" s="11">
        <v>3.88</v>
      </c>
    </row>
    <row r="13148" spans="1:9" hidden="1" x14ac:dyDescent="0.25">
      <c r="A13148" t="s">
        <v>4623</v>
      </c>
      <c r="B13148" s="12">
        <f t="shared" si="204"/>
        <v>40604.208333331866</v>
      </c>
      <c r="C13148" s="12">
        <f t="shared" si="203"/>
        <v>40604.24999999853</v>
      </c>
      <c r="D13148">
        <v>92.86</v>
      </c>
      <c r="E13148">
        <v>9.44</v>
      </c>
      <c r="H13148" s="11">
        <v>84.42</v>
      </c>
      <c r="I13148" s="11">
        <v>6.14</v>
      </c>
    </row>
    <row r="13149" spans="1:9" hidden="1" x14ac:dyDescent="0.25">
      <c r="A13149" t="s">
        <v>4623</v>
      </c>
      <c r="B13149" s="12">
        <f t="shared" si="204"/>
        <v>40604.24999999853</v>
      </c>
      <c r="C13149" s="12">
        <f t="shared" si="203"/>
        <v>40604.291666665194</v>
      </c>
      <c r="D13149">
        <v>19.66</v>
      </c>
      <c r="E13149">
        <v>4.93</v>
      </c>
      <c r="H13149" s="11">
        <v>23.51</v>
      </c>
      <c r="I13149" s="11">
        <v>9.17</v>
      </c>
    </row>
    <row r="13150" spans="1:9" hidden="1" x14ac:dyDescent="0.25">
      <c r="A13150" t="s">
        <v>4623</v>
      </c>
      <c r="B13150" s="12">
        <f t="shared" si="204"/>
        <v>40604.291666665194</v>
      </c>
      <c r="C13150" s="12">
        <f t="shared" si="203"/>
        <v>40604.333333331859</v>
      </c>
      <c r="D13150">
        <v>12.75</v>
      </c>
      <c r="E13150">
        <v>0.91</v>
      </c>
      <c r="H13150" s="11">
        <v>78.069999999999993</v>
      </c>
      <c r="I13150" s="11">
        <v>7.66</v>
      </c>
    </row>
    <row r="13151" spans="1:9" hidden="1" x14ac:dyDescent="0.25">
      <c r="A13151" t="s">
        <v>4623</v>
      </c>
      <c r="B13151" s="12">
        <f t="shared" si="204"/>
        <v>40604.333333331859</v>
      </c>
      <c r="C13151" s="12">
        <f t="shared" si="203"/>
        <v>40604.374999998523</v>
      </c>
      <c r="D13151">
        <v>18.2</v>
      </c>
      <c r="E13151">
        <v>4.91</v>
      </c>
      <c r="H13151" s="11">
        <v>73.39</v>
      </c>
      <c r="I13151" s="11">
        <v>5</v>
      </c>
    </row>
    <row r="13152" spans="1:9" hidden="1" x14ac:dyDescent="0.25">
      <c r="A13152" t="s">
        <v>4623</v>
      </c>
      <c r="B13152" s="12">
        <f t="shared" si="204"/>
        <v>40604.374999998523</v>
      </c>
      <c r="C13152" s="12">
        <f t="shared" si="203"/>
        <v>40604.416666665187</v>
      </c>
      <c r="D13152">
        <v>69.09</v>
      </c>
      <c r="E13152">
        <v>7.0000000000000007E-2</v>
      </c>
      <c r="H13152" s="11">
        <v>33.33</v>
      </c>
      <c r="I13152" s="11">
        <v>7.15</v>
      </c>
    </row>
    <row r="13153" spans="1:9" hidden="1" x14ac:dyDescent="0.25">
      <c r="A13153" t="s">
        <v>4623</v>
      </c>
      <c r="B13153" s="12">
        <f t="shared" si="204"/>
        <v>40604.416666665187</v>
      </c>
      <c r="C13153" s="12">
        <f t="shared" si="203"/>
        <v>40604.458333331851</v>
      </c>
      <c r="D13153">
        <v>62.08</v>
      </c>
      <c r="E13153">
        <v>1.81</v>
      </c>
      <c r="H13153" s="11">
        <v>92.34</v>
      </c>
      <c r="I13153" s="11">
        <v>7.85</v>
      </c>
    </row>
    <row r="13154" spans="1:9" hidden="1" x14ac:dyDescent="0.25">
      <c r="A13154" t="s">
        <v>4623</v>
      </c>
      <c r="B13154" s="12">
        <f t="shared" si="204"/>
        <v>40604.458333331851</v>
      </c>
      <c r="C13154" s="12">
        <f t="shared" si="203"/>
        <v>40604.499999998516</v>
      </c>
      <c r="D13154">
        <v>34.590000000000003</v>
      </c>
      <c r="E13154">
        <v>4.03</v>
      </c>
      <c r="H13154" s="11">
        <v>12.22</v>
      </c>
      <c r="I13154" s="11">
        <v>5.34</v>
      </c>
    </row>
    <row r="13155" spans="1:9" hidden="1" x14ac:dyDescent="0.25">
      <c r="A13155" t="s">
        <v>4623</v>
      </c>
      <c r="B13155" s="12">
        <f t="shared" si="204"/>
        <v>40604.499999998516</v>
      </c>
      <c r="C13155" s="12">
        <f t="shared" si="203"/>
        <v>40604.54166666518</v>
      </c>
      <c r="D13155">
        <v>70.55</v>
      </c>
      <c r="E13155">
        <v>1.6</v>
      </c>
      <c r="H13155" s="11">
        <v>26.47</v>
      </c>
      <c r="I13155" s="11">
        <v>9.98</v>
      </c>
    </row>
    <row r="13156" spans="1:9" hidden="1" x14ac:dyDescent="0.25">
      <c r="A13156" t="s">
        <v>4623</v>
      </c>
      <c r="B13156" s="12">
        <f t="shared" si="204"/>
        <v>40604.54166666518</v>
      </c>
      <c r="C13156" s="12">
        <f t="shared" si="203"/>
        <v>40604.583333331844</v>
      </c>
      <c r="D13156">
        <v>49.86</v>
      </c>
      <c r="E13156">
        <v>5.84</v>
      </c>
      <c r="H13156" s="11">
        <v>78.27</v>
      </c>
      <c r="I13156" s="11">
        <v>9.43</v>
      </c>
    </row>
    <row r="13157" spans="1:9" hidden="1" x14ac:dyDescent="0.25">
      <c r="A13157" t="s">
        <v>4623</v>
      </c>
      <c r="B13157" s="12">
        <f t="shared" si="204"/>
        <v>40604.583333331844</v>
      </c>
      <c r="C13157" s="12">
        <f t="shared" si="203"/>
        <v>40604.624999998508</v>
      </c>
      <c r="D13157">
        <v>4.57</v>
      </c>
      <c r="E13157">
        <v>1.72</v>
      </c>
      <c r="H13157" s="11">
        <v>22.9</v>
      </c>
      <c r="I13157" s="11">
        <v>9.69</v>
      </c>
    </row>
    <row r="13158" spans="1:9" hidden="1" x14ac:dyDescent="0.25">
      <c r="A13158" t="s">
        <v>4623</v>
      </c>
      <c r="B13158" s="12">
        <f t="shared" si="204"/>
        <v>40604.624999998508</v>
      </c>
      <c r="C13158" s="12">
        <f t="shared" si="203"/>
        <v>40604.666666665173</v>
      </c>
      <c r="D13158">
        <v>26.38</v>
      </c>
      <c r="E13158">
        <v>9.6300000000000008</v>
      </c>
      <c r="H13158" s="11">
        <v>79.97</v>
      </c>
      <c r="I13158" s="11">
        <v>7.49</v>
      </c>
    </row>
    <row r="13159" spans="1:9" hidden="1" x14ac:dyDescent="0.25">
      <c r="A13159" t="s">
        <v>4623</v>
      </c>
      <c r="B13159" s="12">
        <f t="shared" si="204"/>
        <v>40604.666666665173</v>
      </c>
      <c r="C13159" s="12">
        <f t="shared" si="203"/>
        <v>40604.708333331837</v>
      </c>
      <c r="D13159">
        <v>24.6</v>
      </c>
      <c r="E13159">
        <v>3.2</v>
      </c>
      <c r="H13159" s="11">
        <v>93.73</v>
      </c>
      <c r="I13159" s="11">
        <v>8.56</v>
      </c>
    </row>
    <row r="13160" spans="1:9" hidden="1" x14ac:dyDescent="0.25">
      <c r="A13160" t="s">
        <v>4623</v>
      </c>
      <c r="B13160" s="12">
        <f t="shared" si="204"/>
        <v>40604.708333331837</v>
      </c>
      <c r="C13160" s="12">
        <f t="shared" si="203"/>
        <v>40604.749999998501</v>
      </c>
      <c r="D13160">
        <v>24.67</v>
      </c>
      <c r="E13160">
        <v>2.21</v>
      </c>
      <c r="H13160" s="11">
        <v>56.77</v>
      </c>
      <c r="I13160" s="11">
        <v>4.1100000000000003</v>
      </c>
    </row>
    <row r="13161" spans="1:9" hidden="1" x14ac:dyDescent="0.25">
      <c r="A13161" t="s">
        <v>4623</v>
      </c>
      <c r="B13161" s="12">
        <f t="shared" si="204"/>
        <v>40604.749999998501</v>
      </c>
      <c r="C13161" s="12">
        <f t="shared" si="203"/>
        <v>40604.791666665165</v>
      </c>
      <c r="D13161">
        <v>91.15</v>
      </c>
      <c r="E13161">
        <v>0.76</v>
      </c>
      <c r="H13161" s="11">
        <v>16.649999999999999</v>
      </c>
      <c r="I13161" s="11">
        <v>9.9700000000000006</v>
      </c>
    </row>
    <row r="13162" spans="1:9" hidden="1" x14ac:dyDescent="0.25">
      <c r="A13162" t="s">
        <v>4623</v>
      </c>
      <c r="B13162" s="12">
        <f t="shared" si="204"/>
        <v>40604.791666665165</v>
      </c>
      <c r="C13162" s="12">
        <f t="shared" si="203"/>
        <v>40604.83333333183</v>
      </c>
      <c r="D13162">
        <v>84</v>
      </c>
      <c r="E13162">
        <v>6.13</v>
      </c>
      <c r="H13162" s="11">
        <v>89.95</v>
      </c>
      <c r="I13162" s="11">
        <v>5.72</v>
      </c>
    </row>
    <row r="13163" spans="1:9" hidden="1" x14ac:dyDescent="0.25">
      <c r="A13163" t="s">
        <v>4623</v>
      </c>
      <c r="B13163" s="12">
        <f t="shared" si="204"/>
        <v>40604.83333333183</v>
      </c>
      <c r="C13163" s="12">
        <f t="shared" si="203"/>
        <v>40604.874999998494</v>
      </c>
      <c r="D13163">
        <v>2</v>
      </c>
      <c r="E13163">
        <v>5.79</v>
      </c>
      <c r="H13163" s="11">
        <v>12.93</v>
      </c>
      <c r="I13163" s="11">
        <v>4.54</v>
      </c>
    </row>
    <row r="13164" spans="1:9" hidden="1" x14ac:dyDescent="0.25">
      <c r="A13164" t="s">
        <v>4623</v>
      </c>
      <c r="B13164" s="12">
        <f t="shared" si="204"/>
        <v>40604.874999998494</v>
      </c>
      <c r="C13164" s="12">
        <f t="shared" si="203"/>
        <v>40604.916666665158</v>
      </c>
      <c r="D13164">
        <v>2.83</v>
      </c>
      <c r="E13164">
        <v>4.13</v>
      </c>
      <c r="H13164" s="11">
        <v>20.74</v>
      </c>
      <c r="I13164" s="11">
        <v>7.67</v>
      </c>
    </row>
    <row r="13165" spans="1:9" hidden="1" x14ac:dyDescent="0.25">
      <c r="A13165" t="s">
        <v>4623</v>
      </c>
      <c r="B13165" s="12">
        <f t="shared" si="204"/>
        <v>40604.916666665158</v>
      </c>
      <c r="C13165" s="12">
        <f t="shared" si="203"/>
        <v>40604.958333331822</v>
      </c>
      <c r="D13165">
        <v>22.99</v>
      </c>
      <c r="E13165">
        <v>2.04</v>
      </c>
      <c r="H13165" s="11">
        <v>38.479999999999997</v>
      </c>
      <c r="I13165" s="11">
        <v>8.06</v>
      </c>
    </row>
    <row r="13166" spans="1:9" hidden="1" x14ac:dyDescent="0.25">
      <c r="A13166" t="s">
        <v>4623</v>
      </c>
      <c r="B13166" s="12">
        <f t="shared" si="204"/>
        <v>40604.958333331822</v>
      </c>
      <c r="C13166" s="12">
        <f t="shared" si="203"/>
        <v>40604.999999998487</v>
      </c>
      <c r="D13166">
        <v>0.12</v>
      </c>
      <c r="E13166">
        <v>1.07</v>
      </c>
      <c r="H13166" s="11">
        <v>82.51</v>
      </c>
      <c r="I13166" s="11">
        <v>9.74</v>
      </c>
    </row>
    <row r="13167" spans="1:9" hidden="1" x14ac:dyDescent="0.25">
      <c r="A13167" t="s">
        <v>4623</v>
      </c>
      <c r="B13167" s="12">
        <f t="shared" si="204"/>
        <v>40604.999999998487</v>
      </c>
      <c r="C13167" s="12">
        <f t="shared" si="203"/>
        <v>40605.041666665151</v>
      </c>
      <c r="D13167">
        <v>68.39</v>
      </c>
      <c r="E13167">
        <v>9.91</v>
      </c>
      <c r="H13167" s="11">
        <v>70.53</v>
      </c>
      <c r="I13167" s="11">
        <v>6.71</v>
      </c>
    </row>
    <row r="13168" spans="1:9" hidden="1" x14ac:dyDescent="0.25">
      <c r="A13168" t="s">
        <v>4623</v>
      </c>
      <c r="B13168" s="12">
        <f t="shared" si="204"/>
        <v>40605.041666665151</v>
      </c>
      <c r="C13168" s="12">
        <f t="shared" si="203"/>
        <v>40605.083333331815</v>
      </c>
      <c r="D13168">
        <v>75.709999999999994</v>
      </c>
      <c r="E13168">
        <v>6.57</v>
      </c>
      <c r="H13168" s="11">
        <v>77.41</v>
      </c>
      <c r="I13168" s="11">
        <v>0.05</v>
      </c>
    </row>
    <row r="13169" spans="1:9" hidden="1" x14ac:dyDescent="0.25">
      <c r="A13169" t="s">
        <v>4623</v>
      </c>
      <c r="B13169" s="12">
        <f t="shared" si="204"/>
        <v>40605.083333331815</v>
      </c>
      <c r="C13169" s="12">
        <f t="shared" si="203"/>
        <v>40605.124999998479</v>
      </c>
      <c r="D13169">
        <v>95.55</v>
      </c>
      <c r="E13169">
        <v>6.92</v>
      </c>
      <c r="H13169" s="11">
        <v>98.88</v>
      </c>
      <c r="I13169" s="11">
        <v>0.18</v>
      </c>
    </row>
    <row r="13170" spans="1:9" hidden="1" x14ac:dyDescent="0.25">
      <c r="A13170" t="s">
        <v>4623</v>
      </c>
      <c r="B13170" s="12">
        <f t="shared" si="204"/>
        <v>40605.124999998479</v>
      </c>
      <c r="C13170" s="12">
        <f t="shared" si="203"/>
        <v>40605.166666665144</v>
      </c>
      <c r="D13170">
        <v>50.94</v>
      </c>
      <c r="E13170">
        <v>2.34</v>
      </c>
      <c r="H13170" s="11">
        <v>86.93</v>
      </c>
      <c r="I13170" s="11">
        <v>9.89</v>
      </c>
    </row>
    <row r="13171" spans="1:9" hidden="1" x14ac:dyDescent="0.25">
      <c r="A13171" t="s">
        <v>4623</v>
      </c>
      <c r="B13171" s="12">
        <f t="shared" si="204"/>
        <v>40605.166666665144</v>
      </c>
      <c r="C13171" s="12">
        <f t="shared" si="203"/>
        <v>40605.208333331808</v>
      </c>
      <c r="D13171">
        <v>95.4</v>
      </c>
      <c r="E13171">
        <v>4.47</v>
      </c>
      <c r="H13171" s="11">
        <v>44.25</v>
      </c>
      <c r="I13171" s="11">
        <v>6.89</v>
      </c>
    </row>
    <row r="13172" spans="1:9" hidden="1" x14ac:dyDescent="0.25">
      <c r="A13172" t="s">
        <v>4623</v>
      </c>
      <c r="B13172" s="12">
        <f t="shared" si="204"/>
        <v>40605.208333331808</v>
      </c>
      <c r="C13172" s="12">
        <f t="shared" si="203"/>
        <v>40605.249999998472</v>
      </c>
      <c r="D13172">
        <v>55.86</v>
      </c>
      <c r="E13172">
        <v>7.1</v>
      </c>
      <c r="H13172" s="11">
        <v>77.239999999999995</v>
      </c>
      <c r="I13172" s="11">
        <v>6.62</v>
      </c>
    </row>
    <row r="13173" spans="1:9" hidden="1" x14ac:dyDescent="0.25">
      <c r="A13173" t="s">
        <v>4623</v>
      </c>
      <c r="B13173" s="12">
        <f t="shared" si="204"/>
        <v>40605.249999998472</v>
      </c>
      <c r="C13173" s="12">
        <f t="shared" si="203"/>
        <v>40605.291666665136</v>
      </c>
      <c r="D13173">
        <v>41.16</v>
      </c>
      <c r="E13173">
        <v>7.26</v>
      </c>
      <c r="H13173" s="11">
        <v>28.68</v>
      </c>
      <c r="I13173" s="11">
        <v>7.35</v>
      </c>
    </row>
    <row r="13174" spans="1:9" hidden="1" x14ac:dyDescent="0.25">
      <c r="A13174" t="s">
        <v>4623</v>
      </c>
      <c r="B13174" s="12">
        <f t="shared" si="204"/>
        <v>40605.291666665136</v>
      </c>
      <c r="C13174" s="12">
        <f t="shared" si="203"/>
        <v>40605.333333331801</v>
      </c>
      <c r="D13174">
        <v>4.08</v>
      </c>
      <c r="E13174">
        <v>5.07</v>
      </c>
      <c r="H13174" s="11">
        <v>53.55</v>
      </c>
      <c r="I13174" s="11">
        <v>8.56</v>
      </c>
    </row>
    <row r="13175" spans="1:9" hidden="1" x14ac:dyDescent="0.25">
      <c r="A13175" t="s">
        <v>4623</v>
      </c>
      <c r="B13175" s="12">
        <f t="shared" si="204"/>
        <v>40605.333333331801</v>
      </c>
      <c r="C13175" s="12">
        <f t="shared" si="203"/>
        <v>40605.374999998465</v>
      </c>
      <c r="D13175">
        <v>66.040000000000006</v>
      </c>
      <c r="E13175">
        <v>3.9</v>
      </c>
      <c r="H13175" s="11">
        <v>91.65</v>
      </c>
      <c r="I13175" s="11">
        <v>7.41</v>
      </c>
    </row>
    <row r="13176" spans="1:9" hidden="1" x14ac:dyDescent="0.25">
      <c r="A13176" t="s">
        <v>4623</v>
      </c>
      <c r="B13176" s="12">
        <f t="shared" si="204"/>
        <v>40605.374999998465</v>
      </c>
      <c r="C13176" s="12">
        <f t="shared" si="203"/>
        <v>40605.416666665129</v>
      </c>
      <c r="D13176">
        <v>0.91</v>
      </c>
      <c r="E13176">
        <v>4.54</v>
      </c>
      <c r="H13176" s="11">
        <v>96.91</v>
      </c>
      <c r="I13176" s="11">
        <v>1.43</v>
      </c>
    </row>
    <row r="13177" spans="1:9" hidden="1" x14ac:dyDescent="0.25">
      <c r="A13177" t="s">
        <v>4623</v>
      </c>
      <c r="B13177" s="12">
        <f t="shared" si="204"/>
        <v>40605.416666665129</v>
      </c>
      <c r="C13177" s="12">
        <f t="shared" si="203"/>
        <v>40605.458333331793</v>
      </c>
      <c r="D13177">
        <v>94.04</v>
      </c>
      <c r="E13177">
        <v>1.95</v>
      </c>
      <c r="H13177" s="11">
        <v>55.09</v>
      </c>
      <c r="I13177" s="11">
        <v>5.63</v>
      </c>
    </row>
    <row r="13178" spans="1:9" hidden="1" x14ac:dyDescent="0.25">
      <c r="A13178" t="s">
        <v>4623</v>
      </c>
      <c r="B13178" s="12">
        <f t="shared" si="204"/>
        <v>40605.458333331793</v>
      </c>
      <c r="C13178" s="12">
        <f t="shared" si="203"/>
        <v>40605.499999998457</v>
      </c>
      <c r="D13178">
        <v>25.27</v>
      </c>
      <c r="E13178">
        <v>0.68</v>
      </c>
      <c r="H13178" s="11">
        <v>64.239999999999995</v>
      </c>
      <c r="I13178" s="11">
        <v>3.88</v>
      </c>
    </row>
    <row r="13179" spans="1:9" hidden="1" x14ac:dyDescent="0.25">
      <c r="A13179" t="s">
        <v>4623</v>
      </c>
      <c r="B13179" s="12">
        <f t="shared" si="204"/>
        <v>40605.499999998457</v>
      </c>
      <c r="C13179" s="12">
        <f t="shared" si="203"/>
        <v>40605.541666665122</v>
      </c>
      <c r="D13179">
        <v>89.58</v>
      </c>
      <c r="E13179">
        <v>3.38</v>
      </c>
      <c r="H13179" s="11">
        <v>84.42</v>
      </c>
      <c r="I13179" s="11">
        <v>6.14</v>
      </c>
    </row>
    <row r="13180" spans="1:9" hidden="1" x14ac:dyDescent="0.25">
      <c r="A13180" t="s">
        <v>4623</v>
      </c>
      <c r="B13180" s="12">
        <f t="shared" si="204"/>
        <v>40605.541666665122</v>
      </c>
      <c r="C13180" s="12">
        <f t="shared" si="203"/>
        <v>40605.583333331786</v>
      </c>
      <c r="D13180">
        <v>35.53</v>
      </c>
      <c r="E13180">
        <v>1.7</v>
      </c>
      <c r="H13180" s="11">
        <v>23.51</v>
      </c>
      <c r="I13180" s="11">
        <v>9.17</v>
      </c>
    </row>
    <row r="13181" spans="1:9" hidden="1" x14ac:dyDescent="0.25">
      <c r="A13181" t="s">
        <v>4623</v>
      </c>
      <c r="B13181" s="12">
        <f t="shared" si="204"/>
        <v>40605.583333331786</v>
      </c>
      <c r="C13181" s="12">
        <f t="shared" si="203"/>
        <v>40605.62499999845</v>
      </c>
      <c r="D13181">
        <v>42.07</v>
      </c>
      <c r="E13181">
        <v>9.59</v>
      </c>
      <c r="H13181" s="11">
        <v>78.069999999999993</v>
      </c>
      <c r="I13181" s="11">
        <v>7.66</v>
      </c>
    </row>
    <row r="13182" spans="1:9" hidden="1" x14ac:dyDescent="0.25">
      <c r="A13182" t="s">
        <v>4623</v>
      </c>
      <c r="B13182" s="12">
        <f t="shared" si="204"/>
        <v>40605.62499999845</v>
      </c>
      <c r="C13182" s="12">
        <f t="shared" si="203"/>
        <v>40605.666666665114</v>
      </c>
      <c r="D13182">
        <v>40.89</v>
      </c>
      <c r="E13182">
        <v>4.43</v>
      </c>
      <c r="H13182" s="11">
        <v>73.39</v>
      </c>
      <c r="I13182" s="11">
        <v>5</v>
      </c>
    </row>
    <row r="13183" spans="1:9" hidden="1" x14ac:dyDescent="0.25">
      <c r="A13183" t="s">
        <v>4623</v>
      </c>
      <c r="B13183" s="12">
        <f t="shared" si="204"/>
        <v>40605.666666665114</v>
      </c>
      <c r="C13183" s="12">
        <f t="shared" si="203"/>
        <v>40605.708333331779</v>
      </c>
      <c r="D13183">
        <v>26.64</v>
      </c>
      <c r="E13183">
        <v>4.72</v>
      </c>
      <c r="H13183" s="11">
        <v>33.33</v>
      </c>
      <c r="I13183" s="11">
        <v>7.15</v>
      </c>
    </row>
    <row r="13184" spans="1:9" hidden="1" x14ac:dyDescent="0.25">
      <c r="A13184" t="s">
        <v>4623</v>
      </c>
      <c r="B13184" s="12">
        <f t="shared" si="204"/>
        <v>40605.708333331779</v>
      </c>
      <c r="C13184" s="12">
        <f t="shared" ref="C13184:C13247" si="205">B13184+TIME(1,0,0)</f>
        <v>40605.749999998443</v>
      </c>
      <c r="D13184">
        <v>48.97</v>
      </c>
      <c r="E13184">
        <v>5.21</v>
      </c>
      <c r="H13184" s="11">
        <v>92.34</v>
      </c>
      <c r="I13184" s="11">
        <v>7.85</v>
      </c>
    </row>
    <row r="13185" spans="1:9" hidden="1" x14ac:dyDescent="0.25">
      <c r="A13185" t="s">
        <v>4623</v>
      </c>
      <c r="B13185" s="12">
        <f t="shared" ref="B13185:B13248" si="206">B13184+TIME(1,0,0)</f>
        <v>40605.749999998443</v>
      </c>
      <c r="C13185" s="12">
        <f t="shared" si="205"/>
        <v>40605.791666665107</v>
      </c>
      <c r="D13185">
        <v>64.78</v>
      </c>
      <c r="E13185">
        <v>6.94</v>
      </c>
      <c r="H13185" s="11">
        <v>12.22</v>
      </c>
      <c r="I13185" s="11">
        <v>5.34</v>
      </c>
    </row>
    <row r="13186" spans="1:9" hidden="1" x14ac:dyDescent="0.25">
      <c r="A13186" t="s">
        <v>4623</v>
      </c>
      <c r="B13186" s="12">
        <f t="shared" si="206"/>
        <v>40605.791666665107</v>
      </c>
      <c r="C13186" s="12">
        <f t="shared" si="205"/>
        <v>40605.833333331771</v>
      </c>
      <c r="D13186">
        <v>95.11</v>
      </c>
      <c r="E13186">
        <v>6.67</v>
      </c>
      <c r="H13186" s="11">
        <v>26.47</v>
      </c>
      <c r="I13186" s="11">
        <v>9.98</v>
      </c>
    </row>
    <row r="13187" spans="1:9" hidden="1" x14ac:dyDescent="0.25">
      <c r="A13187" t="s">
        <v>4623</v>
      </c>
      <c r="B13187" s="12">
        <f t="shared" si="206"/>
        <v>40605.833333331771</v>
      </c>
      <c r="C13187" s="12">
        <f t="shared" si="205"/>
        <v>40605.874999998436</v>
      </c>
      <c r="D13187">
        <v>82.69</v>
      </c>
      <c r="E13187">
        <v>7.04</v>
      </c>
      <c r="H13187" s="11">
        <v>78.27</v>
      </c>
      <c r="I13187" s="11">
        <v>9.43</v>
      </c>
    </row>
    <row r="13188" spans="1:9" hidden="1" x14ac:dyDescent="0.25">
      <c r="A13188" t="s">
        <v>4623</v>
      </c>
      <c r="B13188" s="12">
        <f t="shared" si="206"/>
        <v>40605.874999998436</v>
      </c>
      <c r="C13188" s="12">
        <f t="shared" si="205"/>
        <v>40605.9166666651</v>
      </c>
      <c r="D13188">
        <v>97.76</v>
      </c>
      <c r="E13188">
        <v>1.67</v>
      </c>
      <c r="H13188" s="11">
        <v>22.9</v>
      </c>
      <c r="I13188" s="11">
        <v>9.69</v>
      </c>
    </row>
    <row r="13189" spans="1:9" hidden="1" x14ac:dyDescent="0.25">
      <c r="A13189" t="s">
        <v>4623</v>
      </c>
      <c r="B13189" s="12">
        <f t="shared" si="206"/>
        <v>40605.9166666651</v>
      </c>
      <c r="C13189" s="12">
        <f t="shared" si="205"/>
        <v>40605.958333331764</v>
      </c>
      <c r="D13189">
        <v>6.73</v>
      </c>
      <c r="E13189">
        <v>3.91</v>
      </c>
      <c r="H13189" s="11">
        <v>79.97</v>
      </c>
      <c r="I13189" s="11">
        <v>7.49</v>
      </c>
    </row>
    <row r="13190" spans="1:9" hidden="1" x14ac:dyDescent="0.25">
      <c r="A13190" t="s">
        <v>4623</v>
      </c>
      <c r="B13190" s="12">
        <f t="shared" si="206"/>
        <v>40605.958333331764</v>
      </c>
      <c r="C13190" s="12">
        <f t="shared" si="205"/>
        <v>40605.999999998428</v>
      </c>
      <c r="D13190">
        <v>93.72</v>
      </c>
      <c r="E13190">
        <v>4.17</v>
      </c>
      <c r="H13190" s="11">
        <v>93.73</v>
      </c>
      <c r="I13190" s="11">
        <v>8.56</v>
      </c>
    </row>
    <row r="13191" spans="1:9" hidden="1" x14ac:dyDescent="0.25">
      <c r="A13191" t="s">
        <v>4623</v>
      </c>
      <c r="B13191" s="12">
        <f t="shared" si="206"/>
        <v>40605.999999998428</v>
      </c>
      <c r="C13191" s="12">
        <f t="shared" si="205"/>
        <v>40606.041666665093</v>
      </c>
      <c r="D13191">
        <v>17.7</v>
      </c>
      <c r="E13191">
        <v>3.08</v>
      </c>
      <c r="H13191" s="11">
        <v>56.77</v>
      </c>
      <c r="I13191" s="11">
        <v>4.1100000000000003</v>
      </c>
    </row>
    <row r="13192" spans="1:9" hidden="1" x14ac:dyDescent="0.25">
      <c r="A13192" t="s">
        <v>4623</v>
      </c>
      <c r="B13192" s="12">
        <f t="shared" si="206"/>
        <v>40606.041666665093</v>
      </c>
      <c r="C13192" s="12">
        <f t="shared" si="205"/>
        <v>40606.083333331757</v>
      </c>
      <c r="D13192">
        <v>28.81</v>
      </c>
      <c r="E13192">
        <v>5.84</v>
      </c>
      <c r="H13192" s="11">
        <v>16.649999999999999</v>
      </c>
      <c r="I13192" s="11">
        <v>9.9700000000000006</v>
      </c>
    </row>
    <row r="13193" spans="1:9" hidden="1" x14ac:dyDescent="0.25">
      <c r="A13193" t="s">
        <v>4623</v>
      </c>
      <c r="B13193" s="12">
        <f t="shared" si="206"/>
        <v>40606.083333331757</v>
      </c>
      <c r="C13193" s="12">
        <f t="shared" si="205"/>
        <v>40606.124999998421</v>
      </c>
      <c r="D13193">
        <v>66.41</v>
      </c>
      <c r="E13193">
        <v>5.35</v>
      </c>
      <c r="H13193" s="11">
        <v>89.95</v>
      </c>
      <c r="I13193" s="11">
        <v>5.72</v>
      </c>
    </row>
    <row r="13194" spans="1:9" hidden="1" x14ac:dyDescent="0.25">
      <c r="A13194" t="s">
        <v>4623</v>
      </c>
      <c r="B13194" s="12">
        <f t="shared" si="206"/>
        <v>40606.124999998421</v>
      </c>
      <c r="C13194" s="12">
        <f t="shared" si="205"/>
        <v>40606.166666665085</v>
      </c>
      <c r="D13194">
        <v>62.08</v>
      </c>
      <c r="E13194">
        <v>0.06</v>
      </c>
      <c r="H13194" s="11">
        <v>12.93</v>
      </c>
      <c r="I13194" s="11">
        <v>4.54</v>
      </c>
    </row>
    <row r="13195" spans="1:9" hidden="1" x14ac:dyDescent="0.25">
      <c r="A13195" t="s">
        <v>4623</v>
      </c>
      <c r="B13195" s="12">
        <f t="shared" si="206"/>
        <v>40606.166666665085</v>
      </c>
      <c r="C13195" s="12">
        <f t="shared" si="205"/>
        <v>40606.20833333175</v>
      </c>
      <c r="D13195">
        <v>33.380000000000003</v>
      </c>
      <c r="E13195">
        <v>9.35</v>
      </c>
      <c r="H13195" s="11">
        <v>20.74</v>
      </c>
      <c r="I13195" s="11">
        <v>7.67</v>
      </c>
    </row>
    <row r="13196" spans="1:9" hidden="1" x14ac:dyDescent="0.25">
      <c r="A13196" t="s">
        <v>4623</v>
      </c>
      <c r="B13196" s="12">
        <f t="shared" si="206"/>
        <v>40606.20833333175</v>
      </c>
      <c r="C13196" s="12">
        <f t="shared" si="205"/>
        <v>40606.249999998414</v>
      </c>
      <c r="D13196">
        <v>65.45</v>
      </c>
      <c r="E13196">
        <v>7.93</v>
      </c>
      <c r="H13196" s="11">
        <v>38.479999999999997</v>
      </c>
      <c r="I13196" s="11">
        <v>8.06</v>
      </c>
    </row>
    <row r="13197" spans="1:9" hidden="1" x14ac:dyDescent="0.25">
      <c r="A13197" t="s">
        <v>4623</v>
      </c>
      <c r="B13197" s="12">
        <f t="shared" si="206"/>
        <v>40606.249999998414</v>
      </c>
      <c r="C13197" s="12">
        <f t="shared" si="205"/>
        <v>40606.291666665078</v>
      </c>
      <c r="D13197">
        <v>6.59</v>
      </c>
      <c r="E13197">
        <v>7.07</v>
      </c>
      <c r="H13197" s="11">
        <v>82.51</v>
      </c>
      <c r="I13197" s="11">
        <v>9.74</v>
      </c>
    </row>
    <row r="13198" spans="1:9" hidden="1" x14ac:dyDescent="0.25">
      <c r="A13198" t="s">
        <v>4623</v>
      </c>
      <c r="B13198" s="12">
        <f t="shared" si="206"/>
        <v>40606.291666665078</v>
      </c>
      <c r="C13198" s="12">
        <f t="shared" si="205"/>
        <v>40606.333333331742</v>
      </c>
      <c r="D13198">
        <v>13.85</v>
      </c>
      <c r="E13198">
        <v>9.5</v>
      </c>
      <c r="H13198" s="11">
        <v>70.53</v>
      </c>
      <c r="I13198" s="11">
        <v>6.71</v>
      </c>
    </row>
    <row r="13199" spans="1:9" hidden="1" x14ac:dyDescent="0.25">
      <c r="A13199" t="s">
        <v>4623</v>
      </c>
      <c r="B13199" s="12">
        <f t="shared" si="206"/>
        <v>40606.333333331742</v>
      </c>
      <c r="C13199" s="12">
        <f t="shared" si="205"/>
        <v>40606.374999998407</v>
      </c>
      <c r="D13199">
        <v>28.87</v>
      </c>
      <c r="E13199">
        <v>4.28</v>
      </c>
      <c r="H13199" s="11">
        <v>77.41</v>
      </c>
      <c r="I13199" s="11">
        <v>0.05</v>
      </c>
    </row>
    <row r="13200" spans="1:9" hidden="1" x14ac:dyDescent="0.25">
      <c r="A13200" t="s">
        <v>4623</v>
      </c>
      <c r="B13200" s="12">
        <f t="shared" si="206"/>
        <v>40606.374999998407</v>
      </c>
      <c r="C13200" s="12">
        <f t="shared" si="205"/>
        <v>40606.416666665071</v>
      </c>
      <c r="D13200">
        <v>74.8</v>
      </c>
      <c r="E13200">
        <v>0.45</v>
      </c>
      <c r="H13200" s="11">
        <v>98.88</v>
      </c>
      <c r="I13200" s="11">
        <v>0.18</v>
      </c>
    </row>
    <row r="13201" spans="1:9" hidden="1" x14ac:dyDescent="0.25">
      <c r="A13201" t="s">
        <v>4623</v>
      </c>
      <c r="B13201" s="12">
        <f t="shared" si="206"/>
        <v>40606.416666665071</v>
      </c>
      <c r="C13201" s="12">
        <f t="shared" si="205"/>
        <v>40606.458333331735</v>
      </c>
      <c r="D13201">
        <v>48.77</v>
      </c>
      <c r="E13201">
        <v>3.92</v>
      </c>
      <c r="H13201" s="11">
        <v>86.93</v>
      </c>
      <c r="I13201" s="11">
        <v>9.89</v>
      </c>
    </row>
    <row r="13202" spans="1:9" hidden="1" x14ac:dyDescent="0.25">
      <c r="A13202" t="s">
        <v>4623</v>
      </c>
      <c r="B13202" s="12">
        <f t="shared" si="206"/>
        <v>40606.458333331735</v>
      </c>
      <c r="C13202" s="12">
        <f t="shared" si="205"/>
        <v>40606.499999998399</v>
      </c>
      <c r="D13202">
        <v>72.11</v>
      </c>
      <c r="E13202">
        <v>2.36</v>
      </c>
      <c r="H13202" s="11">
        <v>44.25</v>
      </c>
      <c r="I13202" s="11">
        <v>6.89</v>
      </c>
    </row>
    <row r="13203" spans="1:9" hidden="1" x14ac:dyDescent="0.25">
      <c r="A13203" t="s">
        <v>4623</v>
      </c>
      <c r="B13203" s="12">
        <f t="shared" si="206"/>
        <v>40606.499999998399</v>
      </c>
      <c r="C13203" s="12">
        <f t="shared" si="205"/>
        <v>40606.541666665064</v>
      </c>
      <c r="D13203">
        <v>67.959999999999994</v>
      </c>
      <c r="E13203">
        <v>1.92</v>
      </c>
      <c r="H13203" s="11">
        <v>77.239999999999995</v>
      </c>
      <c r="I13203" s="11">
        <v>6.62</v>
      </c>
    </row>
    <row r="13204" spans="1:9" hidden="1" x14ac:dyDescent="0.25">
      <c r="A13204" t="s">
        <v>4623</v>
      </c>
      <c r="B13204" s="12">
        <f t="shared" si="206"/>
        <v>40606.541666665064</v>
      </c>
      <c r="C13204" s="12">
        <f t="shared" si="205"/>
        <v>40606.583333331728</v>
      </c>
      <c r="D13204">
        <v>85.06</v>
      </c>
      <c r="E13204">
        <v>8.68</v>
      </c>
      <c r="H13204" s="11">
        <v>28.68</v>
      </c>
      <c r="I13204" s="11">
        <v>7.35</v>
      </c>
    </row>
    <row r="13205" spans="1:9" hidden="1" x14ac:dyDescent="0.25">
      <c r="A13205" t="s">
        <v>4623</v>
      </c>
      <c r="B13205" s="12">
        <f t="shared" si="206"/>
        <v>40606.583333331728</v>
      </c>
      <c r="C13205" s="12">
        <f t="shared" si="205"/>
        <v>40606.624999998392</v>
      </c>
      <c r="D13205">
        <v>26.16</v>
      </c>
      <c r="E13205">
        <v>4.45</v>
      </c>
      <c r="H13205" s="11">
        <v>53.55</v>
      </c>
      <c r="I13205" s="11">
        <v>8.56</v>
      </c>
    </row>
    <row r="13206" spans="1:9" hidden="1" x14ac:dyDescent="0.25">
      <c r="A13206" t="s">
        <v>4623</v>
      </c>
      <c r="B13206" s="12">
        <f t="shared" si="206"/>
        <v>40606.624999998392</v>
      </c>
      <c r="C13206" s="12">
        <f t="shared" si="205"/>
        <v>40606.666666665056</v>
      </c>
      <c r="D13206">
        <v>56.06</v>
      </c>
      <c r="E13206">
        <v>3.47</v>
      </c>
      <c r="H13206" s="11">
        <v>91.65</v>
      </c>
      <c r="I13206" s="11">
        <v>7.41</v>
      </c>
    </row>
    <row r="13207" spans="1:9" hidden="1" x14ac:dyDescent="0.25">
      <c r="A13207" t="s">
        <v>4623</v>
      </c>
      <c r="B13207" s="12">
        <f t="shared" si="206"/>
        <v>40606.666666665056</v>
      </c>
      <c r="C13207" s="12">
        <f t="shared" si="205"/>
        <v>40606.70833333172</v>
      </c>
      <c r="D13207">
        <v>8.77</v>
      </c>
      <c r="E13207">
        <v>0.09</v>
      </c>
      <c r="H13207" s="11">
        <v>96.91</v>
      </c>
      <c r="I13207" s="11">
        <v>1.43</v>
      </c>
    </row>
    <row r="13208" spans="1:9" hidden="1" x14ac:dyDescent="0.25">
      <c r="A13208" t="s">
        <v>4623</v>
      </c>
      <c r="B13208" s="12">
        <f t="shared" si="206"/>
        <v>40606.70833333172</v>
      </c>
      <c r="C13208" s="12">
        <f t="shared" si="205"/>
        <v>40606.749999998385</v>
      </c>
      <c r="D13208">
        <v>91.45</v>
      </c>
      <c r="E13208">
        <v>1.72</v>
      </c>
      <c r="H13208" s="11">
        <v>55.09</v>
      </c>
      <c r="I13208" s="11">
        <v>5.63</v>
      </c>
    </row>
    <row r="13209" spans="1:9" hidden="1" x14ac:dyDescent="0.25">
      <c r="A13209" t="s">
        <v>4623</v>
      </c>
      <c r="B13209" s="12">
        <f t="shared" si="206"/>
        <v>40606.749999998385</v>
      </c>
      <c r="C13209" s="12">
        <f t="shared" si="205"/>
        <v>40606.791666665049</v>
      </c>
      <c r="D13209">
        <v>44.26</v>
      </c>
      <c r="E13209">
        <v>3.67</v>
      </c>
      <c r="H13209" s="11">
        <v>64.239999999999995</v>
      </c>
      <c r="I13209" s="11">
        <v>3.88</v>
      </c>
    </row>
    <row r="13210" spans="1:9" hidden="1" x14ac:dyDescent="0.25">
      <c r="A13210" t="s">
        <v>4623</v>
      </c>
      <c r="B13210" s="12">
        <f t="shared" si="206"/>
        <v>40606.791666665049</v>
      </c>
      <c r="C13210" s="12">
        <f t="shared" si="205"/>
        <v>40606.833333331713</v>
      </c>
      <c r="D13210">
        <v>77.930000000000007</v>
      </c>
      <c r="E13210">
        <v>6.09</v>
      </c>
      <c r="H13210" s="11">
        <v>84.42</v>
      </c>
      <c r="I13210" s="11">
        <v>6.14</v>
      </c>
    </row>
    <row r="13211" spans="1:9" hidden="1" x14ac:dyDescent="0.25">
      <c r="A13211" t="s">
        <v>4623</v>
      </c>
      <c r="B13211" s="12">
        <f t="shared" si="206"/>
        <v>40606.833333331713</v>
      </c>
      <c r="C13211" s="12">
        <f t="shared" si="205"/>
        <v>40606.874999998377</v>
      </c>
      <c r="D13211">
        <v>21.26</v>
      </c>
      <c r="E13211">
        <v>1</v>
      </c>
      <c r="H13211" s="11">
        <v>23.51</v>
      </c>
      <c r="I13211" s="11">
        <v>9.17</v>
      </c>
    </row>
    <row r="13212" spans="1:9" hidden="1" x14ac:dyDescent="0.25">
      <c r="A13212" t="s">
        <v>4623</v>
      </c>
      <c r="B13212" s="12">
        <f t="shared" si="206"/>
        <v>40606.874999998377</v>
      </c>
      <c r="C13212" s="12">
        <f t="shared" si="205"/>
        <v>40606.916666665042</v>
      </c>
      <c r="D13212">
        <v>91.04</v>
      </c>
      <c r="E13212">
        <v>8.59</v>
      </c>
      <c r="H13212" s="11">
        <v>78.069999999999993</v>
      </c>
      <c r="I13212" s="11">
        <v>7.66</v>
      </c>
    </row>
    <row r="13213" spans="1:9" hidden="1" x14ac:dyDescent="0.25">
      <c r="A13213" t="s">
        <v>4623</v>
      </c>
      <c r="B13213" s="12">
        <f t="shared" si="206"/>
        <v>40606.916666665042</v>
      </c>
      <c r="C13213" s="12">
        <f t="shared" si="205"/>
        <v>40606.958333331706</v>
      </c>
      <c r="D13213">
        <v>41.48</v>
      </c>
      <c r="E13213">
        <v>8.19</v>
      </c>
      <c r="H13213" s="11">
        <v>73.39</v>
      </c>
      <c r="I13213" s="11">
        <v>5</v>
      </c>
    </row>
    <row r="13214" spans="1:9" hidden="1" x14ac:dyDescent="0.25">
      <c r="A13214" t="s">
        <v>4623</v>
      </c>
      <c r="B13214" s="12">
        <f t="shared" si="206"/>
        <v>40606.958333331706</v>
      </c>
      <c r="C13214" s="12">
        <f t="shared" si="205"/>
        <v>40606.99999999837</v>
      </c>
      <c r="D13214">
        <v>94.66</v>
      </c>
      <c r="E13214">
        <v>0.85</v>
      </c>
      <c r="H13214" s="11">
        <v>33.33</v>
      </c>
      <c r="I13214" s="11">
        <v>7.15</v>
      </c>
    </row>
    <row r="13215" spans="1:9" hidden="1" x14ac:dyDescent="0.25">
      <c r="A13215" t="s">
        <v>4623</v>
      </c>
      <c r="B13215" s="12">
        <f t="shared" si="206"/>
        <v>40606.99999999837</v>
      </c>
      <c r="C13215" s="12">
        <f t="shared" si="205"/>
        <v>40607.041666665034</v>
      </c>
      <c r="D13215">
        <v>43.06</v>
      </c>
      <c r="E13215">
        <v>3.43</v>
      </c>
      <c r="H13215" s="11">
        <v>92.34</v>
      </c>
      <c r="I13215" s="11">
        <v>7.85</v>
      </c>
    </row>
    <row r="13216" spans="1:9" hidden="1" x14ac:dyDescent="0.25">
      <c r="A13216" t="s">
        <v>4623</v>
      </c>
      <c r="B13216" s="12">
        <f t="shared" si="206"/>
        <v>40607.041666665034</v>
      </c>
      <c r="C13216" s="12">
        <f t="shared" si="205"/>
        <v>40607.083333331699</v>
      </c>
      <c r="D13216">
        <v>80.400000000000006</v>
      </c>
      <c r="E13216">
        <v>9.0399999999999991</v>
      </c>
      <c r="H13216" s="11">
        <v>12.22</v>
      </c>
      <c r="I13216" s="11">
        <v>5.34</v>
      </c>
    </row>
    <row r="13217" spans="1:9" hidden="1" x14ac:dyDescent="0.25">
      <c r="A13217" t="s">
        <v>4623</v>
      </c>
      <c r="B13217" s="12">
        <f t="shared" si="206"/>
        <v>40607.083333331699</v>
      </c>
      <c r="C13217" s="12">
        <f t="shared" si="205"/>
        <v>40607.124999998363</v>
      </c>
      <c r="D13217">
        <v>98.07</v>
      </c>
      <c r="E13217">
        <v>1.17</v>
      </c>
      <c r="H13217" s="11">
        <v>26.47</v>
      </c>
      <c r="I13217" s="11">
        <v>9.98</v>
      </c>
    </row>
    <row r="13218" spans="1:9" hidden="1" x14ac:dyDescent="0.25">
      <c r="A13218" t="s">
        <v>4623</v>
      </c>
      <c r="B13218" s="12">
        <f t="shared" si="206"/>
        <v>40607.124999998363</v>
      </c>
      <c r="C13218" s="12">
        <f t="shared" si="205"/>
        <v>40607.166666665027</v>
      </c>
      <c r="D13218">
        <v>49.95</v>
      </c>
      <c r="E13218">
        <v>1.21</v>
      </c>
      <c r="H13218" s="11">
        <v>78.27</v>
      </c>
      <c r="I13218" s="11">
        <v>9.43</v>
      </c>
    </row>
    <row r="13219" spans="1:9" hidden="1" x14ac:dyDescent="0.25">
      <c r="A13219" t="s">
        <v>4623</v>
      </c>
      <c r="B13219" s="12">
        <f t="shared" si="206"/>
        <v>40607.166666665027</v>
      </c>
      <c r="C13219" s="12">
        <f t="shared" si="205"/>
        <v>40607.208333331691</v>
      </c>
      <c r="D13219">
        <v>22.68</v>
      </c>
      <c r="E13219">
        <v>3.31</v>
      </c>
      <c r="H13219" s="11">
        <v>22.9</v>
      </c>
      <c r="I13219" s="11">
        <v>9.69</v>
      </c>
    </row>
    <row r="13220" spans="1:9" hidden="1" x14ac:dyDescent="0.25">
      <c r="A13220" t="s">
        <v>4623</v>
      </c>
      <c r="B13220" s="12">
        <f t="shared" si="206"/>
        <v>40607.208333331691</v>
      </c>
      <c r="C13220" s="12">
        <f t="shared" si="205"/>
        <v>40607.249999998356</v>
      </c>
      <c r="D13220">
        <v>92.94</v>
      </c>
      <c r="E13220">
        <v>4.3</v>
      </c>
      <c r="H13220" s="11">
        <v>79.97</v>
      </c>
      <c r="I13220" s="11">
        <v>7.49</v>
      </c>
    </row>
    <row r="13221" spans="1:9" hidden="1" x14ac:dyDescent="0.25">
      <c r="A13221" t="s">
        <v>4623</v>
      </c>
      <c r="B13221" s="12">
        <f t="shared" si="206"/>
        <v>40607.249999998356</v>
      </c>
      <c r="C13221" s="12">
        <f t="shared" si="205"/>
        <v>40607.29166666502</v>
      </c>
      <c r="D13221">
        <v>18.2</v>
      </c>
      <c r="E13221">
        <v>6.48</v>
      </c>
      <c r="H13221" s="11">
        <v>93.73</v>
      </c>
      <c r="I13221" s="11">
        <v>8.56</v>
      </c>
    </row>
    <row r="13222" spans="1:9" hidden="1" x14ac:dyDescent="0.25">
      <c r="A13222" t="s">
        <v>4623</v>
      </c>
      <c r="B13222" s="12">
        <f t="shared" si="206"/>
        <v>40607.29166666502</v>
      </c>
      <c r="C13222" s="12">
        <f t="shared" si="205"/>
        <v>40607.333333331684</v>
      </c>
      <c r="D13222">
        <v>58.79</v>
      </c>
      <c r="E13222">
        <v>4.3</v>
      </c>
      <c r="H13222" s="11">
        <v>56.77</v>
      </c>
      <c r="I13222" s="11">
        <v>4.1100000000000003</v>
      </c>
    </row>
    <row r="13223" spans="1:9" hidden="1" x14ac:dyDescent="0.25">
      <c r="A13223" t="s">
        <v>4623</v>
      </c>
      <c r="B13223" s="12">
        <f t="shared" si="206"/>
        <v>40607.333333331684</v>
      </c>
      <c r="C13223" s="12">
        <f t="shared" si="205"/>
        <v>40607.374999998348</v>
      </c>
      <c r="D13223">
        <v>33.99</v>
      </c>
      <c r="E13223">
        <v>8.8800000000000008</v>
      </c>
      <c r="H13223" s="11">
        <v>16.649999999999999</v>
      </c>
      <c r="I13223" s="11">
        <v>9.9700000000000006</v>
      </c>
    </row>
    <row r="13224" spans="1:9" hidden="1" x14ac:dyDescent="0.25">
      <c r="A13224" t="s">
        <v>4623</v>
      </c>
      <c r="B13224" s="12">
        <f t="shared" si="206"/>
        <v>40607.374999998348</v>
      </c>
      <c r="C13224" s="12">
        <f t="shared" si="205"/>
        <v>40607.416666665013</v>
      </c>
      <c r="D13224">
        <v>61.23</v>
      </c>
      <c r="E13224">
        <v>6.4</v>
      </c>
      <c r="H13224" s="11">
        <v>89.95</v>
      </c>
      <c r="I13224" s="11">
        <v>5.72</v>
      </c>
    </row>
    <row r="13225" spans="1:9" hidden="1" x14ac:dyDescent="0.25">
      <c r="A13225" t="s">
        <v>4623</v>
      </c>
      <c r="B13225" s="12">
        <f t="shared" si="206"/>
        <v>40607.416666665013</v>
      </c>
      <c r="C13225" s="12">
        <f t="shared" si="205"/>
        <v>40607.458333331677</v>
      </c>
      <c r="D13225">
        <v>28.65</v>
      </c>
      <c r="E13225">
        <v>7.51</v>
      </c>
      <c r="H13225" s="11">
        <v>12.93</v>
      </c>
      <c r="I13225" s="11">
        <v>4.54</v>
      </c>
    </row>
    <row r="13226" spans="1:9" hidden="1" x14ac:dyDescent="0.25">
      <c r="A13226" t="s">
        <v>4623</v>
      </c>
      <c r="B13226" s="12">
        <f t="shared" si="206"/>
        <v>40607.458333331677</v>
      </c>
      <c r="C13226" s="12">
        <f t="shared" si="205"/>
        <v>40607.499999998341</v>
      </c>
      <c r="D13226">
        <v>34.86</v>
      </c>
      <c r="E13226">
        <v>0.79</v>
      </c>
      <c r="H13226" s="11">
        <v>20.74</v>
      </c>
      <c r="I13226" s="11">
        <v>7.67</v>
      </c>
    </row>
    <row r="13227" spans="1:9" hidden="1" x14ac:dyDescent="0.25">
      <c r="A13227" t="s">
        <v>4623</v>
      </c>
      <c r="B13227" s="12">
        <f t="shared" si="206"/>
        <v>40607.499999998341</v>
      </c>
      <c r="C13227" s="12">
        <f t="shared" si="205"/>
        <v>40607.541666665005</v>
      </c>
      <c r="D13227">
        <v>76.239999999999995</v>
      </c>
      <c r="E13227">
        <v>0.04</v>
      </c>
      <c r="H13227" s="11">
        <v>38.479999999999997</v>
      </c>
      <c r="I13227" s="11">
        <v>8.06</v>
      </c>
    </row>
    <row r="13228" spans="1:9" hidden="1" x14ac:dyDescent="0.25">
      <c r="A13228" t="s">
        <v>4623</v>
      </c>
      <c r="B13228" s="12">
        <f t="shared" si="206"/>
        <v>40607.541666665005</v>
      </c>
      <c r="C13228" s="12">
        <f t="shared" si="205"/>
        <v>40607.58333333167</v>
      </c>
      <c r="D13228">
        <v>78.5</v>
      </c>
      <c r="E13228">
        <v>0.82</v>
      </c>
      <c r="H13228" s="11">
        <v>82.51</v>
      </c>
      <c r="I13228" s="11">
        <v>9.74</v>
      </c>
    </row>
    <row r="13229" spans="1:9" hidden="1" x14ac:dyDescent="0.25">
      <c r="A13229" t="s">
        <v>4623</v>
      </c>
      <c r="B13229" s="12">
        <f t="shared" si="206"/>
        <v>40607.58333333167</v>
      </c>
      <c r="C13229" s="12">
        <f t="shared" si="205"/>
        <v>40607.624999998334</v>
      </c>
      <c r="D13229">
        <v>45.25</v>
      </c>
      <c r="E13229">
        <v>6.67</v>
      </c>
      <c r="H13229" s="11">
        <v>70.53</v>
      </c>
      <c r="I13229" s="11">
        <v>6.71</v>
      </c>
    </row>
    <row r="13230" spans="1:9" hidden="1" x14ac:dyDescent="0.25">
      <c r="A13230" t="s">
        <v>4623</v>
      </c>
      <c r="B13230" s="12">
        <f t="shared" si="206"/>
        <v>40607.624999998334</v>
      </c>
      <c r="C13230" s="12">
        <f t="shared" si="205"/>
        <v>40607.666666664998</v>
      </c>
      <c r="D13230">
        <v>94.56</v>
      </c>
      <c r="E13230">
        <v>2.35</v>
      </c>
      <c r="H13230" s="11">
        <v>77.41</v>
      </c>
      <c r="I13230" s="11">
        <v>0.05</v>
      </c>
    </row>
    <row r="13231" spans="1:9" hidden="1" x14ac:dyDescent="0.25">
      <c r="A13231" t="s">
        <v>4623</v>
      </c>
      <c r="B13231" s="12">
        <f t="shared" si="206"/>
        <v>40607.666666664998</v>
      </c>
      <c r="C13231" s="12">
        <f t="shared" si="205"/>
        <v>40607.708333331662</v>
      </c>
      <c r="D13231">
        <v>70.650000000000006</v>
      </c>
      <c r="E13231">
        <v>0.28999999999999998</v>
      </c>
      <c r="H13231" s="11">
        <v>98.88</v>
      </c>
      <c r="I13231" s="11">
        <v>0.18</v>
      </c>
    </row>
    <row r="13232" spans="1:9" hidden="1" x14ac:dyDescent="0.25">
      <c r="A13232" t="s">
        <v>4623</v>
      </c>
      <c r="B13232" s="12">
        <f t="shared" si="206"/>
        <v>40607.708333331662</v>
      </c>
      <c r="C13232" s="12">
        <f t="shared" si="205"/>
        <v>40607.749999998327</v>
      </c>
      <c r="D13232">
        <v>4.95</v>
      </c>
      <c r="E13232">
        <v>2.3199999999999998</v>
      </c>
      <c r="H13232" s="11">
        <v>86.93</v>
      </c>
      <c r="I13232" s="11">
        <v>9.89</v>
      </c>
    </row>
    <row r="13233" spans="1:9" hidden="1" x14ac:dyDescent="0.25">
      <c r="A13233" t="s">
        <v>4623</v>
      </c>
      <c r="B13233" s="12">
        <f t="shared" si="206"/>
        <v>40607.749999998327</v>
      </c>
      <c r="C13233" s="12">
        <f t="shared" si="205"/>
        <v>40607.791666664991</v>
      </c>
      <c r="D13233">
        <v>23.68</v>
      </c>
      <c r="E13233">
        <v>0.86</v>
      </c>
      <c r="H13233" s="11">
        <v>44.25</v>
      </c>
      <c r="I13233" s="11">
        <v>6.89</v>
      </c>
    </row>
    <row r="13234" spans="1:9" hidden="1" x14ac:dyDescent="0.25">
      <c r="A13234" t="s">
        <v>4623</v>
      </c>
      <c r="B13234" s="12">
        <f t="shared" si="206"/>
        <v>40607.791666664991</v>
      </c>
      <c r="C13234" s="12">
        <f t="shared" si="205"/>
        <v>40607.833333331655</v>
      </c>
      <c r="D13234">
        <v>45.42</v>
      </c>
      <c r="E13234">
        <v>8.19</v>
      </c>
      <c r="H13234" s="11">
        <v>77.239999999999995</v>
      </c>
      <c r="I13234" s="11">
        <v>6.62</v>
      </c>
    </row>
    <row r="13235" spans="1:9" hidden="1" x14ac:dyDescent="0.25">
      <c r="A13235" t="s">
        <v>4623</v>
      </c>
      <c r="B13235" s="12">
        <f t="shared" si="206"/>
        <v>40607.833333331655</v>
      </c>
      <c r="C13235" s="12">
        <f t="shared" si="205"/>
        <v>40607.874999998319</v>
      </c>
      <c r="D13235">
        <v>17</v>
      </c>
      <c r="E13235">
        <v>4.2699999999999996</v>
      </c>
      <c r="H13235" s="11">
        <v>28.68</v>
      </c>
      <c r="I13235" s="11">
        <v>7.35</v>
      </c>
    </row>
    <row r="13236" spans="1:9" hidden="1" x14ac:dyDescent="0.25">
      <c r="A13236" t="s">
        <v>4623</v>
      </c>
      <c r="B13236" s="12">
        <f t="shared" si="206"/>
        <v>40607.874999998319</v>
      </c>
      <c r="C13236" s="12">
        <f t="shared" si="205"/>
        <v>40607.916666664983</v>
      </c>
      <c r="D13236">
        <v>69.849999999999994</v>
      </c>
      <c r="E13236">
        <v>4.53</v>
      </c>
      <c r="H13236" s="11">
        <v>53.55</v>
      </c>
      <c r="I13236" s="11">
        <v>8.56</v>
      </c>
    </row>
    <row r="13237" spans="1:9" hidden="1" x14ac:dyDescent="0.25">
      <c r="A13237" t="s">
        <v>4623</v>
      </c>
      <c r="B13237" s="12">
        <f t="shared" si="206"/>
        <v>40607.916666664983</v>
      </c>
      <c r="C13237" s="12">
        <f t="shared" si="205"/>
        <v>40607.958333331648</v>
      </c>
      <c r="D13237">
        <v>26.07</v>
      </c>
      <c r="E13237">
        <v>9.0299999999999994</v>
      </c>
      <c r="H13237" s="11">
        <v>91.65</v>
      </c>
      <c r="I13237" s="11">
        <v>7.41</v>
      </c>
    </row>
    <row r="13238" spans="1:9" hidden="1" x14ac:dyDescent="0.25">
      <c r="A13238" t="s">
        <v>4623</v>
      </c>
      <c r="B13238" s="12">
        <f t="shared" si="206"/>
        <v>40607.958333331648</v>
      </c>
      <c r="C13238" s="12">
        <f t="shared" si="205"/>
        <v>40607.999999998312</v>
      </c>
      <c r="D13238">
        <v>91.97</v>
      </c>
      <c r="E13238">
        <v>1.83</v>
      </c>
      <c r="H13238" s="11">
        <v>96.91</v>
      </c>
      <c r="I13238" s="11">
        <v>1.43</v>
      </c>
    </row>
    <row r="13239" spans="1:9" hidden="1" x14ac:dyDescent="0.25">
      <c r="A13239" t="s">
        <v>4623</v>
      </c>
      <c r="B13239" s="12">
        <f t="shared" si="206"/>
        <v>40607.999999998312</v>
      </c>
      <c r="C13239" s="12">
        <f t="shared" si="205"/>
        <v>40608.041666664976</v>
      </c>
      <c r="D13239">
        <v>86.66</v>
      </c>
      <c r="E13239">
        <v>7.53</v>
      </c>
      <c r="H13239" s="11">
        <v>55.09</v>
      </c>
      <c r="I13239" s="11">
        <v>5.63</v>
      </c>
    </row>
    <row r="13240" spans="1:9" hidden="1" x14ac:dyDescent="0.25">
      <c r="A13240" t="s">
        <v>4623</v>
      </c>
      <c r="B13240" s="12">
        <f t="shared" si="206"/>
        <v>40608.041666664976</v>
      </c>
      <c r="C13240" s="12">
        <f t="shared" si="205"/>
        <v>40608.08333333164</v>
      </c>
      <c r="D13240">
        <v>93.7</v>
      </c>
      <c r="E13240">
        <v>1.6</v>
      </c>
      <c r="H13240" s="11">
        <v>64.239999999999995</v>
      </c>
      <c r="I13240" s="11">
        <v>3.88</v>
      </c>
    </row>
    <row r="13241" spans="1:9" hidden="1" x14ac:dyDescent="0.25">
      <c r="A13241" t="s">
        <v>4623</v>
      </c>
      <c r="B13241" s="12">
        <f t="shared" si="206"/>
        <v>40608.08333333164</v>
      </c>
      <c r="C13241" s="12">
        <f t="shared" si="205"/>
        <v>40608.124999998305</v>
      </c>
      <c r="D13241">
        <v>26.38</v>
      </c>
      <c r="E13241">
        <v>0.03</v>
      </c>
      <c r="H13241" s="11">
        <v>84.42</v>
      </c>
      <c r="I13241" s="11">
        <v>6.14</v>
      </c>
    </row>
    <row r="13242" spans="1:9" hidden="1" x14ac:dyDescent="0.25">
      <c r="A13242" t="s">
        <v>4623</v>
      </c>
      <c r="B13242" s="12">
        <f t="shared" si="206"/>
        <v>40608.124999998305</v>
      </c>
      <c r="C13242" s="12">
        <f t="shared" si="205"/>
        <v>40608.166666664969</v>
      </c>
      <c r="D13242">
        <v>76.72</v>
      </c>
      <c r="E13242">
        <v>1.59</v>
      </c>
      <c r="H13242" s="11">
        <v>23.51</v>
      </c>
      <c r="I13242" s="11">
        <v>9.17</v>
      </c>
    </row>
    <row r="13243" spans="1:9" hidden="1" x14ac:dyDescent="0.25">
      <c r="A13243" t="s">
        <v>4623</v>
      </c>
      <c r="B13243" s="12">
        <f t="shared" si="206"/>
        <v>40608.166666664969</v>
      </c>
      <c r="C13243" s="12">
        <f t="shared" si="205"/>
        <v>40608.208333331633</v>
      </c>
      <c r="D13243">
        <v>32.090000000000003</v>
      </c>
      <c r="E13243">
        <v>7.38</v>
      </c>
      <c r="H13243" s="11">
        <v>78.069999999999993</v>
      </c>
      <c r="I13243" s="11">
        <v>7.66</v>
      </c>
    </row>
    <row r="13244" spans="1:9" hidden="1" x14ac:dyDescent="0.25">
      <c r="A13244" t="s">
        <v>4623</v>
      </c>
      <c r="B13244" s="12">
        <f t="shared" si="206"/>
        <v>40608.208333331633</v>
      </c>
      <c r="C13244" s="12">
        <f t="shared" si="205"/>
        <v>40608.249999998297</v>
      </c>
      <c r="D13244">
        <v>71.95</v>
      </c>
      <c r="E13244">
        <v>8.25</v>
      </c>
      <c r="H13244" s="11">
        <v>73.39</v>
      </c>
      <c r="I13244" s="11">
        <v>5</v>
      </c>
    </row>
    <row r="13245" spans="1:9" hidden="1" x14ac:dyDescent="0.25">
      <c r="A13245" t="s">
        <v>4623</v>
      </c>
      <c r="B13245" s="12">
        <f t="shared" si="206"/>
        <v>40608.249999998297</v>
      </c>
      <c r="C13245" s="12">
        <f t="shared" si="205"/>
        <v>40608.291666664962</v>
      </c>
      <c r="D13245">
        <v>28.31</v>
      </c>
      <c r="E13245">
        <v>0.67</v>
      </c>
      <c r="H13245" s="11">
        <v>33.33</v>
      </c>
      <c r="I13245" s="11">
        <v>7.15</v>
      </c>
    </row>
    <row r="13246" spans="1:9" hidden="1" x14ac:dyDescent="0.25">
      <c r="A13246" t="s">
        <v>4623</v>
      </c>
      <c r="B13246" s="12">
        <f t="shared" si="206"/>
        <v>40608.291666664962</v>
      </c>
      <c r="C13246" s="12">
        <f t="shared" si="205"/>
        <v>40608.333333331626</v>
      </c>
      <c r="D13246">
        <v>21.37</v>
      </c>
      <c r="E13246">
        <v>9.66</v>
      </c>
      <c r="H13246" s="11">
        <v>92.34</v>
      </c>
      <c r="I13246" s="11">
        <v>7.85</v>
      </c>
    </row>
    <row r="13247" spans="1:9" hidden="1" x14ac:dyDescent="0.25">
      <c r="A13247" t="s">
        <v>4623</v>
      </c>
      <c r="B13247" s="12">
        <f t="shared" si="206"/>
        <v>40608.333333331626</v>
      </c>
      <c r="C13247" s="12">
        <f t="shared" si="205"/>
        <v>40608.37499999829</v>
      </c>
      <c r="D13247">
        <v>82.81</v>
      </c>
      <c r="E13247">
        <v>1.05</v>
      </c>
      <c r="H13247" s="11">
        <v>12.22</v>
      </c>
      <c r="I13247" s="11">
        <v>5.34</v>
      </c>
    </row>
    <row r="13248" spans="1:9" hidden="1" x14ac:dyDescent="0.25">
      <c r="A13248" t="s">
        <v>4623</v>
      </c>
      <c r="B13248" s="12">
        <f t="shared" si="206"/>
        <v>40608.37499999829</v>
      </c>
      <c r="C13248" s="12">
        <f t="shared" ref="C13248:C13311" si="207">B13248+TIME(1,0,0)</f>
        <v>40608.416666664954</v>
      </c>
      <c r="D13248">
        <v>95.94</v>
      </c>
      <c r="E13248">
        <v>4.76</v>
      </c>
      <c r="H13248" s="11">
        <v>26.47</v>
      </c>
      <c r="I13248" s="11">
        <v>9.98</v>
      </c>
    </row>
    <row r="13249" spans="1:9" hidden="1" x14ac:dyDescent="0.25">
      <c r="A13249" t="s">
        <v>4623</v>
      </c>
      <c r="B13249" s="12">
        <f t="shared" ref="B13249:B13312" si="208">B13248+TIME(1,0,0)</f>
        <v>40608.416666664954</v>
      </c>
      <c r="C13249" s="12">
        <f t="shared" si="207"/>
        <v>40608.458333331619</v>
      </c>
      <c r="D13249">
        <v>61.99</v>
      </c>
      <c r="E13249">
        <v>4.74</v>
      </c>
      <c r="H13249" s="11">
        <v>78.27</v>
      </c>
      <c r="I13249" s="11">
        <v>9.43</v>
      </c>
    </row>
    <row r="13250" spans="1:9" hidden="1" x14ac:dyDescent="0.25">
      <c r="A13250" t="s">
        <v>4623</v>
      </c>
      <c r="B13250" s="12">
        <f t="shared" si="208"/>
        <v>40608.458333331619</v>
      </c>
      <c r="C13250" s="12">
        <f t="shared" si="207"/>
        <v>40608.499999998283</v>
      </c>
      <c r="D13250">
        <v>16.97</v>
      </c>
      <c r="E13250">
        <v>9.92</v>
      </c>
      <c r="H13250" s="11">
        <v>22.9</v>
      </c>
      <c r="I13250" s="11">
        <v>9.69</v>
      </c>
    </row>
    <row r="13251" spans="1:9" hidden="1" x14ac:dyDescent="0.25">
      <c r="A13251" t="s">
        <v>4623</v>
      </c>
      <c r="B13251" s="12">
        <f t="shared" si="208"/>
        <v>40608.499999998283</v>
      </c>
      <c r="C13251" s="12">
        <f t="shared" si="207"/>
        <v>40608.541666664947</v>
      </c>
      <c r="D13251">
        <v>95.44</v>
      </c>
      <c r="E13251">
        <v>2.85</v>
      </c>
      <c r="H13251" s="11">
        <v>79.97</v>
      </c>
      <c r="I13251" s="11">
        <v>7.49</v>
      </c>
    </row>
    <row r="13252" spans="1:9" hidden="1" x14ac:dyDescent="0.25">
      <c r="A13252" t="s">
        <v>4623</v>
      </c>
      <c r="B13252" s="12">
        <f t="shared" si="208"/>
        <v>40608.541666664947</v>
      </c>
      <c r="C13252" s="12">
        <f t="shared" si="207"/>
        <v>40608.583333331611</v>
      </c>
      <c r="D13252">
        <v>50.58</v>
      </c>
      <c r="E13252">
        <v>6.3</v>
      </c>
      <c r="H13252" s="11">
        <v>93.73</v>
      </c>
      <c r="I13252" s="11">
        <v>8.56</v>
      </c>
    </row>
    <row r="13253" spans="1:9" hidden="1" x14ac:dyDescent="0.25">
      <c r="A13253" t="s">
        <v>4623</v>
      </c>
      <c r="B13253" s="12">
        <f t="shared" si="208"/>
        <v>40608.583333331611</v>
      </c>
      <c r="C13253" s="12">
        <f t="shared" si="207"/>
        <v>40608.624999998276</v>
      </c>
      <c r="D13253">
        <v>96.41</v>
      </c>
      <c r="E13253">
        <v>7.23</v>
      </c>
      <c r="H13253" s="11">
        <v>56.77</v>
      </c>
      <c r="I13253" s="11">
        <v>4.1100000000000003</v>
      </c>
    </row>
    <row r="13254" spans="1:9" hidden="1" x14ac:dyDescent="0.25">
      <c r="A13254" t="s">
        <v>4623</v>
      </c>
      <c r="B13254" s="12">
        <f t="shared" si="208"/>
        <v>40608.624999998276</v>
      </c>
      <c r="C13254" s="12">
        <f t="shared" si="207"/>
        <v>40608.66666666494</v>
      </c>
      <c r="D13254">
        <v>89.62</v>
      </c>
      <c r="E13254">
        <v>4.55</v>
      </c>
      <c r="H13254" s="11">
        <v>16.649999999999999</v>
      </c>
      <c r="I13254" s="11">
        <v>9.9700000000000006</v>
      </c>
    </row>
    <row r="13255" spans="1:9" hidden="1" x14ac:dyDescent="0.25">
      <c r="A13255" t="s">
        <v>4623</v>
      </c>
      <c r="B13255" s="12">
        <f t="shared" si="208"/>
        <v>40608.66666666494</v>
      </c>
      <c r="C13255" s="12">
        <f t="shared" si="207"/>
        <v>40608.708333331604</v>
      </c>
      <c r="D13255">
        <v>17.75</v>
      </c>
      <c r="E13255">
        <v>2.88</v>
      </c>
      <c r="H13255" s="11">
        <v>89.95</v>
      </c>
      <c r="I13255" s="11">
        <v>5.72</v>
      </c>
    </row>
    <row r="13256" spans="1:9" hidden="1" x14ac:dyDescent="0.25">
      <c r="A13256" t="s">
        <v>4623</v>
      </c>
      <c r="B13256" s="12">
        <f t="shared" si="208"/>
        <v>40608.708333331604</v>
      </c>
      <c r="C13256" s="12">
        <f t="shared" si="207"/>
        <v>40608.749999998268</v>
      </c>
      <c r="D13256">
        <v>21.23</v>
      </c>
      <c r="E13256">
        <v>4.62</v>
      </c>
      <c r="H13256" s="11">
        <v>12.93</v>
      </c>
      <c r="I13256" s="11">
        <v>4.54</v>
      </c>
    </row>
    <row r="13257" spans="1:9" hidden="1" x14ac:dyDescent="0.25">
      <c r="A13257" t="s">
        <v>4623</v>
      </c>
      <c r="B13257" s="12">
        <f t="shared" si="208"/>
        <v>40608.749999998268</v>
      </c>
      <c r="C13257" s="12">
        <f t="shared" si="207"/>
        <v>40608.791666664933</v>
      </c>
      <c r="D13257">
        <v>55.02</v>
      </c>
      <c r="E13257">
        <v>9.1300000000000008</v>
      </c>
      <c r="H13257" s="11">
        <v>20.74</v>
      </c>
      <c r="I13257" s="11">
        <v>7.67</v>
      </c>
    </row>
    <row r="13258" spans="1:9" hidden="1" x14ac:dyDescent="0.25">
      <c r="A13258" t="s">
        <v>4623</v>
      </c>
      <c r="B13258" s="12">
        <f t="shared" si="208"/>
        <v>40608.791666664933</v>
      </c>
      <c r="C13258" s="12">
        <f t="shared" si="207"/>
        <v>40608.833333331597</v>
      </c>
      <c r="D13258">
        <v>53.23</v>
      </c>
      <c r="E13258">
        <v>4.88</v>
      </c>
      <c r="H13258" s="11">
        <v>38.479999999999997</v>
      </c>
      <c r="I13258" s="11">
        <v>8.06</v>
      </c>
    </row>
    <row r="13259" spans="1:9" hidden="1" x14ac:dyDescent="0.25">
      <c r="A13259" t="s">
        <v>4623</v>
      </c>
      <c r="B13259" s="12">
        <f t="shared" si="208"/>
        <v>40608.833333331597</v>
      </c>
      <c r="C13259" s="12">
        <f t="shared" si="207"/>
        <v>40608.874999998261</v>
      </c>
      <c r="D13259">
        <v>29.6</v>
      </c>
      <c r="E13259">
        <v>0.79</v>
      </c>
      <c r="H13259" s="11">
        <v>82.51</v>
      </c>
      <c r="I13259" s="11">
        <v>9.74</v>
      </c>
    </row>
    <row r="13260" spans="1:9" hidden="1" x14ac:dyDescent="0.25">
      <c r="A13260" t="s">
        <v>4623</v>
      </c>
      <c r="B13260" s="12">
        <f t="shared" si="208"/>
        <v>40608.874999998261</v>
      </c>
      <c r="C13260" s="12">
        <f t="shared" si="207"/>
        <v>40608.916666664925</v>
      </c>
      <c r="D13260">
        <v>78.06</v>
      </c>
      <c r="E13260">
        <v>2.8</v>
      </c>
      <c r="H13260" s="11">
        <v>70.53</v>
      </c>
      <c r="I13260" s="11">
        <v>6.71</v>
      </c>
    </row>
    <row r="13261" spans="1:9" hidden="1" x14ac:dyDescent="0.25">
      <c r="A13261" t="s">
        <v>4623</v>
      </c>
      <c r="B13261" s="12">
        <f t="shared" si="208"/>
        <v>40608.916666664925</v>
      </c>
      <c r="C13261" s="12">
        <f t="shared" si="207"/>
        <v>40608.95833333159</v>
      </c>
      <c r="D13261">
        <v>94.15</v>
      </c>
      <c r="E13261">
        <v>5.45</v>
      </c>
      <c r="H13261" s="11">
        <v>77.41</v>
      </c>
      <c r="I13261" s="11">
        <v>0.05</v>
      </c>
    </row>
    <row r="13262" spans="1:9" hidden="1" x14ac:dyDescent="0.25">
      <c r="A13262" t="s">
        <v>4623</v>
      </c>
      <c r="B13262" s="12">
        <f t="shared" si="208"/>
        <v>40608.95833333159</v>
      </c>
      <c r="C13262" s="12">
        <f t="shared" si="207"/>
        <v>40608.999999998254</v>
      </c>
      <c r="D13262">
        <v>80.349999999999994</v>
      </c>
      <c r="E13262">
        <v>5.61</v>
      </c>
      <c r="H13262" s="11">
        <v>98.88</v>
      </c>
      <c r="I13262" s="11">
        <v>0.18</v>
      </c>
    </row>
    <row r="13263" spans="1:9" hidden="1" x14ac:dyDescent="0.25">
      <c r="A13263" t="s">
        <v>4623</v>
      </c>
      <c r="B13263" s="12">
        <f t="shared" si="208"/>
        <v>40608.999999998254</v>
      </c>
      <c r="C13263" s="12">
        <f t="shared" si="207"/>
        <v>40609.041666664918</v>
      </c>
      <c r="D13263">
        <v>16.07</v>
      </c>
      <c r="E13263">
        <v>0.92</v>
      </c>
      <c r="H13263" s="11">
        <v>86.93</v>
      </c>
      <c r="I13263" s="11">
        <v>9.89</v>
      </c>
    </row>
    <row r="13264" spans="1:9" hidden="1" x14ac:dyDescent="0.25">
      <c r="A13264" t="s">
        <v>4623</v>
      </c>
      <c r="B13264" s="12">
        <f t="shared" si="208"/>
        <v>40609.041666664918</v>
      </c>
      <c r="C13264" s="12">
        <f t="shared" si="207"/>
        <v>40609.083333331582</v>
      </c>
      <c r="D13264">
        <v>64.150000000000006</v>
      </c>
      <c r="E13264">
        <v>4.92</v>
      </c>
      <c r="H13264" s="11">
        <v>44.25</v>
      </c>
      <c r="I13264" s="11">
        <v>6.89</v>
      </c>
    </row>
    <row r="13265" spans="1:9" hidden="1" x14ac:dyDescent="0.25">
      <c r="A13265" t="s">
        <v>4623</v>
      </c>
      <c r="B13265" s="12">
        <f t="shared" si="208"/>
        <v>40609.083333331582</v>
      </c>
      <c r="C13265" s="12">
        <f t="shared" si="207"/>
        <v>40609.124999998246</v>
      </c>
      <c r="D13265">
        <v>99.41</v>
      </c>
      <c r="E13265">
        <v>3.21</v>
      </c>
      <c r="H13265" s="11">
        <v>77.239999999999995</v>
      </c>
      <c r="I13265" s="11">
        <v>6.62</v>
      </c>
    </row>
    <row r="13266" spans="1:9" hidden="1" x14ac:dyDescent="0.25">
      <c r="A13266" t="s">
        <v>4623</v>
      </c>
      <c r="B13266" s="12">
        <f t="shared" si="208"/>
        <v>40609.124999998246</v>
      </c>
      <c r="C13266" s="12">
        <f t="shared" si="207"/>
        <v>40609.166666664911</v>
      </c>
      <c r="D13266">
        <v>45.78</v>
      </c>
      <c r="E13266">
        <v>6.52</v>
      </c>
      <c r="H13266" s="11">
        <v>28.68</v>
      </c>
      <c r="I13266" s="11">
        <v>7.35</v>
      </c>
    </row>
    <row r="13267" spans="1:9" hidden="1" x14ac:dyDescent="0.25">
      <c r="A13267" t="s">
        <v>4623</v>
      </c>
      <c r="B13267" s="12">
        <f t="shared" si="208"/>
        <v>40609.166666664911</v>
      </c>
      <c r="C13267" s="12">
        <f t="shared" si="207"/>
        <v>40609.208333331575</v>
      </c>
      <c r="D13267">
        <v>14.6</v>
      </c>
      <c r="E13267">
        <v>0.64</v>
      </c>
      <c r="H13267" s="11">
        <v>53.55</v>
      </c>
      <c r="I13267" s="11">
        <v>8.56</v>
      </c>
    </row>
    <row r="13268" spans="1:9" hidden="1" x14ac:dyDescent="0.25">
      <c r="A13268" t="s">
        <v>4623</v>
      </c>
      <c r="B13268" s="12">
        <f t="shared" si="208"/>
        <v>40609.208333331575</v>
      </c>
      <c r="C13268" s="12">
        <f t="shared" si="207"/>
        <v>40609.249999998239</v>
      </c>
      <c r="D13268">
        <v>17.190000000000001</v>
      </c>
      <c r="E13268">
        <v>8.11</v>
      </c>
      <c r="H13268" s="11">
        <v>91.65</v>
      </c>
      <c r="I13268" s="11">
        <v>7.41</v>
      </c>
    </row>
    <row r="13269" spans="1:9" hidden="1" x14ac:dyDescent="0.25">
      <c r="A13269" t="s">
        <v>4623</v>
      </c>
      <c r="B13269" s="12">
        <f t="shared" si="208"/>
        <v>40609.249999998239</v>
      </c>
      <c r="C13269" s="12">
        <f t="shared" si="207"/>
        <v>40609.291666664903</v>
      </c>
      <c r="D13269">
        <v>33.909999999999997</v>
      </c>
      <c r="E13269">
        <v>3.95</v>
      </c>
      <c r="H13269" s="11">
        <v>96.91</v>
      </c>
      <c r="I13269" s="11">
        <v>1.43</v>
      </c>
    </row>
    <row r="13270" spans="1:9" hidden="1" x14ac:dyDescent="0.25">
      <c r="A13270" t="s">
        <v>4623</v>
      </c>
      <c r="B13270" s="12">
        <f t="shared" si="208"/>
        <v>40609.291666664903</v>
      </c>
      <c r="C13270" s="12">
        <f t="shared" si="207"/>
        <v>40609.333333331568</v>
      </c>
      <c r="D13270">
        <v>52.04</v>
      </c>
      <c r="E13270">
        <v>9.8800000000000008</v>
      </c>
      <c r="H13270" s="11">
        <v>55.09</v>
      </c>
      <c r="I13270" s="11">
        <v>5.63</v>
      </c>
    </row>
    <row r="13271" spans="1:9" hidden="1" x14ac:dyDescent="0.25">
      <c r="A13271" t="s">
        <v>4623</v>
      </c>
      <c r="B13271" s="12">
        <f t="shared" si="208"/>
        <v>40609.333333331568</v>
      </c>
      <c r="C13271" s="12">
        <f t="shared" si="207"/>
        <v>40609.374999998232</v>
      </c>
      <c r="D13271">
        <v>12</v>
      </c>
      <c r="E13271">
        <v>9.36</v>
      </c>
      <c r="H13271" s="11">
        <v>64.239999999999995</v>
      </c>
      <c r="I13271" s="11">
        <v>3.88</v>
      </c>
    </row>
    <row r="13272" spans="1:9" hidden="1" x14ac:dyDescent="0.25">
      <c r="A13272" t="s">
        <v>4623</v>
      </c>
      <c r="B13272" s="12">
        <f t="shared" si="208"/>
        <v>40609.374999998232</v>
      </c>
      <c r="C13272" s="12">
        <f t="shared" si="207"/>
        <v>40609.416666664896</v>
      </c>
      <c r="D13272">
        <v>47.11</v>
      </c>
      <c r="E13272">
        <v>4.63</v>
      </c>
      <c r="H13272" s="11">
        <v>84.42</v>
      </c>
      <c r="I13272" s="11">
        <v>6.14</v>
      </c>
    </row>
    <row r="13273" spans="1:9" hidden="1" x14ac:dyDescent="0.25">
      <c r="A13273" t="s">
        <v>4623</v>
      </c>
      <c r="B13273" s="12">
        <f t="shared" si="208"/>
        <v>40609.416666664896</v>
      </c>
      <c r="C13273" s="12">
        <f t="shared" si="207"/>
        <v>40609.45833333156</v>
      </c>
      <c r="D13273">
        <v>92.89</v>
      </c>
      <c r="E13273">
        <v>3.34</v>
      </c>
      <c r="H13273" s="11">
        <v>23.51</v>
      </c>
      <c r="I13273" s="11">
        <v>9.17</v>
      </c>
    </row>
    <row r="13274" spans="1:9" hidden="1" x14ac:dyDescent="0.25">
      <c r="A13274" t="s">
        <v>4623</v>
      </c>
      <c r="B13274" s="12">
        <f t="shared" si="208"/>
        <v>40609.45833333156</v>
      </c>
      <c r="C13274" s="12">
        <f t="shared" si="207"/>
        <v>40609.499999998225</v>
      </c>
      <c r="D13274">
        <v>40.53</v>
      </c>
      <c r="E13274">
        <v>3.68</v>
      </c>
      <c r="H13274" s="11">
        <v>78.069999999999993</v>
      </c>
      <c r="I13274" s="11">
        <v>7.66</v>
      </c>
    </row>
    <row r="13275" spans="1:9" hidden="1" x14ac:dyDescent="0.25">
      <c r="A13275" t="s">
        <v>4623</v>
      </c>
      <c r="B13275" s="12">
        <f t="shared" si="208"/>
        <v>40609.499999998225</v>
      </c>
      <c r="C13275" s="12">
        <f t="shared" si="207"/>
        <v>40609.541666664889</v>
      </c>
      <c r="D13275">
        <v>85.33</v>
      </c>
      <c r="E13275">
        <v>5.38</v>
      </c>
      <c r="H13275" s="11">
        <v>73.39</v>
      </c>
      <c r="I13275" s="11">
        <v>5</v>
      </c>
    </row>
    <row r="13276" spans="1:9" hidden="1" x14ac:dyDescent="0.25">
      <c r="A13276" t="s">
        <v>4623</v>
      </c>
      <c r="B13276" s="12">
        <f t="shared" si="208"/>
        <v>40609.541666664889</v>
      </c>
      <c r="C13276" s="12">
        <f t="shared" si="207"/>
        <v>40609.583333331553</v>
      </c>
      <c r="D13276">
        <v>28.3</v>
      </c>
      <c r="E13276">
        <v>7.63</v>
      </c>
      <c r="H13276" s="11">
        <v>33.33</v>
      </c>
      <c r="I13276" s="11">
        <v>7.15</v>
      </c>
    </row>
    <row r="13277" spans="1:9" hidden="1" x14ac:dyDescent="0.25">
      <c r="A13277" t="s">
        <v>4623</v>
      </c>
      <c r="B13277" s="12">
        <f t="shared" si="208"/>
        <v>40609.583333331553</v>
      </c>
      <c r="C13277" s="12">
        <f t="shared" si="207"/>
        <v>40609.624999998217</v>
      </c>
      <c r="D13277">
        <v>92.72</v>
      </c>
      <c r="E13277">
        <v>8.6999999999999993</v>
      </c>
      <c r="H13277" s="11">
        <v>92.34</v>
      </c>
      <c r="I13277" s="11">
        <v>7.85</v>
      </c>
    </row>
    <row r="13278" spans="1:9" hidden="1" x14ac:dyDescent="0.25">
      <c r="A13278" t="s">
        <v>4623</v>
      </c>
      <c r="B13278" s="12">
        <f t="shared" si="208"/>
        <v>40609.624999998217</v>
      </c>
      <c r="C13278" s="12">
        <f t="shared" si="207"/>
        <v>40609.666666664882</v>
      </c>
      <c r="D13278">
        <v>17.52</v>
      </c>
      <c r="E13278">
        <v>6.99</v>
      </c>
      <c r="H13278" s="11">
        <v>12.22</v>
      </c>
      <c r="I13278" s="11">
        <v>5.34</v>
      </c>
    </row>
    <row r="13279" spans="1:9" hidden="1" x14ac:dyDescent="0.25">
      <c r="A13279" t="s">
        <v>4623</v>
      </c>
      <c r="B13279" s="12">
        <f t="shared" si="208"/>
        <v>40609.666666664882</v>
      </c>
      <c r="C13279" s="12">
        <f t="shared" si="207"/>
        <v>40609.708333331546</v>
      </c>
      <c r="D13279">
        <v>22.93</v>
      </c>
      <c r="E13279">
        <v>7.05</v>
      </c>
      <c r="H13279" s="11">
        <v>26.47</v>
      </c>
      <c r="I13279" s="11">
        <v>9.98</v>
      </c>
    </row>
    <row r="13280" spans="1:9" hidden="1" x14ac:dyDescent="0.25">
      <c r="A13280" t="s">
        <v>4623</v>
      </c>
      <c r="B13280" s="12">
        <f t="shared" si="208"/>
        <v>40609.708333331546</v>
      </c>
      <c r="C13280" s="12">
        <f t="shared" si="207"/>
        <v>40609.74999999821</v>
      </c>
      <c r="D13280">
        <v>24.07</v>
      </c>
      <c r="E13280">
        <v>3.84</v>
      </c>
      <c r="H13280" s="11">
        <v>78.27</v>
      </c>
      <c r="I13280" s="11">
        <v>9.43</v>
      </c>
    </row>
    <row r="13281" spans="1:9" hidden="1" x14ac:dyDescent="0.25">
      <c r="A13281" t="s">
        <v>4623</v>
      </c>
      <c r="B13281" s="12">
        <f t="shared" si="208"/>
        <v>40609.74999999821</v>
      </c>
      <c r="C13281" s="12">
        <f t="shared" si="207"/>
        <v>40609.791666664874</v>
      </c>
      <c r="D13281">
        <v>58.89</v>
      </c>
      <c r="E13281">
        <v>1.08</v>
      </c>
      <c r="H13281" s="11">
        <v>22.9</v>
      </c>
      <c r="I13281" s="11">
        <v>9.69</v>
      </c>
    </row>
    <row r="13282" spans="1:9" hidden="1" x14ac:dyDescent="0.25">
      <c r="A13282" t="s">
        <v>4623</v>
      </c>
      <c r="B13282" s="12">
        <f t="shared" si="208"/>
        <v>40609.791666664874</v>
      </c>
      <c r="C13282" s="12">
        <f t="shared" si="207"/>
        <v>40609.833333331539</v>
      </c>
      <c r="D13282">
        <v>46.09</v>
      </c>
      <c r="E13282">
        <v>6.34</v>
      </c>
      <c r="H13282" s="11">
        <v>79.97</v>
      </c>
      <c r="I13282" s="11">
        <v>7.49</v>
      </c>
    </row>
    <row r="13283" spans="1:9" hidden="1" x14ac:dyDescent="0.25">
      <c r="A13283" t="s">
        <v>4623</v>
      </c>
      <c r="B13283" s="12">
        <f t="shared" si="208"/>
        <v>40609.833333331539</v>
      </c>
      <c r="C13283" s="12">
        <f t="shared" si="207"/>
        <v>40609.874999998203</v>
      </c>
      <c r="D13283">
        <v>83.01</v>
      </c>
      <c r="E13283">
        <v>6.27</v>
      </c>
      <c r="H13283" s="11">
        <v>93.73</v>
      </c>
      <c r="I13283" s="11">
        <v>8.56</v>
      </c>
    </row>
    <row r="13284" spans="1:9" hidden="1" x14ac:dyDescent="0.25">
      <c r="A13284" t="s">
        <v>4623</v>
      </c>
      <c r="B13284" s="12">
        <f t="shared" si="208"/>
        <v>40609.874999998203</v>
      </c>
      <c r="C13284" s="12">
        <f t="shared" si="207"/>
        <v>40609.916666664867</v>
      </c>
      <c r="D13284">
        <v>90.91</v>
      </c>
      <c r="E13284">
        <v>6.28</v>
      </c>
      <c r="H13284" s="11">
        <v>56.77</v>
      </c>
      <c r="I13284" s="11">
        <v>4.1100000000000003</v>
      </c>
    </row>
    <row r="13285" spans="1:9" hidden="1" x14ac:dyDescent="0.25">
      <c r="A13285" t="s">
        <v>4623</v>
      </c>
      <c r="B13285" s="12">
        <f t="shared" si="208"/>
        <v>40609.916666664867</v>
      </c>
      <c r="C13285" s="12">
        <f t="shared" si="207"/>
        <v>40609.958333331531</v>
      </c>
      <c r="D13285">
        <v>60.55</v>
      </c>
      <c r="E13285">
        <v>6.62</v>
      </c>
      <c r="H13285" s="11">
        <v>16.649999999999999</v>
      </c>
      <c r="I13285" s="11">
        <v>9.9700000000000006</v>
      </c>
    </row>
    <row r="13286" spans="1:9" hidden="1" x14ac:dyDescent="0.25">
      <c r="A13286" t="s">
        <v>4623</v>
      </c>
      <c r="B13286" s="12">
        <f t="shared" si="208"/>
        <v>40609.958333331531</v>
      </c>
      <c r="C13286" s="12">
        <f t="shared" si="207"/>
        <v>40609.999999998196</v>
      </c>
      <c r="D13286">
        <v>78.5</v>
      </c>
      <c r="E13286">
        <v>8.48</v>
      </c>
      <c r="H13286" s="11">
        <v>89.95</v>
      </c>
      <c r="I13286" s="11">
        <v>5.72</v>
      </c>
    </row>
    <row r="13287" spans="1:9" hidden="1" x14ac:dyDescent="0.25">
      <c r="A13287" t="s">
        <v>4623</v>
      </c>
      <c r="B13287" s="12">
        <f t="shared" si="208"/>
        <v>40609.999999998196</v>
      </c>
      <c r="C13287" s="12">
        <f t="shared" si="207"/>
        <v>40610.04166666486</v>
      </c>
      <c r="D13287">
        <v>70.42</v>
      </c>
      <c r="E13287">
        <v>9.08</v>
      </c>
      <c r="H13287" s="11">
        <v>12.93</v>
      </c>
      <c r="I13287" s="11">
        <v>4.54</v>
      </c>
    </row>
    <row r="13288" spans="1:9" hidden="1" x14ac:dyDescent="0.25">
      <c r="A13288" t="s">
        <v>4623</v>
      </c>
      <c r="B13288" s="12">
        <f t="shared" si="208"/>
        <v>40610.04166666486</v>
      </c>
      <c r="C13288" s="12">
        <f t="shared" si="207"/>
        <v>40610.083333331524</v>
      </c>
      <c r="D13288">
        <v>20.13</v>
      </c>
      <c r="E13288">
        <v>2.4500000000000002</v>
      </c>
      <c r="H13288" s="11">
        <v>20.74</v>
      </c>
      <c r="I13288" s="11">
        <v>7.67</v>
      </c>
    </row>
    <row r="13289" spans="1:9" hidden="1" x14ac:dyDescent="0.25">
      <c r="A13289" t="s">
        <v>4623</v>
      </c>
      <c r="B13289" s="12">
        <f t="shared" si="208"/>
        <v>40610.083333331524</v>
      </c>
      <c r="C13289" s="12">
        <f t="shared" si="207"/>
        <v>40610.124999998188</v>
      </c>
      <c r="D13289">
        <v>27.58</v>
      </c>
      <c r="E13289">
        <v>8.51</v>
      </c>
      <c r="H13289" s="11">
        <v>38.479999999999997</v>
      </c>
      <c r="I13289" s="11">
        <v>8.06</v>
      </c>
    </row>
    <row r="13290" spans="1:9" hidden="1" x14ac:dyDescent="0.25">
      <c r="A13290" t="s">
        <v>4623</v>
      </c>
      <c r="B13290" s="12">
        <f t="shared" si="208"/>
        <v>40610.124999998188</v>
      </c>
      <c r="C13290" s="12">
        <f t="shared" si="207"/>
        <v>40610.166666664853</v>
      </c>
      <c r="D13290">
        <v>77.03</v>
      </c>
      <c r="E13290">
        <v>4.04</v>
      </c>
      <c r="H13290" s="11">
        <v>82.51</v>
      </c>
      <c r="I13290" s="11">
        <v>9.74</v>
      </c>
    </row>
    <row r="13291" spans="1:9" hidden="1" x14ac:dyDescent="0.25">
      <c r="A13291" t="s">
        <v>4623</v>
      </c>
      <c r="B13291" s="12">
        <f t="shared" si="208"/>
        <v>40610.166666664853</v>
      </c>
      <c r="C13291" s="12">
        <f t="shared" si="207"/>
        <v>40610.208333331517</v>
      </c>
      <c r="D13291">
        <v>31.66</v>
      </c>
      <c r="E13291">
        <v>3.29</v>
      </c>
      <c r="H13291" s="11">
        <v>70.53</v>
      </c>
      <c r="I13291" s="11">
        <v>6.71</v>
      </c>
    </row>
    <row r="13292" spans="1:9" hidden="1" x14ac:dyDescent="0.25">
      <c r="A13292" t="s">
        <v>4623</v>
      </c>
      <c r="B13292" s="12">
        <f t="shared" si="208"/>
        <v>40610.208333331517</v>
      </c>
      <c r="C13292" s="12">
        <f t="shared" si="207"/>
        <v>40610.249999998181</v>
      </c>
      <c r="D13292">
        <v>90.92</v>
      </c>
      <c r="E13292">
        <v>5.1100000000000003</v>
      </c>
      <c r="H13292" s="11">
        <v>77.41</v>
      </c>
      <c r="I13292" s="11">
        <v>0.05</v>
      </c>
    </row>
    <row r="13293" spans="1:9" hidden="1" x14ac:dyDescent="0.25">
      <c r="A13293" t="s">
        <v>4623</v>
      </c>
      <c r="B13293" s="12">
        <f t="shared" si="208"/>
        <v>40610.249999998181</v>
      </c>
      <c r="C13293" s="12">
        <f t="shared" si="207"/>
        <v>40610.291666664845</v>
      </c>
      <c r="D13293">
        <v>40.99</v>
      </c>
      <c r="E13293">
        <v>1.87</v>
      </c>
      <c r="H13293" s="11">
        <v>98.88</v>
      </c>
      <c r="I13293" s="11">
        <v>0.18</v>
      </c>
    </row>
    <row r="13294" spans="1:9" hidden="1" x14ac:dyDescent="0.25">
      <c r="A13294" t="s">
        <v>4623</v>
      </c>
      <c r="B13294" s="12">
        <f t="shared" si="208"/>
        <v>40610.291666664845</v>
      </c>
      <c r="C13294" s="12">
        <f t="shared" si="207"/>
        <v>40610.333333331509</v>
      </c>
      <c r="D13294">
        <v>2.74</v>
      </c>
      <c r="E13294">
        <v>4.3</v>
      </c>
      <c r="H13294" s="11">
        <v>86.93</v>
      </c>
      <c r="I13294" s="11">
        <v>9.89</v>
      </c>
    </row>
    <row r="13295" spans="1:9" hidden="1" x14ac:dyDescent="0.25">
      <c r="A13295" t="s">
        <v>4623</v>
      </c>
      <c r="B13295" s="12">
        <f t="shared" si="208"/>
        <v>40610.333333331509</v>
      </c>
      <c r="C13295" s="12">
        <f t="shared" si="207"/>
        <v>40610.374999998174</v>
      </c>
      <c r="D13295">
        <v>5.87</v>
      </c>
      <c r="E13295">
        <v>0.28000000000000003</v>
      </c>
      <c r="H13295" s="11">
        <v>44.25</v>
      </c>
      <c r="I13295" s="11">
        <v>6.89</v>
      </c>
    </row>
    <row r="13296" spans="1:9" hidden="1" x14ac:dyDescent="0.25">
      <c r="A13296" t="s">
        <v>4623</v>
      </c>
      <c r="B13296" s="12">
        <f t="shared" si="208"/>
        <v>40610.374999998174</v>
      </c>
      <c r="C13296" s="12">
        <f t="shared" si="207"/>
        <v>40610.416666664838</v>
      </c>
      <c r="D13296">
        <v>59.16</v>
      </c>
      <c r="E13296">
        <v>0.88</v>
      </c>
      <c r="H13296" s="11">
        <v>77.239999999999995</v>
      </c>
      <c r="I13296" s="11">
        <v>6.62</v>
      </c>
    </row>
    <row r="13297" spans="1:9" hidden="1" x14ac:dyDescent="0.25">
      <c r="A13297" t="s">
        <v>4623</v>
      </c>
      <c r="B13297" s="12">
        <f t="shared" si="208"/>
        <v>40610.416666664838</v>
      </c>
      <c r="C13297" s="12">
        <f t="shared" si="207"/>
        <v>40610.458333331502</v>
      </c>
      <c r="D13297">
        <v>78.28</v>
      </c>
      <c r="E13297">
        <v>6.98</v>
      </c>
      <c r="H13297" s="11">
        <v>28.68</v>
      </c>
      <c r="I13297" s="11">
        <v>7.35</v>
      </c>
    </row>
    <row r="13298" spans="1:9" hidden="1" x14ac:dyDescent="0.25">
      <c r="A13298" t="s">
        <v>4623</v>
      </c>
      <c r="B13298" s="12">
        <f t="shared" si="208"/>
        <v>40610.458333331502</v>
      </c>
      <c r="C13298" s="12">
        <f t="shared" si="207"/>
        <v>40610.499999998166</v>
      </c>
      <c r="D13298">
        <v>0.57999999999999996</v>
      </c>
      <c r="E13298">
        <v>6.42</v>
      </c>
      <c r="H13298" s="11">
        <v>53.55</v>
      </c>
      <c r="I13298" s="11">
        <v>8.56</v>
      </c>
    </row>
    <row r="13299" spans="1:9" hidden="1" x14ac:dyDescent="0.25">
      <c r="A13299" t="s">
        <v>4623</v>
      </c>
      <c r="B13299" s="12">
        <f t="shared" si="208"/>
        <v>40610.499999998166</v>
      </c>
      <c r="C13299" s="12">
        <f t="shared" si="207"/>
        <v>40610.541666664831</v>
      </c>
      <c r="D13299">
        <v>31.14</v>
      </c>
      <c r="E13299">
        <v>0.7</v>
      </c>
      <c r="H13299" s="11">
        <v>91.65</v>
      </c>
      <c r="I13299" s="11">
        <v>7.41</v>
      </c>
    </row>
    <row r="13300" spans="1:9" hidden="1" x14ac:dyDescent="0.25">
      <c r="A13300" t="s">
        <v>4623</v>
      </c>
      <c r="B13300" s="12">
        <f t="shared" si="208"/>
        <v>40610.541666664831</v>
      </c>
      <c r="C13300" s="12">
        <f t="shared" si="207"/>
        <v>40610.583333331495</v>
      </c>
      <c r="D13300">
        <v>26.12</v>
      </c>
      <c r="E13300">
        <v>5.95</v>
      </c>
      <c r="H13300" s="11">
        <v>96.91</v>
      </c>
      <c r="I13300" s="11">
        <v>1.43</v>
      </c>
    </row>
    <row r="13301" spans="1:9" hidden="1" x14ac:dyDescent="0.25">
      <c r="A13301" t="s">
        <v>4623</v>
      </c>
      <c r="B13301" s="12">
        <f t="shared" si="208"/>
        <v>40610.583333331495</v>
      </c>
      <c r="C13301" s="12">
        <f t="shared" si="207"/>
        <v>40610.624999998159</v>
      </c>
      <c r="D13301">
        <v>63.22</v>
      </c>
      <c r="E13301">
        <v>0.93</v>
      </c>
      <c r="H13301" s="11">
        <v>55.09</v>
      </c>
      <c r="I13301" s="11">
        <v>5.63</v>
      </c>
    </row>
    <row r="13302" spans="1:9" hidden="1" x14ac:dyDescent="0.25">
      <c r="A13302" t="s">
        <v>4623</v>
      </c>
      <c r="B13302" s="12">
        <f t="shared" si="208"/>
        <v>40610.624999998159</v>
      </c>
      <c r="C13302" s="12">
        <f t="shared" si="207"/>
        <v>40610.666666664823</v>
      </c>
      <c r="D13302">
        <v>4.1500000000000004</v>
      </c>
      <c r="E13302">
        <v>8.16</v>
      </c>
      <c r="H13302" s="11">
        <v>64.239999999999995</v>
      </c>
      <c r="I13302" s="11">
        <v>3.88</v>
      </c>
    </row>
    <row r="13303" spans="1:9" hidden="1" x14ac:dyDescent="0.25">
      <c r="A13303" t="s">
        <v>4623</v>
      </c>
      <c r="B13303" s="12">
        <f t="shared" si="208"/>
        <v>40610.666666664823</v>
      </c>
      <c r="C13303" s="12">
        <f t="shared" si="207"/>
        <v>40610.708333331488</v>
      </c>
      <c r="D13303">
        <v>82.18</v>
      </c>
      <c r="E13303">
        <v>5.29</v>
      </c>
      <c r="H13303" s="11">
        <v>84.42</v>
      </c>
      <c r="I13303" s="11">
        <v>6.14</v>
      </c>
    </row>
    <row r="13304" spans="1:9" hidden="1" x14ac:dyDescent="0.25">
      <c r="A13304" t="s">
        <v>4623</v>
      </c>
      <c r="B13304" s="12">
        <f t="shared" si="208"/>
        <v>40610.708333331488</v>
      </c>
      <c r="C13304" s="12">
        <f t="shared" si="207"/>
        <v>40610.749999998152</v>
      </c>
      <c r="D13304">
        <v>2.2400000000000002</v>
      </c>
      <c r="E13304">
        <v>8.6999999999999993</v>
      </c>
      <c r="H13304" s="11">
        <v>23.51</v>
      </c>
      <c r="I13304" s="11">
        <v>9.17</v>
      </c>
    </row>
    <row r="13305" spans="1:9" hidden="1" x14ac:dyDescent="0.25">
      <c r="A13305" t="s">
        <v>4623</v>
      </c>
      <c r="B13305" s="12">
        <f t="shared" si="208"/>
        <v>40610.749999998152</v>
      </c>
      <c r="C13305" s="12">
        <f t="shared" si="207"/>
        <v>40610.791666664816</v>
      </c>
      <c r="D13305">
        <v>10.68</v>
      </c>
      <c r="E13305">
        <v>4.2300000000000004</v>
      </c>
      <c r="H13305" s="11">
        <v>82.51</v>
      </c>
      <c r="I13305" s="11">
        <v>9.74</v>
      </c>
    </row>
    <row r="13306" spans="1:9" hidden="1" x14ac:dyDescent="0.25">
      <c r="A13306" t="s">
        <v>4623</v>
      </c>
      <c r="B13306" s="12">
        <f t="shared" si="208"/>
        <v>40610.791666664816</v>
      </c>
      <c r="C13306" s="12">
        <f t="shared" si="207"/>
        <v>40610.83333333148</v>
      </c>
      <c r="D13306">
        <v>90.81</v>
      </c>
      <c r="E13306">
        <v>2.2799999999999998</v>
      </c>
      <c r="H13306" s="11">
        <v>70.53</v>
      </c>
      <c r="I13306" s="11">
        <v>6.71</v>
      </c>
    </row>
    <row r="13307" spans="1:9" hidden="1" x14ac:dyDescent="0.25">
      <c r="A13307" t="s">
        <v>4623</v>
      </c>
      <c r="B13307" s="12">
        <f t="shared" si="208"/>
        <v>40610.83333333148</v>
      </c>
      <c r="C13307" s="12">
        <f t="shared" si="207"/>
        <v>40610.874999998145</v>
      </c>
      <c r="D13307">
        <v>1.57</v>
      </c>
      <c r="E13307">
        <v>2.85</v>
      </c>
      <c r="H13307" s="11">
        <v>77.41</v>
      </c>
      <c r="I13307" s="11">
        <v>0.05</v>
      </c>
    </row>
    <row r="13308" spans="1:9" hidden="1" x14ac:dyDescent="0.25">
      <c r="A13308" t="s">
        <v>4623</v>
      </c>
      <c r="B13308" s="12">
        <f t="shared" si="208"/>
        <v>40610.874999998145</v>
      </c>
      <c r="C13308" s="12">
        <f t="shared" si="207"/>
        <v>40610.916666664809</v>
      </c>
      <c r="D13308">
        <v>60.22</v>
      </c>
      <c r="E13308">
        <v>9.8699999999999992</v>
      </c>
      <c r="H13308" s="11">
        <v>98.88</v>
      </c>
      <c r="I13308" s="11">
        <v>0.18</v>
      </c>
    </row>
    <row r="13309" spans="1:9" hidden="1" x14ac:dyDescent="0.25">
      <c r="A13309" t="s">
        <v>4623</v>
      </c>
      <c r="B13309" s="12">
        <f t="shared" si="208"/>
        <v>40610.916666664809</v>
      </c>
      <c r="C13309" s="12">
        <f t="shared" si="207"/>
        <v>40610.958333331473</v>
      </c>
      <c r="D13309">
        <v>44.96</v>
      </c>
      <c r="E13309">
        <v>2.83</v>
      </c>
      <c r="H13309" s="11">
        <v>86.93</v>
      </c>
      <c r="I13309" s="11">
        <v>9.89</v>
      </c>
    </row>
    <row r="13310" spans="1:9" hidden="1" x14ac:dyDescent="0.25">
      <c r="A13310" t="s">
        <v>4623</v>
      </c>
      <c r="B13310" s="12">
        <f t="shared" si="208"/>
        <v>40610.958333331473</v>
      </c>
      <c r="C13310" s="12">
        <f t="shared" si="207"/>
        <v>40610.999999998137</v>
      </c>
      <c r="D13310">
        <v>65.040000000000006</v>
      </c>
      <c r="E13310">
        <v>1.83</v>
      </c>
      <c r="H13310" s="11">
        <v>44.25</v>
      </c>
      <c r="I13310" s="11">
        <v>6.89</v>
      </c>
    </row>
    <row r="13311" spans="1:9" hidden="1" x14ac:dyDescent="0.25">
      <c r="A13311" t="s">
        <v>4623</v>
      </c>
      <c r="B13311" s="12">
        <f t="shared" si="208"/>
        <v>40610.999999998137</v>
      </c>
      <c r="C13311" s="12">
        <f t="shared" si="207"/>
        <v>40611.041666664802</v>
      </c>
      <c r="D13311">
        <v>20.92</v>
      </c>
      <c r="E13311">
        <v>7.81</v>
      </c>
      <c r="H13311" s="11">
        <v>78.069999999999993</v>
      </c>
      <c r="I13311" s="11">
        <v>7.66</v>
      </c>
    </row>
    <row r="13312" spans="1:9" hidden="1" x14ac:dyDescent="0.25">
      <c r="A13312" t="s">
        <v>4623</v>
      </c>
      <c r="B13312" s="12">
        <f t="shared" si="208"/>
        <v>40611.041666664802</v>
      </c>
      <c r="C13312" s="12">
        <f t="shared" ref="C13312:C13375" si="209">B13312+TIME(1,0,0)</f>
        <v>40611.083333331466</v>
      </c>
      <c r="D13312">
        <v>44.19</v>
      </c>
      <c r="E13312">
        <v>0.7</v>
      </c>
      <c r="H13312" s="11">
        <v>73.39</v>
      </c>
      <c r="I13312" s="11">
        <v>5</v>
      </c>
    </row>
    <row r="13313" spans="1:9" hidden="1" x14ac:dyDescent="0.25">
      <c r="A13313" t="s">
        <v>4623</v>
      </c>
      <c r="B13313" s="12">
        <f t="shared" ref="B13313:B13376" si="210">B13312+TIME(1,0,0)</f>
        <v>40611.083333331466</v>
      </c>
      <c r="C13313" s="12">
        <f t="shared" si="209"/>
        <v>40611.12499999813</v>
      </c>
      <c r="D13313">
        <v>44.19</v>
      </c>
      <c r="E13313">
        <v>1.86</v>
      </c>
      <c r="H13313" s="11">
        <v>33.33</v>
      </c>
      <c r="I13313" s="11">
        <v>7.15</v>
      </c>
    </row>
    <row r="13314" spans="1:9" hidden="1" x14ac:dyDescent="0.25">
      <c r="A13314" t="s">
        <v>4623</v>
      </c>
      <c r="B13314" s="12">
        <f t="shared" si="210"/>
        <v>40611.12499999813</v>
      </c>
      <c r="C13314" s="12">
        <f t="shared" si="209"/>
        <v>40611.166666664794</v>
      </c>
      <c r="D13314">
        <v>12.43</v>
      </c>
      <c r="E13314">
        <v>5.58</v>
      </c>
      <c r="H13314" s="11">
        <v>92.34</v>
      </c>
      <c r="I13314" s="11">
        <v>7.85</v>
      </c>
    </row>
    <row r="13315" spans="1:9" hidden="1" x14ac:dyDescent="0.25">
      <c r="A13315" t="s">
        <v>4623</v>
      </c>
      <c r="B13315" s="12">
        <f t="shared" si="210"/>
        <v>40611.166666664794</v>
      </c>
      <c r="C13315" s="12">
        <f t="shared" si="209"/>
        <v>40611.208333331459</v>
      </c>
      <c r="D13315">
        <v>98.71</v>
      </c>
      <c r="E13315">
        <v>3.83</v>
      </c>
      <c r="H13315" s="11">
        <v>12.22</v>
      </c>
      <c r="I13315" s="11">
        <v>5.34</v>
      </c>
    </row>
    <row r="13316" spans="1:9" hidden="1" x14ac:dyDescent="0.25">
      <c r="A13316" t="s">
        <v>4623</v>
      </c>
      <c r="B13316" s="12">
        <f t="shared" si="210"/>
        <v>40611.208333331459</v>
      </c>
      <c r="C13316" s="12">
        <f t="shared" si="209"/>
        <v>40611.249999998123</v>
      </c>
      <c r="D13316">
        <v>32.82</v>
      </c>
      <c r="E13316">
        <v>6.85</v>
      </c>
      <c r="H13316" s="11">
        <v>26.47</v>
      </c>
      <c r="I13316" s="11">
        <v>9.98</v>
      </c>
    </row>
    <row r="13317" spans="1:9" hidden="1" x14ac:dyDescent="0.25">
      <c r="A13317" t="s">
        <v>4623</v>
      </c>
      <c r="B13317" s="12">
        <f t="shared" si="210"/>
        <v>40611.249999998123</v>
      </c>
      <c r="C13317" s="12">
        <f t="shared" si="209"/>
        <v>40611.291666664787</v>
      </c>
      <c r="D13317">
        <v>55.98</v>
      </c>
      <c r="E13317">
        <v>3</v>
      </c>
      <c r="H13317" s="11">
        <v>78.27</v>
      </c>
      <c r="I13317" s="11">
        <v>9.43</v>
      </c>
    </row>
    <row r="13318" spans="1:9" hidden="1" x14ac:dyDescent="0.25">
      <c r="A13318" t="s">
        <v>4623</v>
      </c>
      <c r="B13318" s="12">
        <f t="shared" si="210"/>
        <v>40611.291666664787</v>
      </c>
      <c r="C13318" s="12">
        <f t="shared" si="209"/>
        <v>40611.333333331451</v>
      </c>
      <c r="D13318">
        <v>76.569999999999993</v>
      </c>
      <c r="E13318">
        <v>7.32</v>
      </c>
      <c r="H13318" s="11">
        <v>22.9</v>
      </c>
      <c r="I13318" s="11">
        <v>9.69</v>
      </c>
    </row>
    <row r="13319" spans="1:9" hidden="1" x14ac:dyDescent="0.25">
      <c r="A13319" t="s">
        <v>4623</v>
      </c>
      <c r="B13319" s="12">
        <f t="shared" si="210"/>
        <v>40611.333333331451</v>
      </c>
      <c r="C13319" s="12">
        <f t="shared" si="209"/>
        <v>40611.374999998116</v>
      </c>
      <c r="D13319">
        <v>49.09</v>
      </c>
      <c r="E13319">
        <v>2.08</v>
      </c>
      <c r="H13319" s="11">
        <v>79.97</v>
      </c>
      <c r="I13319" s="11">
        <v>7.49</v>
      </c>
    </row>
    <row r="13320" spans="1:9" hidden="1" x14ac:dyDescent="0.25">
      <c r="A13320" t="s">
        <v>4623</v>
      </c>
      <c r="B13320" s="12">
        <f t="shared" si="210"/>
        <v>40611.374999998116</v>
      </c>
      <c r="C13320" s="12">
        <f t="shared" si="209"/>
        <v>40611.41666666478</v>
      </c>
      <c r="D13320">
        <v>45.17</v>
      </c>
      <c r="E13320">
        <v>6.94</v>
      </c>
      <c r="H13320" s="11">
        <v>93.73</v>
      </c>
      <c r="I13320" s="11">
        <v>8.56</v>
      </c>
    </row>
    <row r="13321" spans="1:9" hidden="1" x14ac:dyDescent="0.25">
      <c r="A13321" t="s">
        <v>4623</v>
      </c>
      <c r="B13321" s="12">
        <f t="shared" si="210"/>
        <v>40611.41666666478</v>
      </c>
      <c r="C13321" s="12">
        <f t="shared" si="209"/>
        <v>40611.458333331444</v>
      </c>
      <c r="D13321">
        <v>95.95</v>
      </c>
      <c r="E13321">
        <v>1.79</v>
      </c>
      <c r="H13321" s="11">
        <v>56.77</v>
      </c>
      <c r="I13321" s="11">
        <v>4.1100000000000003</v>
      </c>
    </row>
    <row r="13322" spans="1:9" hidden="1" x14ac:dyDescent="0.25">
      <c r="A13322" t="s">
        <v>4623</v>
      </c>
      <c r="B13322" s="12">
        <f t="shared" si="210"/>
        <v>40611.458333331444</v>
      </c>
      <c r="C13322" s="12">
        <f t="shared" si="209"/>
        <v>40611.499999998108</v>
      </c>
      <c r="D13322">
        <v>88.56</v>
      </c>
      <c r="E13322">
        <v>0.12</v>
      </c>
      <c r="H13322" s="11">
        <v>16.649999999999999</v>
      </c>
      <c r="I13322" s="11">
        <v>9.9700000000000006</v>
      </c>
    </row>
    <row r="13323" spans="1:9" hidden="1" x14ac:dyDescent="0.25">
      <c r="A13323" t="s">
        <v>4623</v>
      </c>
      <c r="B13323" s="12">
        <f t="shared" si="210"/>
        <v>40611.499999998108</v>
      </c>
      <c r="C13323" s="12">
        <f t="shared" si="209"/>
        <v>40611.541666664772</v>
      </c>
      <c r="D13323">
        <v>72.959999999999994</v>
      </c>
      <c r="E13323">
        <v>4.9000000000000004</v>
      </c>
      <c r="H13323" s="11">
        <v>89.95</v>
      </c>
      <c r="I13323" s="11">
        <v>5.72</v>
      </c>
    </row>
    <row r="13324" spans="1:9" hidden="1" x14ac:dyDescent="0.25">
      <c r="A13324" t="s">
        <v>4623</v>
      </c>
      <c r="B13324" s="12">
        <f t="shared" si="210"/>
        <v>40611.541666664772</v>
      </c>
      <c r="C13324" s="12">
        <f t="shared" si="209"/>
        <v>40611.583333331437</v>
      </c>
      <c r="D13324">
        <v>46.52</v>
      </c>
      <c r="E13324">
        <v>4.26</v>
      </c>
      <c r="H13324" s="11">
        <v>12.93</v>
      </c>
      <c r="I13324" s="11">
        <v>4.54</v>
      </c>
    </row>
    <row r="13325" spans="1:9" hidden="1" x14ac:dyDescent="0.25">
      <c r="A13325" t="s">
        <v>4623</v>
      </c>
      <c r="B13325" s="12">
        <f t="shared" si="210"/>
        <v>40611.583333331437</v>
      </c>
      <c r="C13325" s="12">
        <f t="shared" si="209"/>
        <v>40611.624999998101</v>
      </c>
      <c r="D13325">
        <v>53.3</v>
      </c>
      <c r="E13325">
        <v>9.4499999999999993</v>
      </c>
      <c r="H13325" s="11">
        <v>20.74</v>
      </c>
      <c r="I13325" s="11">
        <v>7.67</v>
      </c>
    </row>
    <row r="13326" spans="1:9" hidden="1" x14ac:dyDescent="0.25">
      <c r="A13326" t="s">
        <v>4623</v>
      </c>
      <c r="B13326" s="12">
        <f t="shared" si="210"/>
        <v>40611.624999998101</v>
      </c>
      <c r="C13326" s="12">
        <f t="shared" si="209"/>
        <v>40611.666666664765</v>
      </c>
      <c r="D13326">
        <v>72.88</v>
      </c>
      <c r="E13326">
        <v>9.9600000000000009</v>
      </c>
      <c r="H13326" s="11">
        <v>38.479999999999997</v>
      </c>
      <c r="I13326" s="11">
        <v>8.06</v>
      </c>
    </row>
    <row r="13327" spans="1:9" hidden="1" x14ac:dyDescent="0.25">
      <c r="A13327" t="s">
        <v>4623</v>
      </c>
      <c r="B13327" s="12">
        <f t="shared" si="210"/>
        <v>40611.666666664765</v>
      </c>
      <c r="C13327" s="12">
        <f t="shared" si="209"/>
        <v>40611.708333331429</v>
      </c>
      <c r="D13327">
        <v>46.75</v>
      </c>
      <c r="E13327">
        <v>1.48</v>
      </c>
      <c r="H13327" s="11">
        <v>82.51</v>
      </c>
      <c r="I13327" s="11">
        <v>9.74</v>
      </c>
    </row>
    <row r="13328" spans="1:9" hidden="1" x14ac:dyDescent="0.25">
      <c r="A13328" t="s">
        <v>4623</v>
      </c>
      <c r="B13328" s="12">
        <f t="shared" si="210"/>
        <v>40611.708333331429</v>
      </c>
      <c r="C13328" s="12">
        <f t="shared" si="209"/>
        <v>40611.749999998094</v>
      </c>
      <c r="D13328">
        <v>31.01</v>
      </c>
      <c r="E13328">
        <v>8.35</v>
      </c>
      <c r="H13328" s="11">
        <v>70.53</v>
      </c>
      <c r="I13328" s="11">
        <v>6.71</v>
      </c>
    </row>
    <row r="13329" spans="1:9" hidden="1" x14ac:dyDescent="0.25">
      <c r="A13329" t="s">
        <v>4623</v>
      </c>
      <c r="B13329" s="12">
        <f t="shared" si="210"/>
        <v>40611.749999998094</v>
      </c>
      <c r="C13329" s="12">
        <f t="shared" si="209"/>
        <v>40611.791666664758</v>
      </c>
      <c r="D13329">
        <v>10.82</v>
      </c>
      <c r="E13329">
        <v>6.03</v>
      </c>
      <c r="H13329" s="11">
        <v>77.41</v>
      </c>
      <c r="I13329" s="11">
        <v>0.05</v>
      </c>
    </row>
    <row r="13330" spans="1:9" hidden="1" x14ac:dyDescent="0.25">
      <c r="A13330" t="s">
        <v>4623</v>
      </c>
      <c r="B13330" s="12">
        <f t="shared" si="210"/>
        <v>40611.791666664758</v>
      </c>
      <c r="C13330" s="12">
        <f t="shared" si="209"/>
        <v>40611.833333331422</v>
      </c>
      <c r="D13330">
        <v>13.57</v>
      </c>
      <c r="E13330">
        <v>7.83</v>
      </c>
      <c r="H13330" s="11">
        <v>98.88</v>
      </c>
      <c r="I13330" s="11">
        <v>0.18</v>
      </c>
    </row>
    <row r="13331" spans="1:9" hidden="1" x14ac:dyDescent="0.25">
      <c r="A13331" t="s">
        <v>4623</v>
      </c>
      <c r="B13331" s="12">
        <f t="shared" si="210"/>
        <v>40611.833333331422</v>
      </c>
      <c r="C13331" s="12">
        <f t="shared" si="209"/>
        <v>40611.874999998086</v>
      </c>
      <c r="D13331">
        <v>8.68</v>
      </c>
      <c r="E13331">
        <v>3.45</v>
      </c>
      <c r="H13331" s="11">
        <v>86.93</v>
      </c>
      <c r="I13331" s="11">
        <v>9.89</v>
      </c>
    </row>
    <row r="13332" spans="1:9" hidden="1" x14ac:dyDescent="0.25">
      <c r="A13332" t="s">
        <v>4623</v>
      </c>
      <c r="B13332" s="12">
        <f t="shared" si="210"/>
        <v>40611.874999998086</v>
      </c>
      <c r="C13332" s="12">
        <f t="shared" si="209"/>
        <v>40611.916666664751</v>
      </c>
      <c r="D13332">
        <v>99.58</v>
      </c>
      <c r="E13332">
        <v>9.2899999999999991</v>
      </c>
      <c r="H13332" s="11">
        <v>44.25</v>
      </c>
      <c r="I13332" s="11">
        <v>6.89</v>
      </c>
    </row>
    <row r="13333" spans="1:9" hidden="1" x14ac:dyDescent="0.25">
      <c r="A13333" t="s">
        <v>4623</v>
      </c>
      <c r="B13333" s="12">
        <f t="shared" si="210"/>
        <v>40611.916666664751</v>
      </c>
      <c r="C13333" s="12">
        <f t="shared" si="209"/>
        <v>40611.958333331415</v>
      </c>
      <c r="D13333">
        <v>75.83</v>
      </c>
      <c r="E13333">
        <v>9.15</v>
      </c>
      <c r="H13333" s="11">
        <v>77.239999999999995</v>
      </c>
      <c r="I13333" s="11">
        <v>6.62</v>
      </c>
    </row>
    <row r="13334" spans="1:9" hidden="1" x14ac:dyDescent="0.25">
      <c r="A13334" t="s">
        <v>4623</v>
      </c>
      <c r="B13334" s="12">
        <f t="shared" si="210"/>
        <v>40611.958333331415</v>
      </c>
      <c r="C13334" s="12">
        <f t="shared" si="209"/>
        <v>40611.999999998079</v>
      </c>
      <c r="D13334">
        <v>75.489999999999995</v>
      </c>
      <c r="E13334">
        <v>7.44</v>
      </c>
      <c r="H13334" s="11">
        <v>28.68</v>
      </c>
      <c r="I13334" s="11">
        <v>7.35</v>
      </c>
    </row>
    <row r="13335" spans="1:9" hidden="1" x14ac:dyDescent="0.25">
      <c r="A13335" t="s">
        <v>4623</v>
      </c>
      <c r="B13335" s="12">
        <f t="shared" si="210"/>
        <v>40611.999999998079</v>
      </c>
      <c r="C13335" s="12">
        <f t="shared" si="209"/>
        <v>40612.041666664743</v>
      </c>
      <c r="D13335">
        <v>12.85</v>
      </c>
      <c r="E13335">
        <v>0.38</v>
      </c>
      <c r="H13335" s="11">
        <v>53.55</v>
      </c>
      <c r="I13335" s="11">
        <v>8.56</v>
      </c>
    </row>
    <row r="13336" spans="1:9" hidden="1" x14ac:dyDescent="0.25">
      <c r="A13336" t="s">
        <v>4623</v>
      </c>
      <c r="B13336" s="12">
        <f t="shared" si="210"/>
        <v>40612.041666664743</v>
      </c>
      <c r="C13336" s="12">
        <f t="shared" si="209"/>
        <v>40612.083333331408</v>
      </c>
      <c r="D13336">
        <v>32.729999999999997</v>
      </c>
      <c r="E13336">
        <v>8.5299999999999994</v>
      </c>
      <c r="H13336" s="11">
        <v>91.65</v>
      </c>
      <c r="I13336" s="11">
        <v>7.41</v>
      </c>
    </row>
    <row r="13337" spans="1:9" hidden="1" x14ac:dyDescent="0.25">
      <c r="A13337" t="s">
        <v>4623</v>
      </c>
      <c r="B13337" s="12">
        <f t="shared" si="210"/>
        <v>40612.083333331408</v>
      </c>
      <c r="C13337" s="12">
        <f t="shared" si="209"/>
        <v>40612.124999998072</v>
      </c>
      <c r="D13337">
        <v>71.900000000000006</v>
      </c>
      <c r="E13337">
        <v>0.55000000000000004</v>
      </c>
      <c r="H13337" s="11">
        <v>96.91</v>
      </c>
      <c r="I13337" s="11">
        <v>1.43</v>
      </c>
    </row>
    <row r="13338" spans="1:9" hidden="1" x14ac:dyDescent="0.25">
      <c r="A13338" t="s">
        <v>4623</v>
      </c>
      <c r="B13338" s="12">
        <f t="shared" si="210"/>
        <v>40612.124999998072</v>
      </c>
      <c r="C13338" s="12">
        <f t="shared" si="209"/>
        <v>40612.166666664736</v>
      </c>
      <c r="D13338">
        <v>49.29</v>
      </c>
      <c r="E13338">
        <v>4.3099999999999996</v>
      </c>
      <c r="H13338" s="11">
        <v>55.09</v>
      </c>
      <c r="I13338" s="11">
        <v>5.63</v>
      </c>
    </row>
    <row r="13339" spans="1:9" hidden="1" x14ac:dyDescent="0.25">
      <c r="A13339" t="s">
        <v>4623</v>
      </c>
      <c r="B13339" s="12">
        <f t="shared" si="210"/>
        <v>40612.166666664736</v>
      </c>
      <c r="C13339" s="12">
        <f t="shared" si="209"/>
        <v>40612.2083333314</v>
      </c>
      <c r="D13339">
        <v>30.22</v>
      </c>
      <c r="E13339">
        <v>4.8499999999999996</v>
      </c>
      <c r="H13339" s="11">
        <v>64.239999999999995</v>
      </c>
      <c r="I13339" s="11">
        <v>3.88</v>
      </c>
    </row>
    <row r="13340" spans="1:9" hidden="1" x14ac:dyDescent="0.25">
      <c r="A13340" t="s">
        <v>4623</v>
      </c>
      <c r="B13340" s="12">
        <f t="shared" si="210"/>
        <v>40612.2083333314</v>
      </c>
      <c r="C13340" s="12">
        <f t="shared" si="209"/>
        <v>40612.249999998065</v>
      </c>
      <c r="D13340">
        <v>56</v>
      </c>
      <c r="E13340">
        <v>0.67</v>
      </c>
      <c r="H13340" s="11">
        <v>84.42</v>
      </c>
      <c r="I13340" s="11">
        <v>6.14</v>
      </c>
    </row>
    <row r="13341" spans="1:9" hidden="1" x14ac:dyDescent="0.25">
      <c r="A13341" t="s">
        <v>4623</v>
      </c>
      <c r="B13341" s="12">
        <f t="shared" si="210"/>
        <v>40612.249999998065</v>
      </c>
      <c r="C13341" s="12">
        <f t="shared" si="209"/>
        <v>40612.291666664729</v>
      </c>
      <c r="D13341">
        <v>9.32</v>
      </c>
      <c r="E13341">
        <v>0.17</v>
      </c>
      <c r="H13341" s="11">
        <v>23.51</v>
      </c>
      <c r="I13341" s="11">
        <v>9.17</v>
      </c>
    </row>
    <row r="13342" spans="1:9" hidden="1" x14ac:dyDescent="0.25">
      <c r="A13342" t="s">
        <v>4623</v>
      </c>
      <c r="B13342" s="12">
        <f t="shared" si="210"/>
        <v>40612.291666664729</v>
      </c>
      <c r="C13342" s="12">
        <f t="shared" si="209"/>
        <v>40612.333333331393</v>
      </c>
      <c r="D13342">
        <v>99.56</v>
      </c>
      <c r="E13342">
        <v>0.64</v>
      </c>
      <c r="H13342" s="11">
        <v>78.069999999999993</v>
      </c>
      <c r="I13342" s="11">
        <v>7.66</v>
      </c>
    </row>
    <row r="13343" spans="1:9" hidden="1" x14ac:dyDescent="0.25">
      <c r="A13343" t="s">
        <v>4623</v>
      </c>
      <c r="B13343" s="12">
        <f t="shared" si="210"/>
        <v>40612.333333331393</v>
      </c>
      <c r="C13343" s="12">
        <f t="shared" si="209"/>
        <v>40612.374999998057</v>
      </c>
      <c r="D13343">
        <v>57.21</v>
      </c>
      <c r="E13343">
        <v>7.78</v>
      </c>
      <c r="H13343" s="11">
        <v>73.39</v>
      </c>
      <c r="I13343" s="11">
        <v>5</v>
      </c>
    </row>
    <row r="13344" spans="1:9" hidden="1" x14ac:dyDescent="0.25">
      <c r="A13344" t="s">
        <v>4623</v>
      </c>
      <c r="B13344" s="12">
        <f t="shared" si="210"/>
        <v>40612.374999998057</v>
      </c>
      <c r="C13344" s="12">
        <f t="shared" si="209"/>
        <v>40612.416666664722</v>
      </c>
      <c r="D13344">
        <v>95.02</v>
      </c>
      <c r="E13344">
        <v>7.22</v>
      </c>
      <c r="H13344" s="11">
        <v>33.33</v>
      </c>
      <c r="I13344" s="11">
        <v>7.15</v>
      </c>
    </row>
    <row r="13345" spans="1:9" hidden="1" x14ac:dyDescent="0.25">
      <c r="A13345" t="s">
        <v>4623</v>
      </c>
      <c r="B13345" s="12">
        <f t="shared" si="210"/>
        <v>40612.416666664722</v>
      </c>
      <c r="C13345" s="12">
        <f t="shared" si="209"/>
        <v>40612.458333331386</v>
      </c>
      <c r="D13345">
        <v>32.35</v>
      </c>
      <c r="E13345">
        <v>6.6</v>
      </c>
      <c r="H13345" s="11">
        <v>92.34</v>
      </c>
      <c r="I13345" s="11">
        <v>7.85</v>
      </c>
    </row>
    <row r="13346" spans="1:9" hidden="1" x14ac:dyDescent="0.25">
      <c r="A13346" t="s">
        <v>4623</v>
      </c>
      <c r="B13346" s="12">
        <f t="shared" si="210"/>
        <v>40612.458333331386</v>
      </c>
      <c r="C13346" s="12">
        <f t="shared" si="209"/>
        <v>40612.49999999805</v>
      </c>
      <c r="D13346">
        <v>56.1</v>
      </c>
      <c r="E13346">
        <v>3.56</v>
      </c>
      <c r="H13346" s="11">
        <v>12.22</v>
      </c>
      <c r="I13346" s="11">
        <v>5.34</v>
      </c>
    </row>
    <row r="13347" spans="1:9" hidden="1" x14ac:dyDescent="0.25">
      <c r="A13347" t="s">
        <v>4623</v>
      </c>
      <c r="B13347" s="12">
        <f t="shared" si="210"/>
        <v>40612.49999999805</v>
      </c>
      <c r="C13347" s="12">
        <f t="shared" si="209"/>
        <v>40612.541666664714</v>
      </c>
      <c r="D13347">
        <v>24.54</v>
      </c>
      <c r="E13347">
        <v>5.97</v>
      </c>
      <c r="H13347" s="11">
        <v>26.47</v>
      </c>
      <c r="I13347" s="11">
        <v>9.98</v>
      </c>
    </row>
    <row r="13348" spans="1:9" hidden="1" x14ac:dyDescent="0.25">
      <c r="A13348" t="s">
        <v>4623</v>
      </c>
      <c r="B13348" s="12">
        <f t="shared" si="210"/>
        <v>40612.541666664714</v>
      </c>
      <c r="C13348" s="12">
        <f t="shared" si="209"/>
        <v>40612.583333331379</v>
      </c>
      <c r="D13348">
        <v>57.94</v>
      </c>
      <c r="E13348">
        <v>1.83</v>
      </c>
      <c r="H13348" s="11">
        <v>78.27</v>
      </c>
      <c r="I13348" s="11">
        <v>9.43</v>
      </c>
    </row>
    <row r="13349" spans="1:9" hidden="1" x14ac:dyDescent="0.25">
      <c r="A13349" t="s">
        <v>4623</v>
      </c>
      <c r="B13349" s="12">
        <f t="shared" si="210"/>
        <v>40612.583333331379</v>
      </c>
      <c r="C13349" s="12">
        <f t="shared" si="209"/>
        <v>40612.624999998043</v>
      </c>
      <c r="D13349">
        <v>25.96</v>
      </c>
      <c r="E13349">
        <v>7.3</v>
      </c>
      <c r="H13349" s="11">
        <v>22.9</v>
      </c>
      <c r="I13349" s="11">
        <v>9.69</v>
      </c>
    </row>
    <row r="13350" spans="1:9" hidden="1" x14ac:dyDescent="0.25">
      <c r="A13350" t="s">
        <v>4623</v>
      </c>
      <c r="B13350" s="12">
        <f t="shared" si="210"/>
        <v>40612.624999998043</v>
      </c>
      <c r="C13350" s="12">
        <f t="shared" si="209"/>
        <v>40612.666666664707</v>
      </c>
      <c r="D13350">
        <v>96.31</v>
      </c>
      <c r="E13350">
        <v>0.5</v>
      </c>
      <c r="H13350" s="11">
        <v>79.97</v>
      </c>
      <c r="I13350" s="11">
        <v>7.49</v>
      </c>
    </row>
    <row r="13351" spans="1:9" hidden="1" x14ac:dyDescent="0.25">
      <c r="A13351" t="s">
        <v>4623</v>
      </c>
      <c r="B13351" s="12">
        <f t="shared" si="210"/>
        <v>40612.666666664707</v>
      </c>
      <c r="C13351" s="12">
        <f t="shared" si="209"/>
        <v>40612.708333331371</v>
      </c>
      <c r="D13351">
        <v>75.27</v>
      </c>
      <c r="E13351">
        <v>4.46</v>
      </c>
      <c r="H13351" s="11">
        <v>93.73</v>
      </c>
      <c r="I13351" s="11">
        <v>8.56</v>
      </c>
    </row>
    <row r="13352" spans="1:9" hidden="1" x14ac:dyDescent="0.25">
      <c r="A13352" t="s">
        <v>4623</v>
      </c>
      <c r="B13352" s="12">
        <f t="shared" si="210"/>
        <v>40612.708333331371</v>
      </c>
      <c r="C13352" s="12">
        <f t="shared" si="209"/>
        <v>40612.749999998035</v>
      </c>
      <c r="D13352">
        <v>7.79</v>
      </c>
      <c r="E13352">
        <v>2.16</v>
      </c>
      <c r="H13352" s="11">
        <v>56.77</v>
      </c>
      <c r="I13352" s="11">
        <v>4.1100000000000003</v>
      </c>
    </row>
    <row r="13353" spans="1:9" hidden="1" x14ac:dyDescent="0.25">
      <c r="A13353" t="s">
        <v>4623</v>
      </c>
      <c r="B13353" s="12">
        <f t="shared" si="210"/>
        <v>40612.749999998035</v>
      </c>
      <c r="C13353" s="12">
        <f t="shared" si="209"/>
        <v>40612.7916666647</v>
      </c>
      <c r="D13353">
        <v>3.21</v>
      </c>
      <c r="E13353">
        <v>1.17</v>
      </c>
      <c r="H13353" s="11">
        <v>16.649999999999999</v>
      </c>
      <c r="I13353" s="11">
        <v>9.9700000000000006</v>
      </c>
    </row>
    <row r="13354" spans="1:9" hidden="1" x14ac:dyDescent="0.25">
      <c r="A13354" t="s">
        <v>4623</v>
      </c>
      <c r="B13354" s="12">
        <f t="shared" si="210"/>
        <v>40612.7916666647</v>
      </c>
      <c r="C13354" s="12">
        <f t="shared" si="209"/>
        <v>40612.833333331364</v>
      </c>
      <c r="D13354">
        <v>3.88</v>
      </c>
      <c r="E13354">
        <v>2.25</v>
      </c>
      <c r="H13354" s="11">
        <v>89.95</v>
      </c>
      <c r="I13354" s="11">
        <v>5.72</v>
      </c>
    </row>
    <row r="13355" spans="1:9" hidden="1" x14ac:dyDescent="0.25">
      <c r="A13355" t="s">
        <v>4623</v>
      </c>
      <c r="B13355" s="12">
        <f t="shared" si="210"/>
        <v>40612.833333331364</v>
      </c>
      <c r="C13355" s="12">
        <f t="shared" si="209"/>
        <v>40612.874999998028</v>
      </c>
      <c r="D13355">
        <v>78.209999999999994</v>
      </c>
      <c r="E13355">
        <v>7.46</v>
      </c>
      <c r="H13355" s="11">
        <v>12.93</v>
      </c>
      <c r="I13355" s="11">
        <v>4.54</v>
      </c>
    </row>
    <row r="13356" spans="1:9" hidden="1" x14ac:dyDescent="0.25">
      <c r="A13356" t="s">
        <v>4623</v>
      </c>
      <c r="B13356" s="12">
        <f t="shared" si="210"/>
        <v>40612.874999998028</v>
      </c>
      <c r="C13356" s="12">
        <f t="shared" si="209"/>
        <v>40612.916666664692</v>
      </c>
      <c r="D13356">
        <v>20.51</v>
      </c>
      <c r="E13356">
        <v>2.58</v>
      </c>
      <c r="H13356" s="11">
        <v>20.74</v>
      </c>
      <c r="I13356" s="11">
        <v>7.67</v>
      </c>
    </row>
    <row r="13357" spans="1:9" hidden="1" x14ac:dyDescent="0.25">
      <c r="A13357" t="s">
        <v>4623</v>
      </c>
      <c r="B13357" s="12">
        <f t="shared" si="210"/>
        <v>40612.916666664692</v>
      </c>
      <c r="C13357" s="12">
        <f t="shared" si="209"/>
        <v>40612.958333331357</v>
      </c>
      <c r="D13357">
        <v>20.059999999999999</v>
      </c>
      <c r="E13357">
        <v>0.34</v>
      </c>
      <c r="H13357" s="11">
        <v>38.479999999999997</v>
      </c>
      <c r="I13357" s="11">
        <v>8.06</v>
      </c>
    </row>
    <row r="13358" spans="1:9" hidden="1" x14ac:dyDescent="0.25">
      <c r="A13358" t="s">
        <v>4623</v>
      </c>
      <c r="B13358" s="12">
        <f t="shared" si="210"/>
        <v>40612.958333331357</v>
      </c>
      <c r="C13358" s="12">
        <f t="shared" si="209"/>
        <v>40612.999999998021</v>
      </c>
      <c r="D13358">
        <v>46.38</v>
      </c>
      <c r="E13358">
        <v>7.37</v>
      </c>
      <c r="H13358" s="11">
        <v>82.51</v>
      </c>
      <c r="I13358" s="11">
        <v>9.74</v>
      </c>
    </row>
    <row r="13359" spans="1:9" hidden="1" x14ac:dyDescent="0.25">
      <c r="A13359" t="s">
        <v>4623</v>
      </c>
      <c r="B13359" s="12">
        <f t="shared" si="210"/>
        <v>40612.999999998021</v>
      </c>
      <c r="C13359" s="12">
        <f t="shared" si="209"/>
        <v>40613.041666664685</v>
      </c>
      <c r="D13359">
        <v>83.47</v>
      </c>
      <c r="E13359">
        <v>3.3</v>
      </c>
      <c r="H13359" s="11">
        <v>70.53</v>
      </c>
      <c r="I13359" s="11">
        <v>6.71</v>
      </c>
    </row>
    <row r="13360" spans="1:9" hidden="1" x14ac:dyDescent="0.25">
      <c r="A13360" t="s">
        <v>4623</v>
      </c>
      <c r="B13360" s="12">
        <f t="shared" si="210"/>
        <v>40613.041666664685</v>
      </c>
      <c r="C13360" s="12">
        <f t="shared" si="209"/>
        <v>40613.083333331349</v>
      </c>
      <c r="D13360">
        <v>8.1999999999999993</v>
      </c>
      <c r="E13360">
        <v>7.14</v>
      </c>
      <c r="H13360" s="11">
        <v>77.41</v>
      </c>
      <c r="I13360" s="11">
        <v>0.05</v>
      </c>
    </row>
    <row r="13361" spans="1:9" hidden="1" x14ac:dyDescent="0.25">
      <c r="A13361" t="s">
        <v>4623</v>
      </c>
      <c r="B13361" s="12">
        <f t="shared" si="210"/>
        <v>40613.083333331349</v>
      </c>
      <c r="C13361" s="12">
        <f t="shared" si="209"/>
        <v>40613.124999998014</v>
      </c>
      <c r="D13361">
        <v>50.56</v>
      </c>
      <c r="E13361">
        <v>4</v>
      </c>
      <c r="H13361" s="11">
        <v>98.88</v>
      </c>
      <c r="I13361" s="11">
        <v>0.18</v>
      </c>
    </row>
    <row r="13362" spans="1:9" hidden="1" x14ac:dyDescent="0.25">
      <c r="A13362" t="s">
        <v>4623</v>
      </c>
      <c r="B13362" s="12">
        <f t="shared" si="210"/>
        <v>40613.124999998014</v>
      </c>
      <c r="C13362" s="12">
        <f t="shared" si="209"/>
        <v>40613.166666664678</v>
      </c>
      <c r="D13362">
        <v>51.33</v>
      </c>
      <c r="E13362">
        <v>6.94</v>
      </c>
      <c r="H13362" s="11">
        <v>86.93</v>
      </c>
      <c r="I13362" s="11">
        <v>9.89</v>
      </c>
    </row>
    <row r="13363" spans="1:9" hidden="1" x14ac:dyDescent="0.25">
      <c r="A13363" t="s">
        <v>4623</v>
      </c>
      <c r="B13363" s="12">
        <f t="shared" si="210"/>
        <v>40613.166666664678</v>
      </c>
      <c r="C13363" s="12">
        <f t="shared" si="209"/>
        <v>40613.208333331342</v>
      </c>
      <c r="D13363">
        <v>57.19</v>
      </c>
      <c r="E13363">
        <v>2.87</v>
      </c>
      <c r="H13363" s="11">
        <v>44.25</v>
      </c>
      <c r="I13363" s="11">
        <v>6.89</v>
      </c>
    </row>
    <row r="13364" spans="1:9" hidden="1" x14ac:dyDescent="0.25">
      <c r="A13364" t="s">
        <v>4623</v>
      </c>
      <c r="B13364" s="12">
        <f t="shared" si="210"/>
        <v>40613.208333331342</v>
      </c>
      <c r="C13364" s="12">
        <f t="shared" si="209"/>
        <v>40613.249999998006</v>
      </c>
      <c r="D13364">
        <v>78.239999999999995</v>
      </c>
      <c r="E13364">
        <v>6.71</v>
      </c>
      <c r="H13364" s="11">
        <v>77.239999999999995</v>
      </c>
      <c r="I13364" s="11">
        <v>6.62</v>
      </c>
    </row>
    <row r="13365" spans="1:9" hidden="1" x14ac:dyDescent="0.25">
      <c r="A13365" t="s">
        <v>4623</v>
      </c>
      <c r="B13365" s="12">
        <f t="shared" si="210"/>
        <v>40613.249999998006</v>
      </c>
      <c r="C13365" s="12">
        <f t="shared" si="209"/>
        <v>40613.291666664671</v>
      </c>
      <c r="D13365">
        <v>28.17</v>
      </c>
      <c r="E13365">
        <v>2.25</v>
      </c>
      <c r="H13365" s="11">
        <v>28.68</v>
      </c>
      <c r="I13365" s="11">
        <v>7.35</v>
      </c>
    </row>
    <row r="13366" spans="1:9" hidden="1" x14ac:dyDescent="0.25">
      <c r="A13366" t="s">
        <v>4623</v>
      </c>
      <c r="B13366" s="12">
        <f t="shared" si="210"/>
        <v>40613.291666664671</v>
      </c>
      <c r="C13366" s="12">
        <f t="shared" si="209"/>
        <v>40613.333333331335</v>
      </c>
      <c r="D13366">
        <v>28.14</v>
      </c>
      <c r="E13366">
        <v>9.26</v>
      </c>
      <c r="H13366" s="11">
        <v>53.55</v>
      </c>
      <c r="I13366" s="11">
        <v>8.56</v>
      </c>
    </row>
    <row r="13367" spans="1:9" hidden="1" x14ac:dyDescent="0.25">
      <c r="A13367" t="s">
        <v>4623</v>
      </c>
      <c r="B13367" s="12">
        <f t="shared" si="210"/>
        <v>40613.333333331335</v>
      </c>
      <c r="C13367" s="12">
        <f t="shared" si="209"/>
        <v>40613.374999997999</v>
      </c>
      <c r="D13367">
        <v>57.57</v>
      </c>
      <c r="E13367">
        <v>0.81</v>
      </c>
      <c r="H13367" s="11">
        <v>91.65</v>
      </c>
      <c r="I13367" s="11">
        <v>7.41</v>
      </c>
    </row>
    <row r="13368" spans="1:9" hidden="1" x14ac:dyDescent="0.25">
      <c r="A13368" t="s">
        <v>4623</v>
      </c>
      <c r="B13368" s="12">
        <f t="shared" si="210"/>
        <v>40613.374999997999</v>
      </c>
      <c r="C13368" s="12">
        <f t="shared" si="209"/>
        <v>40613.416666664663</v>
      </c>
      <c r="D13368">
        <v>77.86</v>
      </c>
      <c r="E13368">
        <v>0.24</v>
      </c>
      <c r="H13368" s="11">
        <v>96.91</v>
      </c>
      <c r="I13368" s="11">
        <v>1.43</v>
      </c>
    </row>
    <row r="13369" spans="1:9" hidden="1" x14ac:dyDescent="0.25">
      <c r="A13369" t="s">
        <v>4623</v>
      </c>
      <c r="B13369" s="12">
        <f t="shared" si="210"/>
        <v>40613.416666664663</v>
      </c>
      <c r="C13369" s="12">
        <f t="shared" si="209"/>
        <v>40613.458333331328</v>
      </c>
      <c r="D13369">
        <v>51.39</v>
      </c>
      <c r="E13369">
        <v>3.74</v>
      </c>
      <c r="H13369" s="11">
        <v>55.09</v>
      </c>
      <c r="I13369" s="11">
        <v>5.63</v>
      </c>
    </row>
    <row r="13370" spans="1:9" hidden="1" x14ac:dyDescent="0.25">
      <c r="A13370" t="s">
        <v>4623</v>
      </c>
      <c r="B13370" s="12">
        <f t="shared" si="210"/>
        <v>40613.458333331328</v>
      </c>
      <c r="C13370" s="12">
        <f t="shared" si="209"/>
        <v>40613.499999997992</v>
      </c>
      <c r="D13370">
        <v>71.09</v>
      </c>
      <c r="E13370">
        <v>4.2</v>
      </c>
      <c r="H13370" s="11">
        <v>64.239999999999995</v>
      </c>
      <c r="I13370" s="11">
        <v>3.88</v>
      </c>
    </row>
    <row r="13371" spans="1:9" hidden="1" x14ac:dyDescent="0.25">
      <c r="A13371" t="s">
        <v>4623</v>
      </c>
      <c r="B13371" s="12">
        <f t="shared" si="210"/>
        <v>40613.499999997992</v>
      </c>
      <c r="C13371" s="12">
        <f t="shared" si="209"/>
        <v>40613.541666664656</v>
      </c>
      <c r="D13371">
        <v>72.599999999999994</v>
      </c>
      <c r="E13371">
        <v>9.2200000000000006</v>
      </c>
      <c r="H13371" s="11">
        <v>84.42</v>
      </c>
      <c r="I13371" s="11">
        <v>6.14</v>
      </c>
    </row>
    <row r="13372" spans="1:9" hidden="1" x14ac:dyDescent="0.25">
      <c r="A13372" t="s">
        <v>4623</v>
      </c>
      <c r="B13372" s="12">
        <f t="shared" si="210"/>
        <v>40613.541666664656</v>
      </c>
      <c r="C13372" s="12">
        <f t="shared" si="209"/>
        <v>40613.58333333132</v>
      </c>
      <c r="D13372">
        <v>52.12</v>
      </c>
      <c r="E13372">
        <v>2.2200000000000002</v>
      </c>
      <c r="H13372" s="11">
        <v>23.51</v>
      </c>
      <c r="I13372" s="11">
        <v>9.17</v>
      </c>
    </row>
    <row r="13373" spans="1:9" hidden="1" x14ac:dyDescent="0.25">
      <c r="A13373" t="s">
        <v>4623</v>
      </c>
      <c r="B13373" s="12">
        <f t="shared" si="210"/>
        <v>40613.58333333132</v>
      </c>
      <c r="C13373" s="12">
        <f t="shared" si="209"/>
        <v>40613.624999997985</v>
      </c>
      <c r="D13373">
        <v>82.79</v>
      </c>
      <c r="E13373">
        <v>5.08</v>
      </c>
      <c r="H13373" s="11">
        <v>78.069999999999993</v>
      </c>
      <c r="I13373" s="11">
        <v>7.66</v>
      </c>
    </row>
    <row r="13374" spans="1:9" hidden="1" x14ac:dyDescent="0.25">
      <c r="A13374" t="s">
        <v>4623</v>
      </c>
      <c r="B13374" s="12">
        <f t="shared" si="210"/>
        <v>40613.624999997985</v>
      </c>
      <c r="C13374" s="12">
        <f t="shared" si="209"/>
        <v>40613.666666664649</v>
      </c>
      <c r="D13374">
        <v>29.53</v>
      </c>
      <c r="E13374">
        <v>8.84</v>
      </c>
      <c r="H13374" s="11">
        <v>73.39</v>
      </c>
      <c r="I13374" s="11">
        <v>5</v>
      </c>
    </row>
    <row r="13375" spans="1:9" hidden="1" x14ac:dyDescent="0.25">
      <c r="A13375" t="s">
        <v>4623</v>
      </c>
      <c r="B13375" s="12">
        <f t="shared" si="210"/>
        <v>40613.666666664649</v>
      </c>
      <c r="C13375" s="12">
        <f t="shared" si="209"/>
        <v>40613.708333331313</v>
      </c>
      <c r="D13375">
        <v>47.17</v>
      </c>
      <c r="E13375">
        <v>9.39</v>
      </c>
      <c r="H13375" s="11">
        <v>33.33</v>
      </c>
      <c r="I13375" s="11">
        <v>7.15</v>
      </c>
    </row>
    <row r="13376" spans="1:9" hidden="1" x14ac:dyDescent="0.25">
      <c r="A13376" t="s">
        <v>4623</v>
      </c>
      <c r="B13376" s="12">
        <f t="shared" si="210"/>
        <v>40613.708333331313</v>
      </c>
      <c r="C13376" s="12">
        <f t="shared" ref="C13376:C13439" si="211">B13376+TIME(1,0,0)</f>
        <v>40613.749999997977</v>
      </c>
      <c r="D13376">
        <v>46.62</v>
      </c>
      <c r="E13376">
        <v>1.95</v>
      </c>
      <c r="H13376" s="11">
        <v>92.34</v>
      </c>
      <c r="I13376" s="11">
        <v>7.85</v>
      </c>
    </row>
    <row r="13377" spans="1:9" hidden="1" x14ac:dyDescent="0.25">
      <c r="A13377" t="s">
        <v>4623</v>
      </c>
      <c r="B13377" s="12">
        <f t="shared" ref="B13377:B13440" si="212">B13376+TIME(1,0,0)</f>
        <v>40613.749999997977</v>
      </c>
      <c r="C13377" s="12">
        <f t="shared" si="211"/>
        <v>40613.791666664642</v>
      </c>
      <c r="D13377">
        <v>52.71</v>
      </c>
      <c r="E13377">
        <v>0.25</v>
      </c>
      <c r="H13377" s="11">
        <v>12.22</v>
      </c>
      <c r="I13377" s="11">
        <v>5.34</v>
      </c>
    </row>
    <row r="13378" spans="1:9" hidden="1" x14ac:dyDescent="0.25">
      <c r="A13378" t="s">
        <v>4623</v>
      </c>
      <c r="B13378" s="12">
        <f t="shared" si="212"/>
        <v>40613.791666664642</v>
      </c>
      <c r="C13378" s="12">
        <f t="shared" si="211"/>
        <v>40613.833333331306</v>
      </c>
      <c r="D13378">
        <v>86.36</v>
      </c>
      <c r="E13378">
        <v>7.03</v>
      </c>
      <c r="H13378" s="11">
        <v>26.47</v>
      </c>
      <c r="I13378" s="11">
        <v>9.98</v>
      </c>
    </row>
    <row r="13379" spans="1:9" hidden="1" x14ac:dyDescent="0.25">
      <c r="A13379" t="s">
        <v>4623</v>
      </c>
      <c r="B13379" s="12">
        <f t="shared" si="212"/>
        <v>40613.833333331306</v>
      </c>
      <c r="C13379" s="12">
        <f t="shared" si="211"/>
        <v>40613.87499999797</v>
      </c>
      <c r="D13379">
        <v>85.74</v>
      </c>
      <c r="E13379">
        <v>2.2599999999999998</v>
      </c>
      <c r="H13379" s="11">
        <v>78.27</v>
      </c>
      <c r="I13379" s="11">
        <v>9.43</v>
      </c>
    </row>
    <row r="13380" spans="1:9" hidden="1" x14ac:dyDescent="0.25">
      <c r="A13380" t="s">
        <v>4623</v>
      </c>
      <c r="B13380" s="12">
        <f t="shared" si="212"/>
        <v>40613.87499999797</v>
      </c>
      <c r="C13380" s="12">
        <f t="shared" si="211"/>
        <v>40613.916666664634</v>
      </c>
      <c r="D13380">
        <v>42.61</v>
      </c>
      <c r="E13380">
        <v>6.68</v>
      </c>
      <c r="H13380" s="11">
        <v>22.9</v>
      </c>
      <c r="I13380" s="11">
        <v>9.69</v>
      </c>
    </row>
    <row r="13381" spans="1:9" hidden="1" x14ac:dyDescent="0.25">
      <c r="A13381" t="s">
        <v>4623</v>
      </c>
      <c r="B13381" s="12">
        <f t="shared" si="212"/>
        <v>40613.916666664634</v>
      </c>
      <c r="C13381" s="12">
        <f t="shared" si="211"/>
        <v>40613.958333331298</v>
      </c>
      <c r="D13381">
        <v>41.71</v>
      </c>
      <c r="E13381">
        <v>2.98</v>
      </c>
      <c r="H13381" s="11">
        <v>79.97</v>
      </c>
      <c r="I13381" s="11">
        <v>7.49</v>
      </c>
    </row>
    <row r="13382" spans="1:9" hidden="1" x14ac:dyDescent="0.25">
      <c r="A13382" t="s">
        <v>4623</v>
      </c>
      <c r="B13382" s="12">
        <f t="shared" si="212"/>
        <v>40613.958333331298</v>
      </c>
      <c r="C13382" s="12">
        <f t="shared" si="211"/>
        <v>40613.999999997963</v>
      </c>
      <c r="D13382">
        <v>5.41</v>
      </c>
      <c r="E13382">
        <v>9.6199999999999992</v>
      </c>
      <c r="H13382" s="11">
        <v>93.73</v>
      </c>
      <c r="I13382" s="11">
        <v>8.56</v>
      </c>
    </row>
    <row r="13383" spans="1:9" hidden="1" x14ac:dyDescent="0.25">
      <c r="A13383" t="s">
        <v>4623</v>
      </c>
      <c r="B13383" s="12">
        <f t="shared" si="212"/>
        <v>40613.999999997963</v>
      </c>
      <c r="C13383" s="12">
        <f t="shared" si="211"/>
        <v>40614.041666664627</v>
      </c>
      <c r="D13383">
        <v>83.11</v>
      </c>
      <c r="E13383">
        <v>1.51</v>
      </c>
      <c r="H13383" s="11">
        <v>56.77</v>
      </c>
      <c r="I13383" s="11">
        <v>4.1100000000000003</v>
      </c>
    </row>
    <row r="13384" spans="1:9" hidden="1" x14ac:dyDescent="0.25">
      <c r="A13384" t="s">
        <v>4623</v>
      </c>
      <c r="B13384" s="12">
        <f t="shared" si="212"/>
        <v>40614.041666664627</v>
      </c>
      <c r="C13384" s="12">
        <f t="shared" si="211"/>
        <v>40614.083333331291</v>
      </c>
      <c r="D13384">
        <v>27.9</v>
      </c>
      <c r="E13384">
        <v>7.55</v>
      </c>
      <c r="H13384" s="11">
        <v>16.649999999999999</v>
      </c>
      <c r="I13384" s="11">
        <v>9.9700000000000006</v>
      </c>
    </row>
    <row r="13385" spans="1:9" hidden="1" x14ac:dyDescent="0.25">
      <c r="A13385" t="s">
        <v>4623</v>
      </c>
      <c r="B13385" s="12">
        <f t="shared" si="212"/>
        <v>40614.083333331291</v>
      </c>
      <c r="C13385" s="12">
        <f t="shared" si="211"/>
        <v>40614.124999997955</v>
      </c>
      <c r="D13385">
        <v>26.4</v>
      </c>
      <c r="E13385">
        <v>7.36</v>
      </c>
      <c r="H13385" s="11">
        <v>89.95</v>
      </c>
      <c r="I13385" s="11">
        <v>5.72</v>
      </c>
    </row>
    <row r="13386" spans="1:9" hidden="1" x14ac:dyDescent="0.25">
      <c r="A13386" t="s">
        <v>4623</v>
      </c>
      <c r="B13386" s="12">
        <f t="shared" si="212"/>
        <v>40614.124999997955</v>
      </c>
      <c r="C13386" s="12">
        <f t="shared" si="211"/>
        <v>40614.16666666462</v>
      </c>
      <c r="D13386">
        <v>77.39</v>
      </c>
      <c r="E13386">
        <v>9.02</v>
      </c>
      <c r="H13386" s="11">
        <v>12.93</v>
      </c>
      <c r="I13386" s="11">
        <v>4.54</v>
      </c>
    </row>
    <row r="13387" spans="1:9" hidden="1" x14ac:dyDescent="0.25">
      <c r="A13387" t="s">
        <v>4623</v>
      </c>
      <c r="B13387" s="12">
        <f t="shared" si="212"/>
        <v>40614.16666666462</v>
      </c>
      <c r="C13387" s="12">
        <f t="shared" si="211"/>
        <v>40614.208333331284</v>
      </c>
      <c r="D13387">
        <v>7.06</v>
      </c>
      <c r="E13387">
        <v>9.41</v>
      </c>
      <c r="H13387" s="11">
        <v>20.74</v>
      </c>
      <c r="I13387" s="11">
        <v>7.67</v>
      </c>
    </row>
    <row r="13388" spans="1:9" hidden="1" x14ac:dyDescent="0.25">
      <c r="A13388" t="s">
        <v>4623</v>
      </c>
      <c r="B13388" s="12">
        <f t="shared" si="212"/>
        <v>40614.208333331284</v>
      </c>
      <c r="C13388" s="12">
        <f t="shared" si="211"/>
        <v>40614.249999997948</v>
      </c>
      <c r="D13388">
        <v>34.65</v>
      </c>
      <c r="E13388">
        <v>4.1500000000000004</v>
      </c>
      <c r="H13388" s="11">
        <v>38.479999999999997</v>
      </c>
      <c r="I13388" s="11">
        <v>8.06</v>
      </c>
    </row>
    <row r="13389" spans="1:9" hidden="1" x14ac:dyDescent="0.25">
      <c r="A13389" t="s">
        <v>4623</v>
      </c>
      <c r="B13389" s="12">
        <f t="shared" si="212"/>
        <v>40614.249999997948</v>
      </c>
      <c r="C13389" s="12">
        <f t="shared" si="211"/>
        <v>40614.291666664612</v>
      </c>
      <c r="D13389">
        <v>66.28</v>
      </c>
      <c r="E13389">
        <v>9.17</v>
      </c>
      <c r="H13389" s="11">
        <v>82.51</v>
      </c>
      <c r="I13389" s="11">
        <v>9.74</v>
      </c>
    </row>
    <row r="13390" spans="1:9" hidden="1" x14ac:dyDescent="0.25">
      <c r="A13390" t="s">
        <v>4623</v>
      </c>
      <c r="B13390" s="12">
        <f t="shared" si="212"/>
        <v>40614.291666664612</v>
      </c>
      <c r="C13390" s="12">
        <f t="shared" si="211"/>
        <v>40614.333333331277</v>
      </c>
      <c r="D13390">
        <v>32.69</v>
      </c>
      <c r="E13390">
        <v>2.88</v>
      </c>
      <c r="H13390" s="11">
        <v>70.53</v>
      </c>
      <c r="I13390" s="11">
        <v>6.71</v>
      </c>
    </row>
    <row r="13391" spans="1:9" hidden="1" x14ac:dyDescent="0.25">
      <c r="A13391" t="s">
        <v>4623</v>
      </c>
      <c r="B13391" s="12">
        <f t="shared" si="212"/>
        <v>40614.333333331277</v>
      </c>
      <c r="C13391" s="12">
        <f t="shared" si="211"/>
        <v>40614.374999997941</v>
      </c>
      <c r="D13391">
        <v>47.58</v>
      </c>
      <c r="E13391">
        <v>7.55</v>
      </c>
      <c r="H13391" s="11">
        <v>77.41</v>
      </c>
      <c r="I13391" s="11">
        <v>0.05</v>
      </c>
    </row>
    <row r="13392" spans="1:9" hidden="1" x14ac:dyDescent="0.25">
      <c r="A13392" t="s">
        <v>4623</v>
      </c>
      <c r="B13392" s="12">
        <f t="shared" si="212"/>
        <v>40614.374999997941</v>
      </c>
      <c r="C13392" s="12">
        <f t="shared" si="211"/>
        <v>40614.416666664605</v>
      </c>
      <c r="D13392">
        <v>2.82</v>
      </c>
      <c r="E13392">
        <v>8.89</v>
      </c>
      <c r="H13392" s="11">
        <v>98.88</v>
      </c>
      <c r="I13392" s="11">
        <v>0.18</v>
      </c>
    </row>
    <row r="13393" spans="1:9" hidden="1" x14ac:dyDescent="0.25">
      <c r="A13393" t="s">
        <v>4623</v>
      </c>
      <c r="B13393" s="12">
        <f t="shared" si="212"/>
        <v>40614.416666664605</v>
      </c>
      <c r="C13393" s="12">
        <f t="shared" si="211"/>
        <v>40614.458333331269</v>
      </c>
      <c r="D13393">
        <v>25.82</v>
      </c>
      <c r="E13393">
        <v>4.46</v>
      </c>
      <c r="H13393" s="11">
        <v>86.93</v>
      </c>
      <c r="I13393" s="11">
        <v>9.89</v>
      </c>
    </row>
    <row r="13394" spans="1:9" hidden="1" x14ac:dyDescent="0.25">
      <c r="A13394" t="s">
        <v>4623</v>
      </c>
      <c r="B13394" s="12">
        <f t="shared" si="212"/>
        <v>40614.458333331269</v>
      </c>
      <c r="C13394" s="12">
        <f t="shared" si="211"/>
        <v>40614.499999997934</v>
      </c>
      <c r="D13394">
        <v>40.119999999999997</v>
      </c>
      <c r="E13394">
        <v>9.89</v>
      </c>
      <c r="H13394" s="11">
        <v>44.25</v>
      </c>
      <c r="I13394" s="11">
        <v>6.89</v>
      </c>
    </row>
    <row r="13395" spans="1:9" hidden="1" x14ac:dyDescent="0.25">
      <c r="A13395" t="s">
        <v>4623</v>
      </c>
      <c r="B13395" s="12">
        <f t="shared" si="212"/>
        <v>40614.499999997934</v>
      </c>
      <c r="C13395" s="12">
        <f t="shared" si="211"/>
        <v>40614.541666664598</v>
      </c>
      <c r="D13395">
        <v>0.01</v>
      </c>
      <c r="E13395">
        <v>7.68</v>
      </c>
      <c r="H13395" s="11">
        <v>77.239999999999995</v>
      </c>
      <c r="I13395" s="11">
        <v>6.62</v>
      </c>
    </row>
    <row r="13396" spans="1:9" hidden="1" x14ac:dyDescent="0.25">
      <c r="A13396" t="s">
        <v>4623</v>
      </c>
      <c r="B13396" s="12">
        <f t="shared" si="212"/>
        <v>40614.541666664598</v>
      </c>
      <c r="C13396" s="12">
        <f t="shared" si="211"/>
        <v>40614.583333331262</v>
      </c>
      <c r="D13396">
        <v>44.25</v>
      </c>
      <c r="E13396">
        <v>5.86</v>
      </c>
      <c r="H13396" s="11">
        <v>28.68</v>
      </c>
      <c r="I13396" s="11">
        <v>7.35</v>
      </c>
    </row>
    <row r="13397" spans="1:9" hidden="1" x14ac:dyDescent="0.25">
      <c r="A13397" t="s">
        <v>4623</v>
      </c>
      <c r="B13397" s="12">
        <f t="shared" si="212"/>
        <v>40614.583333331262</v>
      </c>
      <c r="C13397" s="12">
        <f t="shared" si="211"/>
        <v>40614.624999997926</v>
      </c>
      <c r="D13397">
        <v>72.739999999999995</v>
      </c>
      <c r="E13397">
        <v>9.7200000000000006</v>
      </c>
      <c r="H13397" s="11">
        <v>53.55</v>
      </c>
      <c r="I13397" s="11">
        <v>8.56</v>
      </c>
    </row>
    <row r="13398" spans="1:9" hidden="1" x14ac:dyDescent="0.25">
      <c r="A13398" t="s">
        <v>4623</v>
      </c>
      <c r="B13398" s="12">
        <f t="shared" si="212"/>
        <v>40614.624999997926</v>
      </c>
      <c r="C13398" s="12">
        <f t="shared" si="211"/>
        <v>40614.666666664591</v>
      </c>
      <c r="D13398">
        <v>33.69</v>
      </c>
      <c r="E13398">
        <v>6.25</v>
      </c>
      <c r="H13398" s="11">
        <v>91.65</v>
      </c>
      <c r="I13398" s="11">
        <v>7.41</v>
      </c>
    </row>
    <row r="13399" spans="1:9" hidden="1" x14ac:dyDescent="0.25">
      <c r="A13399" t="s">
        <v>4623</v>
      </c>
      <c r="B13399" s="12">
        <f t="shared" si="212"/>
        <v>40614.666666664591</v>
      </c>
      <c r="C13399" s="12">
        <f t="shared" si="211"/>
        <v>40614.708333331255</v>
      </c>
      <c r="D13399">
        <v>22.69</v>
      </c>
      <c r="E13399">
        <v>6.41</v>
      </c>
      <c r="H13399" s="11">
        <v>96.91</v>
      </c>
      <c r="I13399" s="11">
        <v>1.43</v>
      </c>
    </row>
    <row r="13400" spans="1:9" hidden="1" x14ac:dyDescent="0.25">
      <c r="A13400" t="s">
        <v>4623</v>
      </c>
      <c r="B13400" s="12">
        <f t="shared" si="212"/>
        <v>40614.708333331255</v>
      </c>
      <c r="C13400" s="12">
        <f t="shared" si="211"/>
        <v>40614.749999997919</v>
      </c>
      <c r="D13400">
        <v>3.95</v>
      </c>
      <c r="E13400">
        <v>4.7</v>
      </c>
      <c r="H13400" s="11">
        <v>55.09</v>
      </c>
      <c r="I13400" s="11">
        <v>5.63</v>
      </c>
    </row>
    <row r="13401" spans="1:9" hidden="1" x14ac:dyDescent="0.25">
      <c r="A13401" t="s">
        <v>4623</v>
      </c>
      <c r="B13401" s="12">
        <f t="shared" si="212"/>
        <v>40614.749999997919</v>
      </c>
      <c r="C13401" s="12">
        <f t="shared" si="211"/>
        <v>40614.791666664583</v>
      </c>
      <c r="D13401">
        <v>26.33</v>
      </c>
      <c r="E13401">
        <v>2.3199999999999998</v>
      </c>
      <c r="H13401" s="11">
        <v>64.239999999999995</v>
      </c>
      <c r="I13401" s="11">
        <v>3.88</v>
      </c>
    </row>
    <row r="13402" spans="1:9" hidden="1" x14ac:dyDescent="0.25">
      <c r="A13402" t="s">
        <v>4623</v>
      </c>
      <c r="B13402" s="12">
        <f t="shared" si="212"/>
        <v>40614.791666664583</v>
      </c>
      <c r="C13402" s="12">
        <f t="shared" si="211"/>
        <v>40614.833333331248</v>
      </c>
      <c r="D13402">
        <v>88.43</v>
      </c>
      <c r="E13402">
        <v>4.54</v>
      </c>
      <c r="H13402" s="11">
        <v>84.42</v>
      </c>
      <c r="I13402" s="11">
        <v>6.14</v>
      </c>
    </row>
    <row r="13403" spans="1:9" hidden="1" x14ac:dyDescent="0.25">
      <c r="A13403" t="s">
        <v>4623</v>
      </c>
      <c r="B13403" s="12">
        <f t="shared" si="212"/>
        <v>40614.833333331248</v>
      </c>
      <c r="C13403" s="12">
        <f t="shared" si="211"/>
        <v>40614.874999997912</v>
      </c>
      <c r="D13403">
        <v>77.02</v>
      </c>
      <c r="E13403">
        <v>8.26</v>
      </c>
      <c r="H13403" s="11">
        <v>23.51</v>
      </c>
      <c r="I13403" s="11">
        <v>9.17</v>
      </c>
    </row>
    <row r="13404" spans="1:9" hidden="1" x14ac:dyDescent="0.25">
      <c r="A13404" t="s">
        <v>4623</v>
      </c>
      <c r="B13404" s="12">
        <f t="shared" si="212"/>
        <v>40614.874999997912</v>
      </c>
      <c r="C13404" s="12">
        <f t="shared" si="211"/>
        <v>40614.916666664576</v>
      </c>
      <c r="D13404">
        <v>93.19</v>
      </c>
      <c r="E13404">
        <v>1.98</v>
      </c>
      <c r="H13404" s="11">
        <v>78.069999999999993</v>
      </c>
      <c r="I13404" s="11">
        <v>7.66</v>
      </c>
    </row>
    <row r="13405" spans="1:9" hidden="1" x14ac:dyDescent="0.25">
      <c r="A13405" t="s">
        <v>4623</v>
      </c>
      <c r="B13405" s="12">
        <f t="shared" si="212"/>
        <v>40614.916666664576</v>
      </c>
      <c r="C13405" s="12">
        <f t="shared" si="211"/>
        <v>40614.95833333124</v>
      </c>
      <c r="D13405">
        <v>20.440000000000001</v>
      </c>
      <c r="E13405">
        <v>6.73</v>
      </c>
      <c r="H13405" s="11">
        <v>73.39</v>
      </c>
      <c r="I13405" s="11">
        <v>5</v>
      </c>
    </row>
    <row r="13406" spans="1:9" hidden="1" x14ac:dyDescent="0.25">
      <c r="A13406" t="s">
        <v>4623</v>
      </c>
      <c r="B13406" s="12">
        <f t="shared" si="212"/>
        <v>40614.95833333124</v>
      </c>
      <c r="C13406" s="12">
        <f t="shared" si="211"/>
        <v>40614.999999997905</v>
      </c>
      <c r="D13406">
        <v>50.25</v>
      </c>
      <c r="E13406">
        <v>9.18</v>
      </c>
      <c r="H13406" s="11">
        <v>33.33</v>
      </c>
      <c r="I13406" s="11">
        <v>7.15</v>
      </c>
    </row>
    <row r="13407" spans="1:9" hidden="1" x14ac:dyDescent="0.25">
      <c r="A13407" t="s">
        <v>4623</v>
      </c>
      <c r="B13407" s="12">
        <f t="shared" si="212"/>
        <v>40614.999999997905</v>
      </c>
      <c r="C13407" s="12">
        <f t="shared" si="211"/>
        <v>40615.041666664569</v>
      </c>
      <c r="D13407">
        <v>49.26</v>
      </c>
      <c r="E13407">
        <v>2.08</v>
      </c>
      <c r="H13407" s="11">
        <v>92.34</v>
      </c>
      <c r="I13407" s="11">
        <v>7.85</v>
      </c>
    </row>
    <row r="13408" spans="1:9" hidden="1" x14ac:dyDescent="0.25">
      <c r="A13408" t="s">
        <v>4623</v>
      </c>
      <c r="B13408" s="12">
        <f t="shared" si="212"/>
        <v>40615.041666664569</v>
      </c>
      <c r="C13408" s="12">
        <f t="shared" si="211"/>
        <v>40615.083333331233</v>
      </c>
      <c r="D13408">
        <v>82.36</v>
      </c>
      <c r="E13408">
        <v>3.83</v>
      </c>
      <c r="H13408" s="11">
        <v>12.22</v>
      </c>
      <c r="I13408" s="11">
        <v>5.34</v>
      </c>
    </row>
    <row r="13409" spans="1:9" hidden="1" x14ac:dyDescent="0.25">
      <c r="A13409" t="s">
        <v>4623</v>
      </c>
      <c r="B13409" s="12">
        <f t="shared" si="212"/>
        <v>40615.083333331233</v>
      </c>
      <c r="C13409" s="12">
        <f t="shared" si="211"/>
        <v>40615.124999997897</v>
      </c>
      <c r="D13409">
        <v>39.39</v>
      </c>
      <c r="E13409">
        <v>4.54</v>
      </c>
      <c r="H13409" s="11">
        <v>26.47</v>
      </c>
      <c r="I13409" s="11">
        <v>9.98</v>
      </c>
    </row>
    <row r="13410" spans="1:9" hidden="1" x14ac:dyDescent="0.25">
      <c r="A13410" t="s">
        <v>4623</v>
      </c>
      <c r="B13410" s="12">
        <f t="shared" si="212"/>
        <v>40615.124999997897</v>
      </c>
      <c r="C13410" s="12">
        <f t="shared" si="211"/>
        <v>40615.166666664561</v>
      </c>
      <c r="D13410">
        <v>32.75</v>
      </c>
      <c r="E13410">
        <v>6.38</v>
      </c>
      <c r="H13410" s="11">
        <v>78.27</v>
      </c>
      <c r="I13410" s="11">
        <v>9.43</v>
      </c>
    </row>
    <row r="13411" spans="1:9" hidden="1" x14ac:dyDescent="0.25">
      <c r="A13411" t="s">
        <v>4623</v>
      </c>
      <c r="B13411" s="12">
        <f t="shared" si="212"/>
        <v>40615.166666664561</v>
      </c>
      <c r="C13411" s="12">
        <f t="shared" si="211"/>
        <v>40615.208333331226</v>
      </c>
      <c r="D13411">
        <v>6.56</v>
      </c>
      <c r="E13411">
        <v>6.42</v>
      </c>
      <c r="H13411" s="11">
        <v>22.9</v>
      </c>
      <c r="I13411" s="11">
        <v>9.69</v>
      </c>
    </row>
    <row r="13412" spans="1:9" hidden="1" x14ac:dyDescent="0.25">
      <c r="A13412" t="s">
        <v>4623</v>
      </c>
      <c r="B13412" s="12">
        <f t="shared" si="212"/>
        <v>40615.208333331226</v>
      </c>
      <c r="C13412" s="12">
        <f t="shared" si="211"/>
        <v>40615.24999999789</v>
      </c>
      <c r="D13412">
        <v>54.57</v>
      </c>
      <c r="E13412">
        <v>8.94</v>
      </c>
      <c r="H13412" s="11">
        <v>79.97</v>
      </c>
      <c r="I13412" s="11">
        <v>7.49</v>
      </c>
    </row>
    <row r="13413" spans="1:9" hidden="1" x14ac:dyDescent="0.25">
      <c r="A13413" t="s">
        <v>4623</v>
      </c>
      <c r="B13413" s="12">
        <f t="shared" si="212"/>
        <v>40615.24999999789</v>
      </c>
      <c r="C13413" s="12">
        <f t="shared" si="211"/>
        <v>40615.291666664554</v>
      </c>
      <c r="D13413">
        <v>3.94</v>
      </c>
      <c r="E13413">
        <v>7.85</v>
      </c>
      <c r="H13413" s="11">
        <v>93.73</v>
      </c>
      <c r="I13413" s="11">
        <v>8.56</v>
      </c>
    </row>
    <row r="13414" spans="1:9" hidden="1" x14ac:dyDescent="0.25">
      <c r="A13414" t="s">
        <v>4623</v>
      </c>
      <c r="B13414" s="12">
        <f t="shared" si="212"/>
        <v>40615.291666664554</v>
      </c>
      <c r="C13414" s="12">
        <f t="shared" si="211"/>
        <v>40615.333333331218</v>
      </c>
      <c r="D13414">
        <v>90.41</v>
      </c>
      <c r="E13414">
        <v>2.63</v>
      </c>
      <c r="H13414" s="11">
        <v>56.77</v>
      </c>
      <c r="I13414" s="11">
        <v>4.1100000000000003</v>
      </c>
    </row>
    <row r="13415" spans="1:9" hidden="1" x14ac:dyDescent="0.25">
      <c r="A13415" t="s">
        <v>4623</v>
      </c>
      <c r="B13415" s="12">
        <f t="shared" si="212"/>
        <v>40615.333333331218</v>
      </c>
      <c r="C13415" s="12">
        <f t="shared" si="211"/>
        <v>40615.374999997883</v>
      </c>
      <c r="D13415">
        <v>15.25</v>
      </c>
      <c r="E13415">
        <v>6.4</v>
      </c>
      <c r="H13415" s="11">
        <v>16.649999999999999</v>
      </c>
      <c r="I13415" s="11">
        <v>9.9700000000000006</v>
      </c>
    </row>
    <row r="13416" spans="1:9" hidden="1" x14ac:dyDescent="0.25">
      <c r="A13416" t="s">
        <v>4623</v>
      </c>
      <c r="B13416" s="12">
        <f t="shared" si="212"/>
        <v>40615.374999997883</v>
      </c>
      <c r="C13416" s="12">
        <f t="shared" si="211"/>
        <v>40615.416666664547</v>
      </c>
      <c r="D13416">
        <v>84.88</v>
      </c>
      <c r="E13416">
        <v>3.78</v>
      </c>
      <c r="H13416" s="11">
        <v>89.95</v>
      </c>
      <c r="I13416" s="11">
        <v>5.72</v>
      </c>
    </row>
    <row r="13417" spans="1:9" hidden="1" x14ac:dyDescent="0.25">
      <c r="A13417" t="s">
        <v>4623</v>
      </c>
      <c r="B13417" s="12">
        <f t="shared" si="212"/>
        <v>40615.416666664547</v>
      </c>
      <c r="C13417" s="12">
        <f t="shared" si="211"/>
        <v>40615.458333331211</v>
      </c>
      <c r="D13417">
        <v>73.680000000000007</v>
      </c>
      <c r="E13417">
        <v>6.05</v>
      </c>
      <c r="H13417" s="11">
        <v>12.93</v>
      </c>
      <c r="I13417" s="11">
        <v>4.54</v>
      </c>
    </row>
    <row r="13418" spans="1:9" hidden="1" x14ac:dyDescent="0.25">
      <c r="A13418" t="s">
        <v>4623</v>
      </c>
      <c r="B13418" s="12">
        <f t="shared" si="212"/>
        <v>40615.458333331211</v>
      </c>
      <c r="C13418" s="12">
        <f t="shared" si="211"/>
        <v>40615.499999997875</v>
      </c>
      <c r="D13418">
        <v>39.47</v>
      </c>
      <c r="E13418">
        <v>4.42</v>
      </c>
      <c r="H13418" s="11">
        <v>20.74</v>
      </c>
      <c r="I13418" s="11">
        <v>7.67</v>
      </c>
    </row>
    <row r="13419" spans="1:9" hidden="1" x14ac:dyDescent="0.25">
      <c r="A13419" t="s">
        <v>4623</v>
      </c>
      <c r="B13419" s="12">
        <f t="shared" si="212"/>
        <v>40615.499999997875</v>
      </c>
      <c r="C13419" s="12">
        <f t="shared" si="211"/>
        <v>40615.54166666454</v>
      </c>
      <c r="D13419">
        <v>85.84</v>
      </c>
      <c r="E13419">
        <v>2.3199999999999998</v>
      </c>
      <c r="H13419" s="11">
        <v>38.479999999999997</v>
      </c>
      <c r="I13419" s="11">
        <v>8.06</v>
      </c>
    </row>
    <row r="13420" spans="1:9" hidden="1" x14ac:dyDescent="0.25">
      <c r="A13420" t="s">
        <v>4623</v>
      </c>
      <c r="B13420" s="12">
        <f t="shared" si="212"/>
        <v>40615.54166666454</v>
      </c>
      <c r="C13420" s="12">
        <f t="shared" si="211"/>
        <v>40615.583333331204</v>
      </c>
      <c r="D13420">
        <v>13.04</v>
      </c>
      <c r="E13420">
        <v>3.65</v>
      </c>
      <c r="H13420" s="11">
        <v>82.51</v>
      </c>
      <c r="I13420" s="11">
        <v>9.74</v>
      </c>
    </row>
    <row r="13421" spans="1:9" hidden="1" x14ac:dyDescent="0.25">
      <c r="A13421" t="s">
        <v>4623</v>
      </c>
      <c r="B13421" s="12">
        <f t="shared" si="212"/>
        <v>40615.583333331204</v>
      </c>
      <c r="C13421" s="12">
        <f t="shared" si="211"/>
        <v>40615.624999997868</v>
      </c>
      <c r="D13421">
        <v>70.34</v>
      </c>
      <c r="E13421">
        <v>5.81</v>
      </c>
      <c r="H13421" s="11">
        <v>70.53</v>
      </c>
      <c r="I13421" s="11">
        <v>6.71</v>
      </c>
    </row>
    <row r="13422" spans="1:9" hidden="1" x14ac:dyDescent="0.25">
      <c r="A13422" t="s">
        <v>4623</v>
      </c>
      <c r="B13422" s="12">
        <f t="shared" si="212"/>
        <v>40615.624999997868</v>
      </c>
      <c r="C13422" s="12">
        <f t="shared" si="211"/>
        <v>40615.666666664532</v>
      </c>
      <c r="D13422">
        <v>33.270000000000003</v>
      </c>
      <c r="E13422">
        <v>6.12</v>
      </c>
      <c r="H13422" s="11">
        <v>77.41</v>
      </c>
      <c r="I13422" s="11">
        <v>0.05</v>
      </c>
    </row>
    <row r="13423" spans="1:9" hidden="1" x14ac:dyDescent="0.25">
      <c r="A13423" t="s">
        <v>4623</v>
      </c>
      <c r="B13423" s="12">
        <f t="shared" si="212"/>
        <v>40615.666666664532</v>
      </c>
      <c r="C13423" s="12">
        <f t="shared" si="211"/>
        <v>40615.708333331197</v>
      </c>
      <c r="D13423">
        <v>57.18</v>
      </c>
      <c r="E13423">
        <v>7.69</v>
      </c>
      <c r="H13423" s="11">
        <v>98.88</v>
      </c>
      <c r="I13423" s="11">
        <v>0.18</v>
      </c>
    </row>
    <row r="13424" spans="1:9" hidden="1" x14ac:dyDescent="0.25">
      <c r="A13424" t="s">
        <v>4623</v>
      </c>
      <c r="B13424" s="12">
        <f t="shared" si="212"/>
        <v>40615.708333331197</v>
      </c>
      <c r="C13424" s="12">
        <f t="shared" si="211"/>
        <v>40615.749999997861</v>
      </c>
      <c r="D13424">
        <v>26.5</v>
      </c>
      <c r="E13424">
        <v>2.59</v>
      </c>
      <c r="H13424" s="11">
        <v>86.93</v>
      </c>
      <c r="I13424" s="11">
        <v>9.89</v>
      </c>
    </row>
    <row r="13425" spans="1:9" hidden="1" x14ac:dyDescent="0.25">
      <c r="A13425" t="s">
        <v>4623</v>
      </c>
      <c r="B13425" s="12">
        <f t="shared" si="212"/>
        <v>40615.749999997861</v>
      </c>
      <c r="C13425" s="12">
        <f t="shared" si="211"/>
        <v>40615.791666664525</v>
      </c>
      <c r="D13425">
        <v>88.35</v>
      </c>
      <c r="E13425">
        <v>6.8</v>
      </c>
      <c r="H13425" s="11">
        <v>44.25</v>
      </c>
      <c r="I13425" s="11">
        <v>6.89</v>
      </c>
    </row>
    <row r="13426" spans="1:9" hidden="1" x14ac:dyDescent="0.25">
      <c r="A13426" t="s">
        <v>4623</v>
      </c>
      <c r="B13426" s="12">
        <f t="shared" si="212"/>
        <v>40615.791666664525</v>
      </c>
      <c r="C13426" s="12">
        <f t="shared" si="211"/>
        <v>40615.833333331189</v>
      </c>
      <c r="D13426">
        <v>86.97</v>
      </c>
      <c r="E13426">
        <v>4.18</v>
      </c>
      <c r="H13426" s="11">
        <v>77.239999999999995</v>
      </c>
      <c r="I13426" s="11">
        <v>6.62</v>
      </c>
    </row>
    <row r="13427" spans="1:9" hidden="1" x14ac:dyDescent="0.25">
      <c r="A13427" t="s">
        <v>4623</v>
      </c>
      <c r="B13427" s="12">
        <f t="shared" si="212"/>
        <v>40615.833333331189</v>
      </c>
      <c r="C13427" s="12">
        <f t="shared" si="211"/>
        <v>40615.874999997854</v>
      </c>
      <c r="D13427">
        <v>76.83</v>
      </c>
      <c r="E13427">
        <v>9.4600000000000009</v>
      </c>
      <c r="H13427" s="11">
        <v>28.68</v>
      </c>
      <c r="I13427" s="11">
        <v>7.35</v>
      </c>
    </row>
    <row r="13428" spans="1:9" hidden="1" x14ac:dyDescent="0.25">
      <c r="A13428" t="s">
        <v>4623</v>
      </c>
      <c r="B13428" s="12">
        <f t="shared" si="212"/>
        <v>40615.874999997854</v>
      </c>
      <c r="C13428" s="12">
        <f t="shared" si="211"/>
        <v>40615.916666664518</v>
      </c>
      <c r="D13428">
        <v>40.46</v>
      </c>
      <c r="E13428">
        <v>8.5299999999999994</v>
      </c>
      <c r="H13428" s="11">
        <v>53.55</v>
      </c>
      <c r="I13428" s="11">
        <v>8.56</v>
      </c>
    </row>
    <row r="13429" spans="1:9" hidden="1" x14ac:dyDescent="0.25">
      <c r="A13429" t="s">
        <v>4623</v>
      </c>
      <c r="B13429" s="12">
        <f t="shared" si="212"/>
        <v>40615.916666664518</v>
      </c>
      <c r="C13429" s="12">
        <f t="shared" si="211"/>
        <v>40615.958333331182</v>
      </c>
      <c r="D13429">
        <v>97.33</v>
      </c>
      <c r="E13429">
        <v>2.94</v>
      </c>
      <c r="H13429" s="11">
        <v>91.65</v>
      </c>
      <c r="I13429" s="11">
        <v>7.41</v>
      </c>
    </row>
    <row r="13430" spans="1:9" hidden="1" x14ac:dyDescent="0.25">
      <c r="A13430" t="s">
        <v>4623</v>
      </c>
      <c r="B13430" s="12">
        <f t="shared" si="212"/>
        <v>40615.958333331182</v>
      </c>
      <c r="C13430" s="12">
        <f t="shared" si="211"/>
        <v>40615.999999997846</v>
      </c>
      <c r="D13430">
        <v>90.49</v>
      </c>
      <c r="E13430">
        <v>3.15</v>
      </c>
      <c r="H13430" s="11">
        <v>96.91</v>
      </c>
      <c r="I13430" s="11">
        <v>1.43</v>
      </c>
    </row>
    <row r="13431" spans="1:9" hidden="1" x14ac:dyDescent="0.25">
      <c r="A13431" t="s">
        <v>4623</v>
      </c>
      <c r="B13431" s="12">
        <f t="shared" si="212"/>
        <v>40615.999999997846</v>
      </c>
      <c r="C13431" s="12">
        <f t="shared" si="211"/>
        <v>40616.041666664511</v>
      </c>
      <c r="D13431">
        <v>20.23</v>
      </c>
      <c r="E13431">
        <v>7.76</v>
      </c>
      <c r="H13431" s="11">
        <v>55.09</v>
      </c>
      <c r="I13431" s="11">
        <v>5.63</v>
      </c>
    </row>
    <row r="13432" spans="1:9" hidden="1" x14ac:dyDescent="0.25">
      <c r="A13432" t="s">
        <v>4623</v>
      </c>
      <c r="B13432" s="12">
        <f t="shared" si="212"/>
        <v>40616.041666664511</v>
      </c>
      <c r="C13432" s="12">
        <f t="shared" si="211"/>
        <v>40616.083333331175</v>
      </c>
      <c r="D13432">
        <v>10.7</v>
      </c>
      <c r="E13432">
        <v>2.35</v>
      </c>
      <c r="H13432" s="11">
        <v>64.239999999999995</v>
      </c>
      <c r="I13432" s="11">
        <v>3.88</v>
      </c>
    </row>
    <row r="13433" spans="1:9" hidden="1" x14ac:dyDescent="0.25">
      <c r="A13433" t="s">
        <v>4623</v>
      </c>
      <c r="B13433" s="12">
        <f t="shared" si="212"/>
        <v>40616.083333331175</v>
      </c>
      <c r="C13433" s="12">
        <f t="shared" si="211"/>
        <v>40616.124999997839</v>
      </c>
      <c r="D13433">
        <v>79.13</v>
      </c>
      <c r="E13433">
        <v>7.47</v>
      </c>
      <c r="H13433" s="11">
        <v>84.42</v>
      </c>
      <c r="I13433" s="11">
        <v>6.14</v>
      </c>
    </row>
    <row r="13434" spans="1:9" hidden="1" x14ac:dyDescent="0.25">
      <c r="A13434" t="s">
        <v>4623</v>
      </c>
      <c r="B13434" s="12">
        <f t="shared" si="212"/>
        <v>40616.124999997839</v>
      </c>
      <c r="C13434" s="12">
        <f t="shared" si="211"/>
        <v>40616.166666664503</v>
      </c>
      <c r="D13434">
        <v>96.57</v>
      </c>
      <c r="E13434">
        <v>5.8</v>
      </c>
      <c r="H13434" s="11">
        <v>23.51</v>
      </c>
      <c r="I13434" s="11">
        <v>9.17</v>
      </c>
    </row>
    <row r="13435" spans="1:9" hidden="1" x14ac:dyDescent="0.25">
      <c r="A13435" t="s">
        <v>4623</v>
      </c>
      <c r="B13435" s="12">
        <f t="shared" si="212"/>
        <v>40616.166666664503</v>
      </c>
      <c r="C13435" s="12">
        <f t="shared" si="211"/>
        <v>40616.208333331168</v>
      </c>
      <c r="D13435">
        <v>55.32</v>
      </c>
      <c r="E13435">
        <v>4.0199999999999996</v>
      </c>
      <c r="H13435" s="11">
        <v>78.069999999999993</v>
      </c>
      <c r="I13435" s="11">
        <v>7.66</v>
      </c>
    </row>
    <row r="13436" spans="1:9" hidden="1" x14ac:dyDescent="0.25">
      <c r="A13436" t="s">
        <v>4623</v>
      </c>
      <c r="B13436" s="12">
        <f t="shared" si="212"/>
        <v>40616.208333331168</v>
      </c>
      <c r="C13436" s="12">
        <f t="shared" si="211"/>
        <v>40616.249999997832</v>
      </c>
      <c r="D13436">
        <v>18.14</v>
      </c>
      <c r="E13436">
        <v>6.16</v>
      </c>
      <c r="H13436" s="11">
        <v>73.39</v>
      </c>
      <c r="I13436" s="11">
        <v>5</v>
      </c>
    </row>
    <row r="13437" spans="1:9" hidden="1" x14ac:dyDescent="0.25">
      <c r="A13437" t="s">
        <v>4623</v>
      </c>
      <c r="B13437" s="12">
        <f t="shared" si="212"/>
        <v>40616.249999997832</v>
      </c>
      <c r="C13437" s="12">
        <f t="shared" si="211"/>
        <v>40616.291666664496</v>
      </c>
      <c r="D13437">
        <v>7.72</v>
      </c>
      <c r="E13437">
        <v>9.5</v>
      </c>
      <c r="H13437" s="11">
        <v>33.33</v>
      </c>
      <c r="I13437" s="11">
        <v>7.15</v>
      </c>
    </row>
    <row r="13438" spans="1:9" hidden="1" x14ac:dyDescent="0.25">
      <c r="A13438" t="s">
        <v>4623</v>
      </c>
      <c r="B13438" s="12">
        <f t="shared" si="212"/>
        <v>40616.291666664496</v>
      </c>
      <c r="C13438" s="12">
        <f t="shared" si="211"/>
        <v>40616.33333333116</v>
      </c>
      <c r="D13438">
        <v>55.98</v>
      </c>
      <c r="E13438">
        <v>4.3099999999999996</v>
      </c>
      <c r="H13438" s="11">
        <v>92.34</v>
      </c>
      <c r="I13438" s="11">
        <v>7.85</v>
      </c>
    </row>
    <row r="13439" spans="1:9" hidden="1" x14ac:dyDescent="0.25">
      <c r="A13439" t="s">
        <v>4623</v>
      </c>
      <c r="B13439" s="12">
        <f t="shared" si="212"/>
        <v>40616.33333333116</v>
      </c>
      <c r="C13439" s="12">
        <f t="shared" si="211"/>
        <v>40616.374999997824</v>
      </c>
      <c r="D13439">
        <v>25.98</v>
      </c>
      <c r="E13439">
        <v>8.26</v>
      </c>
      <c r="H13439" s="11">
        <v>12.22</v>
      </c>
      <c r="I13439" s="11">
        <v>5.34</v>
      </c>
    </row>
    <row r="13440" spans="1:9" hidden="1" x14ac:dyDescent="0.25">
      <c r="A13440" t="s">
        <v>4623</v>
      </c>
      <c r="B13440" s="12">
        <f t="shared" si="212"/>
        <v>40616.374999997824</v>
      </c>
      <c r="C13440" s="12">
        <f t="shared" ref="C13440:C13503" si="213">B13440+TIME(1,0,0)</f>
        <v>40616.416666664489</v>
      </c>
      <c r="D13440">
        <v>99.25</v>
      </c>
      <c r="E13440">
        <v>1.1399999999999999</v>
      </c>
      <c r="H13440" s="11">
        <v>26.47</v>
      </c>
      <c r="I13440" s="11">
        <v>9.98</v>
      </c>
    </row>
    <row r="13441" spans="1:9" hidden="1" x14ac:dyDescent="0.25">
      <c r="A13441" t="s">
        <v>4623</v>
      </c>
      <c r="B13441" s="12">
        <f t="shared" ref="B13441:B13504" si="214">B13440+TIME(1,0,0)</f>
        <v>40616.416666664489</v>
      </c>
      <c r="C13441" s="12">
        <f t="shared" si="213"/>
        <v>40616.458333331153</v>
      </c>
      <c r="D13441">
        <v>71.08</v>
      </c>
      <c r="E13441">
        <v>8.44</v>
      </c>
      <c r="H13441" s="11">
        <v>78.27</v>
      </c>
      <c r="I13441" s="11">
        <v>9.43</v>
      </c>
    </row>
    <row r="13442" spans="1:9" hidden="1" x14ac:dyDescent="0.25">
      <c r="A13442" t="s">
        <v>4623</v>
      </c>
      <c r="B13442" s="12">
        <f t="shared" si="214"/>
        <v>40616.458333331153</v>
      </c>
      <c r="C13442" s="12">
        <f t="shared" si="213"/>
        <v>40616.499999997817</v>
      </c>
      <c r="D13442">
        <v>11.77</v>
      </c>
      <c r="E13442">
        <v>6.2</v>
      </c>
      <c r="H13442" s="11">
        <v>22.9</v>
      </c>
      <c r="I13442" s="11">
        <v>9.69</v>
      </c>
    </row>
    <row r="13443" spans="1:9" hidden="1" x14ac:dyDescent="0.25">
      <c r="A13443" t="s">
        <v>4623</v>
      </c>
      <c r="B13443" s="12">
        <f t="shared" si="214"/>
        <v>40616.499999997817</v>
      </c>
      <c r="C13443" s="12">
        <f t="shared" si="213"/>
        <v>40616.541666664481</v>
      </c>
      <c r="D13443">
        <v>96.87</v>
      </c>
      <c r="E13443">
        <v>7.81</v>
      </c>
      <c r="H13443" s="11">
        <v>79.97</v>
      </c>
      <c r="I13443" s="11">
        <v>7.49</v>
      </c>
    </row>
    <row r="13444" spans="1:9" hidden="1" x14ac:dyDescent="0.25">
      <c r="A13444" t="s">
        <v>4623</v>
      </c>
      <c r="B13444" s="12">
        <f t="shared" si="214"/>
        <v>40616.541666664481</v>
      </c>
      <c r="C13444" s="12">
        <f t="shared" si="213"/>
        <v>40616.583333331146</v>
      </c>
      <c r="D13444">
        <v>97.22</v>
      </c>
      <c r="E13444">
        <v>7.37</v>
      </c>
      <c r="H13444" s="11">
        <v>93.73</v>
      </c>
      <c r="I13444" s="11">
        <v>8.56</v>
      </c>
    </row>
    <row r="13445" spans="1:9" hidden="1" x14ac:dyDescent="0.25">
      <c r="A13445" t="s">
        <v>4623</v>
      </c>
      <c r="B13445" s="12">
        <f t="shared" si="214"/>
        <v>40616.583333331146</v>
      </c>
      <c r="C13445" s="12">
        <f t="shared" si="213"/>
        <v>40616.62499999781</v>
      </c>
      <c r="D13445">
        <v>22.32</v>
      </c>
      <c r="E13445">
        <v>8.7200000000000006</v>
      </c>
      <c r="H13445" s="11">
        <v>56.77</v>
      </c>
      <c r="I13445" s="11">
        <v>4.1100000000000003</v>
      </c>
    </row>
    <row r="13446" spans="1:9" hidden="1" x14ac:dyDescent="0.25">
      <c r="A13446" t="s">
        <v>4623</v>
      </c>
      <c r="B13446" s="12">
        <f t="shared" si="214"/>
        <v>40616.62499999781</v>
      </c>
      <c r="C13446" s="12">
        <f t="shared" si="213"/>
        <v>40616.666666664474</v>
      </c>
      <c r="D13446">
        <v>6.8</v>
      </c>
      <c r="E13446">
        <v>1.77</v>
      </c>
      <c r="H13446" s="11">
        <v>16.649999999999999</v>
      </c>
      <c r="I13446" s="11">
        <v>9.9700000000000006</v>
      </c>
    </row>
    <row r="13447" spans="1:9" hidden="1" x14ac:dyDescent="0.25">
      <c r="A13447" t="s">
        <v>4623</v>
      </c>
      <c r="B13447" s="12">
        <f t="shared" si="214"/>
        <v>40616.666666664474</v>
      </c>
      <c r="C13447" s="12">
        <f t="shared" si="213"/>
        <v>40616.708333331138</v>
      </c>
      <c r="D13447">
        <v>89.94</v>
      </c>
      <c r="E13447">
        <v>1.9</v>
      </c>
      <c r="H13447" s="11">
        <v>89.95</v>
      </c>
      <c r="I13447" s="11">
        <v>5.72</v>
      </c>
    </row>
    <row r="13448" spans="1:9" hidden="1" x14ac:dyDescent="0.25">
      <c r="A13448" t="s">
        <v>4623</v>
      </c>
      <c r="B13448" s="12">
        <f t="shared" si="214"/>
        <v>40616.708333331138</v>
      </c>
      <c r="C13448" s="12">
        <f t="shared" si="213"/>
        <v>40616.749999997803</v>
      </c>
      <c r="D13448">
        <v>66.78</v>
      </c>
      <c r="E13448">
        <v>8.77</v>
      </c>
      <c r="H13448" s="11">
        <v>12.93</v>
      </c>
      <c r="I13448" s="11">
        <v>4.54</v>
      </c>
    </row>
    <row r="13449" spans="1:9" hidden="1" x14ac:dyDescent="0.25">
      <c r="A13449" t="s">
        <v>4623</v>
      </c>
      <c r="B13449" s="12">
        <f t="shared" si="214"/>
        <v>40616.749999997803</v>
      </c>
      <c r="C13449" s="12">
        <f t="shared" si="213"/>
        <v>40616.791666664467</v>
      </c>
      <c r="D13449">
        <v>86.67</v>
      </c>
      <c r="E13449">
        <v>4.83</v>
      </c>
      <c r="H13449" s="11">
        <v>20.74</v>
      </c>
      <c r="I13449" s="11">
        <v>7.67</v>
      </c>
    </row>
    <row r="13450" spans="1:9" hidden="1" x14ac:dyDescent="0.25">
      <c r="A13450" t="s">
        <v>4623</v>
      </c>
      <c r="B13450" s="12">
        <f t="shared" si="214"/>
        <v>40616.791666664467</v>
      </c>
      <c r="C13450" s="12">
        <f t="shared" si="213"/>
        <v>40616.833333331131</v>
      </c>
      <c r="D13450">
        <v>56.27</v>
      </c>
      <c r="E13450">
        <v>5.15</v>
      </c>
      <c r="H13450" s="11">
        <v>38.479999999999997</v>
      </c>
      <c r="I13450" s="11">
        <v>8.06</v>
      </c>
    </row>
    <row r="13451" spans="1:9" hidden="1" x14ac:dyDescent="0.25">
      <c r="A13451" t="s">
        <v>4623</v>
      </c>
      <c r="B13451" s="12">
        <f t="shared" si="214"/>
        <v>40616.833333331131</v>
      </c>
      <c r="C13451" s="12">
        <f t="shared" si="213"/>
        <v>40616.874999997795</v>
      </c>
      <c r="D13451">
        <v>74.31</v>
      </c>
      <c r="E13451">
        <v>9.66</v>
      </c>
      <c r="H13451" s="11">
        <v>82.51</v>
      </c>
      <c r="I13451" s="11">
        <v>9.74</v>
      </c>
    </row>
    <row r="13452" spans="1:9" hidden="1" x14ac:dyDescent="0.25">
      <c r="A13452" t="s">
        <v>4623</v>
      </c>
      <c r="B13452" s="12">
        <f t="shared" si="214"/>
        <v>40616.874999997795</v>
      </c>
      <c r="C13452" s="12">
        <f t="shared" si="213"/>
        <v>40616.91666666446</v>
      </c>
      <c r="D13452">
        <v>82.8</v>
      </c>
      <c r="E13452">
        <v>2.5299999999999998</v>
      </c>
      <c r="H13452" s="11">
        <v>70.53</v>
      </c>
      <c r="I13452" s="11">
        <v>6.71</v>
      </c>
    </row>
    <row r="13453" spans="1:9" hidden="1" x14ac:dyDescent="0.25">
      <c r="A13453" t="s">
        <v>4623</v>
      </c>
      <c r="B13453" s="12">
        <f t="shared" si="214"/>
        <v>40616.91666666446</v>
      </c>
      <c r="C13453" s="12">
        <f t="shared" si="213"/>
        <v>40616.958333331124</v>
      </c>
      <c r="D13453">
        <v>79.849999999999994</v>
      </c>
      <c r="E13453">
        <v>8.1300000000000008</v>
      </c>
      <c r="H13453" s="11">
        <v>77.41</v>
      </c>
      <c r="I13453" s="11">
        <v>0.05</v>
      </c>
    </row>
    <row r="13454" spans="1:9" hidden="1" x14ac:dyDescent="0.25">
      <c r="A13454" t="s">
        <v>4623</v>
      </c>
      <c r="B13454" s="12">
        <f t="shared" si="214"/>
        <v>40616.958333331124</v>
      </c>
      <c r="C13454" s="12">
        <f t="shared" si="213"/>
        <v>40616.999999997788</v>
      </c>
      <c r="D13454">
        <v>26.43</v>
      </c>
      <c r="E13454">
        <v>7.12</v>
      </c>
      <c r="H13454" s="11">
        <v>98.88</v>
      </c>
      <c r="I13454" s="11">
        <v>0.18</v>
      </c>
    </row>
    <row r="13455" spans="1:9" hidden="1" x14ac:dyDescent="0.25">
      <c r="A13455" t="s">
        <v>4623</v>
      </c>
      <c r="B13455" s="12">
        <f t="shared" si="214"/>
        <v>40616.999999997788</v>
      </c>
      <c r="C13455" s="12">
        <f t="shared" si="213"/>
        <v>40617.041666664452</v>
      </c>
      <c r="D13455">
        <v>78.959999999999994</v>
      </c>
      <c r="E13455">
        <v>5.43</v>
      </c>
      <c r="H13455" s="11">
        <v>86.93</v>
      </c>
      <c r="I13455" s="11">
        <v>9.89</v>
      </c>
    </row>
    <row r="13456" spans="1:9" hidden="1" x14ac:dyDescent="0.25">
      <c r="A13456" t="s">
        <v>4623</v>
      </c>
      <c r="B13456" s="12">
        <f t="shared" si="214"/>
        <v>40617.041666664452</v>
      </c>
      <c r="C13456" s="12">
        <f t="shared" si="213"/>
        <v>40617.083333331117</v>
      </c>
      <c r="D13456">
        <v>28.83</v>
      </c>
      <c r="E13456">
        <v>0.61</v>
      </c>
      <c r="H13456" s="11">
        <v>44.25</v>
      </c>
      <c r="I13456" s="11">
        <v>6.89</v>
      </c>
    </row>
    <row r="13457" spans="1:9" hidden="1" x14ac:dyDescent="0.25">
      <c r="A13457" t="s">
        <v>4623</v>
      </c>
      <c r="B13457" s="12">
        <f t="shared" si="214"/>
        <v>40617.083333331117</v>
      </c>
      <c r="C13457" s="12">
        <f t="shared" si="213"/>
        <v>40617.124999997781</v>
      </c>
      <c r="D13457">
        <v>51.29</v>
      </c>
      <c r="E13457">
        <v>3.33</v>
      </c>
      <c r="H13457" s="11">
        <v>77.239999999999995</v>
      </c>
      <c r="I13457" s="11">
        <v>6.62</v>
      </c>
    </row>
    <row r="13458" spans="1:9" hidden="1" x14ac:dyDescent="0.25">
      <c r="A13458" t="s">
        <v>4623</v>
      </c>
      <c r="B13458" s="12">
        <f t="shared" si="214"/>
        <v>40617.124999997781</v>
      </c>
      <c r="C13458" s="12">
        <f t="shared" si="213"/>
        <v>40617.166666664445</v>
      </c>
      <c r="D13458">
        <v>64.790000000000006</v>
      </c>
      <c r="E13458">
        <v>1.33</v>
      </c>
      <c r="H13458" s="11">
        <v>28.68</v>
      </c>
      <c r="I13458" s="11">
        <v>7.35</v>
      </c>
    </row>
    <row r="13459" spans="1:9" hidden="1" x14ac:dyDescent="0.25">
      <c r="A13459" t="s">
        <v>4623</v>
      </c>
      <c r="B13459" s="12">
        <f t="shared" si="214"/>
        <v>40617.166666664445</v>
      </c>
      <c r="C13459" s="12">
        <f t="shared" si="213"/>
        <v>40617.208333331109</v>
      </c>
      <c r="D13459">
        <v>49.11</v>
      </c>
      <c r="E13459">
        <v>9.8000000000000007</v>
      </c>
      <c r="H13459" s="11">
        <v>53.55</v>
      </c>
      <c r="I13459" s="11">
        <v>8.56</v>
      </c>
    </row>
    <row r="13460" spans="1:9" hidden="1" x14ac:dyDescent="0.25">
      <c r="A13460" t="s">
        <v>4623</v>
      </c>
      <c r="B13460" s="12">
        <f t="shared" si="214"/>
        <v>40617.208333331109</v>
      </c>
      <c r="C13460" s="12">
        <f t="shared" si="213"/>
        <v>40617.249999997774</v>
      </c>
      <c r="D13460">
        <v>77.38</v>
      </c>
      <c r="E13460">
        <v>4.9400000000000004</v>
      </c>
      <c r="H13460" s="11">
        <v>91.65</v>
      </c>
      <c r="I13460" s="11">
        <v>7.41</v>
      </c>
    </row>
    <row r="13461" spans="1:9" hidden="1" x14ac:dyDescent="0.25">
      <c r="A13461" t="s">
        <v>4623</v>
      </c>
      <c r="B13461" s="12">
        <f t="shared" si="214"/>
        <v>40617.249999997774</v>
      </c>
      <c r="C13461" s="12">
        <f t="shared" si="213"/>
        <v>40617.291666664438</v>
      </c>
      <c r="D13461">
        <v>25.7</v>
      </c>
      <c r="E13461">
        <v>7.87</v>
      </c>
      <c r="H13461" s="11">
        <v>96.91</v>
      </c>
      <c r="I13461" s="11">
        <v>1.43</v>
      </c>
    </row>
    <row r="13462" spans="1:9" hidden="1" x14ac:dyDescent="0.25">
      <c r="A13462" t="s">
        <v>4623</v>
      </c>
      <c r="B13462" s="12">
        <f t="shared" si="214"/>
        <v>40617.291666664438</v>
      </c>
      <c r="C13462" s="12">
        <f t="shared" si="213"/>
        <v>40617.333333331102</v>
      </c>
      <c r="D13462">
        <v>56.29</v>
      </c>
      <c r="E13462">
        <v>5.65</v>
      </c>
      <c r="H13462" s="11">
        <v>55.09</v>
      </c>
      <c r="I13462" s="11">
        <v>5.63</v>
      </c>
    </row>
    <row r="13463" spans="1:9" hidden="1" x14ac:dyDescent="0.25">
      <c r="A13463" t="s">
        <v>4623</v>
      </c>
      <c r="B13463" s="12">
        <f t="shared" si="214"/>
        <v>40617.333333331102</v>
      </c>
      <c r="C13463" s="12">
        <f t="shared" si="213"/>
        <v>40617.374999997766</v>
      </c>
      <c r="D13463">
        <v>87.72</v>
      </c>
      <c r="E13463">
        <v>6.71</v>
      </c>
      <c r="H13463" s="11">
        <v>64.239999999999995</v>
      </c>
      <c r="I13463" s="11">
        <v>3.88</v>
      </c>
    </row>
    <row r="13464" spans="1:9" hidden="1" x14ac:dyDescent="0.25">
      <c r="A13464" t="s">
        <v>4623</v>
      </c>
      <c r="B13464" s="12">
        <f t="shared" si="214"/>
        <v>40617.374999997766</v>
      </c>
      <c r="C13464" s="12">
        <f t="shared" si="213"/>
        <v>40617.416666664431</v>
      </c>
      <c r="D13464">
        <v>70.16</v>
      </c>
      <c r="E13464">
        <v>9.76</v>
      </c>
      <c r="H13464" s="11">
        <v>84.42</v>
      </c>
      <c r="I13464" s="11">
        <v>6.14</v>
      </c>
    </row>
    <row r="13465" spans="1:9" hidden="1" x14ac:dyDescent="0.25">
      <c r="A13465" t="s">
        <v>4623</v>
      </c>
      <c r="B13465" s="12">
        <f t="shared" si="214"/>
        <v>40617.416666664431</v>
      </c>
      <c r="C13465" s="12">
        <f t="shared" si="213"/>
        <v>40617.458333331095</v>
      </c>
      <c r="D13465">
        <v>90.74</v>
      </c>
      <c r="E13465">
        <v>0.62</v>
      </c>
      <c r="H13465" s="11">
        <v>23.51</v>
      </c>
      <c r="I13465" s="11">
        <v>9.17</v>
      </c>
    </row>
    <row r="13466" spans="1:9" hidden="1" x14ac:dyDescent="0.25">
      <c r="A13466" t="s">
        <v>4623</v>
      </c>
      <c r="B13466" s="12">
        <f t="shared" si="214"/>
        <v>40617.458333331095</v>
      </c>
      <c r="C13466" s="12">
        <f t="shared" si="213"/>
        <v>40617.499999997759</v>
      </c>
      <c r="D13466">
        <v>11.35</v>
      </c>
      <c r="E13466">
        <v>5.65</v>
      </c>
      <c r="H13466" s="11">
        <v>78.069999999999993</v>
      </c>
      <c r="I13466" s="11">
        <v>7.66</v>
      </c>
    </row>
    <row r="13467" spans="1:9" hidden="1" x14ac:dyDescent="0.25">
      <c r="A13467" t="s">
        <v>4623</v>
      </c>
      <c r="B13467" s="12">
        <f t="shared" si="214"/>
        <v>40617.499999997759</v>
      </c>
      <c r="C13467" s="12">
        <f t="shared" si="213"/>
        <v>40617.541666664423</v>
      </c>
      <c r="D13467">
        <v>26.65</v>
      </c>
      <c r="E13467">
        <v>2.29</v>
      </c>
      <c r="H13467" s="11">
        <v>73.39</v>
      </c>
      <c r="I13467" s="11">
        <v>5</v>
      </c>
    </row>
    <row r="13468" spans="1:9" hidden="1" x14ac:dyDescent="0.25">
      <c r="A13468" t="s">
        <v>4623</v>
      </c>
      <c r="B13468" s="12">
        <f t="shared" si="214"/>
        <v>40617.541666664423</v>
      </c>
      <c r="C13468" s="12">
        <f t="shared" si="213"/>
        <v>40617.583333331087</v>
      </c>
      <c r="D13468">
        <v>48.24</v>
      </c>
      <c r="E13468">
        <v>5.13</v>
      </c>
      <c r="H13468" s="11">
        <v>33.33</v>
      </c>
      <c r="I13468" s="11">
        <v>7.15</v>
      </c>
    </row>
    <row r="13469" spans="1:9" hidden="1" x14ac:dyDescent="0.25">
      <c r="A13469" t="s">
        <v>4623</v>
      </c>
      <c r="B13469" s="12">
        <f t="shared" si="214"/>
        <v>40617.583333331087</v>
      </c>
      <c r="C13469" s="12">
        <f t="shared" si="213"/>
        <v>40617.624999997752</v>
      </c>
      <c r="D13469">
        <v>37.18</v>
      </c>
      <c r="E13469">
        <v>5.4</v>
      </c>
      <c r="H13469" s="11">
        <v>92.34</v>
      </c>
      <c r="I13469" s="11">
        <v>7.85</v>
      </c>
    </row>
    <row r="13470" spans="1:9" hidden="1" x14ac:dyDescent="0.25">
      <c r="A13470" t="s">
        <v>4623</v>
      </c>
      <c r="B13470" s="12">
        <f t="shared" si="214"/>
        <v>40617.624999997752</v>
      </c>
      <c r="C13470" s="12">
        <f t="shared" si="213"/>
        <v>40617.666666664416</v>
      </c>
      <c r="D13470">
        <v>44.25</v>
      </c>
      <c r="E13470">
        <v>9.7100000000000009</v>
      </c>
      <c r="H13470" s="11">
        <v>12.22</v>
      </c>
      <c r="I13470" s="11">
        <v>5.34</v>
      </c>
    </row>
    <row r="13471" spans="1:9" hidden="1" x14ac:dyDescent="0.25">
      <c r="A13471" t="s">
        <v>4623</v>
      </c>
      <c r="B13471" s="12">
        <f t="shared" si="214"/>
        <v>40617.666666664416</v>
      </c>
      <c r="C13471" s="12">
        <f t="shared" si="213"/>
        <v>40617.70833333108</v>
      </c>
      <c r="D13471">
        <v>74.849999999999994</v>
      </c>
      <c r="E13471">
        <v>5.39</v>
      </c>
      <c r="H13471" s="11">
        <v>26.47</v>
      </c>
      <c r="I13471" s="11">
        <v>9.98</v>
      </c>
    </row>
    <row r="13472" spans="1:9" hidden="1" x14ac:dyDescent="0.25">
      <c r="A13472" t="s">
        <v>4623</v>
      </c>
      <c r="B13472" s="12">
        <f t="shared" si="214"/>
        <v>40617.70833333108</v>
      </c>
      <c r="C13472" s="12">
        <f t="shared" si="213"/>
        <v>40617.749999997744</v>
      </c>
      <c r="D13472">
        <v>36.909999999999997</v>
      </c>
      <c r="E13472">
        <v>4.0999999999999996</v>
      </c>
      <c r="H13472" s="11">
        <v>78.27</v>
      </c>
      <c r="I13472" s="11">
        <v>9.43</v>
      </c>
    </row>
    <row r="13473" spans="1:9" hidden="1" x14ac:dyDescent="0.25">
      <c r="A13473" t="s">
        <v>4623</v>
      </c>
      <c r="B13473" s="12">
        <f t="shared" si="214"/>
        <v>40617.749999997744</v>
      </c>
      <c r="C13473" s="12">
        <f t="shared" si="213"/>
        <v>40617.791666664409</v>
      </c>
      <c r="D13473">
        <v>84.56</v>
      </c>
      <c r="E13473">
        <v>5.33</v>
      </c>
      <c r="H13473" s="11">
        <v>22.9</v>
      </c>
      <c r="I13473" s="11">
        <v>9.69</v>
      </c>
    </row>
    <row r="13474" spans="1:9" hidden="1" x14ac:dyDescent="0.25">
      <c r="A13474" t="s">
        <v>4623</v>
      </c>
      <c r="B13474" s="12">
        <f t="shared" si="214"/>
        <v>40617.791666664409</v>
      </c>
      <c r="C13474" s="12">
        <f t="shared" si="213"/>
        <v>40617.833333331073</v>
      </c>
      <c r="D13474">
        <v>48.89</v>
      </c>
      <c r="E13474">
        <v>7.27</v>
      </c>
      <c r="H13474" s="11">
        <v>79.97</v>
      </c>
      <c r="I13474" s="11">
        <v>7.49</v>
      </c>
    </row>
    <row r="13475" spans="1:9" hidden="1" x14ac:dyDescent="0.25">
      <c r="A13475" t="s">
        <v>4623</v>
      </c>
      <c r="B13475" s="12">
        <f t="shared" si="214"/>
        <v>40617.833333331073</v>
      </c>
      <c r="C13475" s="12">
        <f t="shared" si="213"/>
        <v>40617.874999997737</v>
      </c>
      <c r="D13475">
        <v>66.14</v>
      </c>
      <c r="E13475">
        <v>5.18</v>
      </c>
      <c r="H13475" s="11">
        <v>93.73</v>
      </c>
      <c r="I13475" s="11">
        <v>8.56</v>
      </c>
    </row>
    <row r="13476" spans="1:9" hidden="1" x14ac:dyDescent="0.25">
      <c r="A13476" t="s">
        <v>4623</v>
      </c>
      <c r="B13476" s="12">
        <f t="shared" si="214"/>
        <v>40617.874999997737</v>
      </c>
      <c r="C13476" s="12">
        <f t="shared" si="213"/>
        <v>40617.916666664401</v>
      </c>
      <c r="D13476">
        <v>79.63</v>
      </c>
      <c r="E13476">
        <v>8.3800000000000008</v>
      </c>
      <c r="H13476" s="11">
        <v>56.77</v>
      </c>
      <c r="I13476" s="11">
        <v>4.1100000000000003</v>
      </c>
    </row>
    <row r="13477" spans="1:9" hidden="1" x14ac:dyDescent="0.25">
      <c r="A13477" t="s">
        <v>4623</v>
      </c>
      <c r="B13477" s="12">
        <f t="shared" si="214"/>
        <v>40617.916666664401</v>
      </c>
      <c r="C13477" s="12">
        <f t="shared" si="213"/>
        <v>40617.958333331066</v>
      </c>
      <c r="D13477">
        <v>6.55</v>
      </c>
      <c r="E13477">
        <v>7.66</v>
      </c>
      <c r="H13477" s="11">
        <v>16.649999999999999</v>
      </c>
      <c r="I13477" s="11">
        <v>9.9700000000000006</v>
      </c>
    </row>
    <row r="13478" spans="1:9" hidden="1" x14ac:dyDescent="0.25">
      <c r="A13478" t="s">
        <v>4623</v>
      </c>
      <c r="B13478" s="12">
        <f t="shared" si="214"/>
        <v>40617.958333331066</v>
      </c>
      <c r="C13478" s="12">
        <f t="shared" si="213"/>
        <v>40617.99999999773</v>
      </c>
      <c r="D13478">
        <v>20.67</v>
      </c>
      <c r="E13478">
        <v>1.58</v>
      </c>
      <c r="H13478" s="11">
        <v>89.95</v>
      </c>
      <c r="I13478" s="11">
        <v>5.72</v>
      </c>
    </row>
    <row r="13479" spans="1:9" hidden="1" x14ac:dyDescent="0.25">
      <c r="A13479" t="s">
        <v>4623</v>
      </c>
      <c r="B13479" s="12">
        <f t="shared" si="214"/>
        <v>40617.99999999773</v>
      </c>
      <c r="C13479" s="12">
        <f t="shared" si="213"/>
        <v>40618.041666664394</v>
      </c>
      <c r="D13479">
        <v>25.73</v>
      </c>
      <c r="E13479">
        <v>0.27</v>
      </c>
      <c r="H13479" s="11">
        <v>12.93</v>
      </c>
      <c r="I13479" s="11">
        <v>4.54</v>
      </c>
    </row>
    <row r="13480" spans="1:9" hidden="1" x14ac:dyDescent="0.25">
      <c r="A13480" t="s">
        <v>4623</v>
      </c>
      <c r="B13480" s="12">
        <f t="shared" si="214"/>
        <v>40618.041666664394</v>
      </c>
      <c r="C13480" s="12">
        <f t="shared" si="213"/>
        <v>40618.083333331058</v>
      </c>
      <c r="D13480">
        <v>38.54</v>
      </c>
      <c r="E13480">
        <v>6.6</v>
      </c>
      <c r="H13480" s="11">
        <v>20.74</v>
      </c>
      <c r="I13480" s="11">
        <v>7.67</v>
      </c>
    </row>
    <row r="13481" spans="1:9" hidden="1" x14ac:dyDescent="0.25">
      <c r="A13481" t="s">
        <v>4623</v>
      </c>
      <c r="B13481" s="12">
        <f t="shared" si="214"/>
        <v>40618.083333331058</v>
      </c>
      <c r="C13481" s="12">
        <f t="shared" si="213"/>
        <v>40618.124999997723</v>
      </c>
      <c r="D13481">
        <v>30.59</v>
      </c>
      <c r="E13481">
        <v>0.86</v>
      </c>
      <c r="H13481" s="11">
        <v>38.479999999999997</v>
      </c>
      <c r="I13481" s="11">
        <v>8.06</v>
      </c>
    </row>
    <row r="13482" spans="1:9" hidden="1" x14ac:dyDescent="0.25">
      <c r="A13482" t="s">
        <v>4623</v>
      </c>
      <c r="B13482" s="12">
        <f t="shared" si="214"/>
        <v>40618.124999997723</v>
      </c>
      <c r="C13482" s="12">
        <f t="shared" si="213"/>
        <v>40618.166666664387</v>
      </c>
      <c r="D13482">
        <v>63.21</v>
      </c>
      <c r="E13482">
        <v>8.6199999999999992</v>
      </c>
      <c r="H13482" s="11">
        <v>82.51</v>
      </c>
      <c r="I13482" s="11">
        <v>9.74</v>
      </c>
    </row>
    <row r="13483" spans="1:9" hidden="1" x14ac:dyDescent="0.25">
      <c r="A13483" t="s">
        <v>4623</v>
      </c>
      <c r="B13483" s="12">
        <f t="shared" si="214"/>
        <v>40618.166666664387</v>
      </c>
      <c r="C13483" s="12">
        <f t="shared" si="213"/>
        <v>40618.208333331051</v>
      </c>
      <c r="D13483">
        <v>33.81</v>
      </c>
      <c r="E13483">
        <v>6.63</v>
      </c>
      <c r="H13483" s="11">
        <v>70.53</v>
      </c>
      <c r="I13483" s="11">
        <v>6.71</v>
      </c>
    </row>
    <row r="13484" spans="1:9" hidden="1" x14ac:dyDescent="0.25">
      <c r="A13484" t="s">
        <v>4623</v>
      </c>
      <c r="B13484" s="12">
        <f t="shared" si="214"/>
        <v>40618.208333331051</v>
      </c>
      <c r="C13484" s="12">
        <f t="shared" si="213"/>
        <v>40618.249999997715</v>
      </c>
      <c r="D13484">
        <v>2.38</v>
      </c>
      <c r="E13484">
        <v>5.68</v>
      </c>
      <c r="H13484" s="11">
        <v>77.41</v>
      </c>
      <c r="I13484" s="11">
        <v>0.05</v>
      </c>
    </row>
    <row r="13485" spans="1:9" hidden="1" x14ac:dyDescent="0.25">
      <c r="A13485" t="s">
        <v>4623</v>
      </c>
      <c r="B13485" s="12">
        <f t="shared" si="214"/>
        <v>40618.249999997715</v>
      </c>
      <c r="C13485" s="12">
        <f t="shared" si="213"/>
        <v>40618.29166666438</v>
      </c>
      <c r="D13485">
        <v>45.46</v>
      </c>
      <c r="E13485">
        <v>8.75</v>
      </c>
      <c r="H13485" s="11">
        <v>98.88</v>
      </c>
      <c r="I13485" s="11">
        <v>0.18</v>
      </c>
    </row>
    <row r="13486" spans="1:9" hidden="1" x14ac:dyDescent="0.25">
      <c r="A13486" t="s">
        <v>4623</v>
      </c>
      <c r="B13486" s="12">
        <f t="shared" si="214"/>
        <v>40618.29166666438</v>
      </c>
      <c r="C13486" s="12">
        <f t="shared" si="213"/>
        <v>40618.333333331044</v>
      </c>
      <c r="D13486">
        <v>58.87</v>
      </c>
      <c r="E13486">
        <v>9.77</v>
      </c>
      <c r="H13486" s="11">
        <v>86.93</v>
      </c>
      <c r="I13486" s="11">
        <v>9.89</v>
      </c>
    </row>
    <row r="13487" spans="1:9" hidden="1" x14ac:dyDescent="0.25">
      <c r="A13487" t="s">
        <v>4623</v>
      </c>
      <c r="B13487" s="12">
        <f t="shared" si="214"/>
        <v>40618.333333331044</v>
      </c>
      <c r="C13487" s="12">
        <f t="shared" si="213"/>
        <v>40618.374999997708</v>
      </c>
      <c r="D13487">
        <v>62.26</v>
      </c>
      <c r="E13487">
        <v>4.22</v>
      </c>
      <c r="H13487" s="11">
        <v>44.25</v>
      </c>
      <c r="I13487" s="11">
        <v>6.89</v>
      </c>
    </row>
    <row r="13488" spans="1:9" hidden="1" x14ac:dyDescent="0.25">
      <c r="A13488" t="s">
        <v>4623</v>
      </c>
      <c r="B13488" s="12">
        <f t="shared" si="214"/>
        <v>40618.374999997708</v>
      </c>
      <c r="C13488" s="12">
        <f t="shared" si="213"/>
        <v>40618.416666664372</v>
      </c>
      <c r="D13488">
        <v>35.880000000000003</v>
      </c>
      <c r="E13488">
        <v>7.25</v>
      </c>
      <c r="H13488" s="11">
        <v>77.239999999999995</v>
      </c>
      <c r="I13488" s="11">
        <v>6.62</v>
      </c>
    </row>
    <row r="13489" spans="1:9" hidden="1" x14ac:dyDescent="0.25">
      <c r="A13489" t="s">
        <v>4623</v>
      </c>
      <c r="B13489" s="12">
        <f t="shared" si="214"/>
        <v>40618.416666664372</v>
      </c>
      <c r="C13489" s="12">
        <f t="shared" si="213"/>
        <v>40618.458333331037</v>
      </c>
      <c r="D13489">
        <v>56.97</v>
      </c>
      <c r="E13489">
        <v>3.85</v>
      </c>
      <c r="H13489" s="11">
        <v>28.68</v>
      </c>
      <c r="I13489" s="11">
        <v>7.35</v>
      </c>
    </row>
    <row r="13490" spans="1:9" hidden="1" x14ac:dyDescent="0.25">
      <c r="A13490" t="s">
        <v>4623</v>
      </c>
      <c r="B13490" s="12">
        <f t="shared" si="214"/>
        <v>40618.458333331037</v>
      </c>
      <c r="C13490" s="12">
        <f t="shared" si="213"/>
        <v>40618.499999997701</v>
      </c>
      <c r="D13490">
        <v>72.959999999999994</v>
      </c>
      <c r="E13490">
        <v>7.27</v>
      </c>
      <c r="H13490" s="11">
        <v>53.55</v>
      </c>
      <c r="I13490" s="11">
        <v>8.56</v>
      </c>
    </row>
    <row r="13491" spans="1:9" hidden="1" x14ac:dyDescent="0.25">
      <c r="A13491" t="s">
        <v>4623</v>
      </c>
      <c r="B13491" s="12">
        <f t="shared" si="214"/>
        <v>40618.499999997701</v>
      </c>
      <c r="C13491" s="12">
        <f t="shared" si="213"/>
        <v>40618.541666664365</v>
      </c>
      <c r="D13491">
        <v>49.71</v>
      </c>
      <c r="E13491">
        <v>8.98</v>
      </c>
      <c r="H13491" s="11">
        <v>91.65</v>
      </c>
      <c r="I13491" s="11">
        <v>7.41</v>
      </c>
    </row>
    <row r="13492" spans="1:9" hidden="1" x14ac:dyDescent="0.25">
      <c r="A13492" t="s">
        <v>4623</v>
      </c>
      <c r="B13492" s="12">
        <f t="shared" si="214"/>
        <v>40618.541666664365</v>
      </c>
      <c r="C13492" s="12">
        <f t="shared" si="213"/>
        <v>40618.583333331029</v>
      </c>
      <c r="D13492">
        <v>13.46</v>
      </c>
      <c r="E13492">
        <v>3.23</v>
      </c>
      <c r="H13492" s="11">
        <v>96.91</v>
      </c>
      <c r="I13492" s="11">
        <v>1.43</v>
      </c>
    </row>
    <row r="13493" spans="1:9" hidden="1" x14ac:dyDescent="0.25">
      <c r="A13493" t="s">
        <v>4623</v>
      </c>
      <c r="B13493" s="12">
        <f t="shared" si="214"/>
        <v>40618.583333331029</v>
      </c>
      <c r="C13493" s="12">
        <f t="shared" si="213"/>
        <v>40618.624999997694</v>
      </c>
      <c r="D13493">
        <v>57</v>
      </c>
      <c r="E13493">
        <v>8.51</v>
      </c>
      <c r="H13493" s="11">
        <v>55.09</v>
      </c>
      <c r="I13493" s="11">
        <v>5.63</v>
      </c>
    </row>
    <row r="13494" spans="1:9" hidden="1" x14ac:dyDescent="0.25">
      <c r="A13494" t="s">
        <v>4623</v>
      </c>
      <c r="B13494" s="12">
        <f t="shared" si="214"/>
        <v>40618.624999997694</v>
      </c>
      <c r="C13494" s="12">
        <f t="shared" si="213"/>
        <v>40618.666666664358</v>
      </c>
      <c r="D13494">
        <v>10.69</v>
      </c>
      <c r="E13494">
        <v>6.99</v>
      </c>
      <c r="H13494" s="11">
        <v>64.239999999999995</v>
      </c>
      <c r="I13494" s="11">
        <v>3.88</v>
      </c>
    </row>
    <row r="13495" spans="1:9" hidden="1" x14ac:dyDescent="0.25">
      <c r="A13495" t="s">
        <v>4623</v>
      </c>
      <c r="B13495" s="12">
        <f t="shared" si="214"/>
        <v>40618.666666664358</v>
      </c>
      <c r="C13495" s="12">
        <f t="shared" si="213"/>
        <v>40618.708333331022</v>
      </c>
      <c r="D13495">
        <v>10.85</v>
      </c>
      <c r="E13495">
        <v>0.21</v>
      </c>
      <c r="H13495" s="11">
        <v>84.42</v>
      </c>
      <c r="I13495" s="11">
        <v>6.14</v>
      </c>
    </row>
    <row r="13496" spans="1:9" hidden="1" x14ac:dyDescent="0.25">
      <c r="A13496" t="s">
        <v>4623</v>
      </c>
      <c r="B13496" s="12">
        <f t="shared" si="214"/>
        <v>40618.708333331022</v>
      </c>
      <c r="C13496" s="12">
        <f t="shared" si="213"/>
        <v>40618.749999997686</v>
      </c>
      <c r="D13496">
        <v>94.22</v>
      </c>
      <c r="E13496">
        <v>4.91</v>
      </c>
      <c r="H13496" s="11">
        <v>23.51</v>
      </c>
      <c r="I13496" s="11">
        <v>9.17</v>
      </c>
    </row>
    <row r="13497" spans="1:9" hidden="1" x14ac:dyDescent="0.25">
      <c r="A13497" t="s">
        <v>4623</v>
      </c>
      <c r="B13497" s="12">
        <f t="shared" si="214"/>
        <v>40618.749999997686</v>
      </c>
      <c r="C13497" s="12">
        <f t="shared" si="213"/>
        <v>40618.79166666435</v>
      </c>
      <c r="D13497">
        <v>74.98</v>
      </c>
      <c r="E13497">
        <v>1.24</v>
      </c>
      <c r="H13497" s="11">
        <v>82.51</v>
      </c>
      <c r="I13497" s="11">
        <v>9.74</v>
      </c>
    </row>
    <row r="13498" spans="1:9" hidden="1" x14ac:dyDescent="0.25">
      <c r="A13498" t="s">
        <v>4623</v>
      </c>
      <c r="B13498" s="12">
        <f t="shared" si="214"/>
        <v>40618.79166666435</v>
      </c>
      <c r="C13498" s="12">
        <f t="shared" si="213"/>
        <v>40618.833333331015</v>
      </c>
      <c r="D13498">
        <v>64.48</v>
      </c>
      <c r="E13498">
        <v>4.5199999999999996</v>
      </c>
      <c r="H13498" s="11">
        <v>70.53</v>
      </c>
      <c r="I13498" s="11">
        <v>6.71</v>
      </c>
    </row>
    <row r="13499" spans="1:9" hidden="1" x14ac:dyDescent="0.25">
      <c r="A13499" t="s">
        <v>4623</v>
      </c>
      <c r="B13499" s="12">
        <f t="shared" si="214"/>
        <v>40618.833333331015</v>
      </c>
      <c r="C13499" s="12">
        <f t="shared" si="213"/>
        <v>40618.874999997679</v>
      </c>
      <c r="D13499">
        <v>54.28</v>
      </c>
      <c r="E13499">
        <v>8.68</v>
      </c>
      <c r="H13499" s="11">
        <v>77.41</v>
      </c>
      <c r="I13499" s="11">
        <v>0.05</v>
      </c>
    </row>
    <row r="13500" spans="1:9" hidden="1" x14ac:dyDescent="0.25">
      <c r="A13500" t="s">
        <v>4623</v>
      </c>
      <c r="B13500" s="12">
        <f t="shared" si="214"/>
        <v>40618.874999997679</v>
      </c>
      <c r="C13500" s="12">
        <f t="shared" si="213"/>
        <v>40618.916666664343</v>
      </c>
      <c r="D13500">
        <v>45.52</v>
      </c>
      <c r="E13500">
        <v>7.81</v>
      </c>
      <c r="H13500" s="11">
        <v>98.88</v>
      </c>
      <c r="I13500" s="11">
        <v>0.18</v>
      </c>
    </row>
    <row r="13501" spans="1:9" hidden="1" x14ac:dyDescent="0.25">
      <c r="A13501" t="s">
        <v>4623</v>
      </c>
      <c r="B13501" s="12">
        <f t="shared" si="214"/>
        <v>40618.916666664343</v>
      </c>
      <c r="C13501" s="12">
        <f t="shared" si="213"/>
        <v>40618.958333331007</v>
      </c>
      <c r="D13501">
        <v>67.16</v>
      </c>
      <c r="E13501">
        <v>3.97</v>
      </c>
      <c r="H13501" s="11">
        <v>86.93</v>
      </c>
      <c r="I13501" s="11">
        <v>9.89</v>
      </c>
    </row>
    <row r="13502" spans="1:9" hidden="1" x14ac:dyDescent="0.25">
      <c r="A13502" t="s">
        <v>4623</v>
      </c>
      <c r="B13502" s="12">
        <f t="shared" si="214"/>
        <v>40618.958333331007</v>
      </c>
      <c r="C13502" s="12">
        <f t="shared" si="213"/>
        <v>40618.999999997672</v>
      </c>
      <c r="D13502">
        <v>62.17</v>
      </c>
      <c r="E13502">
        <v>2.61</v>
      </c>
      <c r="H13502" s="11">
        <v>44.25</v>
      </c>
      <c r="I13502" s="11">
        <v>6.89</v>
      </c>
    </row>
    <row r="13503" spans="1:9" hidden="1" x14ac:dyDescent="0.25">
      <c r="A13503" t="s">
        <v>4623</v>
      </c>
      <c r="B13503" s="12">
        <f t="shared" si="214"/>
        <v>40618.999999997672</v>
      </c>
      <c r="C13503" s="12">
        <f t="shared" si="213"/>
        <v>40619.041666664336</v>
      </c>
      <c r="D13503">
        <v>3.91</v>
      </c>
      <c r="E13503">
        <v>5.99</v>
      </c>
      <c r="H13503" s="11">
        <v>78.069999999999993</v>
      </c>
      <c r="I13503" s="11">
        <v>7.66</v>
      </c>
    </row>
    <row r="13504" spans="1:9" hidden="1" x14ac:dyDescent="0.25">
      <c r="A13504" t="s">
        <v>4623</v>
      </c>
      <c r="B13504" s="12">
        <f t="shared" si="214"/>
        <v>40619.041666664336</v>
      </c>
      <c r="C13504" s="12">
        <f t="shared" ref="C13504:C13567" si="215">B13504+TIME(1,0,0)</f>
        <v>40619.083333331</v>
      </c>
      <c r="D13504">
        <v>67.34</v>
      </c>
      <c r="E13504">
        <v>4.24</v>
      </c>
      <c r="H13504" s="11">
        <v>73.39</v>
      </c>
      <c r="I13504" s="11">
        <v>5</v>
      </c>
    </row>
    <row r="13505" spans="1:9" hidden="1" x14ac:dyDescent="0.25">
      <c r="A13505" t="s">
        <v>4623</v>
      </c>
      <c r="B13505" s="12">
        <f t="shared" ref="B13505:B13568" si="216">B13504+TIME(1,0,0)</f>
        <v>40619.083333331</v>
      </c>
      <c r="C13505" s="12">
        <f t="shared" si="215"/>
        <v>40619.124999997664</v>
      </c>
      <c r="D13505">
        <v>10.08</v>
      </c>
      <c r="E13505">
        <v>6.9</v>
      </c>
      <c r="H13505" s="11">
        <v>33.33</v>
      </c>
      <c r="I13505" s="11">
        <v>7.15</v>
      </c>
    </row>
    <row r="13506" spans="1:9" hidden="1" x14ac:dyDescent="0.25">
      <c r="A13506" t="s">
        <v>4623</v>
      </c>
      <c r="B13506" s="12">
        <f t="shared" si="216"/>
        <v>40619.124999997664</v>
      </c>
      <c r="C13506" s="12">
        <f t="shared" si="215"/>
        <v>40619.166666664329</v>
      </c>
      <c r="D13506">
        <v>76.94</v>
      </c>
      <c r="E13506">
        <v>2.9</v>
      </c>
      <c r="H13506" s="11">
        <v>92.34</v>
      </c>
      <c r="I13506" s="11">
        <v>7.85</v>
      </c>
    </row>
    <row r="13507" spans="1:9" hidden="1" x14ac:dyDescent="0.25">
      <c r="A13507" t="s">
        <v>4623</v>
      </c>
      <c r="B13507" s="12">
        <f t="shared" si="216"/>
        <v>40619.166666664329</v>
      </c>
      <c r="C13507" s="12">
        <f t="shared" si="215"/>
        <v>40619.208333330993</v>
      </c>
      <c r="D13507">
        <v>62.92</v>
      </c>
      <c r="E13507">
        <v>5.73</v>
      </c>
      <c r="H13507" s="11">
        <v>12.22</v>
      </c>
      <c r="I13507" s="11">
        <v>5.34</v>
      </c>
    </row>
    <row r="13508" spans="1:9" hidden="1" x14ac:dyDescent="0.25">
      <c r="A13508" t="s">
        <v>4623</v>
      </c>
      <c r="B13508" s="12">
        <f t="shared" si="216"/>
        <v>40619.208333330993</v>
      </c>
      <c r="C13508" s="12">
        <f t="shared" si="215"/>
        <v>40619.249999997657</v>
      </c>
      <c r="D13508">
        <v>34.64</v>
      </c>
      <c r="E13508">
        <v>7.0000000000000007E-2</v>
      </c>
      <c r="H13508" s="11">
        <v>26.47</v>
      </c>
      <c r="I13508" s="11">
        <v>9.98</v>
      </c>
    </row>
    <row r="13509" spans="1:9" hidden="1" x14ac:dyDescent="0.25">
      <c r="A13509" t="s">
        <v>4623</v>
      </c>
      <c r="B13509" s="12">
        <f t="shared" si="216"/>
        <v>40619.249999997657</v>
      </c>
      <c r="C13509" s="12">
        <f t="shared" si="215"/>
        <v>40619.291666664321</v>
      </c>
      <c r="D13509">
        <v>30.79</v>
      </c>
      <c r="E13509">
        <v>6.44</v>
      </c>
      <c r="H13509" s="11">
        <v>78.27</v>
      </c>
      <c r="I13509" s="11">
        <v>9.43</v>
      </c>
    </row>
    <row r="13510" spans="1:9" hidden="1" x14ac:dyDescent="0.25">
      <c r="A13510" t="s">
        <v>4623</v>
      </c>
      <c r="B13510" s="12">
        <f t="shared" si="216"/>
        <v>40619.291666664321</v>
      </c>
      <c r="C13510" s="12">
        <f t="shared" si="215"/>
        <v>40619.333333330986</v>
      </c>
      <c r="D13510">
        <v>49.01</v>
      </c>
      <c r="E13510">
        <v>9.32</v>
      </c>
      <c r="H13510" s="11">
        <v>22.9</v>
      </c>
      <c r="I13510" s="11">
        <v>9.69</v>
      </c>
    </row>
    <row r="13511" spans="1:9" hidden="1" x14ac:dyDescent="0.25">
      <c r="A13511" t="s">
        <v>4623</v>
      </c>
      <c r="B13511" s="12">
        <f t="shared" si="216"/>
        <v>40619.333333330986</v>
      </c>
      <c r="C13511" s="12">
        <f t="shared" si="215"/>
        <v>40619.37499999765</v>
      </c>
      <c r="D13511">
        <v>86.95</v>
      </c>
      <c r="E13511">
        <v>5.09</v>
      </c>
      <c r="H13511" s="11">
        <v>79.97</v>
      </c>
      <c r="I13511" s="11">
        <v>7.49</v>
      </c>
    </row>
    <row r="13512" spans="1:9" hidden="1" x14ac:dyDescent="0.25">
      <c r="A13512" t="s">
        <v>4623</v>
      </c>
      <c r="B13512" s="12">
        <f t="shared" si="216"/>
        <v>40619.37499999765</v>
      </c>
      <c r="C13512" s="12">
        <f t="shared" si="215"/>
        <v>40619.416666664314</v>
      </c>
      <c r="D13512">
        <v>0.95</v>
      </c>
      <c r="E13512">
        <v>9.31</v>
      </c>
      <c r="H13512" s="11">
        <v>93.73</v>
      </c>
      <c r="I13512" s="11">
        <v>8.56</v>
      </c>
    </row>
    <row r="13513" spans="1:9" hidden="1" x14ac:dyDescent="0.25">
      <c r="A13513" t="s">
        <v>4623</v>
      </c>
      <c r="B13513" s="12">
        <f t="shared" si="216"/>
        <v>40619.416666664314</v>
      </c>
      <c r="C13513" s="12">
        <f t="shared" si="215"/>
        <v>40619.458333330978</v>
      </c>
      <c r="D13513">
        <v>36.42</v>
      </c>
      <c r="E13513">
        <v>8.4700000000000006</v>
      </c>
      <c r="H13513" s="11">
        <v>56.77</v>
      </c>
      <c r="I13513" s="11">
        <v>4.1100000000000003</v>
      </c>
    </row>
    <row r="13514" spans="1:9" hidden="1" x14ac:dyDescent="0.25">
      <c r="A13514" t="s">
        <v>4623</v>
      </c>
      <c r="B13514" s="12">
        <f t="shared" si="216"/>
        <v>40619.458333330978</v>
      </c>
      <c r="C13514" s="12">
        <f t="shared" si="215"/>
        <v>40619.499999997643</v>
      </c>
      <c r="D13514">
        <v>49.49</v>
      </c>
      <c r="E13514">
        <v>6.32</v>
      </c>
      <c r="H13514" s="11">
        <v>16.649999999999999</v>
      </c>
      <c r="I13514" s="11">
        <v>9.9700000000000006</v>
      </c>
    </row>
    <row r="13515" spans="1:9" hidden="1" x14ac:dyDescent="0.25">
      <c r="A13515" t="s">
        <v>4623</v>
      </c>
      <c r="B13515" s="12">
        <f t="shared" si="216"/>
        <v>40619.499999997643</v>
      </c>
      <c r="C13515" s="12">
        <f t="shared" si="215"/>
        <v>40619.541666664307</v>
      </c>
      <c r="D13515">
        <v>61.75</v>
      </c>
      <c r="E13515">
        <v>3.3</v>
      </c>
      <c r="H13515" s="11">
        <v>89.95</v>
      </c>
      <c r="I13515" s="11">
        <v>5.72</v>
      </c>
    </row>
    <row r="13516" spans="1:9" hidden="1" x14ac:dyDescent="0.25">
      <c r="A13516" t="s">
        <v>4623</v>
      </c>
      <c r="B13516" s="12">
        <f t="shared" si="216"/>
        <v>40619.541666664307</v>
      </c>
      <c r="C13516" s="12">
        <f t="shared" si="215"/>
        <v>40619.583333330971</v>
      </c>
      <c r="D13516">
        <v>5.48</v>
      </c>
      <c r="E13516">
        <v>3.92</v>
      </c>
      <c r="H13516" s="11">
        <v>12.93</v>
      </c>
      <c r="I13516" s="11">
        <v>4.54</v>
      </c>
    </row>
    <row r="13517" spans="1:9" hidden="1" x14ac:dyDescent="0.25">
      <c r="A13517" t="s">
        <v>4623</v>
      </c>
      <c r="B13517" s="12">
        <f t="shared" si="216"/>
        <v>40619.583333330971</v>
      </c>
      <c r="C13517" s="12">
        <f t="shared" si="215"/>
        <v>40619.624999997635</v>
      </c>
      <c r="D13517">
        <v>19.170000000000002</v>
      </c>
      <c r="E13517">
        <v>3.94</v>
      </c>
      <c r="H13517" s="11">
        <v>20.74</v>
      </c>
      <c r="I13517" s="11">
        <v>7.67</v>
      </c>
    </row>
    <row r="13518" spans="1:9" hidden="1" x14ac:dyDescent="0.25">
      <c r="A13518" t="s">
        <v>4623</v>
      </c>
      <c r="B13518" s="12">
        <f t="shared" si="216"/>
        <v>40619.624999997635</v>
      </c>
      <c r="C13518" s="12">
        <f t="shared" si="215"/>
        <v>40619.6666666643</v>
      </c>
      <c r="D13518">
        <v>94.92</v>
      </c>
      <c r="E13518">
        <v>6.3</v>
      </c>
      <c r="H13518" s="11">
        <v>38.479999999999997</v>
      </c>
      <c r="I13518" s="11">
        <v>8.06</v>
      </c>
    </row>
    <row r="13519" spans="1:9" hidden="1" x14ac:dyDescent="0.25">
      <c r="A13519" t="s">
        <v>4623</v>
      </c>
      <c r="B13519" s="12">
        <f t="shared" si="216"/>
        <v>40619.6666666643</v>
      </c>
      <c r="C13519" s="12">
        <f t="shared" si="215"/>
        <v>40619.708333330964</v>
      </c>
      <c r="D13519">
        <v>22.35</v>
      </c>
      <c r="E13519">
        <v>5.66</v>
      </c>
      <c r="H13519" s="11">
        <v>82.51</v>
      </c>
      <c r="I13519" s="11">
        <v>9.74</v>
      </c>
    </row>
    <row r="13520" spans="1:9" hidden="1" x14ac:dyDescent="0.25">
      <c r="A13520" t="s">
        <v>4623</v>
      </c>
      <c r="B13520" s="12">
        <f t="shared" si="216"/>
        <v>40619.708333330964</v>
      </c>
      <c r="C13520" s="12">
        <f t="shared" si="215"/>
        <v>40619.749999997628</v>
      </c>
      <c r="D13520">
        <v>25.17</v>
      </c>
      <c r="E13520">
        <v>1.0900000000000001</v>
      </c>
      <c r="H13520" s="11">
        <v>70.53</v>
      </c>
      <c r="I13520" s="11">
        <v>6.71</v>
      </c>
    </row>
    <row r="13521" spans="1:9" hidden="1" x14ac:dyDescent="0.25">
      <c r="A13521" t="s">
        <v>4623</v>
      </c>
      <c r="B13521" s="12">
        <f t="shared" si="216"/>
        <v>40619.749999997628</v>
      </c>
      <c r="C13521" s="12">
        <f t="shared" si="215"/>
        <v>40619.791666664292</v>
      </c>
      <c r="D13521">
        <v>38.479999999999997</v>
      </c>
      <c r="E13521">
        <v>8.6199999999999992</v>
      </c>
      <c r="H13521" s="11">
        <v>77.41</v>
      </c>
      <c r="I13521" s="11">
        <v>0.05</v>
      </c>
    </row>
    <row r="13522" spans="1:9" hidden="1" x14ac:dyDescent="0.25">
      <c r="A13522" t="s">
        <v>4623</v>
      </c>
      <c r="B13522" s="12">
        <f t="shared" si="216"/>
        <v>40619.791666664292</v>
      </c>
      <c r="C13522" s="12">
        <f t="shared" si="215"/>
        <v>40619.833333330957</v>
      </c>
      <c r="D13522">
        <v>24.02</v>
      </c>
      <c r="E13522">
        <v>3.37</v>
      </c>
      <c r="H13522" s="11">
        <v>98.88</v>
      </c>
      <c r="I13522" s="11">
        <v>0.18</v>
      </c>
    </row>
    <row r="13523" spans="1:9" hidden="1" x14ac:dyDescent="0.25">
      <c r="A13523" t="s">
        <v>4623</v>
      </c>
      <c r="B13523" s="12">
        <f t="shared" si="216"/>
        <v>40619.833333330957</v>
      </c>
      <c r="C13523" s="12">
        <f t="shared" si="215"/>
        <v>40619.874999997621</v>
      </c>
      <c r="D13523">
        <v>40.619999999999997</v>
      </c>
      <c r="E13523">
        <v>9.39</v>
      </c>
      <c r="H13523" s="11">
        <v>86.93</v>
      </c>
      <c r="I13523" s="11">
        <v>9.89</v>
      </c>
    </row>
    <row r="13524" spans="1:9" hidden="1" x14ac:dyDescent="0.25">
      <c r="A13524" t="s">
        <v>4623</v>
      </c>
      <c r="B13524" s="12">
        <f t="shared" si="216"/>
        <v>40619.874999997621</v>
      </c>
      <c r="C13524" s="12">
        <f t="shared" si="215"/>
        <v>40619.916666664285</v>
      </c>
      <c r="D13524">
        <v>85.97</v>
      </c>
      <c r="E13524">
        <v>5.0999999999999996</v>
      </c>
      <c r="H13524" s="11">
        <v>44.25</v>
      </c>
      <c r="I13524" s="11">
        <v>6.89</v>
      </c>
    </row>
    <row r="13525" spans="1:9" hidden="1" x14ac:dyDescent="0.25">
      <c r="A13525" t="s">
        <v>4623</v>
      </c>
      <c r="B13525" s="12">
        <f t="shared" si="216"/>
        <v>40619.916666664285</v>
      </c>
      <c r="C13525" s="12">
        <f t="shared" si="215"/>
        <v>40619.958333330949</v>
      </c>
      <c r="D13525">
        <v>48.53</v>
      </c>
      <c r="E13525">
        <v>0.56999999999999995</v>
      </c>
      <c r="H13525" s="11">
        <v>77.239999999999995</v>
      </c>
      <c r="I13525" s="11">
        <v>6.62</v>
      </c>
    </row>
    <row r="13526" spans="1:9" hidden="1" x14ac:dyDescent="0.25">
      <c r="A13526" t="s">
        <v>4623</v>
      </c>
      <c r="B13526" s="12">
        <f t="shared" si="216"/>
        <v>40619.958333330949</v>
      </c>
      <c r="C13526" s="12">
        <f t="shared" si="215"/>
        <v>40619.999999997613</v>
      </c>
      <c r="D13526">
        <v>47.89</v>
      </c>
      <c r="E13526">
        <v>3.81</v>
      </c>
      <c r="H13526" s="11">
        <v>28.68</v>
      </c>
      <c r="I13526" s="11">
        <v>7.35</v>
      </c>
    </row>
    <row r="13527" spans="1:9" hidden="1" x14ac:dyDescent="0.25">
      <c r="A13527" t="s">
        <v>4623</v>
      </c>
      <c r="B13527" s="12">
        <f t="shared" si="216"/>
        <v>40619.999999997613</v>
      </c>
      <c r="C13527" s="12">
        <f t="shared" si="215"/>
        <v>40620.041666664278</v>
      </c>
      <c r="D13527">
        <v>98.99</v>
      </c>
      <c r="E13527">
        <v>5.36</v>
      </c>
      <c r="H13527" s="11">
        <v>53.55</v>
      </c>
      <c r="I13527" s="11">
        <v>8.56</v>
      </c>
    </row>
    <row r="13528" spans="1:9" hidden="1" x14ac:dyDescent="0.25">
      <c r="A13528" t="s">
        <v>4623</v>
      </c>
      <c r="B13528" s="12">
        <f t="shared" si="216"/>
        <v>40620.041666664278</v>
      </c>
      <c r="C13528" s="12">
        <f t="shared" si="215"/>
        <v>40620.083333330942</v>
      </c>
      <c r="D13528">
        <v>70.52</v>
      </c>
      <c r="E13528">
        <v>1.76</v>
      </c>
      <c r="H13528" s="11">
        <v>91.65</v>
      </c>
      <c r="I13528" s="11">
        <v>7.41</v>
      </c>
    </row>
    <row r="13529" spans="1:9" hidden="1" x14ac:dyDescent="0.25">
      <c r="A13529" t="s">
        <v>4623</v>
      </c>
      <c r="B13529" s="12">
        <f t="shared" si="216"/>
        <v>40620.083333330942</v>
      </c>
      <c r="C13529" s="12">
        <f t="shared" si="215"/>
        <v>40620.124999997606</v>
      </c>
      <c r="D13529">
        <v>94.31</v>
      </c>
      <c r="E13529">
        <v>4.13</v>
      </c>
      <c r="H13529" s="11">
        <v>96.91</v>
      </c>
      <c r="I13529" s="11">
        <v>1.43</v>
      </c>
    </row>
    <row r="13530" spans="1:9" hidden="1" x14ac:dyDescent="0.25">
      <c r="A13530" t="s">
        <v>4623</v>
      </c>
      <c r="B13530" s="12">
        <f t="shared" si="216"/>
        <v>40620.124999997606</v>
      </c>
      <c r="C13530" s="12">
        <f t="shared" si="215"/>
        <v>40620.16666666427</v>
      </c>
      <c r="D13530">
        <v>36.33</v>
      </c>
      <c r="E13530">
        <v>3.6</v>
      </c>
      <c r="H13530" s="11">
        <v>55.09</v>
      </c>
      <c r="I13530" s="11">
        <v>5.63</v>
      </c>
    </row>
    <row r="13531" spans="1:9" hidden="1" x14ac:dyDescent="0.25">
      <c r="A13531" t="s">
        <v>4623</v>
      </c>
      <c r="B13531" s="12">
        <f t="shared" si="216"/>
        <v>40620.16666666427</v>
      </c>
      <c r="C13531" s="12">
        <f t="shared" si="215"/>
        <v>40620.208333330935</v>
      </c>
      <c r="D13531">
        <v>43.16</v>
      </c>
      <c r="E13531">
        <v>8.61</v>
      </c>
      <c r="H13531" s="11">
        <v>64.239999999999995</v>
      </c>
      <c r="I13531" s="11">
        <v>3.88</v>
      </c>
    </row>
    <row r="13532" spans="1:9" hidden="1" x14ac:dyDescent="0.25">
      <c r="A13532" t="s">
        <v>4623</v>
      </c>
      <c r="B13532" s="12">
        <f t="shared" si="216"/>
        <v>40620.208333330935</v>
      </c>
      <c r="C13532" s="12">
        <f t="shared" si="215"/>
        <v>40620.249999997599</v>
      </c>
      <c r="D13532">
        <v>37.58</v>
      </c>
      <c r="E13532">
        <v>2.2599999999999998</v>
      </c>
      <c r="H13532" s="11">
        <v>84.42</v>
      </c>
      <c r="I13532" s="11">
        <v>6.14</v>
      </c>
    </row>
    <row r="13533" spans="1:9" hidden="1" x14ac:dyDescent="0.25">
      <c r="A13533" t="s">
        <v>4623</v>
      </c>
      <c r="B13533" s="12">
        <f t="shared" si="216"/>
        <v>40620.249999997599</v>
      </c>
      <c r="C13533" s="12">
        <f t="shared" si="215"/>
        <v>40620.291666664263</v>
      </c>
      <c r="D13533">
        <v>4.22</v>
      </c>
      <c r="E13533">
        <v>6.89</v>
      </c>
      <c r="H13533" s="11">
        <v>23.51</v>
      </c>
      <c r="I13533" s="11">
        <v>9.17</v>
      </c>
    </row>
    <row r="13534" spans="1:9" hidden="1" x14ac:dyDescent="0.25">
      <c r="A13534" t="s">
        <v>4623</v>
      </c>
      <c r="B13534" s="12">
        <f t="shared" si="216"/>
        <v>40620.291666664263</v>
      </c>
      <c r="C13534" s="12">
        <f t="shared" si="215"/>
        <v>40620.333333330927</v>
      </c>
      <c r="D13534">
        <v>28.81</v>
      </c>
      <c r="E13534">
        <v>4.82</v>
      </c>
      <c r="H13534" s="11">
        <v>78.069999999999993</v>
      </c>
      <c r="I13534" s="11">
        <v>7.66</v>
      </c>
    </row>
    <row r="13535" spans="1:9" hidden="1" x14ac:dyDescent="0.25">
      <c r="A13535" t="s">
        <v>4623</v>
      </c>
      <c r="B13535" s="12">
        <f t="shared" si="216"/>
        <v>40620.333333330927</v>
      </c>
      <c r="C13535" s="12">
        <f t="shared" si="215"/>
        <v>40620.374999997592</v>
      </c>
      <c r="D13535">
        <v>74.959999999999994</v>
      </c>
      <c r="E13535">
        <v>1.73</v>
      </c>
      <c r="H13535" s="11">
        <v>73.39</v>
      </c>
      <c r="I13535" s="11">
        <v>5</v>
      </c>
    </row>
    <row r="13536" spans="1:9" hidden="1" x14ac:dyDescent="0.25">
      <c r="A13536" t="s">
        <v>4623</v>
      </c>
      <c r="B13536" s="12">
        <f t="shared" si="216"/>
        <v>40620.374999997592</v>
      </c>
      <c r="C13536" s="12">
        <f t="shared" si="215"/>
        <v>40620.416666664256</v>
      </c>
      <c r="D13536">
        <v>97.57</v>
      </c>
      <c r="E13536">
        <v>7.32</v>
      </c>
      <c r="H13536" s="11">
        <v>33.33</v>
      </c>
      <c r="I13536" s="11">
        <v>7.15</v>
      </c>
    </row>
    <row r="13537" spans="1:9" hidden="1" x14ac:dyDescent="0.25">
      <c r="A13537" t="s">
        <v>4623</v>
      </c>
      <c r="B13537" s="12">
        <f t="shared" si="216"/>
        <v>40620.416666664256</v>
      </c>
      <c r="C13537" s="12">
        <f t="shared" si="215"/>
        <v>40620.45833333092</v>
      </c>
      <c r="D13537">
        <v>20.29</v>
      </c>
      <c r="E13537">
        <v>4.3600000000000003</v>
      </c>
      <c r="H13537" s="11">
        <v>92.34</v>
      </c>
      <c r="I13537" s="11">
        <v>7.85</v>
      </c>
    </row>
    <row r="13538" spans="1:9" hidden="1" x14ac:dyDescent="0.25">
      <c r="A13538" t="s">
        <v>4623</v>
      </c>
      <c r="B13538" s="12">
        <f t="shared" si="216"/>
        <v>40620.45833333092</v>
      </c>
      <c r="C13538" s="12">
        <f t="shared" si="215"/>
        <v>40620.499999997584</v>
      </c>
      <c r="D13538">
        <v>41.16</v>
      </c>
      <c r="E13538">
        <v>3.72</v>
      </c>
      <c r="H13538" s="11">
        <v>12.22</v>
      </c>
      <c r="I13538" s="11">
        <v>5.34</v>
      </c>
    </row>
    <row r="13539" spans="1:9" hidden="1" x14ac:dyDescent="0.25">
      <c r="A13539" t="s">
        <v>4623</v>
      </c>
      <c r="B13539" s="12">
        <f t="shared" si="216"/>
        <v>40620.499999997584</v>
      </c>
      <c r="C13539" s="12">
        <f t="shared" si="215"/>
        <v>40620.541666664249</v>
      </c>
      <c r="D13539">
        <v>15.96</v>
      </c>
      <c r="E13539">
        <v>4.7</v>
      </c>
      <c r="H13539" s="11">
        <v>26.47</v>
      </c>
      <c r="I13539" s="11">
        <v>9.98</v>
      </c>
    </row>
    <row r="13540" spans="1:9" hidden="1" x14ac:dyDescent="0.25">
      <c r="A13540" t="s">
        <v>4623</v>
      </c>
      <c r="B13540" s="12">
        <f t="shared" si="216"/>
        <v>40620.541666664249</v>
      </c>
      <c r="C13540" s="12">
        <f t="shared" si="215"/>
        <v>40620.583333330913</v>
      </c>
      <c r="D13540">
        <v>22.14</v>
      </c>
      <c r="E13540">
        <v>7.06</v>
      </c>
      <c r="H13540" s="11">
        <v>78.27</v>
      </c>
      <c r="I13540" s="11">
        <v>9.43</v>
      </c>
    </row>
    <row r="13541" spans="1:9" hidden="1" x14ac:dyDescent="0.25">
      <c r="A13541" t="s">
        <v>4623</v>
      </c>
      <c r="B13541" s="12">
        <f t="shared" si="216"/>
        <v>40620.583333330913</v>
      </c>
      <c r="C13541" s="12">
        <f t="shared" si="215"/>
        <v>40620.624999997577</v>
      </c>
      <c r="D13541">
        <v>71.680000000000007</v>
      </c>
      <c r="E13541">
        <v>3.39</v>
      </c>
      <c r="H13541" s="11">
        <v>22.9</v>
      </c>
      <c r="I13541" s="11">
        <v>9.69</v>
      </c>
    </row>
    <row r="13542" spans="1:9" hidden="1" x14ac:dyDescent="0.25">
      <c r="A13542" t="s">
        <v>4623</v>
      </c>
      <c r="B13542" s="12">
        <f t="shared" si="216"/>
        <v>40620.624999997577</v>
      </c>
      <c r="C13542" s="12">
        <f t="shared" si="215"/>
        <v>40620.666666664241</v>
      </c>
      <c r="D13542">
        <v>30.25</v>
      </c>
      <c r="E13542">
        <v>1.29</v>
      </c>
      <c r="H13542" s="11">
        <v>79.97</v>
      </c>
      <c r="I13542" s="11">
        <v>7.49</v>
      </c>
    </row>
    <row r="13543" spans="1:9" hidden="1" x14ac:dyDescent="0.25">
      <c r="A13543" t="s">
        <v>4623</v>
      </c>
      <c r="B13543" s="12">
        <f t="shared" si="216"/>
        <v>40620.666666664241</v>
      </c>
      <c r="C13543" s="12">
        <f t="shared" si="215"/>
        <v>40620.708333330906</v>
      </c>
      <c r="D13543">
        <v>32.39</v>
      </c>
      <c r="E13543">
        <v>4.97</v>
      </c>
      <c r="H13543" s="11">
        <v>93.73</v>
      </c>
      <c r="I13543" s="11">
        <v>8.56</v>
      </c>
    </row>
    <row r="13544" spans="1:9" hidden="1" x14ac:dyDescent="0.25">
      <c r="A13544" t="s">
        <v>4623</v>
      </c>
      <c r="B13544" s="12">
        <f t="shared" si="216"/>
        <v>40620.708333330906</v>
      </c>
      <c r="C13544" s="12">
        <f t="shared" si="215"/>
        <v>40620.74999999757</v>
      </c>
      <c r="D13544">
        <v>65.84</v>
      </c>
      <c r="E13544">
        <v>2.42</v>
      </c>
      <c r="H13544" s="11">
        <v>56.77</v>
      </c>
      <c r="I13544" s="11">
        <v>4.1100000000000003</v>
      </c>
    </row>
    <row r="13545" spans="1:9" hidden="1" x14ac:dyDescent="0.25">
      <c r="A13545" t="s">
        <v>4623</v>
      </c>
      <c r="B13545" s="12">
        <f t="shared" si="216"/>
        <v>40620.74999999757</v>
      </c>
      <c r="C13545" s="12">
        <f t="shared" si="215"/>
        <v>40620.791666664234</v>
      </c>
      <c r="D13545">
        <v>55.97</v>
      </c>
      <c r="E13545">
        <v>7.23</v>
      </c>
      <c r="H13545" s="11">
        <v>16.649999999999999</v>
      </c>
      <c r="I13545" s="11">
        <v>9.9700000000000006</v>
      </c>
    </row>
    <row r="13546" spans="1:9" hidden="1" x14ac:dyDescent="0.25">
      <c r="A13546" t="s">
        <v>4623</v>
      </c>
      <c r="B13546" s="12">
        <f t="shared" si="216"/>
        <v>40620.791666664234</v>
      </c>
      <c r="C13546" s="12">
        <f t="shared" si="215"/>
        <v>40620.833333330898</v>
      </c>
      <c r="D13546">
        <v>24.26</v>
      </c>
      <c r="E13546">
        <v>0.24</v>
      </c>
      <c r="H13546" s="11">
        <v>89.95</v>
      </c>
      <c r="I13546" s="11">
        <v>5.72</v>
      </c>
    </row>
    <row r="13547" spans="1:9" hidden="1" x14ac:dyDescent="0.25">
      <c r="A13547" t="s">
        <v>4623</v>
      </c>
      <c r="B13547" s="12">
        <f t="shared" si="216"/>
        <v>40620.833333330898</v>
      </c>
      <c r="C13547" s="12">
        <f t="shared" si="215"/>
        <v>40620.874999997563</v>
      </c>
      <c r="D13547">
        <v>43.56</v>
      </c>
      <c r="E13547">
        <v>1.43</v>
      </c>
      <c r="H13547" s="11">
        <v>12.93</v>
      </c>
      <c r="I13547" s="11">
        <v>4.54</v>
      </c>
    </row>
    <row r="13548" spans="1:9" hidden="1" x14ac:dyDescent="0.25">
      <c r="A13548" t="s">
        <v>4623</v>
      </c>
      <c r="B13548" s="12">
        <f t="shared" si="216"/>
        <v>40620.874999997563</v>
      </c>
      <c r="C13548" s="12">
        <f t="shared" si="215"/>
        <v>40620.916666664227</v>
      </c>
      <c r="D13548">
        <v>60.56</v>
      </c>
      <c r="E13548">
        <v>3.41</v>
      </c>
      <c r="H13548" s="11">
        <v>20.74</v>
      </c>
      <c r="I13548" s="11">
        <v>7.67</v>
      </c>
    </row>
    <row r="13549" spans="1:9" hidden="1" x14ac:dyDescent="0.25">
      <c r="A13549" t="s">
        <v>4623</v>
      </c>
      <c r="B13549" s="12">
        <f t="shared" si="216"/>
        <v>40620.916666664227</v>
      </c>
      <c r="C13549" s="12">
        <f t="shared" si="215"/>
        <v>40620.958333330891</v>
      </c>
      <c r="D13549">
        <v>45.1</v>
      </c>
      <c r="E13549">
        <v>8.1199999999999992</v>
      </c>
      <c r="H13549" s="11">
        <v>38.479999999999997</v>
      </c>
      <c r="I13549" s="11">
        <v>8.06</v>
      </c>
    </row>
    <row r="13550" spans="1:9" hidden="1" x14ac:dyDescent="0.25">
      <c r="A13550" t="s">
        <v>4623</v>
      </c>
      <c r="B13550" s="12">
        <f t="shared" si="216"/>
        <v>40620.958333330891</v>
      </c>
      <c r="C13550" s="12">
        <f t="shared" si="215"/>
        <v>40620.999999997555</v>
      </c>
      <c r="D13550">
        <v>73.790000000000006</v>
      </c>
      <c r="E13550">
        <v>3.41</v>
      </c>
      <c r="H13550" s="11">
        <v>82.51</v>
      </c>
      <c r="I13550" s="11">
        <v>9.74</v>
      </c>
    </row>
    <row r="13551" spans="1:9" hidden="1" x14ac:dyDescent="0.25">
      <c r="A13551" t="s">
        <v>4623</v>
      </c>
      <c r="B13551" s="12">
        <f t="shared" si="216"/>
        <v>40620.999999997555</v>
      </c>
      <c r="C13551" s="12">
        <f t="shared" si="215"/>
        <v>40621.04166666422</v>
      </c>
      <c r="D13551">
        <v>27.07</v>
      </c>
      <c r="E13551">
        <v>9.52</v>
      </c>
      <c r="H13551" s="11">
        <v>70.53</v>
      </c>
      <c r="I13551" s="11">
        <v>6.71</v>
      </c>
    </row>
    <row r="13552" spans="1:9" hidden="1" x14ac:dyDescent="0.25">
      <c r="A13552" t="s">
        <v>4623</v>
      </c>
      <c r="B13552" s="12">
        <f t="shared" si="216"/>
        <v>40621.04166666422</v>
      </c>
      <c r="C13552" s="12">
        <f t="shared" si="215"/>
        <v>40621.083333330884</v>
      </c>
      <c r="D13552">
        <v>73.849999999999994</v>
      </c>
      <c r="E13552">
        <v>9.81</v>
      </c>
      <c r="H13552" s="11">
        <v>77.41</v>
      </c>
      <c r="I13552" s="11">
        <v>0.05</v>
      </c>
    </row>
    <row r="13553" spans="1:9" hidden="1" x14ac:dyDescent="0.25">
      <c r="A13553" t="s">
        <v>4623</v>
      </c>
      <c r="B13553" s="12">
        <f t="shared" si="216"/>
        <v>40621.083333330884</v>
      </c>
      <c r="C13553" s="12">
        <f t="shared" si="215"/>
        <v>40621.124999997548</v>
      </c>
      <c r="D13553">
        <v>78.150000000000006</v>
      </c>
      <c r="E13553">
        <v>4.09</v>
      </c>
      <c r="H13553" s="11">
        <v>98.88</v>
      </c>
      <c r="I13553" s="11">
        <v>0.18</v>
      </c>
    </row>
    <row r="13554" spans="1:9" hidden="1" x14ac:dyDescent="0.25">
      <c r="A13554" t="s">
        <v>4623</v>
      </c>
      <c r="B13554" s="12">
        <f t="shared" si="216"/>
        <v>40621.124999997548</v>
      </c>
      <c r="C13554" s="12">
        <f t="shared" si="215"/>
        <v>40621.166666664212</v>
      </c>
      <c r="D13554">
        <v>21.71</v>
      </c>
      <c r="E13554">
        <v>7.67</v>
      </c>
      <c r="H13554" s="11">
        <v>86.93</v>
      </c>
      <c r="I13554" s="11">
        <v>9.89</v>
      </c>
    </row>
    <row r="13555" spans="1:9" hidden="1" x14ac:dyDescent="0.25">
      <c r="A13555" t="s">
        <v>4623</v>
      </c>
      <c r="B13555" s="12">
        <f t="shared" si="216"/>
        <v>40621.166666664212</v>
      </c>
      <c r="C13555" s="12">
        <f t="shared" si="215"/>
        <v>40621.208333330876</v>
      </c>
      <c r="D13555">
        <v>96.42</v>
      </c>
      <c r="E13555">
        <v>9.39</v>
      </c>
      <c r="H13555" s="11">
        <v>44.25</v>
      </c>
      <c r="I13555" s="11">
        <v>6.89</v>
      </c>
    </row>
    <row r="13556" spans="1:9" hidden="1" x14ac:dyDescent="0.25">
      <c r="A13556" t="s">
        <v>4623</v>
      </c>
      <c r="B13556" s="12">
        <f t="shared" si="216"/>
        <v>40621.208333330876</v>
      </c>
      <c r="C13556" s="12">
        <f t="shared" si="215"/>
        <v>40621.249999997541</v>
      </c>
      <c r="D13556">
        <v>44.14</v>
      </c>
      <c r="E13556">
        <v>6.4</v>
      </c>
      <c r="H13556" s="11">
        <v>77.239999999999995</v>
      </c>
      <c r="I13556" s="11">
        <v>6.62</v>
      </c>
    </row>
    <row r="13557" spans="1:9" hidden="1" x14ac:dyDescent="0.25">
      <c r="A13557" t="s">
        <v>4623</v>
      </c>
      <c r="B13557" s="12">
        <f t="shared" si="216"/>
        <v>40621.249999997541</v>
      </c>
      <c r="C13557" s="12">
        <f t="shared" si="215"/>
        <v>40621.291666664205</v>
      </c>
      <c r="D13557">
        <v>47.7</v>
      </c>
      <c r="E13557">
        <v>4.7699999999999996</v>
      </c>
      <c r="H13557" s="11">
        <v>28.68</v>
      </c>
      <c r="I13557" s="11">
        <v>7.35</v>
      </c>
    </row>
    <row r="13558" spans="1:9" hidden="1" x14ac:dyDescent="0.25">
      <c r="A13558" t="s">
        <v>4623</v>
      </c>
      <c r="B13558" s="12">
        <f t="shared" si="216"/>
        <v>40621.291666664205</v>
      </c>
      <c r="C13558" s="12">
        <f t="shared" si="215"/>
        <v>40621.333333330869</v>
      </c>
      <c r="D13558">
        <v>56.07</v>
      </c>
      <c r="E13558">
        <v>8.67</v>
      </c>
      <c r="H13558" s="11">
        <v>53.55</v>
      </c>
      <c r="I13558" s="11">
        <v>8.56</v>
      </c>
    </row>
    <row r="13559" spans="1:9" hidden="1" x14ac:dyDescent="0.25">
      <c r="A13559" t="s">
        <v>4623</v>
      </c>
      <c r="B13559" s="12">
        <f t="shared" si="216"/>
        <v>40621.333333330869</v>
      </c>
      <c r="C13559" s="12">
        <f t="shared" si="215"/>
        <v>40621.374999997533</v>
      </c>
      <c r="D13559">
        <v>86.21</v>
      </c>
      <c r="E13559">
        <v>2.4700000000000002</v>
      </c>
      <c r="H13559" s="11">
        <v>91.65</v>
      </c>
      <c r="I13559" s="11">
        <v>7.41</v>
      </c>
    </row>
    <row r="13560" spans="1:9" hidden="1" x14ac:dyDescent="0.25">
      <c r="A13560" t="s">
        <v>4623</v>
      </c>
      <c r="B13560" s="12">
        <f t="shared" si="216"/>
        <v>40621.374999997533</v>
      </c>
      <c r="C13560" s="12">
        <f t="shared" si="215"/>
        <v>40621.416666664198</v>
      </c>
      <c r="D13560">
        <v>92.21</v>
      </c>
      <c r="E13560">
        <v>1.22</v>
      </c>
      <c r="H13560" s="11">
        <v>96.91</v>
      </c>
      <c r="I13560" s="11">
        <v>1.43</v>
      </c>
    </row>
    <row r="13561" spans="1:9" hidden="1" x14ac:dyDescent="0.25">
      <c r="A13561" t="s">
        <v>4623</v>
      </c>
      <c r="B13561" s="12">
        <f t="shared" si="216"/>
        <v>40621.416666664198</v>
      </c>
      <c r="C13561" s="12">
        <f t="shared" si="215"/>
        <v>40621.458333330862</v>
      </c>
      <c r="D13561">
        <v>90.94</v>
      </c>
      <c r="E13561">
        <v>7.68</v>
      </c>
      <c r="H13561" s="11">
        <v>55.09</v>
      </c>
      <c r="I13561" s="11">
        <v>5.63</v>
      </c>
    </row>
    <row r="13562" spans="1:9" hidden="1" x14ac:dyDescent="0.25">
      <c r="A13562" t="s">
        <v>4623</v>
      </c>
      <c r="B13562" s="12">
        <f t="shared" si="216"/>
        <v>40621.458333330862</v>
      </c>
      <c r="C13562" s="12">
        <f t="shared" si="215"/>
        <v>40621.499999997526</v>
      </c>
      <c r="D13562">
        <v>83.19</v>
      </c>
      <c r="E13562">
        <v>0.13</v>
      </c>
      <c r="H13562" s="11">
        <v>64.239999999999995</v>
      </c>
      <c r="I13562" s="11">
        <v>3.88</v>
      </c>
    </row>
    <row r="13563" spans="1:9" hidden="1" x14ac:dyDescent="0.25">
      <c r="A13563" t="s">
        <v>4623</v>
      </c>
      <c r="B13563" s="12">
        <f t="shared" si="216"/>
        <v>40621.499999997526</v>
      </c>
      <c r="C13563" s="12">
        <f t="shared" si="215"/>
        <v>40621.54166666419</v>
      </c>
      <c r="D13563">
        <v>34.5</v>
      </c>
      <c r="E13563">
        <v>1.03</v>
      </c>
      <c r="H13563" s="11">
        <v>84.42</v>
      </c>
      <c r="I13563" s="11">
        <v>6.14</v>
      </c>
    </row>
    <row r="13564" spans="1:9" hidden="1" x14ac:dyDescent="0.25">
      <c r="A13564" t="s">
        <v>4623</v>
      </c>
      <c r="B13564" s="12">
        <f t="shared" si="216"/>
        <v>40621.54166666419</v>
      </c>
      <c r="C13564" s="12">
        <f t="shared" si="215"/>
        <v>40621.583333330855</v>
      </c>
      <c r="D13564">
        <v>99.09</v>
      </c>
      <c r="E13564">
        <v>5.18</v>
      </c>
      <c r="H13564" s="11">
        <v>23.51</v>
      </c>
      <c r="I13564" s="11">
        <v>9.17</v>
      </c>
    </row>
    <row r="13565" spans="1:9" hidden="1" x14ac:dyDescent="0.25">
      <c r="A13565" t="s">
        <v>4623</v>
      </c>
      <c r="B13565" s="12">
        <f t="shared" si="216"/>
        <v>40621.583333330855</v>
      </c>
      <c r="C13565" s="12">
        <f t="shared" si="215"/>
        <v>40621.624999997519</v>
      </c>
      <c r="D13565">
        <v>64.540000000000006</v>
      </c>
      <c r="E13565">
        <v>1.53</v>
      </c>
      <c r="H13565" s="11">
        <v>78.069999999999993</v>
      </c>
      <c r="I13565" s="11">
        <v>7.66</v>
      </c>
    </row>
    <row r="13566" spans="1:9" hidden="1" x14ac:dyDescent="0.25">
      <c r="A13566" t="s">
        <v>4623</v>
      </c>
      <c r="B13566" s="12">
        <f t="shared" si="216"/>
        <v>40621.624999997519</v>
      </c>
      <c r="C13566" s="12">
        <f t="shared" si="215"/>
        <v>40621.666666664183</v>
      </c>
      <c r="D13566">
        <v>86.05</v>
      </c>
      <c r="E13566">
        <v>7.6</v>
      </c>
      <c r="H13566" s="11">
        <v>73.39</v>
      </c>
      <c r="I13566" s="11">
        <v>5</v>
      </c>
    </row>
    <row r="13567" spans="1:9" hidden="1" x14ac:dyDescent="0.25">
      <c r="A13567" t="s">
        <v>4623</v>
      </c>
      <c r="B13567" s="12">
        <f t="shared" si="216"/>
        <v>40621.666666664183</v>
      </c>
      <c r="C13567" s="12">
        <f t="shared" si="215"/>
        <v>40621.708333330847</v>
      </c>
      <c r="D13567">
        <v>63.46</v>
      </c>
      <c r="E13567">
        <v>2.95</v>
      </c>
      <c r="H13567" s="11">
        <v>33.33</v>
      </c>
      <c r="I13567" s="11">
        <v>7.15</v>
      </c>
    </row>
    <row r="13568" spans="1:9" hidden="1" x14ac:dyDescent="0.25">
      <c r="A13568" t="s">
        <v>4623</v>
      </c>
      <c r="B13568" s="12">
        <f t="shared" si="216"/>
        <v>40621.708333330847</v>
      </c>
      <c r="C13568" s="12">
        <f t="shared" ref="C13568:C13631" si="217">B13568+TIME(1,0,0)</f>
        <v>40621.749999997512</v>
      </c>
      <c r="D13568">
        <v>18.16</v>
      </c>
      <c r="E13568">
        <v>8.59</v>
      </c>
      <c r="H13568" s="11">
        <v>92.34</v>
      </c>
      <c r="I13568" s="11">
        <v>7.85</v>
      </c>
    </row>
    <row r="13569" spans="1:9" hidden="1" x14ac:dyDescent="0.25">
      <c r="A13569" t="s">
        <v>4623</v>
      </c>
      <c r="B13569" s="12">
        <f t="shared" ref="B13569:B13632" si="218">B13568+TIME(1,0,0)</f>
        <v>40621.749999997512</v>
      </c>
      <c r="C13569" s="12">
        <f t="shared" si="217"/>
        <v>40621.791666664176</v>
      </c>
      <c r="D13569">
        <v>7.94</v>
      </c>
      <c r="E13569">
        <v>0.67</v>
      </c>
      <c r="H13569" s="11">
        <v>12.22</v>
      </c>
      <c r="I13569" s="11">
        <v>5.34</v>
      </c>
    </row>
    <row r="13570" spans="1:9" hidden="1" x14ac:dyDescent="0.25">
      <c r="A13570" t="s">
        <v>4623</v>
      </c>
      <c r="B13570" s="12">
        <f t="shared" si="218"/>
        <v>40621.791666664176</v>
      </c>
      <c r="C13570" s="12">
        <f t="shared" si="217"/>
        <v>40621.83333333084</v>
      </c>
      <c r="D13570">
        <v>91.17</v>
      </c>
      <c r="E13570">
        <v>1.45</v>
      </c>
      <c r="H13570" s="11">
        <v>26.47</v>
      </c>
      <c r="I13570" s="11">
        <v>9.98</v>
      </c>
    </row>
    <row r="13571" spans="1:9" hidden="1" x14ac:dyDescent="0.25">
      <c r="A13571" t="s">
        <v>4623</v>
      </c>
      <c r="B13571" s="12">
        <f t="shared" si="218"/>
        <v>40621.83333333084</v>
      </c>
      <c r="C13571" s="12">
        <f t="shared" si="217"/>
        <v>40621.874999997504</v>
      </c>
      <c r="D13571">
        <v>45.93</v>
      </c>
      <c r="E13571">
        <v>1.3</v>
      </c>
      <c r="H13571" s="11">
        <v>78.27</v>
      </c>
      <c r="I13571" s="11">
        <v>9.43</v>
      </c>
    </row>
    <row r="13572" spans="1:9" hidden="1" x14ac:dyDescent="0.25">
      <c r="A13572" t="s">
        <v>4623</v>
      </c>
      <c r="B13572" s="12">
        <f t="shared" si="218"/>
        <v>40621.874999997504</v>
      </c>
      <c r="C13572" s="12">
        <f t="shared" si="217"/>
        <v>40621.916666664169</v>
      </c>
      <c r="D13572">
        <v>37.57</v>
      </c>
      <c r="E13572">
        <v>0.21</v>
      </c>
      <c r="H13572" s="11">
        <v>22.9</v>
      </c>
      <c r="I13572" s="11">
        <v>9.69</v>
      </c>
    </row>
    <row r="13573" spans="1:9" hidden="1" x14ac:dyDescent="0.25">
      <c r="A13573" t="s">
        <v>4623</v>
      </c>
      <c r="B13573" s="12">
        <f t="shared" si="218"/>
        <v>40621.916666664169</v>
      </c>
      <c r="C13573" s="12">
        <f t="shared" si="217"/>
        <v>40621.958333330833</v>
      </c>
      <c r="D13573">
        <v>36.07</v>
      </c>
      <c r="E13573">
        <v>8.5500000000000007</v>
      </c>
      <c r="H13573" s="11">
        <v>79.97</v>
      </c>
      <c r="I13573" s="11">
        <v>7.49</v>
      </c>
    </row>
    <row r="13574" spans="1:9" hidden="1" x14ac:dyDescent="0.25">
      <c r="A13574" t="s">
        <v>4623</v>
      </c>
      <c r="B13574" s="12">
        <f t="shared" si="218"/>
        <v>40621.958333330833</v>
      </c>
      <c r="C13574" s="12">
        <f t="shared" si="217"/>
        <v>40621.999999997497</v>
      </c>
      <c r="D13574">
        <v>62.7</v>
      </c>
      <c r="E13574">
        <v>7.15</v>
      </c>
      <c r="H13574" s="11">
        <v>93.73</v>
      </c>
      <c r="I13574" s="11">
        <v>8.56</v>
      </c>
    </row>
    <row r="13575" spans="1:9" hidden="1" x14ac:dyDescent="0.25">
      <c r="A13575" t="s">
        <v>4623</v>
      </c>
      <c r="B13575" s="12">
        <f t="shared" si="218"/>
        <v>40621.999999997497</v>
      </c>
      <c r="C13575" s="12">
        <f t="shared" si="217"/>
        <v>40622.041666664161</v>
      </c>
      <c r="D13575">
        <v>16.84</v>
      </c>
      <c r="E13575">
        <v>4.92</v>
      </c>
      <c r="H13575" s="11">
        <v>56.77</v>
      </c>
      <c r="I13575" s="11">
        <v>4.1100000000000003</v>
      </c>
    </row>
    <row r="13576" spans="1:9" hidden="1" x14ac:dyDescent="0.25">
      <c r="A13576" t="s">
        <v>4623</v>
      </c>
      <c r="B13576" s="12">
        <f t="shared" si="218"/>
        <v>40622.041666664161</v>
      </c>
      <c r="C13576" s="12">
        <f t="shared" si="217"/>
        <v>40622.083333330826</v>
      </c>
      <c r="D13576">
        <v>88.6</v>
      </c>
      <c r="E13576">
        <v>8.64</v>
      </c>
      <c r="H13576" s="11">
        <v>16.649999999999999</v>
      </c>
      <c r="I13576" s="11">
        <v>9.9700000000000006</v>
      </c>
    </row>
    <row r="13577" spans="1:9" hidden="1" x14ac:dyDescent="0.25">
      <c r="A13577" t="s">
        <v>4623</v>
      </c>
      <c r="B13577" s="12">
        <f t="shared" si="218"/>
        <v>40622.083333330826</v>
      </c>
      <c r="C13577" s="12">
        <f t="shared" si="217"/>
        <v>40622.12499999749</v>
      </c>
      <c r="D13577">
        <v>28.87</v>
      </c>
      <c r="E13577">
        <v>8.81</v>
      </c>
      <c r="H13577" s="11">
        <v>89.95</v>
      </c>
      <c r="I13577" s="11">
        <v>5.72</v>
      </c>
    </row>
    <row r="13578" spans="1:9" hidden="1" x14ac:dyDescent="0.25">
      <c r="A13578" t="s">
        <v>4623</v>
      </c>
      <c r="B13578" s="12">
        <f t="shared" si="218"/>
        <v>40622.12499999749</v>
      </c>
      <c r="C13578" s="12">
        <f t="shared" si="217"/>
        <v>40622.166666664154</v>
      </c>
      <c r="D13578">
        <v>37.31</v>
      </c>
      <c r="E13578">
        <v>4.96</v>
      </c>
      <c r="H13578" s="11">
        <v>12.93</v>
      </c>
      <c r="I13578" s="11">
        <v>4.54</v>
      </c>
    </row>
    <row r="13579" spans="1:9" hidden="1" x14ac:dyDescent="0.25">
      <c r="A13579" t="s">
        <v>4623</v>
      </c>
      <c r="B13579" s="12">
        <f t="shared" si="218"/>
        <v>40622.166666664154</v>
      </c>
      <c r="C13579" s="12">
        <f t="shared" si="217"/>
        <v>40622.208333330818</v>
      </c>
      <c r="D13579">
        <v>44.93</v>
      </c>
      <c r="E13579">
        <v>2.9</v>
      </c>
      <c r="H13579" s="11">
        <v>20.74</v>
      </c>
      <c r="I13579" s="11">
        <v>7.67</v>
      </c>
    </row>
    <row r="13580" spans="1:9" hidden="1" x14ac:dyDescent="0.25">
      <c r="A13580" t="s">
        <v>4623</v>
      </c>
      <c r="B13580" s="12">
        <f t="shared" si="218"/>
        <v>40622.208333330818</v>
      </c>
      <c r="C13580" s="12">
        <f t="shared" si="217"/>
        <v>40622.249999997483</v>
      </c>
      <c r="D13580">
        <v>31.39</v>
      </c>
      <c r="E13580">
        <v>7.3</v>
      </c>
      <c r="H13580" s="11">
        <v>38.479999999999997</v>
      </c>
      <c r="I13580" s="11">
        <v>8.06</v>
      </c>
    </row>
    <row r="13581" spans="1:9" hidden="1" x14ac:dyDescent="0.25">
      <c r="A13581" t="s">
        <v>4623</v>
      </c>
      <c r="B13581" s="12">
        <f t="shared" si="218"/>
        <v>40622.249999997483</v>
      </c>
      <c r="C13581" s="12">
        <f t="shared" si="217"/>
        <v>40622.291666664147</v>
      </c>
      <c r="D13581">
        <v>51.26</v>
      </c>
      <c r="E13581">
        <v>4.34</v>
      </c>
      <c r="H13581" s="11">
        <v>82.51</v>
      </c>
      <c r="I13581" s="11">
        <v>9.74</v>
      </c>
    </row>
    <row r="13582" spans="1:9" hidden="1" x14ac:dyDescent="0.25">
      <c r="A13582" t="s">
        <v>4623</v>
      </c>
      <c r="B13582" s="12">
        <f t="shared" si="218"/>
        <v>40622.291666664147</v>
      </c>
      <c r="C13582" s="12">
        <f t="shared" si="217"/>
        <v>40622.333333330811</v>
      </c>
      <c r="D13582">
        <v>11.66</v>
      </c>
      <c r="E13582">
        <v>1.03</v>
      </c>
      <c r="H13582" s="11">
        <v>70.53</v>
      </c>
      <c r="I13582" s="11">
        <v>6.71</v>
      </c>
    </row>
    <row r="13583" spans="1:9" hidden="1" x14ac:dyDescent="0.25">
      <c r="A13583" t="s">
        <v>4623</v>
      </c>
      <c r="B13583" s="12">
        <f t="shared" si="218"/>
        <v>40622.333333330811</v>
      </c>
      <c r="C13583" s="12">
        <f t="shared" si="217"/>
        <v>40622.374999997475</v>
      </c>
      <c r="D13583">
        <v>30.25</v>
      </c>
      <c r="E13583">
        <v>5.92</v>
      </c>
      <c r="H13583" s="11">
        <v>77.41</v>
      </c>
      <c r="I13583" s="11">
        <v>0.05</v>
      </c>
    </row>
    <row r="13584" spans="1:9" hidden="1" x14ac:dyDescent="0.25">
      <c r="A13584" t="s">
        <v>4623</v>
      </c>
      <c r="B13584" s="12">
        <f t="shared" si="218"/>
        <v>40622.374999997475</v>
      </c>
      <c r="C13584" s="12">
        <f t="shared" si="217"/>
        <v>40622.416666664139</v>
      </c>
      <c r="D13584">
        <v>48.4</v>
      </c>
      <c r="E13584">
        <v>9.48</v>
      </c>
      <c r="H13584" s="11">
        <v>98.88</v>
      </c>
      <c r="I13584" s="11">
        <v>0.18</v>
      </c>
    </row>
    <row r="13585" spans="1:9" hidden="1" x14ac:dyDescent="0.25">
      <c r="A13585" t="s">
        <v>4623</v>
      </c>
      <c r="B13585" s="12">
        <f t="shared" si="218"/>
        <v>40622.416666664139</v>
      </c>
      <c r="C13585" s="12">
        <f t="shared" si="217"/>
        <v>40622.458333330804</v>
      </c>
      <c r="D13585">
        <v>83.25</v>
      </c>
      <c r="E13585">
        <v>4</v>
      </c>
      <c r="H13585" s="11">
        <v>86.93</v>
      </c>
      <c r="I13585" s="11">
        <v>9.89</v>
      </c>
    </row>
    <row r="13586" spans="1:9" hidden="1" x14ac:dyDescent="0.25">
      <c r="A13586" t="s">
        <v>4623</v>
      </c>
      <c r="B13586" s="12">
        <f t="shared" si="218"/>
        <v>40622.458333330804</v>
      </c>
      <c r="C13586" s="12">
        <f t="shared" si="217"/>
        <v>40622.499999997468</v>
      </c>
      <c r="D13586">
        <v>37.590000000000003</v>
      </c>
      <c r="E13586">
        <v>4.6500000000000004</v>
      </c>
      <c r="H13586" s="11">
        <v>44.25</v>
      </c>
      <c r="I13586" s="11">
        <v>6.89</v>
      </c>
    </row>
    <row r="13587" spans="1:9" hidden="1" x14ac:dyDescent="0.25">
      <c r="A13587" t="s">
        <v>4623</v>
      </c>
      <c r="B13587" s="12">
        <f t="shared" si="218"/>
        <v>40622.499999997468</v>
      </c>
      <c r="C13587" s="12">
        <f t="shared" si="217"/>
        <v>40622.541666664132</v>
      </c>
      <c r="D13587">
        <v>65.38</v>
      </c>
      <c r="E13587">
        <v>8.16</v>
      </c>
      <c r="H13587" s="11">
        <v>77.239999999999995</v>
      </c>
      <c r="I13587" s="11">
        <v>6.62</v>
      </c>
    </row>
    <row r="13588" spans="1:9" hidden="1" x14ac:dyDescent="0.25">
      <c r="A13588" t="s">
        <v>4623</v>
      </c>
      <c r="B13588" s="12">
        <f t="shared" si="218"/>
        <v>40622.541666664132</v>
      </c>
      <c r="C13588" s="12">
        <f t="shared" si="217"/>
        <v>40622.583333330796</v>
      </c>
      <c r="D13588">
        <v>10.94</v>
      </c>
      <c r="E13588">
        <v>9.64</v>
      </c>
      <c r="H13588" s="11">
        <v>28.68</v>
      </c>
      <c r="I13588" s="11">
        <v>7.35</v>
      </c>
    </row>
    <row r="13589" spans="1:9" hidden="1" x14ac:dyDescent="0.25">
      <c r="A13589" t="s">
        <v>4623</v>
      </c>
      <c r="B13589" s="12">
        <f t="shared" si="218"/>
        <v>40622.583333330796</v>
      </c>
      <c r="C13589" s="12">
        <f t="shared" si="217"/>
        <v>40622.624999997461</v>
      </c>
      <c r="D13589">
        <v>27.39</v>
      </c>
      <c r="E13589">
        <v>0.79</v>
      </c>
      <c r="H13589" s="11">
        <v>53.55</v>
      </c>
      <c r="I13589" s="11">
        <v>8.56</v>
      </c>
    </row>
    <row r="13590" spans="1:9" hidden="1" x14ac:dyDescent="0.25">
      <c r="A13590" t="s">
        <v>4623</v>
      </c>
      <c r="B13590" s="12">
        <f t="shared" si="218"/>
        <v>40622.624999997461</v>
      </c>
      <c r="C13590" s="12">
        <f t="shared" si="217"/>
        <v>40622.666666664125</v>
      </c>
      <c r="D13590">
        <v>40.86</v>
      </c>
      <c r="E13590">
        <v>6.25</v>
      </c>
      <c r="H13590" s="11">
        <v>91.65</v>
      </c>
      <c r="I13590" s="11">
        <v>7.41</v>
      </c>
    </row>
    <row r="13591" spans="1:9" hidden="1" x14ac:dyDescent="0.25">
      <c r="A13591" t="s">
        <v>4623</v>
      </c>
      <c r="B13591" s="12">
        <f t="shared" si="218"/>
        <v>40622.666666664125</v>
      </c>
      <c r="C13591" s="12">
        <f t="shared" si="217"/>
        <v>40622.708333330789</v>
      </c>
      <c r="D13591">
        <v>21.29</v>
      </c>
      <c r="E13591">
        <v>3.69</v>
      </c>
      <c r="H13591" s="11">
        <v>96.91</v>
      </c>
      <c r="I13591" s="11">
        <v>1.43</v>
      </c>
    </row>
    <row r="13592" spans="1:9" hidden="1" x14ac:dyDescent="0.25">
      <c r="A13592" t="s">
        <v>4623</v>
      </c>
      <c r="B13592" s="12">
        <f t="shared" si="218"/>
        <v>40622.708333330789</v>
      </c>
      <c r="C13592" s="12">
        <f t="shared" si="217"/>
        <v>40622.749999997453</v>
      </c>
      <c r="D13592">
        <v>77.8</v>
      </c>
      <c r="E13592">
        <v>8.43</v>
      </c>
      <c r="H13592" s="11">
        <v>55.09</v>
      </c>
      <c r="I13592" s="11">
        <v>5.63</v>
      </c>
    </row>
    <row r="13593" spans="1:9" hidden="1" x14ac:dyDescent="0.25">
      <c r="A13593" t="s">
        <v>4623</v>
      </c>
      <c r="B13593" s="12">
        <f t="shared" si="218"/>
        <v>40622.749999997453</v>
      </c>
      <c r="C13593" s="12">
        <f t="shared" si="217"/>
        <v>40622.791666664118</v>
      </c>
      <c r="D13593">
        <v>42.59</v>
      </c>
      <c r="E13593">
        <v>5.6</v>
      </c>
      <c r="H13593" s="11">
        <v>64.239999999999995</v>
      </c>
      <c r="I13593" s="11">
        <v>3.88</v>
      </c>
    </row>
    <row r="13594" spans="1:9" hidden="1" x14ac:dyDescent="0.25">
      <c r="A13594" t="s">
        <v>4623</v>
      </c>
      <c r="B13594" s="12">
        <f t="shared" si="218"/>
        <v>40622.791666664118</v>
      </c>
      <c r="C13594" s="12">
        <f t="shared" si="217"/>
        <v>40622.833333330782</v>
      </c>
      <c r="D13594">
        <v>76.95</v>
      </c>
      <c r="E13594">
        <v>2.82</v>
      </c>
      <c r="H13594" s="11">
        <v>84.42</v>
      </c>
      <c r="I13594" s="11">
        <v>6.14</v>
      </c>
    </row>
    <row r="13595" spans="1:9" hidden="1" x14ac:dyDescent="0.25">
      <c r="A13595" t="s">
        <v>4623</v>
      </c>
      <c r="B13595" s="12">
        <f t="shared" si="218"/>
        <v>40622.833333330782</v>
      </c>
      <c r="C13595" s="12">
        <f t="shared" si="217"/>
        <v>40622.874999997446</v>
      </c>
      <c r="D13595">
        <v>11.15</v>
      </c>
      <c r="E13595">
        <v>2.5299999999999998</v>
      </c>
      <c r="H13595" s="11">
        <v>23.51</v>
      </c>
      <c r="I13595" s="11">
        <v>9.17</v>
      </c>
    </row>
    <row r="13596" spans="1:9" hidden="1" x14ac:dyDescent="0.25">
      <c r="A13596" t="s">
        <v>4623</v>
      </c>
      <c r="B13596" s="12">
        <f t="shared" si="218"/>
        <v>40622.874999997446</v>
      </c>
      <c r="C13596" s="12">
        <f t="shared" si="217"/>
        <v>40622.91666666411</v>
      </c>
      <c r="D13596">
        <v>27.11</v>
      </c>
      <c r="E13596">
        <v>3.82</v>
      </c>
      <c r="H13596" s="11">
        <v>78.069999999999993</v>
      </c>
      <c r="I13596" s="11">
        <v>7.66</v>
      </c>
    </row>
    <row r="13597" spans="1:9" hidden="1" x14ac:dyDescent="0.25">
      <c r="A13597" t="s">
        <v>4623</v>
      </c>
      <c r="B13597" s="12">
        <f t="shared" si="218"/>
        <v>40622.91666666411</v>
      </c>
      <c r="C13597" s="12">
        <f t="shared" si="217"/>
        <v>40622.958333330775</v>
      </c>
      <c r="D13597">
        <v>75.56</v>
      </c>
      <c r="E13597">
        <v>0.33</v>
      </c>
      <c r="H13597" s="11">
        <v>73.39</v>
      </c>
      <c r="I13597" s="11">
        <v>5</v>
      </c>
    </row>
    <row r="13598" spans="1:9" hidden="1" x14ac:dyDescent="0.25">
      <c r="A13598" t="s">
        <v>4623</v>
      </c>
      <c r="B13598" s="12">
        <f t="shared" si="218"/>
        <v>40622.958333330775</v>
      </c>
      <c r="C13598" s="12">
        <f t="shared" si="217"/>
        <v>40622.999999997439</v>
      </c>
      <c r="D13598">
        <v>68.33</v>
      </c>
      <c r="E13598">
        <v>0.89</v>
      </c>
      <c r="H13598" s="11">
        <v>33.33</v>
      </c>
      <c r="I13598" s="11">
        <v>7.15</v>
      </c>
    </row>
    <row r="13599" spans="1:9" hidden="1" x14ac:dyDescent="0.25">
      <c r="A13599" t="s">
        <v>4623</v>
      </c>
      <c r="B13599" s="12">
        <f t="shared" si="218"/>
        <v>40622.999999997439</v>
      </c>
      <c r="C13599" s="12">
        <f t="shared" si="217"/>
        <v>40623.041666664103</v>
      </c>
      <c r="D13599">
        <v>60.32</v>
      </c>
      <c r="E13599">
        <v>8.64</v>
      </c>
      <c r="H13599" s="11">
        <v>92.34</v>
      </c>
      <c r="I13599" s="11">
        <v>7.85</v>
      </c>
    </row>
    <row r="13600" spans="1:9" hidden="1" x14ac:dyDescent="0.25">
      <c r="A13600" t="s">
        <v>4623</v>
      </c>
      <c r="B13600" s="12">
        <f t="shared" si="218"/>
        <v>40623.041666664103</v>
      </c>
      <c r="C13600" s="12">
        <f t="shared" si="217"/>
        <v>40623.083333330767</v>
      </c>
      <c r="D13600">
        <v>81.75</v>
      </c>
      <c r="E13600">
        <v>1.27</v>
      </c>
      <c r="H13600" s="11">
        <v>12.22</v>
      </c>
      <c r="I13600" s="11">
        <v>5.34</v>
      </c>
    </row>
    <row r="13601" spans="1:9" hidden="1" x14ac:dyDescent="0.25">
      <c r="A13601" t="s">
        <v>4623</v>
      </c>
      <c r="B13601" s="12">
        <f t="shared" si="218"/>
        <v>40623.083333330767</v>
      </c>
      <c r="C13601" s="12">
        <f t="shared" si="217"/>
        <v>40623.124999997432</v>
      </c>
      <c r="D13601">
        <v>36.79</v>
      </c>
      <c r="E13601">
        <v>0.23</v>
      </c>
      <c r="H13601" s="11">
        <v>26.47</v>
      </c>
      <c r="I13601" s="11">
        <v>9.98</v>
      </c>
    </row>
    <row r="13602" spans="1:9" hidden="1" x14ac:dyDescent="0.25">
      <c r="A13602" t="s">
        <v>4623</v>
      </c>
      <c r="B13602" s="12">
        <f t="shared" si="218"/>
        <v>40623.124999997432</v>
      </c>
      <c r="C13602" s="12">
        <f t="shared" si="217"/>
        <v>40623.166666664096</v>
      </c>
      <c r="D13602">
        <v>93.01</v>
      </c>
      <c r="E13602">
        <v>5.67</v>
      </c>
      <c r="H13602" s="11">
        <v>78.27</v>
      </c>
      <c r="I13602" s="11">
        <v>9.43</v>
      </c>
    </row>
    <row r="13603" spans="1:9" hidden="1" x14ac:dyDescent="0.25">
      <c r="A13603" t="s">
        <v>4623</v>
      </c>
      <c r="B13603" s="12">
        <f t="shared" si="218"/>
        <v>40623.166666664096</v>
      </c>
      <c r="C13603" s="12">
        <f t="shared" si="217"/>
        <v>40623.20833333076</v>
      </c>
      <c r="D13603">
        <v>88.24</v>
      </c>
      <c r="E13603">
        <v>5.68</v>
      </c>
      <c r="H13603" s="11">
        <v>22.9</v>
      </c>
      <c r="I13603" s="11">
        <v>9.69</v>
      </c>
    </row>
    <row r="13604" spans="1:9" hidden="1" x14ac:dyDescent="0.25">
      <c r="A13604" t="s">
        <v>4623</v>
      </c>
      <c r="B13604" s="12">
        <f t="shared" si="218"/>
        <v>40623.20833333076</v>
      </c>
      <c r="C13604" s="12">
        <f t="shared" si="217"/>
        <v>40623.249999997424</v>
      </c>
      <c r="D13604">
        <v>15.71</v>
      </c>
      <c r="E13604">
        <v>6.79</v>
      </c>
      <c r="H13604" s="11">
        <v>79.97</v>
      </c>
      <c r="I13604" s="11">
        <v>7.49</v>
      </c>
    </row>
    <row r="13605" spans="1:9" hidden="1" x14ac:dyDescent="0.25">
      <c r="A13605" t="s">
        <v>4623</v>
      </c>
      <c r="B13605" s="12">
        <f t="shared" si="218"/>
        <v>40623.249999997424</v>
      </c>
      <c r="C13605" s="12">
        <f t="shared" si="217"/>
        <v>40623.291666664089</v>
      </c>
      <c r="D13605">
        <v>70.540000000000006</v>
      </c>
      <c r="E13605">
        <v>2.2599999999999998</v>
      </c>
      <c r="H13605" s="11">
        <v>93.73</v>
      </c>
      <c r="I13605" s="11">
        <v>8.56</v>
      </c>
    </row>
    <row r="13606" spans="1:9" hidden="1" x14ac:dyDescent="0.25">
      <c r="A13606" t="s">
        <v>4623</v>
      </c>
      <c r="B13606" s="12">
        <f t="shared" si="218"/>
        <v>40623.291666664089</v>
      </c>
      <c r="C13606" s="12">
        <f t="shared" si="217"/>
        <v>40623.333333330753</v>
      </c>
      <c r="D13606">
        <v>29.18</v>
      </c>
      <c r="E13606">
        <v>7.36</v>
      </c>
      <c r="H13606" s="11">
        <v>56.77</v>
      </c>
      <c r="I13606" s="11">
        <v>4.1100000000000003</v>
      </c>
    </row>
    <row r="13607" spans="1:9" hidden="1" x14ac:dyDescent="0.25">
      <c r="A13607" t="s">
        <v>4623</v>
      </c>
      <c r="B13607" s="12">
        <f t="shared" si="218"/>
        <v>40623.333333330753</v>
      </c>
      <c r="C13607" s="12">
        <f t="shared" si="217"/>
        <v>40623.374999997417</v>
      </c>
      <c r="D13607">
        <v>42</v>
      </c>
      <c r="E13607">
        <v>4.92</v>
      </c>
      <c r="H13607" s="11">
        <v>16.649999999999999</v>
      </c>
      <c r="I13607" s="11">
        <v>9.9700000000000006</v>
      </c>
    </row>
    <row r="13608" spans="1:9" hidden="1" x14ac:dyDescent="0.25">
      <c r="A13608" t="s">
        <v>4623</v>
      </c>
      <c r="B13608" s="12">
        <f t="shared" si="218"/>
        <v>40623.374999997417</v>
      </c>
      <c r="C13608" s="12">
        <f t="shared" si="217"/>
        <v>40623.416666664081</v>
      </c>
      <c r="D13608">
        <v>31.39</v>
      </c>
      <c r="E13608">
        <v>4.29</v>
      </c>
      <c r="H13608" s="11">
        <v>89.95</v>
      </c>
      <c r="I13608" s="11">
        <v>5.72</v>
      </c>
    </row>
    <row r="13609" spans="1:9" hidden="1" x14ac:dyDescent="0.25">
      <c r="A13609" t="s">
        <v>4623</v>
      </c>
      <c r="B13609" s="12">
        <f t="shared" si="218"/>
        <v>40623.416666664081</v>
      </c>
      <c r="C13609" s="12">
        <f t="shared" si="217"/>
        <v>40623.458333330746</v>
      </c>
      <c r="D13609">
        <v>42.12</v>
      </c>
      <c r="E13609">
        <v>1.81</v>
      </c>
      <c r="H13609" s="11">
        <v>12.93</v>
      </c>
      <c r="I13609" s="11">
        <v>4.54</v>
      </c>
    </row>
    <row r="13610" spans="1:9" hidden="1" x14ac:dyDescent="0.25">
      <c r="A13610" t="s">
        <v>4623</v>
      </c>
      <c r="B13610" s="12">
        <f t="shared" si="218"/>
        <v>40623.458333330746</v>
      </c>
      <c r="C13610" s="12">
        <f t="shared" si="217"/>
        <v>40623.49999999741</v>
      </c>
      <c r="D13610">
        <v>6.91</v>
      </c>
      <c r="E13610">
        <v>3.99</v>
      </c>
      <c r="H13610" s="11">
        <v>20.74</v>
      </c>
      <c r="I13610" s="11">
        <v>7.67</v>
      </c>
    </row>
    <row r="13611" spans="1:9" hidden="1" x14ac:dyDescent="0.25">
      <c r="A13611" t="s">
        <v>4623</v>
      </c>
      <c r="B13611" s="12">
        <f t="shared" si="218"/>
        <v>40623.49999999741</v>
      </c>
      <c r="C13611" s="12">
        <f t="shared" si="217"/>
        <v>40623.541666664074</v>
      </c>
      <c r="D13611">
        <v>50.49</v>
      </c>
      <c r="E13611">
        <v>2.33</v>
      </c>
      <c r="H13611" s="11">
        <v>38.479999999999997</v>
      </c>
      <c r="I13611" s="11">
        <v>8.06</v>
      </c>
    </row>
    <row r="13612" spans="1:9" hidden="1" x14ac:dyDescent="0.25">
      <c r="A13612" t="s">
        <v>4623</v>
      </c>
      <c r="B13612" s="12">
        <f t="shared" si="218"/>
        <v>40623.541666664074</v>
      </c>
      <c r="C13612" s="12">
        <f t="shared" si="217"/>
        <v>40623.583333330738</v>
      </c>
      <c r="D13612">
        <v>21.08</v>
      </c>
      <c r="E13612">
        <v>3.97</v>
      </c>
      <c r="H13612" s="11">
        <v>82.51</v>
      </c>
      <c r="I13612" s="11">
        <v>9.74</v>
      </c>
    </row>
    <row r="13613" spans="1:9" hidden="1" x14ac:dyDescent="0.25">
      <c r="A13613" t="s">
        <v>4623</v>
      </c>
      <c r="B13613" s="12">
        <f t="shared" si="218"/>
        <v>40623.583333330738</v>
      </c>
      <c r="C13613" s="12">
        <f t="shared" si="217"/>
        <v>40623.624999997402</v>
      </c>
      <c r="D13613">
        <v>0.72</v>
      </c>
      <c r="E13613">
        <v>3.5</v>
      </c>
      <c r="H13613" s="11">
        <v>70.53</v>
      </c>
      <c r="I13613" s="11">
        <v>6.71</v>
      </c>
    </row>
    <row r="13614" spans="1:9" hidden="1" x14ac:dyDescent="0.25">
      <c r="A13614" t="s">
        <v>4623</v>
      </c>
      <c r="B13614" s="12">
        <f t="shared" si="218"/>
        <v>40623.624999997402</v>
      </c>
      <c r="C13614" s="12">
        <f t="shared" si="217"/>
        <v>40623.666666664067</v>
      </c>
      <c r="D13614">
        <v>51.09</v>
      </c>
      <c r="E13614">
        <v>1.42</v>
      </c>
      <c r="H13614" s="11">
        <v>77.41</v>
      </c>
      <c r="I13614" s="11">
        <v>0.05</v>
      </c>
    </row>
    <row r="13615" spans="1:9" hidden="1" x14ac:dyDescent="0.25">
      <c r="A13615" t="s">
        <v>4623</v>
      </c>
      <c r="B13615" s="12">
        <f t="shared" si="218"/>
        <v>40623.666666664067</v>
      </c>
      <c r="C13615" s="12">
        <f t="shared" si="217"/>
        <v>40623.708333330731</v>
      </c>
      <c r="D13615">
        <v>15.6</v>
      </c>
      <c r="E13615">
        <v>9.77</v>
      </c>
      <c r="H13615" s="11">
        <v>98.88</v>
      </c>
      <c r="I13615" s="11">
        <v>0.18</v>
      </c>
    </row>
    <row r="13616" spans="1:9" hidden="1" x14ac:dyDescent="0.25">
      <c r="A13616" t="s">
        <v>4623</v>
      </c>
      <c r="B13616" s="12">
        <f t="shared" si="218"/>
        <v>40623.708333330731</v>
      </c>
      <c r="C13616" s="12">
        <f t="shared" si="217"/>
        <v>40623.749999997395</v>
      </c>
      <c r="D13616">
        <v>9.57</v>
      </c>
      <c r="E13616">
        <v>9.6199999999999992</v>
      </c>
      <c r="H13616" s="11">
        <v>86.93</v>
      </c>
      <c r="I13616" s="11">
        <v>9.89</v>
      </c>
    </row>
    <row r="13617" spans="1:9" hidden="1" x14ac:dyDescent="0.25">
      <c r="A13617" t="s">
        <v>4623</v>
      </c>
      <c r="B13617" s="12">
        <f t="shared" si="218"/>
        <v>40623.749999997395</v>
      </c>
      <c r="C13617" s="12">
        <f t="shared" si="217"/>
        <v>40623.791666664059</v>
      </c>
      <c r="D13617">
        <v>19.97</v>
      </c>
      <c r="E13617">
        <v>0.57999999999999996</v>
      </c>
      <c r="H13617" s="11">
        <v>44.25</v>
      </c>
      <c r="I13617" s="11">
        <v>6.89</v>
      </c>
    </row>
    <row r="13618" spans="1:9" hidden="1" x14ac:dyDescent="0.25">
      <c r="A13618" t="s">
        <v>4623</v>
      </c>
      <c r="B13618" s="12">
        <f t="shared" si="218"/>
        <v>40623.791666664059</v>
      </c>
      <c r="C13618" s="12">
        <f t="shared" si="217"/>
        <v>40623.833333330724</v>
      </c>
      <c r="D13618">
        <v>77.040000000000006</v>
      </c>
      <c r="E13618">
        <v>0.18</v>
      </c>
      <c r="H13618" s="11">
        <v>77.239999999999995</v>
      </c>
      <c r="I13618" s="11">
        <v>6.62</v>
      </c>
    </row>
    <row r="13619" spans="1:9" hidden="1" x14ac:dyDescent="0.25">
      <c r="A13619" t="s">
        <v>4623</v>
      </c>
      <c r="B13619" s="12">
        <f t="shared" si="218"/>
        <v>40623.833333330724</v>
      </c>
      <c r="C13619" s="12">
        <f t="shared" si="217"/>
        <v>40623.874999997388</v>
      </c>
      <c r="D13619">
        <v>28.58</v>
      </c>
      <c r="E13619">
        <v>4.17</v>
      </c>
      <c r="H13619" s="11">
        <v>28.68</v>
      </c>
      <c r="I13619" s="11">
        <v>7.35</v>
      </c>
    </row>
    <row r="13620" spans="1:9" hidden="1" x14ac:dyDescent="0.25">
      <c r="A13620" t="s">
        <v>4623</v>
      </c>
      <c r="B13620" s="12">
        <f t="shared" si="218"/>
        <v>40623.874999997388</v>
      </c>
      <c r="C13620" s="12">
        <f t="shared" si="217"/>
        <v>40623.916666664052</v>
      </c>
      <c r="D13620">
        <v>96.49</v>
      </c>
      <c r="E13620">
        <v>3.54</v>
      </c>
      <c r="H13620" s="11">
        <v>53.55</v>
      </c>
      <c r="I13620" s="11">
        <v>8.56</v>
      </c>
    </row>
    <row r="13621" spans="1:9" hidden="1" x14ac:dyDescent="0.25">
      <c r="A13621" t="s">
        <v>4623</v>
      </c>
      <c r="B13621" s="12">
        <f t="shared" si="218"/>
        <v>40623.916666664052</v>
      </c>
      <c r="C13621" s="12">
        <f t="shared" si="217"/>
        <v>40623.958333330716</v>
      </c>
      <c r="D13621">
        <v>63.35</v>
      </c>
      <c r="E13621">
        <v>4.7699999999999996</v>
      </c>
      <c r="H13621" s="11">
        <v>91.65</v>
      </c>
      <c r="I13621" s="11">
        <v>7.41</v>
      </c>
    </row>
    <row r="13622" spans="1:9" hidden="1" x14ac:dyDescent="0.25">
      <c r="A13622" t="s">
        <v>4623</v>
      </c>
      <c r="B13622" s="12">
        <f t="shared" si="218"/>
        <v>40623.958333330716</v>
      </c>
      <c r="C13622" s="12">
        <f t="shared" si="217"/>
        <v>40623.999999997381</v>
      </c>
      <c r="D13622">
        <v>61.91</v>
      </c>
      <c r="E13622">
        <v>9.15</v>
      </c>
      <c r="H13622" s="11">
        <v>96.91</v>
      </c>
      <c r="I13622" s="11">
        <v>1.43</v>
      </c>
    </row>
    <row r="13623" spans="1:9" hidden="1" x14ac:dyDescent="0.25">
      <c r="A13623" t="s">
        <v>4623</v>
      </c>
      <c r="B13623" s="12">
        <f t="shared" si="218"/>
        <v>40623.999999997381</v>
      </c>
      <c r="C13623" s="12">
        <f t="shared" si="217"/>
        <v>40624.041666664045</v>
      </c>
      <c r="D13623">
        <v>10.66</v>
      </c>
      <c r="E13623">
        <v>1.86</v>
      </c>
      <c r="H13623" s="11">
        <v>55.09</v>
      </c>
      <c r="I13623" s="11">
        <v>5.63</v>
      </c>
    </row>
    <row r="13624" spans="1:9" hidden="1" x14ac:dyDescent="0.25">
      <c r="A13624" t="s">
        <v>4623</v>
      </c>
      <c r="B13624" s="12">
        <f t="shared" si="218"/>
        <v>40624.041666664045</v>
      </c>
      <c r="C13624" s="12">
        <f t="shared" si="217"/>
        <v>40624.083333330709</v>
      </c>
      <c r="D13624">
        <v>26.45</v>
      </c>
      <c r="E13624">
        <v>2.91</v>
      </c>
      <c r="H13624" s="11">
        <v>64.239999999999995</v>
      </c>
      <c r="I13624" s="11">
        <v>3.88</v>
      </c>
    </row>
    <row r="13625" spans="1:9" hidden="1" x14ac:dyDescent="0.25">
      <c r="A13625" t="s">
        <v>4623</v>
      </c>
      <c r="B13625" s="12">
        <f t="shared" si="218"/>
        <v>40624.083333330709</v>
      </c>
      <c r="C13625" s="12">
        <f t="shared" si="217"/>
        <v>40624.124999997373</v>
      </c>
      <c r="D13625">
        <v>3.6</v>
      </c>
      <c r="E13625">
        <v>9.35</v>
      </c>
      <c r="H13625" s="11">
        <v>84.42</v>
      </c>
      <c r="I13625" s="11">
        <v>6.14</v>
      </c>
    </row>
    <row r="13626" spans="1:9" hidden="1" x14ac:dyDescent="0.25">
      <c r="A13626" t="s">
        <v>4623</v>
      </c>
      <c r="B13626" s="12">
        <f t="shared" si="218"/>
        <v>40624.124999997373</v>
      </c>
      <c r="C13626" s="12">
        <f t="shared" si="217"/>
        <v>40624.166666664038</v>
      </c>
      <c r="D13626">
        <v>11.22</v>
      </c>
      <c r="E13626">
        <v>0.99</v>
      </c>
      <c r="H13626" s="11">
        <v>23.51</v>
      </c>
      <c r="I13626" s="11">
        <v>9.17</v>
      </c>
    </row>
    <row r="13627" spans="1:9" hidden="1" x14ac:dyDescent="0.25">
      <c r="A13627" t="s">
        <v>4623</v>
      </c>
      <c r="B13627" s="12">
        <f t="shared" si="218"/>
        <v>40624.166666664038</v>
      </c>
      <c r="C13627" s="12">
        <f t="shared" si="217"/>
        <v>40624.208333330702</v>
      </c>
      <c r="D13627">
        <v>96.73</v>
      </c>
      <c r="E13627">
        <v>6.25</v>
      </c>
      <c r="H13627" s="11">
        <v>78.069999999999993</v>
      </c>
      <c r="I13627" s="11">
        <v>7.66</v>
      </c>
    </row>
    <row r="13628" spans="1:9" hidden="1" x14ac:dyDescent="0.25">
      <c r="A13628" t="s">
        <v>4623</v>
      </c>
      <c r="B13628" s="12">
        <f t="shared" si="218"/>
        <v>40624.208333330702</v>
      </c>
      <c r="C13628" s="12">
        <f t="shared" si="217"/>
        <v>40624.249999997366</v>
      </c>
      <c r="D13628">
        <v>75.73</v>
      </c>
      <c r="E13628">
        <v>7.21</v>
      </c>
      <c r="H13628" s="11">
        <v>73.39</v>
      </c>
      <c r="I13628" s="11">
        <v>5</v>
      </c>
    </row>
    <row r="13629" spans="1:9" hidden="1" x14ac:dyDescent="0.25">
      <c r="A13629" t="s">
        <v>4623</v>
      </c>
      <c r="B13629" s="12">
        <f t="shared" si="218"/>
        <v>40624.249999997366</v>
      </c>
      <c r="C13629" s="12">
        <f t="shared" si="217"/>
        <v>40624.29166666403</v>
      </c>
      <c r="D13629">
        <v>26.22</v>
      </c>
      <c r="E13629">
        <v>3.02</v>
      </c>
      <c r="H13629" s="11">
        <v>33.33</v>
      </c>
      <c r="I13629" s="11">
        <v>7.15</v>
      </c>
    </row>
    <row r="13630" spans="1:9" hidden="1" x14ac:dyDescent="0.25">
      <c r="A13630" t="s">
        <v>4623</v>
      </c>
      <c r="B13630" s="12">
        <f t="shared" si="218"/>
        <v>40624.29166666403</v>
      </c>
      <c r="C13630" s="12">
        <f t="shared" si="217"/>
        <v>40624.333333330695</v>
      </c>
      <c r="D13630">
        <v>33.42</v>
      </c>
      <c r="E13630">
        <v>0.98</v>
      </c>
      <c r="H13630" s="11">
        <v>92.34</v>
      </c>
      <c r="I13630" s="11">
        <v>7.85</v>
      </c>
    </row>
    <row r="13631" spans="1:9" hidden="1" x14ac:dyDescent="0.25">
      <c r="A13631" t="s">
        <v>4623</v>
      </c>
      <c r="B13631" s="12">
        <f t="shared" si="218"/>
        <v>40624.333333330695</v>
      </c>
      <c r="C13631" s="12">
        <f t="shared" si="217"/>
        <v>40624.374999997359</v>
      </c>
      <c r="D13631">
        <v>25.99</v>
      </c>
      <c r="E13631">
        <v>3.42</v>
      </c>
      <c r="H13631" s="11">
        <v>12.22</v>
      </c>
      <c r="I13631" s="11">
        <v>5.34</v>
      </c>
    </row>
    <row r="13632" spans="1:9" hidden="1" x14ac:dyDescent="0.25">
      <c r="A13632" t="s">
        <v>4623</v>
      </c>
      <c r="B13632" s="12">
        <f t="shared" si="218"/>
        <v>40624.374999997359</v>
      </c>
      <c r="C13632" s="12">
        <f t="shared" ref="C13632:C13695" si="219">B13632+TIME(1,0,0)</f>
        <v>40624.416666664023</v>
      </c>
      <c r="D13632">
        <v>90.33</v>
      </c>
      <c r="E13632">
        <v>4.9800000000000004</v>
      </c>
      <c r="H13632" s="11">
        <v>26.47</v>
      </c>
      <c r="I13632" s="11">
        <v>9.98</v>
      </c>
    </row>
    <row r="13633" spans="1:9" hidden="1" x14ac:dyDescent="0.25">
      <c r="A13633" t="s">
        <v>4623</v>
      </c>
      <c r="B13633" s="12">
        <f t="shared" ref="B13633:B13696" si="220">B13632+TIME(1,0,0)</f>
        <v>40624.416666664023</v>
      </c>
      <c r="C13633" s="12">
        <f t="shared" si="219"/>
        <v>40624.458333330687</v>
      </c>
      <c r="D13633">
        <v>22.97</v>
      </c>
      <c r="E13633">
        <v>6.52</v>
      </c>
      <c r="H13633" s="11">
        <v>78.27</v>
      </c>
      <c r="I13633" s="11">
        <v>9.43</v>
      </c>
    </row>
    <row r="13634" spans="1:9" hidden="1" x14ac:dyDescent="0.25">
      <c r="A13634" t="s">
        <v>4623</v>
      </c>
      <c r="B13634" s="12">
        <f t="shared" si="220"/>
        <v>40624.458333330687</v>
      </c>
      <c r="C13634" s="12">
        <f t="shared" si="219"/>
        <v>40624.499999997352</v>
      </c>
      <c r="D13634">
        <v>56.7</v>
      </c>
      <c r="E13634">
        <v>8.5</v>
      </c>
      <c r="H13634" s="11">
        <v>22.9</v>
      </c>
      <c r="I13634" s="11">
        <v>9.69</v>
      </c>
    </row>
    <row r="13635" spans="1:9" hidden="1" x14ac:dyDescent="0.25">
      <c r="A13635" t="s">
        <v>4623</v>
      </c>
      <c r="B13635" s="12">
        <f t="shared" si="220"/>
        <v>40624.499999997352</v>
      </c>
      <c r="C13635" s="12">
        <f t="shared" si="219"/>
        <v>40624.541666664016</v>
      </c>
      <c r="D13635">
        <v>76.56</v>
      </c>
      <c r="E13635">
        <v>5.24</v>
      </c>
      <c r="H13635" s="11">
        <v>79.97</v>
      </c>
      <c r="I13635" s="11">
        <v>7.49</v>
      </c>
    </row>
    <row r="13636" spans="1:9" hidden="1" x14ac:dyDescent="0.25">
      <c r="A13636" t="s">
        <v>4623</v>
      </c>
      <c r="B13636" s="12">
        <f t="shared" si="220"/>
        <v>40624.541666664016</v>
      </c>
      <c r="C13636" s="12">
        <f t="shared" si="219"/>
        <v>40624.58333333068</v>
      </c>
      <c r="D13636">
        <v>24.99</v>
      </c>
      <c r="E13636">
        <v>5.86</v>
      </c>
      <c r="H13636" s="11">
        <v>93.73</v>
      </c>
      <c r="I13636" s="11">
        <v>8.56</v>
      </c>
    </row>
    <row r="13637" spans="1:9" hidden="1" x14ac:dyDescent="0.25">
      <c r="A13637" t="s">
        <v>4623</v>
      </c>
      <c r="B13637" s="12">
        <f t="shared" si="220"/>
        <v>40624.58333333068</v>
      </c>
      <c r="C13637" s="12">
        <f t="shared" si="219"/>
        <v>40624.624999997344</v>
      </c>
      <c r="D13637">
        <v>58.04</v>
      </c>
      <c r="E13637">
        <v>5.49</v>
      </c>
      <c r="H13637" s="11">
        <v>56.77</v>
      </c>
      <c r="I13637" s="11">
        <v>4.1100000000000003</v>
      </c>
    </row>
    <row r="13638" spans="1:9" hidden="1" x14ac:dyDescent="0.25">
      <c r="A13638" t="s">
        <v>4623</v>
      </c>
      <c r="B13638" s="12">
        <f t="shared" si="220"/>
        <v>40624.624999997344</v>
      </c>
      <c r="C13638" s="12">
        <f t="shared" si="219"/>
        <v>40624.666666664009</v>
      </c>
      <c r="D13638">
        <v>62.92</v>
      </c>
      <c r="E13638">
        <v>1.57</v>
      </c>
      <c r="H13638" s="11">
        <v>16.649999999999999</v>
      </c>
      <c r="I13638" s="11">
        <v>9.9700000000000006</v>
      </c>
    </row>
    <row r="13639" spans="1:9" hidden="1" x14ac:dyDescent="0.25">
      <c r="A13639" t="s">
        <v>4623</v>
      </c>
      <c r="B13639" s="12">
        <f t="shared" si="220"/>
        <v>40624.666666664009</v>
      </c>
      <c r="C13639" s="12">
        <f t="shared" si="219"/>
        <v>40624.708333330673</v>
      </c>
      <c r="D13639">
        <v>20.39</v>
      </c>
      <c r="E13639">
        <v>9.32</v>
      </c>
      <c r="H13639" s="11">
        <v>89.95</v>
      </c>
      <c r="I13639" s="11">
        <v>5.72</v>
      </c>
    </row>
    <row r="13640" spans="1:9" hidden="1" x14ac:dyDescent="0.25">
      <c r="A13640" t="s">
        <v>4623</v>
      </c>
      <c r="B13640" s="12">
        <f t="shared" si="220"/>
        <v>40624.708333330673</v>
      </c>
      <c r="C13640" s="12">
        <f t="shared" si="219"/>
        <v>40624.749999997337</v>
      </c>
      <c r="D13640">
        <v>16.73</v>
      </c>
      <c r="E13640">
        <v>8.8800000000000008</v>
      </c>
      <c r="H13640" s="11">
        <v>12.93</v>
      </c>
      <c r="I13640" s="11">
        <v>4.54</v>
      </c>
    </row>
    <row r="13641" spans="1:9" hidden="1" x14ac:dyDescent="0.25">
      <c r="A13641" t="s">
        <v>4623</v>
      </c>
      <c r="B13641" s="12">
        <f t="shared" si="220"/>
        <v>40624.749999997337</v>
      </c>
      <c r="C13641" s="12">
        <f t="shared" si="219"/>
        <v>40624.791666664001</v>
      </c>
      <c r="D13641">
        <v>17.899999999999999</v>
      </c>
      <c r="E13641">
        <v>4.91</v>
      </c>
      <c r="H13641" s="11">
        <v>20.74</v>
      </c>
      <c r="I13641" s="11">
        <v>7.67</v>
      </c>
    </row>
    <row r="13642" spans="1:9" hidden="1" x14ac:dyDescent="0.25">
      <c r="A13642" t="s">
        <v>4623</v>
      </c>
      <c r="B13642" s="12">
        <f t="shared" si="220"/>
        <v>40624.791666664001</v>
      </c>
      <c r="C13642" s="12">
        <f t="shared" si="219"/>
        <v>40624.833333330665</v>
      </c>
      <c r="D13642">
        <v>77.239999999999995</v>
      </c>
      <c r="E13642">
        <v>1.35</v>
      </c>
      <c r="H13642" s="11">
        <v>38.479999999999997</v>
      </c>
      <c r="I13642" s="11">
        <v>8.06</v>
      </c>
    </row>
    <row r="13643" spans="1:9" hidden="1" x14ac:dyDescent="0.25">
      <c r="A13643" t="s">
        <v>4623</v>
      </c>
      <c r="B13643" s="12">
        <f t="shared" si="220"/>
        <v>40624.833333330665</v>
      </c>
      <c r="C13643" s="12">
        <f t="shared" si="219"/>
        <v>40624.87499999733</v>
      </c>
      <c r="D13643">
        <v>42.35</v>
      </c>
      <c r="E13643">
        <v>4.9800000000000004</v>
      </c>
      <c r="H13643" s="11">
        <v>82.51</v>
      </c>
      <c r="I13643" s="11">
        <v>9.74</v>
      </c>
    </row>
    <row r="13644" spans="1:9" hidden="1" x14ac:dyDescent="0.25">
      <c r="A13644" t="s">
        <v>4623</v>
      </c>
      <c r="B13644" s="12">
        <f t="shared" si="220"/>
        <v>40624.87499999733</v>
      </c>
      <c r="C13644" s="12">
        <f t="shared" si="219"/>
        <v>40624.916666663994</v>
      </c>
      <c r="D13644">
        <v>99.82</v>
      </c>
      <c r="E13644">
        <v>3.43</v>
      </c>
      <c r="H13644" s="11">
        <v>70.53</v>
      </c>
      <c r="I13644" s="11">
        <v>6.71</v>
      </c>
    </row>
    <row r="13645" spans="1:9" hidden="1" x14ac:dyDescent="0.25">
      <c r="A13645" t="s">
        <v>4623</v>
      </c>
      <c r="B13645" s="12">
        <f t="shared" si="220"/>
        <v>40624.916666663994</v>
      </c>
      <c r="C13645" s="12">
        <f t="shared" si="219"/>
        <v>40624.958333330658</v>
      </c>
      <c r="D13645">
        <v>56</v>
      </c>
      <c r="E13645">
        <v>8.5399999999999991</v>
      </c>
      <c r="H13645" s="11">
        <v>77.41</v>
      </c>
      <c r="I13645" s="11">
        <v>0.05</v>
      </c>
    </row>
    <row r="13646" spans="1:9" hidden="1" x14ac:dyDescent="0.25">
      <c r="A13646" t="s">
        <v>4623</v>
      </c>
      <c r="B13646" s="12">
        <f t="shared" si="220"/>
        <v>40624.958333330658</v>
      </c>
      <c r="C13646" s="12">
        <f t="shared" si="219"/>
        <v>40624.999999997322</v>
      </c>
      <c r="D13646">
        <v>75.430000000000007</v>
      </c>
      <c r="E13646">
        <v>0.5</v>
      </c>
      <c r="H13646" s="11">
        <v>98.88</v>
      </c>
      <c r="I13646" s="11">
        <v>0.18</v>
      </c>
    </row>
    <row r="13647" spans="1:9" hidden="1" x14ac:dyDescent="0.25">
      <c r="A13647" t="s">
        <v>4623</v>
      </c>
      <c r="B13647" s="12">
        <f t="shared" si="220"/>
        <v>40624.999999997322</v>
      </c>
      <c r="C13647" s="12">
        <f t="shared" si="219"/>
        <v>40625.041666663987</v>
      </c>
      <c r="D13647">
        <v>95.13</v>
      </c>
      <c r="E13647">
        <v>1.4</v>
      </c>
      <c r="H13647" s="11">
        <v>86.93</v>
      </c>
      <c r="I13647" s="11">
        <v>9.89</v>
      </c>
    </row>
    <row r="13648" spans="1:9" hidden="1" x14ac:dyDescent="0.25">
      <c r="A13648" t="s">
        <v>4623</v>
      </c>
      <c r="B13648" s="12">
        <f t="shared" si="220"/>
        <v>40625.041666663987</v>
      </c>
      <c r="C13648" s="12">
        <f t="shared" si="219"/>
        <v>40625.083333330651</v>
      </c>
      <c r="D13648">
        <v>36.520000000000003</v>
      </c>
      <c r="E13648">
        <v>2.92</v>
      </c>
      <c r="H13648" s="11">
        <v>44.25</v>
      </c>
      <c r="I13648" s="11">
        <v>6.89</v>
      </c>
    </row>
    <row r="13649" spans="1:9" hidden="1" x14ac:dyDescent="0.25">
      <c r="A13649" t="s">
        <v>4623</v>
      </c>
      <c r="B13649" s="12">
        <f t="shared" si="220"/>
        <v>40625.083333330651</v>
      </c>
      <c r="C13649" s="12">
        <f t="shared" si="219"/>
        <v>40625.124999997315</v>
      </c>
      <c r="D13649">
        <v>74.77</v>
      </c>
      <c r="E13649">
        <v>8.44</v>
      </c>
      <c r="H13649" s="11">
        <v>77.239999999999995</v>
      </c>
      <c r="I13649" s="11">
        <v>6.62</v>
      </c>
    </row>
    <row r="13650" spans="1:9" hidden="1" x14ac:dyDescent="0.25">
      <c r="A13650" t="s">
        <v>4623</v>
      </c>
      <c r="B13650" s="12">
        <f t="shared" si="220"/>
        <v>40625.124999997315</v>
      </c>
      <c r="C13650" s="12">
        <f t="shared" si="219"/>
        <v>40625.166666663979</v>
      </c>
      <c r="D13650">
        <v>36.6</v>
      </c>
      <c r="E13650">
        <v>6.86</v>
      </c>
      <c r="H13650" s="11">
        <v>28.68</v>
      </c>
      <c r="I13650" s="11">
        <v>7.35</v>
      </c>
    </row>
    <row r="13651" spans="1:9" hidden="1" x14ac:dyDescent="0.25">
      <c r="A13651" t="s">
        <v>4623</v>
      </c>
      <c r="B13651" s="12">
        <f t="shared" si="220"/>
        <v>40625.166666663979</v>
      </c>
      <c r="C13651" s="12">
        <f t="shared" si="219"/>
        <v>40625.208333330644</v>
      </c>
      <c r="D13651">
        <v>65.83</v>
      </c>
      <c r="E13651">
        <v>3.68</v>
      </c>
      <c r="H13651" s="11">
        <v>53.55</v>
      </c>
      <c r="I13651" s="11">
        <v>8.56</v>
      </c>
    </row>
    <row r="13652" spans="1:9" hidden="1" x14ac:dyDescent="0.25">
      <c r="A13652" t="s">
        <v>4623</v>
      </c>
      <c r="B13652" s="12">
        <f t="shared" si="220"/>
        <v>40625.208333330644</v>
      </c>
      <c r="C13652" s="12">
        <f t="shared" si="219"/>
        <v>40625.249999997308</v>
      </c>
      <c r="D13652">
        <v>27.93</v>
      </c>
      <c r="E13652">
        <v>2.69</v>
      </c>
      <c r="H13652" s="11">
        <v>91.65</v>
      </c>
      <c r="I13652" s="11">
        <v>7.41</v>
      </c>
    </row>
    <row r="13653" spans="1:9" hidden="1" x14ac:dyDescent="0.25">
      <c r="A13653" t="s">
        <v>4623</v>
      </c>
      <c r="B13653" s="12">
        <f t="shared" si="220"/>
        <v>40625.249999997308</v>
      </c>
      <c r="C13653" s="12">
        <f t="shared" si="219"/>
        <v>40625.291666663972</v>
      </c>
      <c r="D13653">
        <v>35.64</v>
      </c>
      <c r="E13653">
        <v>1.83</v>
      </c>
      <c r="H13653" s="11">
        <v>96.91</v>
      </c>
      <c r="I13653" s="11">
        <v>1.43</v>
      </c>
    </row>
    <row r="13654" spans="1:9" hidden="1" x14ac:dyDescent="0.25">
      <c r="A13654" t="s">
        <v>4623</v>
      </c>
      <c r="B13654" s="12">
        <f t="shared" si="220"/>
        <v>40625.291666663972</v>
      </c>
      <c r="C13654" s="12">
        <f t="shared" si="219"/>
        <v>40625.333333330636</v>
      </c>
      <c r="D13654">
        <v>58.58</v>
      </c>
      <c r="E13654">
        <v>5.46</v>
      </c>
      <c r="H13654" s="11">
        <v>55.09</v>
      </c>
      <c r="I13654" s="11">
        <v>5.63</v>
      </c>
    </row>
    <row r="13655" spans="1:9" hidden="1" x14ac:dyDescent="0.25">
      <c r="A13655" t="s">
        <v>4623</v>
      </c>
      <c r="B13655" s="12">
        <f t="shared" si="220"/>
        <v>40625.333333330636</v>
      </c>
      <c r="C13655" s="12">
        <f t="shared" si="219"/>
        <v>40625.374999997301</v>
      </c>
      <c r="D13655">
        <v>66.069999999999993</v>
      </c>
      <c r="E13655">
        <v>7.8</v>
      </c>
      <c r="H13655" s="11">
        <v>64.239999999999995</v>
      </c>
      <c r="I13655" s="11">
        <v>3.88</v>
      </c>
    </row>
    <row r="13656" spans="1:9" hidden="1" x14ac:dyDescent="0.25">
      <c r="A13656" t="s">
        <v>4623</v>
      </c>
      <c r="B13656" s="12">
        <f t="shared" si="220"/>
        <v>40625.374999997301</v>
      </c>
      <c r="C13656" s="12">
        <f t="shared" si="219"/>
        <v>40625.416666663965</v>
      </c>
      <c r="D13656">
        <v>75.430000000000007</v>
      </c>
      <c r="E13656">
        <v>7.03</v>
      </c>
      <c r="H13656" s="11">
        <v>84.42</v>
      </c>
      <c r="I13656" s="11">
        <v>6.14</v>
      </c>
    </row>
    <row r="13657" spans="1:9" hidden="1" x14ac:dyDescent="0.25">
      <c r="A13657" t="s">
        <v>4623</v>
      </c>
      <c r="B13657" s="12">
        <f t="shared" si="220"/>
        <v>40625.416666663965</v>
      </c>
      <c r="C13657" s="12">
        <f t="shared" si="219"/>
        <v>40625.458333330629</v>
      </c>
      <c r="D13657">
        <v>4.96</v>
      </c>
      <c r="E13657">
        <v>6.45</v>
      </c>
      <c r="H13657" s="11">
        <v>23.51</v>
      </c>
      <c r="I13657" s="11">
        <v>9.17</v>
      </c>
    </row>
    <row r="13658" spans="1:9" hidden="1" x14ac:dyDescent="0.25">
      <c r="A13658" t="s">
        <v>4623</v>
      </c>
      <c r="B13658" s="12">
        <f t="shared" si="220"/>
        <v>40625.458333330629</v>
      </c>
      <c r="C13658" s="12">
        <f t="shared" si="219"/>
        <v>40625.499999997293</v>
      </c>
      <c r="D13658">
        <v>54.86</v>
      </c>
      <c r="E13658">
        <v>0.71</v>
      </c>
      <c r="H13658" s="11">
        <v>78.069999999999993</v>
      </c>
      <c r="I13658" s="11">
        <v>7.66</v>
      </c>
    </row>
    <row r="13659" spans="1:9" hidden="1" x14ac:dyDescent="0.25">
      <c r="A13659" t="s">
        <v>4623</v>
      </c>
      <c r="B13659" s="12">
        <f t="shared" si="220"/>
        <v>40625.499999997293</v>
      </c>
      <c r="C13659" s="12">
        <f t="shared" si="219"/>
        <v>40625.541666663958</v>
      </c>
      <c r="D13659">
        <v>44.51</v>
      </c>
      <c r="E13659">
        <v>4.66</v>
      </c>
      <c r="H13659" s="11">
        <v>73.39</v>
      </c>
      <c r="I13659" s="11">
        <v>5</v>
      </c>
    </row>
    <row r="13660" spans="1:9" hidden="1" x14ac:dyDescent="0.25">
      <c r="A13660" t="s">
        <v>4623</v>
      </c>
      <c r="B13660" s="12">
        <f t="shared" si="220"/>
        <v>40625.541666663958</v>
      </c>
      <c r="C13660" s="12">
        <f t="shared" si="219"/>
        <v>40625.583333330622</v>
      </c>
      <c r="D13660">
        <v>47.97</v>
      </c>
      <c r="E13660">
        <v>7.97</v>
      </c>
      <c r="H13660" s="11">
        <v>33.33</v>
      </c>
      <c r="I13660" s="11">
        <v>7.15</v>
      </c>
    </row>
    <row r="13661" spans="1:9" hidden="1" x14ac:dyDescent="0.25">
      <c r="A13661" t="s">
        <v>4623</v>
      </c>
      <c r="B13661" s="12">
        <f t="shared" si="220"/>
        <v>40625.583333330622</v>
      </c>
      <c r="C13661" s="12">
        <f t="shared" si="219"/>
        <v>40625.624999997286</v>
      </c>
      <c r="D13661">
        <v>56.15</v>
      </c>
      <c r="E13661">
        <v>0.53</v>
      </c>
      <c r="H13661" s="11">
        <v>92.34</v>
      </c>
      <c r="I13661" s="11">
        <v>7.85</v>
      </c>
    </row>
    <row r="13662" spans="1:9" hidden="1" x14ac:dyDescent="0.25">
      <c r="A13662" t="s">
        <v>4623</v>
      </c>
      <c r="B13662" s="12">
        <f t="shared" si="220"/>
        <v>40625.624999997286</v>
      </c>
      <c r="C13662" s="12">
        <f t="shared" si="219"/>
        <v>40625.66666666395</v>
      </c>
      <c r="D13662">
        <v>27.37</v>
      </c>
      <c r="E13662">
        <v>8.92</v>
      </c>
      <c r="H13662" s="11">
        <v>12.22</v>
      </c>
      <c r="I13662" s="11">
        <v>5.34</v>
      </c>
    </row>
    <row r="13663" spans="1:9" hidden="1" x14ac:dyDescent="0.25">
      <c r="A13663" t="s">
        <v>4623</v>
      </c>
      <c r="B13663" s="12">
        <f t="shared" si="220"/>
        <v>40625.66666666395</v>
      </c>
      <c r="C13663" s="12">
        <f t="shared" si="219"/>
        <v>40625.708333330615</v>
      </c>
      <c r="D13663">
        <v>98.16</v>
      </c>
      <c r="E13663">
        <v>4.95</v>
      </c>
      <c r="H13663" s="11">
        <v>26.47</v>
      </c>
      <c r="I13663" s="11">
        <v>9.98</v>
      </c>
    </row>
    <row r="13664" spans="1:9" hidden="1" x14ac:dyDescent="0.25">
      <c r="A13664" t="s">
        <v>4623</v>
      </c>
      <c r="B13664" s="12">
        <f t="shared" si="220"/>
        <v>40625.708333330615</v>
      </c>
      <c r="C13664" s="12">
        <f t="shared" si="219"/>
        <v>40625.749999997279</v>
      </c>
      <c r="D13664">
        <v>71.37</v>
      </c>
      <c r="E13664">
        <v>1.31</v>
      </c>
      <c r="H13664" s="11">
        <v>78.27</v>
      </c>
      <c r="I13664" s="11">
        <v>9.43</v>
      </c>
    </row>
    <row r="13665" spans="1:9" hidden="1" x14ac:dyDescent="0.25">
      <c r="A13665" t="s">
        <v>4623</v>
      </c>
      <c r="B13665" s="12">
        <f t="shared" si="220"/>
        <v>40625.749999997279</v>
      </c>
      <c r="C13665" s="12">
        <f t="shared" si="219"/>
        <v>40625.791666663943</v>
      </c>
      <c r="D13665">
        <v>52.01</v>
      </c>
      <c r="E13665">
        <v>8.73</v>
      </c>
      <c r="H13665" s="11">
        <v>22.9</v>
      </c>
      <c r="I13665" s="11">
        <v>9.69</v>
      </c>
    </row>
    <row r="13666" spans="1:9" hidden="1" x14ac:dyDescent="0.25">
      <c r="A13666" t="s">
        <v>4623</v>
      </c>
      <c r="B13666" s="12">
        <f t="shared" si="220"/>
        <v>40625.791666663943</v>
      </c>
      <c r="C13666" s="12">
        <f t="shared" si="219"/>
        <v>40625.833333330607</v>
      </c>
      <c r="D13666">
        <v>12.47</v>
      </c>
      <c r="E13666">
        <v>0.55000000000000004</v>
      </c>
      <c r="H13666" s="11">
        <v>79.97</v>
      </c>
      <c r="I13666" s="11">
        <v>7.49</v>
      </c>
    </row>
    <row r="13667" spans="1:9" hidden="1" x14ac:dyDescent="0.25">
      <c r="A13667" t="s">
        <v>4623</v>
      </c>
      <c r="B13667" s="12">
        <f t="shared" si="220"/>
        <v>40625.833333330607</v>
      </c>
      <c r="C13667" s="12">
        <f t="shared" si="219"/>
        <v>40625.874999997272</v>
      </c>
      <c r="D13667">
        <v>15.2</v>
      </c>
      <c r="E13667">
        <v>7.33</v>
      </c>
      <c r="H13667" s="11">
        <v>93.73</v>
      </c>
      <c r="I13667" s="11">
        <v>8.56</v>
      </c>
    </row>
    <row r="13668" spans="1:9" hidden="1" x14ac:dyDescent="0.25">
      <c r="A13668" t="s">
        <v>4623</v>
      </c>
      <c r="B13668" s="12">
        <f t="shared" si="220"/>
        <v>40625.874999997272</v>
      </c>
      <c r="C13668" s="12">
        <f t="shared" si="219"/>
        <v>40625.916666663936</v>
      </c>
      <c r="D13668">
        <v>74.650000000000006</v>
      </c>
      <c r="E13668">
        <v>7.44</v>
      </c>
      <c r="H13668" s="11">
        <v>56.77</v>
      </c>
      <c r="I13668" s="11">
        <v>4.1100000000000003</v>
      </c>
    </row>
    <row r="13669" spans="1:9" hidden="1" x14ac:dyDescent="0.25">
      <c r="A13669" t="s">
        <v>4623</v>
      </c>
      <c r="B13669" s="12">
        <f t="shared" si="220"/>
        <v>40625.916666663936</v>
      </c>
      <c r="C13669" s="12">
        <f t="shared" si="219"/>
        <v>40625.9583333306</v>
      </c>
      <c r="D13669">
        <v>10.35</v>
      </c>
      <c r="E13669">
        <v>8.19</v>
      </c>
      <c r="H13669" s="11">
        <v>16.649999999999999</v>
      </c>
      <c r="I13669" s="11">
        <v>9.9700000000000006</v>
      </c>
    </row>
    <row r="13670" spans="1:9" hidden="1" x14ac:dyDescent="0.25">
      <c r="A13670" t="s">
        <v>4623</v>
      </c>
      <c r="B13670" s="12">
        <f t="shared" si="220"/>
        <v>40625.9583333306</v>
      </c>
      <c r="C13670" s="12">
        <f t="shared" si="219"/>
        <v>40625.999999997264</v>
      </c>
      <c r="D13670">
        <v>70.760000000000005</v>
      </c>
      <c r="E13670">
        <v>1.73</v>
      </c>
      <c r="H13670" s="11">
        <v>89.95</v>
      </c>
      <c r="I13670" s="11">
        <v>5.72</v>
      </c>
    </row>
    <row r="13671" spans="1:9" hidden="1" x14ac:dyDescent="0.25">
      <c r="A13671" t="s">
        <v>4623</v>
      </c>
      <c r="B13671" s="12">
        <f t="shared" si="220"/>
        <v>40625.999999997264</v>
      </c>
      <c r="C13671" s="12">
        <f t="shared" si="219"/>
        <v>40626.041666663928</v>
      </c>
      <c r="D13671">
        <v>2.56</v>
      </c>
      <c r="E13671">
        <v>8.1</v>
      </c>
      <c r="H13671" s="11">
        <v>12.93</v>
      </c>
      <c r="I13671" s="11">
        <v>4.54</v>
      </c>
    </row>
    <row r="13672" spans="1:9" hidden="1" x14ac:dyDescent="0.25">
      <c r="A13672" t="s">
        <v>4623</v>
      </c>
      <c r="B13672" s="12">
        <f t="shared" si="220"/>
        <v>40626.041666663928</v>
      </c>
      <c r="C13672" s="12">
        <f t="shared" si="219"/>
        <v>40626.083333330593</v>
      </c>
      <c r="D13672">
        <v>37.130000000000003</v>
      </c>
      <c r="E13672">
        <v>6.58</v>
      </c>
      <c r="H13672" s="11">
        <v>20.74</v>
      </c>
      <c r="I13672" s="11">
        <v>7.67</v>
      </c>
    </row>
    <row r="13673" spans="1:9" hidden="1" x14ac:dyDescent="0.25">
      <c r="A13673" t="s">
        <v>4623</v>
      </c>
      <c r="B13673" s="12">
        <f t="shared" si="220"/>
        <v>40626.083333330593</v>
      </c>
      <c r="C13673" s="12">
        <f t="shared" si="219"/>
        <v>40626.124999997257</v>
      </c>
      <c r="D13673">
        <v>78.510000000000005</v>
      </c>
      <c r="E13673">
        <v>0.55000000000000004</v>
      </c>
      <c r="H13673" s="11">
        <v>38.479999999999997</v>
      </c>
      <c r="I13673" s="11">
        <v>8.06</v>
      </c>
    </row>
    <row r="13674" spans="1:9" hidden="1" x14ac:dyDescent="0.25">
      <c r="A13674" t="s">
        <v>4623</v>
      </c>
      <c r="B13674" s="12">
        <f t="shared" si="220"/>
        <v>40626.124999997257</v>
      </c>
      <c r="C13674" s="12">
        <f t="shared" si="219"/>
        <v>40626.166666663921</v>
      </c>
      <c r="D13674">
        <v>77.94</v>
      </c>
      <c r="E13674">
        <v>1.27</v>
      </c>
      <c r="H13674" s="11">
        <v>82.51</v>
      </c>
      <c r="I13674" s="11">
        <v>9.74</v>
      </c>
    </row>
    <row r="13675" spans="1:9" hidden="1" x14ac:dyDescent="0.25">
      <c r="A13675" t="s">
        <v>4623</v>
      </c>
      <c r="B13675" s="12">
        <f t="shared" si="220"/>
        <v>40626.166666663921</v>
      </c>
      <c r="C13675" s="12">
        <f t="shared" si="219"/>
        <v>40626.208333330585</v>
      </c>
      <c r="D13675">
        <v>74.98</v>
      </c>
      <c r="E13675">
        <v>9.85</v>
      </c>
      <c r="H13675" s="11">
        <v>70.53</v>
      </c>
      <c r="I13675" s="11">
        <v>6.71</v>
      </c>
    </row>
    <row r="13676" spans="1:9" hidden="1" x14ac:dyDescent="0.25">
      <c r="A13676" t="s">
        <v>4623</v>
      </c>
      <c r="B13676" s="12">
        <f t="shared" si="220"/>
        <v>40626.208333330585</v>
      </c>
      <c r="C13676" s="12">
        <f t="shared" si="219"/>
        <v>40626.24999999725</v>
      </c>
      <c r="D13676">
        <v>94.59</v>
      </c>
      <c r="E13676">
        <v>2.4900000000000002</v>
      </c>
      <c r="H13676" s="11">
        <v>77.41</v>
      </c>
      <c r="I13676" s="11">
        <v>0.05</v>
      </c>
    </row>
    <row r="13677" spans="1:9" hidden="1" x14ac:dyDescent="0.25">
      <c r="A13677" t="s">
        <v>4623</v>
      </c>
      <c r="B13677" s="12">
        <f t="shared" si="220"/>
        <v>40626.24999999725</v>
      </c>
      <c r="C13677" s="12">
        <f t="shared" si="219"/>
        <v>40626.291666663914</v>
      </c>
      <c r="D13677">
        <v>80.650000000000006</v>
      </c>
      <c r="E13677">
        <v>7.79</v>
      </c>
      <c r="H13677" s="11">
        <v>98.88</v>
      </c>
      <c r="I13677" s="11">
        <v>0.18</v>
      </c>
    </row>
    <row r="13678" spans="1:9" hidden="1" x14ac:dyDescent="0.25">
      <c r="A13678" t="s">
        <v>4623</v>
      </c>
      <c r="B13678" s="12">
        <f t="shared" si="220"/>
        <v>40626.291666663914</v>
      </c>
      <c r="C13678" s="12">
        <f t="shared" si="219"/>
        <v>40626.333333330578</v>
      </c>
      <c r="D13678">
        <v>64.790000000000006</v>
      </c>
      <c r="E13678">
        <v>3.52</v>
      </c>
      <c r="H13678" s="11">
        <v>86.93</v>
      </c>
      <c r="I13678" s="11">
        <v>9.89</v>
      </c>
    </row>
    <row r="13679" spans="1:9" hidden="1" x14ac:dyDescent="0.25">
      <c r="A13679" t="s">
        <v>4623</v>
      </c>
      <c r="B13679" s="12">
        <f t="shared" si="220"/>
        <v>40626.333333330578</v>
      </c>
      <c r="C13679" s="12">
        <f t="shared" si="219"/>
        <v>40626.374999997242</v>
      </c>
      <c r="D13679">
        <v>82.3</v>
      </c>
      <c r="E13679">
        <v>4.18</v>
      </c>
      <c r="H13679" s="11">
        <v>44.25</v>
      </c>
      <c r="I13679" s="11">
        <v>6.89</v>
      </c>
    </row>
    <row r="13680" spans="1:9" hidden="1" x14ac:dyDescent="0.25">
      <c r="A13680" t="s">
        <v>4623</v>
      </c>
      <c r="B13680" s="12">
        <f t="shared" si="220"/>
        <v>40626.374999997242</v>
      </c>
      <c r="C13680" s="12">
        <f t="shared" si="219"/>
        <v>40626.416666663907</v>
      </c>
      <c r="D13680">
        <v>74.08</v>
      </c>
      <c r="E13680">
        <v>7.8</v>
      </c>
      <c r="H13680" s="11">
        <v>77.239999999999995</v>
      </c>
      <c r="I13680" s="11">
        <v>6.62</v>
      </c>
    </row>
    <row r="13681" spans="1:9" hidden="1" x14ac:dyDescent="0.25">
      <c r="A13681" t="s">
        <v>4623</v>
      </c>
      <c r="B13681" s="12">
        <f t="shared" si="220"/>
        <v>40626.416666663907</v>
      </c>
      <c r="C13681" s="12">
        <f t="shared" si="219"/>
        <v>40626.458333330571</v>
      </c>
      <c r="D13681">
        <v>8.36</v>
      </c>
      <c r="E13681">
        <v>5.58</v>
      </c>
      <c r="H13681" s="11">
        <v>28.68</v>
      </c>
      <c r="I13681" s="11">
        <v>7.35</v>
      </c>
    </row>
    <row r="13682" spans="1:9" hidden="1" x14ac:dyDescent="0.25">
      <c r="A13682" t="s">
        <v>4623</v>
      </c>
      <c r="B13682" s="12">
        <f t="shared" si="220"/>
        <v>40626.458333330571</v>
      </c>
      <c r="C13682" s="12">
        <f t="shared" si="219"/>
        <v>40626.499999997235</v>
      </c>
      <c r="D13682">
        <v>39.51</v>
      </c>
      <c r="E13682">
        <v>4.91</v>
      </c>
      <c r="H13682" s="11">
        <v>53.55</v>
      </c>
      <c r="I13682" s="11">
        <v>8.56</v>
      </c>
    </row>
    <row r="13683" spans="1:9" hidden="1" x14ac:dyDescent="0.25">
      <c r="A13683" t="s">
        <v>4623</v>
      </c>
      <c r="B13683" s="12">
        <f t="shared" si="220"/>
        <v>40626.499999997235</v>
      </c>
      <c r="C13683" s="12">
        <f t="shared" si="219"/>
        <v>40626.541666663899</v>
      </c>
      <c r="D13683">
        <v>25.88</v>
      </c>
      <c r="E13683">
        <v>8.2799999999999994</v>
      </c>
      <c r="H13683" s="11">
        <v>91.65</v>
      </c>
      <c r="I13683" s="11">
        <v>7.41</v>
      </c>
    </row>
    <row r="13684" spans="1:9" hidden="1" x14ac:dyDescent="0.25">
      <c r="A13684" t="s">
        <v>4623</v>
      </c>
      <c r="B13684" s="12">
        <f t="shared" si="220"/>
        <v>40626.541666663899</v>
      </c>
      <c r="C13684" s="12">
        <f t="shared" si="219"/>
        <v>40626.583333330564</v>
      </c>
      <c r="D13684">
        <v>92.68</v>
      </c>
      <c r="E13684">
        <v>2.31</v>
      </c>
      <c r="H13684" s="11">
        <v>96.91</v>
      </c>
      <c r="I13684" s="11">
        <v>1.43</v>
      </c>
    </row>
    <row r="13685" spans="1:9" hidden="1" x14ac:dyDescent="0.25">
      <c r="A13685" t="s">
        <v>4623</v>
      </c>
      <c r="B13685" s="12">
        <f t="shared" si="220"/>
        <v>40626.583333330564</v>
      </c>
      <c r="C13685" s="12">
        <f t="shared" si="219"/>
        <v>40626.624999997228</v>
      </c>
      <c r="D13685">
        <v>83.81</v>
      </c>
      <c r="E13685">
        <v>1.35</v>
      </c>
      <c r="H13685" s="11">
        <v>55.09</v>
      </c>
      <c r="I13685" s="11">
        <v>5.63</v>
      </c>
    </row>
    <row r="13686" spans="1:9" hidden="1" x14ac:dyDescent="0.25">
      <c r="A13686" t="s">
        <v>4623</v>
      </c>
      <c r="B13686" s="12">
        <f t="shared" si="220"/>
        <v>40626.624999997228</v>
      </c>
      <c r="C13686" s="12">
        <f t="shared" si="219"/>
        <v>40626.666666663892</v>
      </c>
      <c r="D13686">
        <v>47.67</v>
      </c>
      <c r="E13686">
        <v>6.9</v>
      </c>
      <c r="H13686" s="11">
        <v>64.239999999999995</v>
      </c>
      <c r="I13686" s="11">
        <v>3.88</v>
      </c>
    </row>
    <row r="13687" spans="1:9" hidden="1" x14ac:dyDescent="0.25">
      <c r="A13687" t="s">
        <v>4623</v>
      </c>
      <c r="B13687" s="12">
        <f t="shared" si="220"/>
        <v>40626.666666663892</v>
      </c>
      <c r="C13687" s="12">
        <f t="shared" si="219"/>
        <v>40626.708333330556</v>
      </c>
      <c r="D13687">
        <v>35.630000000000003</v>
      </c>
      <c r="E13687">
        <v>5.05</v>
      </c>
      <c r="H13687" s="11">
        <v>84.42</v>
      </c>
      <c r="I13687" s="11">
        <v>6.14</v>
      </c>
    </row>
    <row r="13688" spans="1:9" hidden="1" x14ac:dyDescent="0.25">
      <c r="A13688" t="s">
        <v>4623</v>
      </c>
      <c r="B13688" s="12">
        <f t="shared" si="220"/>
        <v>40626.708333330556</v>
      </c>
      <c r="C13688" s="12">
        <f t="shared" si="219"/>
        <v>40626.749999997221</v>
      </c>
      <c r="D13688">
        <v>42.09</v>
      </c>
      <c r="E13688">
        <v>1.49</v>
      </c>
      <c r="H13688" s="11">
        <v>23.51</v>
      </c>
      <c r="I13688" s="11">
        <v>9.17</v>
      </c>
    </row>
    <row r="13689" spans="1:9" hidden="1" x14ac:dyDescent="0.25">
      <c r="A13689" t="s">
        <v>4623</v>
      </c>
      <c r="B13689" s="12">
        <f t="shared" si="220"/>
        <v>40626.749999997221</v>
      </c>
      <c r="C13689" s="12">
        <f t="shared" si="219"/>
        <v>40626.791666663885</v>
      </c>
      <c r="D13689">
        <v>57.78</v>
      </c>
      <c r="E13689">
        <v>3.3</v>
      </c>
      <c r="H13689" s="11">
        <v>82.51</v>
      </c>
      <c r="I13689" s="11">
        <v>9.74</v>
      </c>
    </row>
    <row r="13690" spans="1:9" hidden="1" x14ac:dyDescent="0.25">
      <c r="A13690" t="s">
        <v>4623</v>
      </c>
      <c r="B13690" s="12">
        <f t="shared" si="220"/>
        <v>40626.791666663885</v>
      </c>
      <c r="C13690" s="12">
        <f t="shared" si="219"/>
        <v>40626.833333330549</v>
      </c>
      <c r="D13690">
        <v>91.79</v>
      </c>
      <c r="E13690">
        <v>0.62</v>
      </c>
      <c r="H13690" s="11">
        <v>70.53</v>
      </c>
      <c r="I13690" s="11">
        <v>6.71</v>
      </c>
    </row>
    <row r="13691" spans="1:9" hidden="1" x14ac:dyDescent="0.25">
      <c r="A13691" t="s">
        <v>4623</v>
      </c>
      <c r="B13691" s="12">
        <f t="shared" si="220"/>
        <v>40626.833333330549</v>
      </c>
      <c r="C13691" s="12">
        <f t="shared" si="219"/>
        <v>40626.874999997213</v>
      </c>
      <c r="D13691">
        <v>95.91</v>
      </c>
      <c r="E13691">
        <v>8.83</v>
      </c>
      <c r="H13691" s="11">
        <v>77.41</v>
      </c>
      <c r="I13691" s="11">
        <v>0.05</v>
      </c>
    </row>
    <row r="13692" spans="1:9" hidden="1" x14ac:dyDescent="0.25">
      <c r="A13692" t="s">
        <v>4623</v>
      </c>
      <c r="B13692" s="12">
        <f t="shared" si="220"/>
        <v>40626.874999997213</v>
      </c>
      <c r="C13692" s="12">
        <f t="shared" si="219"/>
        <v>40626.916666663878</v>
      </c>
      <c r="D13692">
        <v>44.99</v>
      </c>
      <c r="E13692">
        <v>0.69</v>
      </c>
      <c r="H13692" s="11">
        <v>98.88</v>
      </c>
      <c r="I13692" s="11">
        <v>0.18</v>
      </c>
    </row>
    <row r="13693" spans="1:9" hidden="1" x14ac:dyDescent="0.25">
      <c r="A13693" t="s">
        <v>4623</v>
      </c>
      <c r="B13693" s="12">
        <f t="shared" si="220"/>
        <v>40626.916666663878</v>
      </c>
      <c r="C13693" s="12">
        <f t="shared" si="219"/>
        <v>40626.958333330542</v>
      </c>
      <c r="D13693">
        <v>76.599999999999994</v>
      </c>
      <c r="E13693">
        <v>3.09</v>
      </c>
      <c r="H13693" s="11">
        <v>86.93</v>
      </c>
      <c r="I13693" s="11">
        <v>9.89</v>
      </c>
    </row>
    <row r="13694" spans="1:9" hidden="1" x14ac:dyDescent="0.25">
      <c r="A13694" t="s">
        <v>4623</v>
      </c>
      <c r="B13694" s="12">
        <f t="shared" si="220"/>
        <v>40626.958333330542</v>
      </c>
      <c r="C13694" s="12">
        <f t="shared" si="219"/>
        <v>40626.999999997206</v>
      </c>
      <c r="D13694">
        <v>8.24</v>
      </c>
      <c r="E13694">
        <v>9.86</v>
      </c>
      <c r="H13694" s="11">
        <v>44.25</v>
      </c>
      <c r="I13694" s="11">
        <v>6.89</v>
      </c>
    </row>
    <row r="13695" spans="1:9" hidden="1" x14ac:dyDescent="0.25">
      <c r="A13695" t="s">
        <v>4623</v>
      </c>
      <c r="B13695" s="12">
        <f t="shared" si="220"/>
        <v>40626.999999997206</v>
      </c>
      <c r="C13695" s="12">
        <f t="shared" si="219"/>
        <v>40627.04166666387</v>
      </c>
      <c r="D13695">
        <v>90.1</v>
      </c>
      <c r="E13695">
        <v>3.95</v>
      </c>
      <c r="H13695" s="11">
        <v>78.069999999999993</v>
      </c>
      <c r="I13695" s="11">
        <v>7.66</v>
      </c>
    </row>
    <row r="13696" spans="1:9" hidden="1" x14ac:dyDescent="0.25">
      <c r="A13696" t="s">
        <v>4623</v>
      </c>
      <c r="B13696" s="12">
        <f t="shared" si="220"/>
        <v>40627.04166666387</v>
      </c>
      <c r="C13696" s="12">
        <f t="shared" ref="C13696:C13759" si="221">B13696+TIME(1,0,0)</f>
        <v>40627.083333330535</v>
      </c>
      <c r="D13696">
        <v>12.98</v>
      </c>
      <c r="E13696">
        <v>5.09</v>
      </c>
      <c r="H13696" s="11">
        <v>73.39</v>
      </c>
      <c r="I13696" s="11">
        <v>5</v>
      </c>
    </row>
    <row r="13697" spans="1:9" hidden="1" x14ac:dyDescent="0.25">
      <c r="A13697" t="s">
        <v>4623</v>
      </c>
      <c r="B13697" s="12">
        <f t="shared" ref="B13697:B13760" si="222">B13696+TIME(1,0,0)</f>
        <v>40627.083333330535</v>
      </c>
      <c r="C13697" s="12">
        <f t="shared" si="221"/>
        <v>40627.124999997199</v>
      </c>
      <c r="D13697">
        <v>25.28</v>
      </c>
      <c r="E13697">
        <v>5.46</v>
      </c>
      <c r="H13697" s="11">
        <v>33.33</v>
      </c>
      <c r="I13697" s="11">
        <v>7.15</v>
      </c>
    </row>
    <row r="13698" spans="1:9" hidden="1" x14ac:dyDescent="0.25">
      <c r="A13698" t="s">
        <v>4623</v>
      </c>
      <c r="B13698" s="12">
        <f t="shared" si="222"/>
        <v>40627.124999997199</v>
      </c>
      <c r="C13698" s="12">
        <f t="shared" si="221"/>
        <v>40627.166666663863</v>
      </c>
      <c r="D13698">
        <v>37.71</v>
      </c>
      <c r="E13698">
        <v>1.93</v>
      </c>
      <c r="H13698" s="11">
        <v>92.34</v>
      </c>
      <c r="I13698" s="11">
        <v>7.85</v>
      </c>
    </row>
    <row r="13699" spans="1:9" hidden="1" x14ac:dyDescent="0.25">
      <c r="A13699" t="s">
        <v>4623</v>
      </c>
      <c r="B13699" s="12">
        <f t="shared" si="222"/>
        <v>40627.166666663863</v>
      </c>
      <c r="C13699" s="12">
        <f t="shared" si="221"/>
        <v>40627.208333330527</v>
      </c>
      <c r="D13699">
        <v>78.27</v>
      </c>
      <c r="E13699">
        <v>1.21</v>
      </c>
      <c r="H13699" s="11">
        <v>12.22</v>
      </c>
      <c r="I13699" s="11">
        <v>5.34</v>
      </c>
    </row>
    <row r="13700" spans="1:9" hidden="1" x14ac:dyDescent="0.25">
      <c r="A13700" t="s">
        <v>4623</v>
      </c>
      <c r="B13700" s="12">
        <f t="shared" si="222"/>
        <v>40627.208333330527</v>
      </c>
      <c r="C13700" s="12">
        <f t="shared" si="221"/>
        <v>40627.249999997191</v>
      </c>
      <c r="D13700">
        <v>99.12</v>
      </c>
      <c r="E13700">
        <v>5.31</v>
      </c>
      <c r="H13700" s="11">
        <v>26.47</v>
      </c>
      <c r="I13700" s="11">
        <v>9.98</v>
      </c>
    </row>
    <row r="13701" spans="1:9" hidden="1" x14ac:dyDescent="0.25">
      <c r="A13701" t="s">
        <v>4623</v>
      </c>
      <c r="B13701" s="12">
        <f t="shared" si="222"/>
        <v>40627.249999997191</v>
      </c>
      <c r="C13701" s="12">
        <f t="shared" si="221"/>
        <v>40627.291666663856</v>
      </c>
      <c r="D13701">
        <v>55.61</v>
      </c>
      <c r="E13701">
        <v>3.53</v>
      </c>
      <c r="H13701" s="11">
        <v>78.27</v>
      </c>
      <c r="I13701" s="11">
        <v>9.43</v>
      </c>
    </row>
    <row r="13702" spans="1:9" hidden="1" x14ac:dyDescent="0.25">
      <c r="A13702" t="s">
        <v>4623</v>
      </c>
      <c r="B13702" s="12">
        <f t="shared" si="222"/>
        <v>40627.291666663856</v>
      </c>
      <c r="C13702" s="12">
        <f t="shared" si="221"/>
        <v>40627.33333333052</v>
      </c>
      <c r="D13702">
        <v>11.49</v>
      </c>
      <c r="E13702">
        <v>0.75</v>
      </c>
      <c r="H13702" s="11">
        <v>22.9</v>
      </c>
      <c r="I13702" s="11">
        <v>9.69</v>
      </c>
    </row>
    <row r="13703" spans="1:9" hidden="1" x14ac:dyDescent="0.25">
      <c r="A13703" t="s">
        <v>4623</v>
      </c>
      <c r="B13703" s="12">
        <f t="shared" si="222"/>
        <v>40627.33333333052</v>
      </c>
      <c r="C13703" s="12">
        <f t="shared" si="221"/>
        <v>40627.374999997184</v>
      </c>
      <c r="D13703">
        <v>29.11</v>
      </c>
      <c r="E13703">
        <v>6.91</v>
      </c>
      <c r="H13703" s="11">
        <v>79.97</v>
      </c>
      <c r="I13703" s="11">
        <v>7.49</v>
      </c>
    </row>
    <row r="13704" spans="1:9" hidden="1" x14ac:dyDescent="0.25">
      <c r="A13704" t="s">
        <v>4623</v>
      </c>
      <c r="B13704" s="12">
        <f t="shared" si="222"/>
        <v>40627.374999997184</v>
      </c>
      <c r="C13704" s="12">
        <f t="shared" si="221"/>
        <v>40627.416666663848</v>
      </c>
      <c r="D13704">
        <v>16.82</v>
      </c>
      <c r="E13704">
        <v>8.91</v>
      </c>
      <c r="H13704" s="11">
        <v>93.73</v>
      </c>
      <c r="I13704" s="11">
        <v>8.56</v>
      </c>
    </row>
    <row r="13705" spans="1:9" hidden="1" x14ac:dyDescent="0.25">
      <c r="A13705" t="s">
        <v>4623</v>
      </c>
      <c r="B13705" s="12">
        <f t="shared" si="222"/>
        <v>40627.416666663848</v>
      </c>
      <c r="C13705" s="12">
        <f t="shared" si="221"/>
        <v>40627.458333330513</v>
      </c>
      <c r="D13705">
        <v>5.0999999999999996</v>
      </c>
      <c r="E13705">
        <v>2.35</v>
      </c>
      <c r="H13705" s="11">
        <v>56.77</v>
      </c>
      <c r="I13705" s="11">
        <v>4.1100000000000003</v>
      </c>
    </row>
    <row r="13706" spans="1:9" hidden="1" x14ac:dyDescent="0.25">
      <c r="A13706" t="s">
        <v>4623</v>
      </c>
      <c r="B13706" s="12">
        <f t="shared" si="222"/>
        <v>40627.458333330513</v>
      </c>
      <c r="C13706" s="12">
        <f t="shared" si="221"/>
        <v>40627.499999997177</v>
      </c>
      <c r="D13706">
        <v>95.38</v>
      </c>
      <c r="E13706">
        <v>7.48</v>
      </c>
      <c r="H13706" s="11">
        <v>16.649999999999999</v>
      </c>
      <c r="I13706" s="11">
        <v>9.9700000000000006</v>
      </c>
    </row>
    <row r="13707" spans="1:9" hidden="1" x14ac:dyDescent="0.25">
      <c r="A13707" t="s">
        <v>4623</v>
      </c>
      <c r="B13707" s="12">
        <f t="shared" si="222"/>
        <v>40627.499999997177</v>
      </c>
      <c r="C13707" s="12">
        <f t="shared" si="221"/>
        <v>40627.541666663841</v>
      </c>
      <c r="D13707">
        <v>32.92</v>
      </c>
      <c r="E13707">
        <v>5.48</v>
      </c>
      <c r="H13707" s="11">
        <v>89.95</v>
      </c>
      <c r="I13707" s="11">
        <v>5.72</v>
      </c>
    </row>
    <row r="13708" spans="1:9" hidden="1" x14ac:dyDescent="0.25">
      <c r="A13708" t="s">
        <v>4623</v>
      </c>
      <c r="B13708" s="12">
        <f t="shared" si="222"/>
        <v>40627.541666663841</v>
      </c>
      <c r="C13708" s="12">
        <f t="shared" si="221"/>
        <v>40627.583333330505</v>
      </c>
      <c r="D13708">
        <v>77.290000000000006</v>
      </c>
      <c r="E13708">
        <v>3.82</v>
      </c>
      <c r="H13708" s="11">
        <v>12.93</v>
      </c>
      <c r="I13708" s="11">
        <v>4.54</v>
      </c>
    </row>
    <row r="13709" spans="1:9" hidden="1" x14ac:dyDescent="0.25">
      <c r="A13709" t="s">
        <v>4623</v>
      </c>
      <c r="B13709" s="12">
        <f t="shared" si="222"/>
        <v>40627.583333330505</v>
      </c>
      <c r="C13709" s="12">
        <f t="shared" si="221"/>
        <v>40627.62499999717</v>
      </c>
      <c r="D13709">
        <v>73.98</v>
      </c>
      <c r="E13709">
        <v>2.4</v>
      </c>
      <c r="H13709" s="11">
        <v>20.74</v>
      </c>
      <c r="I13709" s="11">
        <v>7.67</v>
      </c>
    </row>
    <row r="13710" spans="1:9" hidden="1" x14ac:dyDescent="0.25">
      <c r="A13710" t="s">
        <v>4623</v>
      </c>
      <c r="B13710" s="12">
        <f t="shared" si="222"/>
        <v>40627.62499999717</v>
      </c>
      <c r="C13710" s="12">
        <f t="shared" si="221"/>
        <v>40627.666666663834</v>
      </c>
      <c r="D13710">
        <v>77.900000000000006</v>
      </c>
      <c r="E13710">
        <v>9.99</v>
      </c>
      <c r="H13710" s="11">
        <v>38.479999999999997</v>
      </c>
      <c r="I13710" s="11">
        <v>8.06</v>
      </c>
    </row>
    <row r="13711" spans="1:9" hidden="1" x14ac:dyDescent="0.25">
      <c r="A13711" t="s">
        <v>4623</v>
      </c>
      <c r="B13711" s="12">
        <f t="shared" si="222"/>
        <v>40627.666666663834</v>
      </c>
      <c r="C13711" s="12">
        <f t="shared" si="221"/>
        <v>40627.708333330498</v>
      </c>
      <c r="D13711">
        <v>32.770000000000003</v>
      </c>
      <c r="E13711">
        <v>1.53</v>
      </c>
      <c r="H13711" s="11">
        <v>82.51</v>
      </c>
      <c r="I13711" s="11">
        <v>9.74</v>
      </c>
    </row>
    <row r="13712" spans="1:9" hidden="1" x14ac:dyDescent="0.25">
      <c r="A13712" t="s">
        <v>4623</v>
      </c>
      <c r="B13712" s="12">
        <f t="shared" si="222"/>
        <v>40627.708333330498</v>
      </c>
      <c r="C13712" s="12">
        <f t="shared" si="221"/>
        <v>40627.749999997162</v>
      </c>
      <c r="D13712">
        <v>72.86</v>
      </c>
      <c r="E13712">
        <v>4.63</v>
      </c>
      <c r="H13712" s="11">
        <v>70.53</v>
      </c>
      <c r="I13712" s="11">
        <v>6.71</v>
      </c>
    </row>
    <row r="13713" spans="1:9" hidden="1" x14ac:dyDescent="0.25">
      <c r="A13713" t="s">
        <v>4623</v>
      </c>
      <c r="B13713" s="12">
        <f t="shared" si="222"/>
        <v>40627.749999997162</v>
      </c>
      <c r="C13713" s="12">
        <f t="shared" si="221"/>
        <v>40627.791666663827</v>
      </c>
      <c r="D13713">
        <v>41.15</v>
      </c>
      <c r="E13713">
        <v>5.89</v>
      </c>
      <c r="H13713" s="11">
        <v>77.41</v>
      </c>
      <c r="I13713" s="11">
        <v>0.05</v>
      </c>
    </row>
    <row r="13714" spans="1:9" hidden="1" x14ac:dyDescent="0.25">
      <c r="A13714" t="s">
        <v>4623</v>
      </c>
      <c r="B13714" s="12">
        <f t="shared" si="222"/>
        <v>40627.791666663827</v>
      </c>
      <c r="C13714" s="12">
        <f t="shared" si="221"/>
        <v>40627.833333330491</v>
      </c>
      <c r="D13714">
        <v>84.41</v>
      </c>
      <c r="E13714">
        <v>8.8800000000000008</v>
      </c>
      <c r="H13714" s="11">
        <v>98.88</v>
      </c>
      <c r="I13714" s="11">
        <v>0.18</v>
      </c>
    </row>
    <row r="13715" spans="1:9" hidden="1" x14ac:dyDescent="0.25">
      <c r="A13715" t="s">
        <v>4623</v>
      </c>
      <c r="B13715" s="12">
        <f t="shared" si="222"/>
        <v>40627.833333330491</v>
      </c>
      <c r="C13715" s="12">
        <f t="shared" si="221"/>
        <v>40627.874999997155</v>
      </c>
      <c r="D13715">
        <v>76.099999999999994</v>
      </c>
      <c r="E13715">
        <v>0.01</v>
      </c>
      <c r="H13715" s="11">
        <v>86.93</v>
      </c>
      <c r="I13715" s="11">
        <v>9.89</v>
      </c>
    </row>
    <row r="13716" spans="1:9" hidden="1" x14ac:dyDescent="0.25">
      <c r="A13716" t="s">
        <v>4623</v>
      </c>
      <c r="B13716" s="12">
        <f t="shared" si="222"/>
        <v>40627.874999997155</v>
      </c>
      <c r="C13716" s="12">
        <f t="shared" si="221"/>
        <v>40627.916666663819</v>
      </c>
      <c r="D13716">
        <v>56.67</v>
      </c>
      <c r="E13716">
        <v>3.43</v>
      </c>
      <c r="H13716" s="11">
        <v>44.25</v>
      </c>
      <c r="I13716" s="11">
        <v>6.89</v>
      </c>
    </row>
    <row r="13717" spans="1:9" hidden="1" x14ac:dyDescent="0.25">
      <c r="A13717" t="s">
        <v>4623</v>
      </c>
      <c r="B13717" s="12">
        <f t="shared" si="222"/>
        <v>40627.916666663819</v>
      </c>
      <c r="C13717" s="12">
        <f t="shared" si="221"/>
        <v>40627.958333330484</v>
      </c>
      <c r="D13717">
        <v>89.06</v>
      </c>
      <c r="E13717">
        <v>7.34</v>
      </c>
      <c r="H13717" s="11">
        <v>77.239999999999995</v>
      </c>
      <c r="I13717" s="11">
        <v>6.62</v>
      </c>
    </row>
    <row r="13718" spans="1:9" hidden="1" x14ac:dyDescent="0.25">
      <c r="A13718" t="s">
        <v>4623</v>
      </c>
      <c r="B13718" s="12">
        <f t="shared" si="222"/>
        <v>40627.958333330484</v>
      </c>
      <c r="C13718" s="12">
        <f t="shared" si="221"/>
        <v>40627.999999997148</v>
      </c>
      <c r="D13718">
        <v>25.02</v>
      </c>
      <c r="E13718">
        <v>8.2200000000000006</v>
      </c>
      <c r="H13718" s="11">
        <v>28.68</v>
      </c>
      <c r="I13718" s="11">
        <v>7.35</v>
      </c>
    </row>
    <row r="13719" spans="1:9" hidden="1" x14ac:dyDescent="0.25">
      <c r="A13719" t="s">
        <v>4623</v>
      </c>
      <c r="B13719" s="12">
        <f t="shared" si="222"/>
        <v>40627.999999997148</v>
      </c>
      <c r="C13719" s="12">
        <f t="shared" si="221"/>
        <v>40628.041666663812</v>
      </c>
      <c r="D13719">
        <v>16.28</v>
      </c>
      <c r="E13719">
        <v>2.5</v>
      </c>
      <c r="H13719" s="11">
        <v>53.55</v>
      </c>
      <c r="I13719" s="11">
        <v>8.56</v>
      </c>
    </row>
    <row r="13720" spans="1:9" hidden="1" x14ac:dyDescent="0.25">
      <c r="A13720" t="s">
        <v>4623</v>
      </c>
      <c r="B13720" s="12">
        <f t="shared" si="222"/>
        <v>40628.041666663812</v>
      </c>
      <c r="C13720" s="12">
        <f t="shared" si="221"/>
        <v>40628.083333330476</v>
      </c>
      <c r="D13720">
        <v>48.81</v>
      </c>
      <c r="E13720">
        <v>0.91</v>
      </c>
      <c r="H13720" s="11">
        <v>91.65</v>
      </c>
      <c r="I13720" s="11">
        <v>7.41</v>
      </c>
    </row>
    <row r="13721" spans="1:9" hidden="1" x14ac:dyDescent="0.25">
      <c r="A13721" t="s">
        <v>4623</v>
      </c>
      <c r="B13721" s="12">
        <f t="shared" si="222"/>
        <v>40628.083333330476</v>
      </c>
      <c r="C13721" s="12">
        <f t="shared" si="221"/>
        <v>40628.124999997141</v>
      </c>
      <c r="D13721">
        <v>49.86</v>
      </c>
      <c r="E13721">
        <v>7.72</v>
      </c>
      <c r="H13721" s="11">
        <v>96.91</v>
      </c>
      <c r="I13721" s="11">
        <v>1.43</v>
      </c>
    </row>
    <row r="13722" spans="1:9" hidden="1" x14ac:dyDescent="0.25">
      <c r="A13722" t="s">
        <v>4623</v>
      </c>
      <c r="B13722" s="12">
        <f t="shared" si="222"/>
        <v>40628.124999997141</v>
      </c>
      <c r="C13722" s="12">
        <f t="shared" si="221"/>
        <v>40628.166666663805</v>
      </c>
      <c r="D13722">
        <v>33.729999999999997</v>
      </c>
      <c r="E13722">
        <v>0.54</v>
      </c>
      <c r="H13722" s="11">
        <v>55.09</v>
      </c>
      <c r="I13722" s="11">
        <v>5.63</v>
      </c>
    </row>
    <row r="13723" spans="1:9" hidden="1" x14ac:dyDescent="0.25">
      <c r="A13723" t="s">
        <v>4623</v>
      </c>
      <c r="B13723" s="12">
        <f t="shared" si="222"/>
        <v>40628.166666663805</v>
      </c>
      <c r="C13723" s="12">
        <f t="shared" si="221"/>
        <v>40628.208333330469</v>
      </c>
      <c r="D13723">
        <v>74.42</v>
      </c>
      <c r="E13723">
        <v>2.79</v>
      </c>
      <c r="H13723" s="11">
        <v>64.239999999999995</v>
      </c>
      <c r="I13723" s="11">
        <v>3.88</v>
      </c>
    </row>
    <row r="13724" spans="1:9" hidden="1" x14ac:dyDescent="0.25">
      <c r="A13724" t="s">
        <v>4623</v>
      </c>
      <c r="B13724" s="12">
        <f t="shared" si="222"/>
        <v>40628.208333330469</v>
      </c>
      <c r="C13724" s="12">
        <f t="shared" si="221"/>
        <v>40628.249999997133</v>
      </c>
      <c r="D13724">
        <v>40.14</v>
      </c>
      <c r="E13724">
        <v>8.91</v>
      </c>
      <c r="H13724" s="11">
        <v>84.42</v>
      </c>
      <c r="I13724" s="11">
        <v>6.14</v>
      </c>
    </row>
    <row r="13725" spans="1:9" hidden="1" x14ac:dyDescent="0.25">
      <c r="A13725" t="s">
        <v>4623</v>
      </c>
      <c r="B13725" s="12">
        <f t="shared" si="222"/>
        <v>40628.249999997133</v>
      </c>
      <c r="C13725" s="12">
        <f t="shared" si="221"/>
        <v>40628.291666663798</v>
      </c>
      <c r="D13725">
        <v>28.66</v>
      </c>
      <c r="E13725">
        <v>9.02</v>
      </c>
      <c r="H13725" s="11">
        <v>23.51</v>
      </c>
      <c r="I13725" s="11">
        <v>9.17</v>
      </c>
    </row>
    <row r="13726" spans="1:9" hidden="1" x14ac:dyDescent="0.25">
      <c r="A13726" t="s">
        <v>4623</v>
      </c>
      <c r="B13726" s="12">
        <f t="shared" si="222"/>
        <v>40628.291666663798</v>
      </c>
      <c r="C13726" s="12">
        <f t="shared" si="221"/>
        <v>40628.333333330462</v>
      </c>
      <c r="D13726">
        <v>81.510000000000005</v>
      </c>
      <c r="E13726">
        <v>8.83</v>
      </c>
      <c r="H13726" s="11">
        <v>78.069999999999993</v>
      </c>
      <c r="I13726" s="11">
        <v>7.66</v>
      </c>
    </row>
    <row r="13727" spans="1:9" hidden="1" x14ac:dyDescent="0.25">
      <c r="A13727" t="s">
        <v>4623</v>
      </c>
      <c r="B13727" s="12">
        <f t="shared" si="222"/>
        <v>40628.333333330462</v>
      </c>
      <c r="C13727" s="12">
        <f t="shared" si="221"/>
        <v>40628.374999997126</v>
      </c>
      <c r="D13727">
        <v>77.25</v>
      </c>
      <c r="E13727">
        <v>0.41</v>
      </c>
      <c r="H13727" s="11">
        <v>73.39</v>
      </c>
      <c r="I13727" s="11">
        <v>5</v>
      </c>
    </row>
    <row r="13728" spans="1:9" hidden="1" x14ac:dyDescent="0.25">
      <c r="A13728" t="s">
        <v>4623</v>
      </c>
      <c r="B13728" s="12">
        <f t="shared" si="222"/>
        <v>40628.374999997126</v>
      </c>
      <c r="C13728" s="12">
        <f t="shared" si="221"/>
        <v>40628.41666666379</v>
      </c>
      <c r="D13728">
        <v>7.2</v>
      </c>
      <c r="E13728">
        <v>7.87</v>
      </c>
      <c r="H13728" s="11">
        <v>33.33</v>
      </c>
      <c r="I13728" s="11">
        <v>7.15</v>
      </c>
    </row>
    <row r="13729" spans="1:9" hidden="1" x14ac:dyDescent="0.25">
      <c r="A13729" t="s">
        <v>4623</v>
      </c>
      <c r="B13729" s="12">
        <f t="shared" si="222"/>
        <v>40628.41666666379</v>
      </c>
      <c r="C13729" s="12">
        <f t="shared" si="221"/>
        <v>40628.458333330454</v>
      </c>
      <c r="D13729">
        <v>10.119999999999999</v>
      </c>
      <c r="E13729">
        <v>6.94</v>
      </c>
      <c r="H13729" s="11">
        <v>92.34</v>
      </c>
      <c r="I13729" s="11">
        <v>7.85</v>
      </c>
    </row>
    <row r="13730" spans="1:9" hidden="1" x14ac:dyDescent="0.25">
      <c r="A13730" t="s">
        <v>4623</v>
      </c>
      <c r="B13730" s="12">
        <f t="shared" si="222"/>
        <v>40628.458333330454</v>
      </c>
      <c r="C13730" s="12">
        <f t="shared" si="221"/>
        <v>40628.499999997119</v>
      </c>
      <c r="D13730">
        <v>73.86</v>
      </c>
      <c r="E13730">
        <v>5.21</v>
      </c>
      <c r="H13730" s="11">
        <v>12.22</v>
      </c>
      <c r="I13730" s="11">
        <v>5.34</v>
      </c>
    </row>
    <row r="13731" spans="1:9" hidden="1" x14ac:dyDescent="0.25">
      <c r="A13731" t="s">
        <v>4623</v>
      </c>
      <c r="B13731" s="12">
        <f t="shared" si="222"/>
        <v>40628.499999997119</v>
      </c>
      <c r="C13731" s="12">
        <f t="shared" si="221"/>
        <v>40628.541666663783</v>
      </c>
      <c r="D13731">
        <v>80.09</v>
      </c>
      <c r="E13731">
        <v>8.64</v>
      </c>
      <c r="H13731" s="11">
        <v>26.47</v>
      </c>
      <c r="I13731" s="11">
        <v>9.98</v>
      </c>
    </row>
    <row r="13732" spans="1:9" hidden="1" x14ac:dyDescent="0.25">
      <c r="A13732" t="s">
        <v>4623</v>
      </c>
      <c r="B13732" s="12">
        <f t="shared" si="222"/>
        <v>40628.541666663783</v>
      </c>
      <c r="C13732" s="12">
        <f t="shared" si="221"/>
        <v>40628.583333330447</v>
      </c>
      <c r="D13732">
        <v>55.85</v>
      </c>
      <c r="E13732">
        <v>2.0499999999999998</v>
      </c>
      <c r="H13732" s="11">
        <v>78.27</v>
      </c>
      <c r="I13732" s="11">
        <v>9.43</v>
      </c>
    </row>
    <row r="13733" spans="1:9" hidden="1" x14ac:dyDescent="0.25">
      <c r="A13733" t="s">
        <v>4623</v>
      </c>
      <c r="B13733" s="12">
        <f t="shared" si="222"/>
        <v>40628.583333330447</v>
      </c>
      <c r="C13733" s="12">
        <f t="shared" si="221"/>
        <v>40628.624999997111</v>
      </c>
      <c r="D13733">
        <v>27.57</v>
      </c>
      <c r="E13733">
        <v>2.1</v>
      </c>
      <c r="H13733" s="11">
        <v>22.9</v>
      </c>
      <c r="I13733" s="11">
        <v>9.69</v>
      </c>
    </row>
    <row r="13734" spans="1:9" hidden="1" x14ac:dyDescent="0.25">
      <c r="A13734" t="s">
        <v>4623</v>
      </c>
      <c r="B13734" s="12">
        <f t="shared" si="222"/>
        <v>40628.624999997111</v>
      </c>
      <c r="C13734" s="12">
        <f t="shared" si="221"/>
        <v>40628.666666663776</v>
      </c>
      <c r="D13734">
        <v>21.59</v>
      </c>
      <c r="E13734">
        <v>5.25</v>
      </c>
      <c r="H13734" s="11">
        <v>79.97</v>
      </c>
      <c r="I13734" s="11">
        <v>7.49</v>
      </c>
    </row>
    <row r="13735" spans="1:9" hidden="1" x14ac:dyDescent="0.25">
      <c r="A13735" t="s">
        <v>4623</v>
      </c>
      <c r="B13735" s="12">
        <f t="shared" si="222"/>
        <v>40628.666666663776</v>
      </c>
      <c r="C13735" s="12">
        <f t="shared" si="221"/>
        <v>40628.70833333044</v>
      </c>
      <c r="D13735">
        <v>37.520000000000003</v>
      </c>
      <c r="E13735">
        <v>5.6</v>
      </c>
      <c r="H13735" s="11">
        <v>93.73</v>
      </c>
      <c r="I13735" s="11">
        <v>8.56</v>
      </c>
    </row>
    <row r="13736" spans="1:9" hidden="1" x14ac:dyDescent="0.25">
      <c r="A13736" t="s">
        <v>4623</v>
      </c>
      <c r="B13736" s="12">
        <f t="shared" si="222"/>
        <v>40628.70833333044</v>
      </c>
      <c r="C13736" s="12">
        <f t="shared" si="221"/>
        <v>40628.749999997104</v>
      </c>
      <c r="D13736">
        <v>78.62</v>
      </c>
      <c r="E13736">
        <v>3.84</v>
      </c>
      <c r="H13736" s="11">
        <v>56.77</v>
      </c>
      <c r="I13736" s="11">
        <v>4.1100000000000003</v>
      </c>
    </row>
    <row r="13737" spans="1:9" hidden="1" x14ac:dyDescent="0.25">
      <c r="A13737" t="s">
        <v>4623</v>
      </c>
      <c r="B13737" s="12">
        <f t="shared" si="222"/>
        <v>40628.749999997104</v>
      </c>
      <c r="C13737" s="12">
        <f t="shared" si="221"/>
        <v>40628.791666663768</v>
      </c>
      <c r="D13737">
        <v>70.42</v>
      </c>
      <c r="E13737">
        <v>0.1</v>
      </c>
      <c r="H13737" s="11">
        <v>16.649999999999999</v>
      </c>
      <c r="I13737" s="11">
        <v>9.9700000000000006</v>
      </c>
    </row>
    <row r="13738" spans="1:9" hidden="1" x14ac:dyDescent="0.25">
      <c r="A13738" t="s">
        <v>4623</v>
      </c>
      <c r="B13738" s="12">
        <f t="shared" si="222"/>
        <v>40628.791666663768</v>
      </c>
      <c r="C13738" s="12">
        <f t="shared" si="221"/>
        <v>40628.833333330433</v>
      </c>
      <c r="D13738">
        <v>10.14</v>
      </c>
      <c r="E13738">
        <v>1.43</v>
      </c>
      <c r="H13738" s="11">
        <v>89.95</v>
      </c>
      <c r="I13738" s="11">
        <v>5.72</v>
      </c>
    </row>
    <row r="13739" spans="1:9" hidden="1" x14ac:dyDescent="0.25">
      <c r="A13739" t="s">
        <v>4623</v>
      </c>
      <c r="B13739" s="12">
        <f t="shared" si="222"/>
        <v>40628.833333330433</v>
      </c>
      <c r="C13739" s="12">
        <f t="shared" si="221"/>
        <v>40628.874999997097</v>
      </c>
      <c r="D13739">
        <v>49.99</v>
      </c>
      <c r="E13739">
        <v>5.05</v>
      </c>
      <c r="H13739" s="11">
        <v>12.93</v>
      </c>
      <c r="I13739" s="11">
        <v>4.54</v>
      </c>
    </row>
    <row r="13740" spans="1:9" hidden="1" x14ac:dyDescent="0.25">
      <c r="A13740" t="s">
        <v>4623</v>
      </c>
      <c r="B13740" s="12">
        <f t="shared" si="222"/>
        <v>40628.874999997097</v>
      </c>
      <c r="C13740" s="12">
        <f t="shared" si="221"/>
        <v>40628.916666663761</v>
      </c>
      <c r="D13740">
        <v>40.61</v>
      </c>
      <c r="E13740">
        <v>8.5500000000000007</v>
      </c>
      <c r="H13740" s="11">
        <v>20.74</v>
      </c>
      <c r="I13740" s="11">
        <v>7.67</v>
      </c>
    </row>
    <row r="13741" spans="1:9" hidden="1" x14ac:dyDescent="0.25">
      <c r="A13741" t="s">
        <v>4623</v>
      </c>
      <c r="B13741" s="12">
        <f t="shared" si="222"/>
        <v>40628.916666663761</v>
      </c>
      <c r="C13741" s="12">
        <f t="shared" si="221"/>
        <v>40628.958333330425</v>
      </c>
      <c r="D13741">
        <v>74.22</v>
      </c>
      <c r="E13741">
        <v>4.96</v>
      </c>
      <c r="H13741" s="11">
        <v>38.479999999999997</v>
      </c>
      <c r="I13741" s="11">
        <v>8.06</v>
      </c>
    </row>
    <row r="13742" spans="1:9" hidden="1" x14ac:dyDescent="0.25">
      <c r="A13742" t="s">
        <v>4623</v>
      </c>
      <c r="B13742" s="12">
        <f t="shared" si="222"/>
        <v>40628.958333330425</v>
      </c>
      <c r="C13742" s="12">
        <f t="shared" si="221"/>
        <v>40628.99999999709</v>
      </c>
      <c r="D13742">
        <v>33.590000000000003</v>
      </c>
      <c r="E13742">
        <v>2.5299999999999998</v>
      </c>
      <c r="H13742" s="11">
        <v>82.51</v>
      </c>
      <c r="I13742" s="11">
        <v>9.74</v>
      </c>
    </row>
    <row r="13743" spans="1:9" hidden="1" x14ac:dyDescent="0.25">
      <c r="A13743" t="s">
        <v>4623</v>
      </c>
      <c r="B13743" s="12">
        <f t="shared" si="222"/>
        <v>40628.99999999709</v>
      </c>
      <c r="C13743" s="12">
        <f t="shared" si="221"/>
        <v>40629.041666663754</v>
      </c>
      <c r="D13743">
        <v>39.799999999999997</v>
      </c>
      <c r="E13743">
        <v>0.87</v>
      </c>
      <c r="H13743" s="11">
        <v>70.53</v>
      </c>
      <c r="I13743" s="11">
        <v>6.71</v>
      </c>
    </row>
    <row r="13744" spans="1:9" hidden="1" x14ac:dyDescent="0.25">
      <c r="A13744" t="s">
        <v>4623</v>
      </c>
      <c r="B13744" s="12">
        <f t="shared" si="222"/>
        <v>40629.041666663754</v>
      </c>
      <c r="C13744" s="12">
        <f>B13744+TIME(2,0,0)</f>
        <v>40629.12499999709</v>
      </c>
      <c r="D13744">
        <v>67.430000000000007</v>
      </c>
      <c r="E13744">
        <v>0.54</v>
      </c>
      <c r="H13744" s="11">
        <v>77.41</v>
      </c>
      <c r="I13744" s="11">
        <v>0.05</v>
      </c>
    </row>
    <row r="13745" spans="1:9" hidden="1" x14ac:dyDescent="0.25">
      <c r="A13745" t="s">
        <v>4623</v>
      </c>
      <c r="B13745" s="12">
        <f>B13744+TIME(2,0,0)</f>
        <v>40629.12499999709</v>
      </c>
      <c r="C13745" s="12">
        <f t="shared" si="221"/>
        <v>40629.166666663754</v>
      </c>
      <c r="D13745">
        <v>97.53</v>
      </c>
      <c r="E13745">
        <v>2.97</v>
      </c>
      <c r="H13745" s="11">
        <v>98.88</v>
      </c>
      <c r="I13745" s="11">
        <v>0.18</v>
      </c>
    </row>
    <row r="13746" spans="1:9" hidden="1" x14ac:dyDescent="0.25">
      <c r="A13746" t="s">
        <v>4623</v>
      </c>
      <c r="B13746" s="12">
        <f t="shared" si="222"/>
        <v>40629.166666663754</v>
      </c>
      <c r="C13746" s="12">
        <f t="shared" si="221"/>
        <v>40629.208333330418</v>
      </c>
      <c r="D13746">
        <v>15.99</v>
      </c>
      <c r="E13746">
        <v>0.03</v>
      </c>
      <c r="H13746" s="11">
        <v>86.93</v>
      </c>
      <c r="I13746" s="11">
        <v>9.89</v>
      </c>
    </row>
    <row r="13747" spans="1:9" hidden="1" x14ac:dyDescent="0.25">
      <c r="A13747" t="s">
        <v>4623</v>
      </c>
      <c r="B13747" s="12">
        <f t="shared" si="222"/>
        <v>40629.208333330418</v>
      </c>
      <c r="C13747" s="12">
        <f t="shared" si="221"/>
        <v>40629.249999997082</v>
      </c>
      <c r="D13747">
        <v>5.98</v>
      </c>
      <c r="E13747">
        <v>5.82</v>
      </c>
      <c r="H13747" s="11">
        <v>44.25</v>
      </c>
      <c r="I13747" s="11">
        <v>6.89</v>
      </c>
    </row>
    <row r="13748" spans="1:9" hidden="1" x14ac:dyDescent="0.25">
      <c r="A13748" t="s">
        <v>4623</v>
      </c>
      <c r="B13748" s="12">
        <f t="shared" si="222"/>
        <v>40629.249999997082</v>
      </c>
      <c r="C13748" s="12">
        <f t="shared" si="221"/>
        <v>40629.291666663747</v>
      </c>
      <c r="D13748">
        <v>97.02</v>
      </c>
      <c r="E13748">
        <v>5.75</v>
      </c>
      <c r="H13748" s="11">
        <v>77.239999999999995</v>
      </c>
      <c r="I13748" s="11">
        <v>6.62</v>
      </c>
    </row>
    <row r="13749" spans="1:9" hidden="1" x14ac:dyDescent="0.25">
      <c r="A13749" t="s">
        <v>4623</v>
      </c>
      <c r="B13749" s="12">
        <f t="shared" si="222"/>
        <v>40629.291666663747</v>
      </c>
      <c r="C13749" s="12">
        <f t="shared" si="221"/>
        <v>40629.333333330411</v>
      </c>
      <c r="D13749">
        <v>89.78</v>
      </c>
      <c r="E13749">
        <v>1.61</v>
      </c>
      <c r="H13749" s="11">
        <v>28.68</v>
      </c>
      <c r="I13749" s="11">
        <v>7.35</v>
      </c>
    </row>
    <row r="13750" spans="1:9" hidden="1" x14ac:dyDescent="0.25">
      <c r="A13750" t="s">
        <v>4623</v>
      </c>
      <c r="B13750" s="12">
        <f t="shared" si="222"/>
        <v>40629.333333330411</v>
      </c>
      <c r="C13750" s="12">
        <f t="shared" si="221"/>
        <v>40629.374999997075</v>
      </c>
      <c r="D13750">
        <v>28.78</v>
      </c>
      <c r="E13750">
        <v>3.82</v>
      </c>
      <c r="H13750" s="11">
        <v>53.55</v>
      </c>
      <c r="I13750" s="11">
        <v>8.56</v>
      </c>
    </row>
    <row r="13751" spans="1:9" hidden="1" x14ac:dyDescent="0.25">
      <c r="A13751" t="s">
        <v>4623</v>
      </c>
      <c r="B13751" s="12">
        <f t="shared" si="222"/>
        <v>40629.374999997075</v>
      </c>
      <c r="C13751" s="12">
        <f t="shared" si="221"/>
        <v>40629.416666663739</v>
      </c>
      <c r="D13751">
        <v>39.049999999999997</v>
      </c>
      <c r="E13751">
        <v>4.01</v>
      </c>
      <c r="H13751" s="11">
        <v>91.65</v>
      </c>
      <c r="I13751" s="11">
        <v>7.41</v>
      </c>
    </row>
    <row r="13752" spans="1:9" hidden="1" x14ac:dyDescent="0.25">
      <c r="A13752" t="s">
        <v>4623</v>
      </c>
      <c r="B13752" s="12">
        <f t="shared" si="222"/>
        <v>40629.416666663739</v>
      </c>
      <c r="C13752" s="12">
        <f t="shared" si="221"/>
        <v>40629.458333330404</v>
      </c>
      <c r="D13752">
        <v>7.62</v>
      </c>
      <c r="E13752">
        <v>1.47</v>
      </c>
      <c r="H13752" s="11">
        <v>96.91</v>
      </c>
      <c r="I13752" s="11">
        <v>1.43</v>
      </c>
    </row>
    <row r="13753" spans="1:9" hidden="1" x14ac:dyDescent="0.25">
      <c r="A13753" t="s">
        <v>4623</v>
      </c>
      <c r="B13753" s="12">
        <f t="shared" si="222"/>
        <v>40629.458333330404</v>
      </c>
      <c r="C13753" s="12">
        <f t="shared" si="221"/>
        <v>40629.499999997068</v>
      </c>
      <c r="D13753">
        <v>74.260000000000005</v>
      </c>
      <c r="E13753">
        <v>8.09</v>
      </c>
      <c r="H13753" s="11">
        <v>55.09</v>
      </c>
      <c r="I13753" s="11">
        <v>5.63</v>
      </c>
    </row>
    <row r="13754" spans="1:9" hidden="1" x14ac:dyDescent="0.25">
      <c r="A13754" t="s">
        <v>4623</v>
      </c>
      <c r="B13754" s="12">
        <f t="shared" si="222"/>
        <v>40629.499999997068</v>
      </c>
      <c r="C13754" s="12">
        <f t="shared" si="221"/>
        <v>40629.541666663732</v>
      </c>
      <c r="D13754">
        <v>98.96</v>
      </c>
      <c r="E13754">
        <v>3.43</v>
      </c>
      <c r="H13754" s="11">
        <v>64.239999999999995</v>
      </c>
      <c r="I13754" s="11">
        <v>3.88</v>
      </c>
    </row>
    <row r="13755" spans="1:9" hidden="1" x14ac:dyDescent="0.25">
      <c r="A13755" t="s">
        <v>4623</v>
      </c>
      <c r="B13755" s="12">
        <f t="shared" si="222"/>
        <v>40629.541666663732</v>
      </c>
      <c r="C13755" s="12">
        <f t="shared" si="221"/>
        <v>40629.583333330396</v>
      </c>
      <c r="D13755">
        <v>99.69</v>
      </c>
      <c r="E13755">
        <v>9</v>
      </c>
      <c r="H13755" s="11">
        <v>84.42</v>
      </c>
      <c r="I13755" s="11">
        <v>6.14</v>
      </c>
    </row>
    <row r="13756" spans="1:9" hidden="1" x14ac:dyDescent="0.25">
      <c r="A13756" t="s">
        <v>4623</v>
      </c>
      <c r="B13756" s="12">
        <f t="shared" si="222"/>
        <v>40629.583333330396</v>
      </c>
      <c r="C13756" s="12">
        <f t="shared" si="221"/>
        <v>40629.624999997061</v>
      </c>
      <c r="D13756">
        <v>12.17</v>
      </c>
      <c r="E13756">
        <v>9.99</v>
      </c>
      <c r="H13756" s="11">
        <v>23.51</v>
      </c>
      <c r="I13756" s="11">
        <v>9.17</v>
      </c>
    </row>
    <row r="13757" spans="1:9" hidden="1" x14ac:dyDescent="0.25">
      <c r="A13757" t="s">
        <v>4623</v>
      </c>
      <c r="B13757" s="12">
        <f t="shared" si="222"/>
        <v>40629.624999997061</v>
      </c>
      <c r="C13757" s="12">
        <f t="shared" si="221"/>
        <v>40629.666666663725</v>
      </c>
      <c r="D13757">
        <v>79.62</v>
      </c>
      <c r="E13757">
        <v>9.4</v>
      </c>
      <c r="H13757" s="11">
        <v>78.069999999999993</v>
      </c>
      <c r="I13757" s="11">
        <v>7.66</v>
      </c>
    </row>
    <row r="13758" spans="1:9" hidden="1" x14ac:dyDescent="0.25">
      <c r="A13758" t="s">
        <v>4623</v>
      </c>
      <c r="B13758" s="12">
        <f t="shared" si="222"/>
        <v>40629.666666663725</v>
      </c>
      <c r="C13758" s="12">
        <f t="shared" si="221"/>
        <v>40629.708333330389</v>
      </c>
      <c r="D13758">
        <v>29.82</v>
      </c>
      <c r="E13758">
        <v>4.37</v>
      </c>
      <c r="H13758" s="11">
        <v>73.39</v>
      </c>
      <c r="I13758" s="11">
        <v>5</v>
      </c>
    </row>
    <row r="13759" spans="1:9" hidden="1" x14ac:dyDescent="0.25">
      <c r="A13759" t="s">
        <v>4623</v>
      </c>
      <c r="B13759" s="12">
        <f t="shared" si="222"/>
        <v>40629.708333330389</v>
      </c>
      <c r="C13759" s="12">
        <f t="shared" si="221"/>
        <v>40629.749999997053</v>
      </c>
      <c r="D13759">
        <v>60.69</v>
      </c>
      <c r="E13759">
        <v>6.67</v>
      </c>
      <c r="H13759" s="11">
        <v>33.33</v>
      </c>
      <c r="I13759" s="11">
        <v>7.15</v>
      </c>
    </row>
    <row r="13760" spans="1:9" hidden="1" x14ac:dyDescent="0.25">
      <c r="A13760" t="s">
        <v>4623</v>
      </c>
      <c r="B13760" s="12">
        <f t="shared" si="222"/>
        <v>40629.749999997053</v>
      </c>
      <c r="C13760" s="12">
        <f t="shared" ref="C13760:C13823" si="223">B13760+TIME(1,0,0)</f>
        <v>40629.791666663717</v>
      </c>
      <c r="D13760">
        <v>91.29</v>
      </c>
      <c r="E13760">
        <v>9.52</v>
      </c>
      <c r="H13760" s="11">
        <v>92.34</v>
      </c>
      <c r="I13760" s="11">
        <v>7.85</v>
      </c>
    </row>
    <row r="13761" spans="1:9" hidden="1" x14ac:dyDescent="0.25">
      <c r="A13761" t="s">
        <v>4623</v>
      </c>
      <c r="B13761" s="12">
        <f t="shared" ref="B13761:B13824" si="224">B13760+TIME(1,0,0)</f>
        <v>40629.791666663717</v>
      </c>
      <c r="C13761" s="12">
        <f t="shared" si="223"/>
        <v>40629.833333330382</v>
      </c>
      <c r="D13761">
        <v>54.07</v>
      </c>
      <c r="E13761">
        <v>1.83</v>
      </c>
      <c r="H13761" s="11">
        <v>12.22</v>
      </c>
      <c r="I13761" s="11">
        <v>5.34</v>
      </c>
    </row>
    <row r="13762" spans="1:9" hidden="1" x14ac:dyDescent="0.25">
      <c r="A13762" t="s">
        <v>4623</v>
      </c>
      <c r="B13762" s="12">
        <f t="shared" si="224"/>
        <v>40629.833333330382</v>
      </c>
      <c r="C13762" s="12">
        <f t="shared" si="223"/>
        <v>40629.874999997046</v>
      </c>
      <c r="D13762">
        <v>21.59</v>
      </c>
      <c r="E13762">
        <v>4.7699999999999996</v>
      </c>
      <c r="H13762" s="11">
        <v>26.47</v>
      </c>
      <c r="I13762" s="11">
        <v>9.98</v>
      </c>
    </row>
    <row r="13763" spans="1:9" hidden="1" x14ac:dyDescent="0.25">
      <c r="A13763" t="s">
        <v>4623</v>
      </c>
      <c r="B13763" s="12">
        <f t="shared" si="224"/>
        <v>40629.874999997046</v>
      </c>
      <c r="C13763" s="12">
        <f t="shared" si="223"/>
        <v>40629.91666666371</v>
      </c>
      <c r="D13763">
        <v>78.27</v>
      </c>
      <c r="E13763">
        <v>7.17</v>
      </c>
      <c r="H13763" s="11">
        <v>78.27</v>
      </c>
      <c r="I13763" s="11">
        <v>9.43</v>
      </c>
    </row>
    <row r="13764" spans="1:9" hidden="1" x14ac:dyDescent="0.25">
      <c r="A13764" t="s">
        <v>4623</v>
      </c>
      <c r="B13764" s="12">
        <f t="shared" si="224"/>
        <v>40629.91666666371</v>
      </c>
      <c r="C13764" s="12">
        <f t="shared" si="223"/>
        <v>40629.958333330374</v>
      </c>
      <c r="D13764">
        <v>68.03</v>
      </c>
      <c r="E13764">
        <v>9.32</v>
      </c>
      <c r="H13764" s="11">
        <v>22.9</v>
      </c>
      <c r="I13764" s="11">
        <v>9.69</v>
      </c>
    </row>
    <row r="13765" spans="1:9" hidden="1" x14ac:dyDescent="0.25">
      <c r="A13765" t="s">
        <v>4623</v>
      </c>
      <c r="B13765" s="12">
        <f t="shared" si="224"/>
        <v>40629.958333330374</v>
      </c>
      <c r="C13765" s="12">
        <f t="shared" si="223"/>
        <v>40629.999999997039</v>
      </c>
      <c r="D13765">
        <v>60.82</v>
      </c>
      <c r="E13765">
        <v>3.72</v>
      </c>
      <c r="H13765" s="11">
        <v>79.97</v>
      </c>
      <c r="I13765" s="11">
        <v>7.49</v>
      </c>
    </row>
    <row r="13766" spans="1:9" hidden="1" x14ac:dyDescent="0.25">
      <c r="A13766" t="s">
        <v>4623</v>
      </c>
      <c r="B13766" s="12">
        <f t="shared" si="224"/>
        <v>40629.999999997039</v>
      </c>
      <c r="C13766" s="12">
        <f t="shared" si="223"/>
        <v>40630.041666663703</v>
      </c>
      <c r="D13766">
        <v>10.69</v>
      </c>
      <c r="E13766">
        <v>2.82</v>
      </c>
      <c r="H13766" s="11">
        <v>93.73</v>
      </c>
      <c r="I13766" s="11">
        <v>8.56</v>
      </c>
    </row>
    <row r="13767" spans="1:9" hidden="1" x14ac:dyDescent="0.25">
      <c r="A13767" t="s">
        <v>4623</v>
      </c>
      <c r="B13767" s="12">
        <f t="shared" si="224"/>
        <v>40630.041666663703</v>
      </c>
      <c r="C13767" s="12">
        <f t="shared" si="223"/>
        <v>40630.083333330367</v>
      </c>
      <c r="D13767">
        <v>35.96</v>
      </c>
      <c r="E13767">
        <v>6.74</v>
      </c>
      <c r="H13767" s="11">
        <v>56.77</v>
      </c>
      <c r="I13767" s="11">
        <v>4.1100000000000003</v>
      </c>
    </row>
    <row r="13768" spans="1:9" hidden="1" x14ac:dyDescent="0.25">
      <c r="A13768" t="s">
        <v>4623</v>
      </c>
      <c r="B13768" s="12">
        <f t="shared" si="224"/>
        <v>40630.083333330367</v>
      </c>
      <c r="C13768" s="12">
        <f>B13768+TIME(1,0,0)</f>
        <v>40630.124999997031</v>
      </c>
      <c r="D13768">
        <v>21.92</v>
      </c>
      <c r="E13768">
        <v>0.39</v>
      </c>
      <c r="H13768" s="11">
        <v>16.649999999999999</v>
      </c>
      <c r="I13768" s="11">
        <v>9.9700000000000006</v>
      </c>
    </row>
    <row r="13769" spans="1:9" hidden="1" x14ac:dyDescent="0.25">
      <c r="A13769" t="s">
        <v>4623</v>
      </c>
      <c r="B13769" s="12">
        <f>B13768+TIME(1,0,0)</f>
        <v>40630.124999997031</v>
      </c>
      <c r="C13769" s="12">
        <f t="shared" si="223"/>
        <v>40630.166666663696</v>
      </c>
      <c r="D13769">
        <v>33.32</v>
      </c>
      <c r="E13769">
        <v>4.0599999999999996</v>
      </c>
      <c r="H13769" s="11">
        <v>89.95</v>
      </c>
      <c r="I13769" s="11">
        <v>5.72</v>
      </c>
    </row>
    <row r="13770" spans="1:9" hidden="1" x14ac:dyDescent="0.25">
      <c r="A13770" t="s">
        <v>4623</v>
      </c>
      <c r="B13770" s="12">
        <f t="shared" si="224"/>
        <v>40630.166666663696</v>
      </c>
      <c r="C13770" s="12">
        <f t="shared" si="223"/>
        <v>40630.20833333036</v>
      </c>
      <c r="D13770">
        <v>13.21</v>
      </c>
      <c r="E13770">
        <v>0.45</v>
      </c>
      <c r="H13770" s="11">
        <v>12.93</v>
      </c>
      <c r="I13770" s="11">
        <v>4.54</v>
      </c>
    </row>
    <row r="13771" spans="1:9" hidden="1" x14ac:dyDescent="0.25">
      <c r="A13771" t="s">
        <v>4623</v>
      </c>
      <c r="B13771" s="12">
        <f t="shared" si="224"/>
        <v>40630.20833333036</v>
      </c>
      <c r="C13771" s="12">
        <f t="shared" si="223"/>
        <v>40630.249999997024</v>
      </c>
      <c r="D13771">
        <v>75.510000000000005</v>
      </c>
      <c r="E13771">
        <v>4.2699999999999996</v>
      </c>
      <c r="H13771" s="11">
        <v>20.74</v>
      </c>
      <c r="I13771" s="11">
        <v>7.67</v>
      </c>
    </row>
    <row r="13772" spans="1:9" hidden="1" x14ac:dyDescent="0.25">
      <c r="A13772" t="s">
        <v>4623</v>
      </c>
      <c r="B13772" s="12">
        <f t="shared" si="224"/>
        <v>40630.249999997024</v>
      </c>
      <c r="C13772" s="12">
        <f t="shared" si="223"/>
        <v>40630.291666663688</v>
      </c>
      <c r="D13772">
        <v>43.55</v>
      </c>
      <c r="E13772">
        <v>0.75</v>
      </c>
      <c r="H13772" s="11">
        <v>38.479999999999997</v>
      </c>
      <c r="I13772" s="11">
        <v>8.06</v>
      </c>
    </row>
    <row r="13773" spans="1:9" hidden="1" x14ac:dyDescent="0.25">
      <c r="A13773" t="s">
        <v>4623</v>
      </c>
      <c r="B13773" s="12">
        <f t="shared" si="224"/>
        <v>40630.291666663688</v>
      </c>
      <c r="C13773" s="12">
        <f t="shared" si="223"/>
        <v>40630.333333330353</v>
      </c>
      <c r="D13773">
        <v>72.44</v>
      </c>
      <c r="E13773">
        <v>6.85</v>
      </c>
      <c r="H13773" s="11">
        <v>82.51</v>
      </c>
      <c r="I13773" s="11">
        <v>9.74</v>
      </c>
    </row>
    <row r="13774" spans="1:9" hidden="1" x14ac:dyDescent="0.25">
      <c r="A13774" t="s">
        <v>4623</v>
      </c>
      <c r="B13774" s="12">
        <f t="shared" si="224"/>
        <v>40630.333333330353</v>
      </c>
      <c r="C13774" s="12">
        <f t="shared" si="223"/>
        <v>40630.374999997017</v>
      </c>
      <c r="D13774">
        <v>58.56</v>
      </c>
      <c r="E13774">
        <v>2.71</v>
      </c>
      <c r="H13774" s="11">
        <v>70.53</v>
      </c>
      <c r="I13774" s="11">
        <v>6.71</v>
      </c>
    </row>
    <row r="13775" spans="1:9" hidden="1" x14ac:dyDescent="0.25">
      <c r="A13775" t="s">
        <v>4623</v>
      </c>
      <c r="B13775" s="12">
        <f t="shared" si="224"/>
        <v>40630.374999997017</v>
      </c>
      <c r="C13775" s="12">
        <f t="shared" si="223"/>
        <v>40630.416666663681</v>
      </c>
      <c r="D13775">
        <v>18.75</v>
      </c>
      <c r="E13775">
        <v>7.73</v>
      </c>
      <c r="H13775" s="11">
        <v>77.41</v>
      </c>
      <c r="I13775" s="11">
        <v>0.05</v>
      </c>
    </row>
    <row r="13776" spans="1:9" hidden="1" x14ac:dyDescent="0.25">
      <c r="A13776" t="s">
        <v>4623</v>
      </c>
      <c r="B13776" s="12">
        <f t="shared" si="224"/>
        <v>40630.416666663681</v>
      </c>
      <c r="C13776" s="12">
        <f t="shared" si="223"/>
        <v>40630.458333330345</v>
      </c>
      <c r="D13776">
        <v>99.44</v>
      </c>
      <c r="E13776">
        <v>7.39</v>
      </c>
      <c r="H13776" s="11">
        <v>98.88</v>
      </c>
      <c r="I13776" s="11">
        <v>0.18</v>
      </c>
    </row>
    <row r="13777" spans="1:9" hidden="1" x14ac:dyDescent="0.25">
      <c r="A13777" t="s">
        <v>4623</v>
      </c>
      <c r="B13777" s="12">
        <f t="shared" si="224"/>
        <v>40630.458333330345</v>
      </c>
      <c r="C13777" s="12">
        <f t="shared" si="223"/>
        <v>40630.49999999701</v>
      </c>
      <c r="D13777">
        <v>90.1</v>
      </c>
      <c r="E13777">
        <v>2.39</v>
      </c>
      <c r="H13777" s="11">
        <v>86.93</v>
      </c>
      <c r="I13777" s="11">
        <v>9.89</v>
      </c>
    </row>
    <row r="13778" spans="1:9" hidden="1" x14ac:dyDescent="0.25">
      <c r="A13778" t="s">
        <v>4623</v>
      </c>
      <c r="B13778" s="12">
        <f t="shared" si="224"/>
        <v>40630.49999999701</v>
      </c>
      <c r="C13778" s="12">
        <f t="shared" si="223"/>
        <v>40630.541666663674</v>
      </c>
      <c r="D13778">
        <v>75.08</v>
      </c>
      <c r="E13778">
        <v>5.34</v>
      </c>
      <c r="H13778" s="11">
        <v>44.25</v>
      </c>
      <c r="I13778" s="11">
        <v>6.89</v>
      </c>
    </row>
    <row r="13779" spans="1:9" hidden="1" x14ac:dyDescent="0.25">
      <c r="A13779" t="s">
        <v>4623</v>
      </c>
      <c r="B13779" s="12">
        <f t="shared" si="224"/>
        <v>40630.541666663674</v>
      </c>
      <c r="C13779" s="12">
        <f t="shared" si="223"/>
        <v>40630.583333330338</v>
      </c>
      <c r="D13779">
        <v>32.06</v>
      </c>
      <c r="E13779">
        <v>1.1399999999999999</v>
      </c>
      <c r="H13779" s="11">
        <v>77.239999999999995</v>
      </c>
      <c r="I13779" s="11">
        <v>6.62</v>
      </c>
    </row>
    <row r="13780" spans="1:9" hidden="1" x14ac:dyDescent="0.25">
      <c r="A13780" t="s">
        <v>4623</v>
      </c>
      <c r="B13780" s="12">
        <f t="shared" si="224"/>
        <v>40630.583333330338</v>
      </c>
      <c r="C13780" s="12">
        <f t="shared" si="223"/>
        <v>40630.624999997002</v>
      </c>
      <c r="D13780">
        <v>71.73</v>
      </c>
      <c r="E13780">
        <v>6.37</v>
      </c>
      <c r="H13780" s="11">
        <v>28.68</v>
      </c>
      <c r="I13780" s="11">
        <v>7.35</v>
      </c>
    </row>
    <row r="13781" spans="1:9" hidden="1" x14ac:dyDescent="0.25">
      <c r="A13781" t="s">
        <v>4623</v>
      </c>
      <c r="B13781" s="12">
        <f t="shared" si="224"/>
        <v>40630.624999997002</v>
      </c>
      <c r="C13781" s="12">
        <f t="shared" si="223"/>
        <v>40630.666666663667</v>
      </c>
      <c r="D13781">
        <v>81.010000000000005</v>
      </c>
      <c r="E13781">
        <v>8.85</v>
      </c>
      <c r="H13781" s="11">
        <v>53.55</v>
      </c>
      <c r="I13781" s="11">
        <v>8.56</v>
      </c>
    </row>
    <row r="13782" spans="1:9" hidden="1" x14ac:dyDescent="0.25">
      <c r="A13782" t="s">
        <v>4623</v>
      </c>
      <c r="B13782" s="12">
        <f t="shared" si="224"/>
        <v>40630.666666663667</v>
      </c>
      <c r="C13782" s="12">
        <f t="shared" si="223"/>
        <v>40630.708333330331</v>
      </c>
      <c r="D13782">
        <v>15.98</v>
      </c>
      <c r="E13782">
        <v>6.85</v>
      </c>
      <c r="H13782" s="11">
        <v>91.65</v>
      </c>
      <c r="I13782" s="11">
        <v>7.41</v>
      </c>
    </row>
    <row r="13783" spans="1:9" hidden="1" x14ac:dyDescent="0.25">
      <c r="A13783" t="s">
        <v>4623</v>
      </c>
      <c r="B13783" s="12">
        <f t="shared" si="224"/>
        <v>40630.708333330331</v>
      </c>
      <c r="C13783" s="12">
        <f t="shared" si="223"/>
        <v>40630.749999996995</v>
      </c>
      <c r="D13783">
        <v>97.37</v>
      </c>
      <c r="E13783">
        <v>9.25</v>
      </c>
      <c r="H13783" s="11">
        <v>96.91</v>
      </c>
      <c r="I13783" s="11">
        <v>1.43</v>
      </c>
    </row>
    <row r="13784" spans="1:9" hidden="1" x14ac:dyDescent="0.25">
      <c r="A13784" t="s">
        <v>4623</v>
      </c>
      <c r="B13784" s="12">
        <f t="shared" si="224"/>
        <v>40630.749999996995</v>
      </c>
      <c r="C13784" s="12">
        <f t="shared" si="223"/>
        <v>40630.791666663659</v>
      </c>
      <c r="D13784">
        <v>49.63</v>
      </c>
      <c r="E13784">
        <v>2.8</v>
      </c>
      <c r="H13784" s="11">
        <v>55.09</v>
      </c>
      <c r="I13784" s="11">
        <v>5.63</v>
      </c>
    </row>
    <row r="13785" spans="1:9" hidden="1" x14ac:dyDescent="0.25">
      <c r="A13785" t="s">
        <v>4623</v>
      </c>
      <c r="B13785" s="12">
        <f t="shared" si="224"/>
        <v>40630.791666663659</v>
      </c>
      <c r="C13785" s="12">
        <f t="shared" si="223"/>
        <v>40630.833333330324</v>
      </c>
      <c r="D13785">
        <v>10.1</v>
      </c>
      <c r="E13785">
        <v>3.91</v>
      </c>
      <c r="H13785" s="11">
        <v>64.239999999999995</v>
      </c>
      <c r="I13785" s="11">
        <v>3.88</v>
      </c>
    </row>
    <row r="13786" spans="1:9" hidden="1" x14ac:dyDescent="0.25">
      <c r="A13786" t="s">
        <v>4623</v>
      </c>
      <c r="B13786" s="12">
        <f t="shared" si="224"/>
        <v>40630.833333330324</v>
      </c>
      <c r="C13786" s="12">
        <f t="shared" si="223"/>
        <v>40630.874999996988</v>
      </c>
      <c r="D13786">
        <v>92.3</v>
      </c>
      <c r="E13786">
        <v>1.46</v>
      </c>
      <c r="H13786" s="11">
        <v>84.42</v>
      </c>
      <c r="I13786" s="11">
        <v>6.14</v>
      </c>
    </row>
    <row r="13787" spans="1:9" hidden="1" x14ac:dyDescent="0.25">
      <c r="A13787" t="s">
        <v>4623</v>
      </c>
      <c r="B13787" s="12">
        <f t="shared" si="224"/>
        <v>40630.874999996988</v>
      </c>
      <c r="C13787" s="12">
        <f t="shared" si="223"/>
        <v>40630.916666663652</v>
      </c>
      <c r="D13787">
        <v>89.05</v>
      </c>
      <c r="E13787">
        <v>5.5</v>
      </c>
      <c r="H13787" s="11">
        <v>23.51</v>
      </c>
      <c r="I13787" s="11">
        <v>9.17</v>
      </c>
    </row>
    <row r="13788" spans="1:9" hidden="1" x14ac:dyDescent="0.25">
      <c r="A13788" t="s">
        <v>4623</v>
      </c>
      <c r="B13788" s="12">
        <f t="shared" si="224"/>
        <v>40630.916666663652</v>
      </c>
      <c r="C13788" s="12">
        <f t="shared" si="223"/>
        <v>40630.958333330316</v>
      </c>
      <c r="D13788">
        <v>40.03</v>
      </c>
      <c r="E13788">
        <v>6.7</v>
      </c>
      <c r="H13788" s="11">
        <v>78.069999999999993</v>
      </c>
      <c r="I13788" s="11">
        <v>7.66</v>
      </c>
    </row>
    <row r="13789" spans="1:9" hidden="1" x14ac:dyDescent="0.25">
      <c r="A13789" t="s">
        <v>4623</v>
      </c>
      <c r="B13789" s="12">
        <f t="shared" si="224"/>
        <v>40630.958333330316</v>
      </c>
      <c r="C13789" s="12">
        <f t="shared" si="223"/>
        <v>40630.99999999698</v>
      </c>
      <c r="D13789">
        <v>4.13</v>
      </c>
      <c r="E13789">
        <v>0.23</v>
      </c>
      <c r="H13789" s="11">
        <v>73.39</v>
      </c>
      <c r="I13789" s="11">
        <v>5</v>
      </c>
    </row>
    <row r="13790" spans="1:9" hidden="1" x14ac:dyDescent="0.25">
      <c r="A13790" t="s">
        <v>4623</v>
      </c>
      <c r="B13790" s="12">
        <f t="shared" si="224"/>
        <v>40630.99999999698</v>
      </c>
      <c r="C13790" s="12">
        <f t="shared" si="223"/>
        <v>40631.041666663645</v>
      </c>
      <c r="D13790">
        <v>22.93</v>
      </c>
      <c r="E13790">
        <v>4.96</v>
      </c>
      <c r="H13790" s="11">
        <v>33.33</v>
      </c>
      <c r="I13790" s="11">
        <v>7.15</v>
      </c>
    </row>
    <row r="13791" spans="1:9" hidden="1" x14ac:dyDescent="0.25">
      <c r="A13791" t="s">
        <v>4623</v>
      </c>
      <c r="B13791" s="12">
        <f t="shared" si="224"/>
        <v>40631.041666663645</v>
      </c>
      <c r="C13791" s="12">
        <f t="shared" si="223"/>
        <v>40631.083333330309</v>
      </c>
      <c r="D13791">
        <v>4.33</v>
      </c>
      <c r="E13791">
        <v>3.43</v>
      </c>
      <c r="H13791" s="11">
        <v>92.34</v>
      </c>
      <c r="I13791" s="11">
        <v>7.85</v>
      </c>
    </row>
    <row r="13792" spans="1:9" hidden="1" x14ac:dyDescent="0.25">
      <c r="A13792" t="s">
        <v>4623</v>
      </c>
      <c r="B13792" s="12">
        <f t="shared" si="224"/>
        <v>40631.083333330309</v>
      </c>
      <c r="C13792" s="12">
        <f t="shared" si="223"/>
        <v>40631.124999996973</v>
      </c>
      <c r="D13792">
        <v>44.78</v>
      </c>
      <c r="E13792">
        <v>2.21</v>
      </c>
      <c r="H13792" s="11">
        <v>12.22</v>
      </c>
      <c r="I13792" s="11">
        <v>5.34</v>
      </c>
    </row>
    <row r="13793" spans="1:9" hidden="1" x14ac:dyDescent="0.25">
      <c r="A13793" t="s">
        <v>4623</v>
      </c>
      <c r="B13793" s="12">
        <f t="shared" si="224"/>
        <v>40631.124999996973</v>
      </c>
      <c r="C13793" s="12">
        <f t="shared" si="223"/>
        <v>40631.166666663637</v>
      </c>
      <c r="D13793">
        <v>8.9499999999999993</v>
      </c>
      <c r="E13793">
        <v>3.13</v>
      </c>
      <c r="H13793" s="11">
        <v>26.47</v>
      </c>
      <c r="I13793" s="11">
        <v>9.98</v>
      </c>
    </row>
    <row r="13794" spans="1:9" hidden="1" x14ac:dyDescent="0.25">
      <c r="A13794" t="s">
        <v>4623</v>
      </c>
      <c r="B13794" s="12">
        <f t="shared" si="224"/>
        <v>40631.166666663637</v>
      </c>
      <c r="C13794" s="12">
        <f t="shared" si="223"/>
        <v>40631.208333330302</v>
      </c>
      <c r="D13794">
        <v>26.34</v>
      </c>
      <c r="E13794">
        <v>3</v>
      </c>
      <c r="H13794" s="11">
        <v>78.27</v>
      </c>
      <c r="I13794" s="11">
        <v>9.43</v>
      </c>
    </row>
    <row r="13795" spans="1:9" hidden="1" x14ac:dyDescent="0.25">
      <c r="A13795" t="s">
        <v>4623</v>
      </c>
      <c r="B13795" s="12">
        <f t="shared" si="224"/>
        <v>40631.208333330302</v>
      </c>
      <c r="C13795" s="12">
        <f t="shared" si="223"/>
        <v>40631.249999996966</v>
      </c>
      <c r="D13795">
        <v>23.36</v>
      </c>
      <c r="E13795">
        <v>2.2000000000000002</v>
      </c>
      <c r="H13795" s="11">
        <v>22.9</v>
      </c>
      <c r="I13795" s="11">
        <v>9.69</v>
      </c>
    </row>
    <row r="13796" spans="1:9" hidden="1" x14ac:dyDescent="0.25">
      <c r="A13796" t="s">
        <v>4623</v>
      </c>
      <c r="B13796" s="12">
        <f t="shared" si="224"/>
        <v>40631.249999996966</v>
      </c>
      <c r="C13796" s="12">
        <f t="shared" si="223"/>
        <v>40631.29166666363</v>
      </c>
      <c r="D13796">
        <v>25.7</v>
      </c>
      <c r="E13796">
        <v>9.0399999999999991</v>
      </c>
      <c r="H13796" s="11">
        <v>79.97</v>
      </c>
      <c r="I13796" s="11">
        <v>7.49</v>
      </c>
    </row>
    <row r="13797" spans="1:9" hidden="1" x14ac:dyDescent="0.25">
      <c r="A13797" t="s">
        <v>4623</v>
      </c>
      <c r="B13797" s="12">
        <f t="shared" si="224"/>
        <v>40631.29166666363</v>
      </c>
      <c r="C13797" s="12">
        <f t="shared" si="223"/>
        <v>40631.333333330294</v>
      </c>
      <c r="D13797">
        <v>80.540000000000006</v>
      </c>
      <c r="E13797">
        <v>1.74</v>
      </c>
      <c r="H13797" s="11">
        <v>93.73</v>
      </c>
      <c r="I13797" s="11">
        <v>8.56</v>
      </c>
    </row>
    <row r="13798" spans="1:9" hidden="1" x14ac:dyDescent="0.25">
      <c r="A13798" t="s">
        <v>4623</v>
      </c>
      <c r="B13798" s="12">
        <f t="shared" si="224"/>
        <v>40631.333333330294</v>
      </c>
      <c r="C13798" s="12">
        <f t="shared" si="223"/>
        <v>40631.374999996959</v>
      </c>
      <c r="D13798">
        <v>26.37</v>
      </c>
      <c r="E13798">
        <v>1.34</v>
      </c>
      <c r="H13798" s="11">
        <v>56.77</v>
      </c>
      <c r="I13798" s="11">
        <v>4.1100000000000003</v>
      </c>
    </row>
    <row r="13799" spans="1:9" hidden="1" x14ac:dyDescent="0.25">
      <c r="A13799" t="s">
        <v>4623</v>
      </c>
      <c r="B13799" s="12">
        <f t="shared" si="224"/>
        <v>40631.374999996959</v>
      </c>
      <c r="C13799" s="12">
        <f t="shared" si="223"/>
        <v>40631.416666663623</v>
      </c>
      <c r="D13799">
        <v>2.0099999999999998</v>
      </c>
      <c r="E13799">
        <v>3</v>
      </c>
      <c r="H13799" s="11">
        <v>16.649999999999999</v>
      </c>
      <c r="I13799" s="11">
        <v>9.9700000000000006</v>
      </c>
    </row>
    <row r="13800" spans="1:9" hidden="1" x14ac:dyDescent="0.25">
      <c r="A13800" t="s">
        <v>4623</v>
      </c>
      <c r="B13800" s="12">
        <f t="shared" si="224"/>
        <v>40631.416666663623</v>
      </c>
      <c r="C13800" s="12">
        <f t="shared" si="223"/>
        <v>40631.458333330287</v>
      </c>
      <c r="D13800">
        <v>56.15</v>
      </c>
      <c r="E13800">
        <v>0.5</v>
      </c>
      <c r="H13800" s="11">
        <v>89.95</v>
      </c>
      <c r="I13800" s="11">
        <v>5.72</v>
      </c>
    </row>
    <row r="13801" spans="1:9" hidden="1" x14ac:dyDescent="0.25">
      <c r="A13801" t="s">
        <v>4623</v>
      </c>
      <c r="B13801" s="12">
        <f t="shared" si="224"/>
        <v>40631.458333330287</v>
      </c>
      <c r="C13801" s="12">
        <f t="shared" si="223"/>
        <v>40631.499999996951</v>
      </c>
      <c r="D13801">
        <v>34.950000000000003</v>
      </c>
      <c r="E13801">
        <v>6.43</v>
      </c>
      <c r="H13801" s="11">
        <v>12.93</v>
      </c>
      <c r="I13801" s="11">
        <v>4.54</v>
      </c>
    </row>
    <row r="13802" spans="1:9" hidden="1" x14ac:dyDescent="0.25">
      <c r="A13802" t="s">
        <v>4623</v>
      </c>
      <c r="B13802" s="12">
        <f t="shared" si="224"/>
        <v>40631.499999996951</v>
      </c>
      <c r="C13802" s="12">
        <f t="shared" si="223"/>
        <v>40631.541666663616</v>
      </c>
      <c r="D13802">
        <v>57.25</v>
      </c>
      <c r="E13802">
        <v>3.64</v>
      </c>
      <c r="H13802" s="11">
        <v>20.74</v>
      </c>
      <c r="I13802" s="11">
        <v>7.67</v>
      </c>
    </row>
    <row r="13803" spans="1:9" hidden="1" x14ac:dyDescent="0.25">
      <c r="A13803" t="s">
        <v>4623</v>
      </c>
      <c r="B13803" s="12">
        <f t="shared" si="224"/>
        <v>40631.541666663616</v>
      </c>
      <c r="C13803" s="12">
        <f t="shared" si="223"/>
        <v>40631.58333333028</v>
      </c>
      <c r="D13803">
        <v>0.12</v>
      </c>
      <c r="E13803">
        <v>6.29</v>
      </c>
      <c r="H13803" s="11">
        <v>38.479999999999997</v>
      </c>
      <c r="I13803" s="11">
        <v>8.06</v>
      </c>
    </row>
    <row r="13804" spans="1:9" hidden="1" x14ac:dyDescent="0.25">
      <c r="A13804" t="s">
        <v>4623</v>
      </c>
      <c r="B13804" s="12">
        <f t="shared" si="224"/>
        <v>40631.58333333028</v>
      </c>
      <c r="C13804" s="12">
        <f t="shared" si="223"/>
        <v>40631.624999996944</v>
      </c>
      <c r="D13804">
        <v>76.489999999999995</v>
      </c>
      <c r="E13804">
        <v>5.0599999999999996</v>
      </c>
      <c r="H13804" s="11">
        <v>82.51</v>
      </c>
      <c r="I13804" s="11">
        <v>9.74</v>
      </c>
    </row>
    <row r="13805" spans="1:9" hidden="1" x14ac:dyDescent="0.25">
      <c r="A13805" t="s">
        <v>4623</v>
      </c>
      <c r="B13805" s="12">
        <f t="shared" si="224"/>
        <v>40631.624999996944</v>
      </c>
      <c r="C13805" s="12">
        <f t="shared" si="223"/>
        <v>40631.666666663608</v>
      </c>
      <c r="D13805">
        <v>13.7</v>
      </c>
      <c r="E13805">
        <v>2.79</v>
      </c>
      <c r="H13805" s="11">
        <v>70.53</v>
      </c>
      <c r="I13805" s="11">
        <v>6.71</v>
      </c>
    </row>
    <row r="13806" spans="1:9" hidden="1" x14ac:dyDescent="0.25">
      <c r="A13806" t="s">
        <v>4623</v>
      </c>
      <c r="B13806" s="12">
        <f t="shared" si="224"/>
        <v>40631.666666663608</v>
      </c>
      <c r="C13806" s="12">
        <f t="shared" si="223"/>
        <v>40631.708333330273</v>
      </c>
      <c r="D13806">
        <v>87.32</v>
      </c>
      <c r="E13806">
        <v>0.35</v>
      </c>
      <c r="H13806" s="11">
        <v>77.41</v>
      </c>
      <c r="I13806" s="11">
        <v>0.05</v>
      </c>
    </row>
    <row r="13807" spans="1:9" hidden="1" x14ac:dyDescent="0.25">
      <c r="A13807" t="s">
        <v>4623</v>
      </c>
      <c r="B13807" s="12">
        <f t="shared" si="224"/>
        <v>40631.708333330273</v>
      </c>
      <c r="C13807" s="12">
        <f t="shared" si="223"/>
        <v>40631.749999996937</v>
      </c>
      <c r="D13807">
        <v>91</v>
      </c>
      <c r="E13807">
        <v>4.72</v>
      </c>
      <c r="H13807" s="11">
        <v>98.88</v>
      </c>
      <c r="I13807" s="11">
        <v>0.18</v>
      </c>
    </row>
    <row r="13808" spans="1:9" hidden="1" x14ac:dyDescent="0.25">
      <c r="A13808" t="s">
        <v>4623</v>
      </c>
      <c r="B13808" s="12">
        <f t="shared" si="224"/>
        <v>40631.749999996937</v>
      </c>
      <c r="C13808" s="12">
        <f t="shared" si="223"/>
        <v>40631.791666663601</v>
      </c>
      <c r="D13808">
        <v>7.31</v>
      </c>
      <c r="E13808">
        <v>5.46</v>
      </c>
      <c r="H13808" s="11">
        <v>86.93</v>
      </c>
      <c r="I13808" s="11">
        <v>9.89</v>
      </c>
    </row>
    <row r="13809" spans="1:9" hidden="1" x14ac:dyDescent="0.25">
      <c r="A13809" t="s">
        <v>4623</v>
      </c>
      <c r="B13809" s="12">
        <f t="shared" si="224"/>
        <v>40631.791666663601</v>
      </c>
      <c r="C13809" s="12">
        <f t="shared" si="223"/>
        <v>40631.833333330265</v>
      </c>
      <c r="D13809">
        <v>76.760000000000005</v>
      </c>
      <c r="E13809">
        <v>3.3</v>
      </c>
      <c r="H13809" s="11">
        <v>44.25</v>
      </c>
      <c r="I13809" s="11">
        <v>6.89</v>
      </c>
    </row>
    <row r="13810" spans="1:9" hidden="1" x14ac:dyDescent="0.25">
      <c r="A13810" t="s">
        <v>4623</v>
      </c>
      <c r="B13810" s="12">
        <f t="shared" si="224"/>
        <v>40631.833333330265</v>
      </c>
      <c r="C13810" s="12">
        <f t="shared" si="223"/>
        <v>40631.87499999693</v>
      </c>
      <c r="D13810">
        <v>28.9</v>
      </c>
      <c r="E13810">
        <v>4.05</v>
      </c>
      <c r="H13810" s="11">
        <v>77.239999999999995</v>
      </c>
      <c r="I13810" s="11">
        <v>6.62</v>
      </c>
    </row>
    <row r="13811" spans="1:9" hidden="1" x14ac:dyDescent="0.25">
      <c r="A13811" t="s">
        <v>4623</v>
      </c>
      <c r="B13811" s="12">
        <f t="shared" si="224"/>
        <v>40631.87499999693</v>
      </c>
      <c r="C13811" s="12">
        <f t="shared" si="223"/>
        <v>40631.916666663594</v>
      </c>
      <c r="D13811">
        <v>45.61</v>
      </c>
      <c r="E13811">
        <v>2.46</v>
      </c>
      <c r="H13811" s="11">
        <v>28.68</v>
      </c>
      <c r="I13811" s="11">
        <v>7.35</v>
      </c>
    </row>
    <row r="13812" spans="1:9" hidden="1" x14ac:dyDescent="0.25">
      <c r="A13812" t="s">
        <v>4623</v>
      </c>
      <c r="B13812" s="12">
        <f t="shared" si="224"/>
        <v>40631.916666663594</v>
      </c>
      <c r="C13812" s="12">
        <f t="shared" si="223"/>
        <v>40631.958333330258</v>
      </c>
      <c r="D13812">
        <v>60.6</v>
      </c>
      <c r="E13812">
        <v>3.43</v>
      </c>
      <c r="H13812" s="11">
        <v>53.55</v>
      </c>
      <c r="I13812" s="11">
        <v>8.56</v>
      </c>
    </row>
    <row r="13813" spans="1:9" hidden="1" x14ac:dyDescent="0.25">
      <c r="A13813" t="s">
        <v>4623</v>
      </c>
      <c r="B13813" s="12">
        <f t="shared" si="224"/>
        <v>40631.958333330258</v>
      </c>
      <c r="C13813" s="12">
        <f t="shared" si="223"/>
        <v>40631.999999996922</v>
      </c>
      <c r="D13813">
        <v>62.45</v>
      </c>
      <c r="E13813">
        <v>0.19</v>
      </c>
      <c r="H13813" s="11">
        <v>91.65</v>
      </c>
      <c r="I13813" s="11">
        <v>7.41</v>
      </c>
    </row>
    <row r="13814" spans="1:9" hidden="1" x14ac:dyDescent="0.25">
      <c r="A13814" t="s">
        <v>4623</v>
      </c>
      <c r="B13814" s="12">
        <f t="shared" si="224"/>
        <v>40631.999999996922</v>
      </c>
      <c r="C13814" s="12">
        <f t="shared" si="223"/>
        <v>40632.041666663587</v>
      </c>
      <c r="D13814">
        <v>24.18</v>
      </c>
      <c r="E13814">
        <v>6.88</v>
      </c>
      <c r="H13814" s="11">
        <v>96.91</v>
      </c>
      <c r="I13814" s="11">
        <v>1.43</v>
      </c>
    </row>
    <row r="13815" spans="1:9" hidden="1" x14ac:dyDescent="0.25">
      <c r="A13815" t="s">
        <v>4623</v>
      </c>
      <c r="B13815" s="12">
        <f t="shared" si="224"/>
        <v>40632.041666663587</v>
      </c>
      <c r="C13815" s="12">
        <f t="shared" si="223"/>
        <v>40632.083333330251</v>
      </c>
      <c r="D13815">
        <v>48.27</v>
      </c>
      <c r="E13815">
        <v>0.51</v>
      </c>
      <c r="H13815" s="11">
        <v>55.09</v>
      </c>
      <c r="I13815" s="11">
        <v>5.63</v>
      </c>
    </row>
    <row r="13816" spans="1:9" hidden="1" x14ac:dyDescent="0.25">
      <c r="A13816" t="s">
        <v>4623</v>
      </c>
      <c r="B13816" s="12">
        <f t="shared" si="224"/>
        <v>40632.083333330251</v>
      </c>
      <c r="C13816" s="12">
        <f t="shared" si="223"/>
        <v>40632.124999996915</v>
      </c>
      <c r="D13816">
        <v>14.45</v>
      </c>
      <c r="E13816">
        <v>7.41</v>
      </c>
      <c r="H13816" s="11">
        <v>64.239999999999995</v>
      </c>
      <c r="I13816" s="11">
        <v>3.88</v>
      </c>
    </row>
    <row r="13817" spans="1:9" hidden="1" x14ac:dyDescent="0.25">
      <c r="A13817" t="s">
        <v>4623</v>
      </c>
      <c r="B13817" s="12">
        <f t="shared" si="224"/>
        <v>40632.124999996915</v>
      </c>
      <c r="C13817" s="12">
        <f t="shared" si="223"/>
        <v>40632.166666663579</v>
      </c>
      <c r="D13817">
        <v>20.07</v>
      </c>
      <c r="E13817">
        <v>2.76</v>
      </c>
      <c r="H13817" s="11">
        <v>84.42</v>
      </c>
      <c r="I13817" s="11">
        <v>6.14</v>
      </c>
    </row>
    <row r="13818" spans="1:9" hidden="1" x14ac:dyDescent="0.25">
      <c r="A13818" t="s">
        <v>4623</v>
      </c>
      <c r="B13818" s="12">
        <f t="shared" si="224"/>
        <v>40632.166666663579</v>
      </c>
      <c r="C13818" s="12">
        <f t="shared" si="223"/>
        <v>40632.208333330243</v>
      </c>
      <c r="D13818">
        <v>10.38</v>
      </c>
      <c r="E13818">
        <v>1.08</v>
      </c>
      <c r="H13818" s="11">
        <v>23.51</v>
      </c>
      <c r="I13818" s="11">
        <v>9.17</v>
      </c>
    </row>
    <row r="13819" spans="1:9" hidden="1" x14ac:dyDescent="0.25">
      <c r="A13819" t="s">
        <v>4623</v>
      </c>
      <c r="B13819" s="12">
        <f t="shared" si="224"/>
        <v>40632.208333330243</v>
      </c>
      <c r="C13819" s="12">
        <f t="shared" si="223"/>
        <v>40632.249999996908</v>
      </c>
      <c r="D13819">
        <v>79.31</v>
      </c>
      <c r="E13819">
        <v>5.79</v>
      </c>
      <c r="H13819" s="11">
        <v>78.069999999999993</v>
      </c>
      <c r="I13819" s="11">
        <v>7.66</v>
      </c>
    </row>
    <row r="13820" spans="1:9" hidden="1" x14ac:dyDescent="0.25">
      <c r="A13820" t="s">
        <v>4623</v>
      </c>
      <c r="B13820" s="12">
        <f t="shared" si="224"/>
        <v>40632.249999996908</v>
      </c>
      <c r="C13820" s="12">
        <f t="shared" si="223"/>
        <v>40632.291666663572</v>
      </c>
      <c r="D13820">
        <v>18.93</v>
      </c>
      <c r="E13820">
        <v>3.29</v>
      </c>
      <c r="H13820" s="11">
        <v>73.39</v>
      </c>
      <c r="I13820" s="11">
        <v>5</v>
      </c>
    </row>
    <row r="13821" spans="1:9" hidden="1" x14ac:dyDescent="0.25">
      <c r="A13821" t="s">
        <v>4623</v>
      </c>
      <c r="B13821" s="12">
        <f t="shared" si="224"/>
        <v>40632.291666663572</v>
      </c>
      <c r="C13821" s="12">
        <f t="shared" si="223"/>
        <v>40632.333333330236</v>
      </c>
      <c r="D13821">
        <v>20.170000000000002</v>
      </c>
      <c r="E13821">
        <v>8.16</v>
      </c>
      <c r="H13821" s="11">
        <v>33.33</v>
      </c>
      <c r="I13821" s="11">
        <v>7.15</v>
      </c>
    </row>
    <row r="13822" spans="1:9" hidden="1" x14ac:dyDescent="0.25">
      <c r="A13822" t="s">
        <v>4623</v>
      </c>
      <c r="B13822" s="12">
        <f t="shared" si="224"/>
        <v>40632.333333330236</v>
      </c>
      <c r="C13822" s="12">
        <f t="shared" si="223"/>
        <v>40632.3749999969</v>
      </c>
      <c r="D13822">
        <v>62.95</v>
      </c>
      <c r="E13822">
        <v>6.65</v>
      </c>
      <c r="H13822" s="11">
        <v>92.34</v>
      </c>
      <c r="I13822" s="11">
        <v>7.85</v>
      </c>
    </row>
    <row r="13823" spans="1:9" hidden="1" x14ac:dyDescent="0.25">
      <c r="A13823" t="s">
        <v>4623</v>
      </c>
      <c r="B13823" s="12">
        <f t="shared" si="224"/>
        <v>40632.3749999969</v>
      </c>
      <c r="C13823" s="12">
        <f t="shared" si="223"/>
        <v>40632.416666663565</v>
      </c>
      <c r="D13823">
        <v>70.67</v>
      </c>
      <c r="E13823">
        <v>1.24</v>
      </c>
      <c r="H13823" s="11">
        <v>12.22</v>
      </c>
      <c r="I13823" s="11">
        <v>5.34</v>
      </c>
    </row>
    <row r="13824" spans="1:9" hidden="1" x14ac:dyDescent="0.25">
      <c r="A13824" t="s">
        <v>4623</v>
      </c>
      <c r="B13824" s="12">
        <f t="shared" si="224"/>
        <v>40632.416666663565</v>
      </c>
      <c r="C13824" s="12">
        <f t="shared" ref="C13824:C13887" si="225">B13824+TIME(1,0,0)</f>
        <v>40632.458333330229</v>
      </c>
      <c r="D13824">
        <v>50.1</v>
      </c>
      <c r="E13824">
        <v>6.6</v>
      </c>
      <c r="H13824" s="11">
        <v>26.47</v>
      </c>
      <c r="I13824" s="11">
        <v>9.98</v>
      </c>
    </row>
    <row r="13825" spans="1:9" hidden="1" x14ac:dyDescent="0.25">
      <c r="A13825" t="s">
        <v>4623</v>
      </c>
      <c r="B13825" s="12">
        <f t="shared" ref="B13825:B13888" si="226">B13824+TIME(1,0,0)</f>
        <v>40632.458333330229</v>
      </c>
      <c r="C13825" s="12">
        <f t="shared" si="225"/>
        <v>40632.499999996893</v>
      </c>
      <c r="D13825">
        <v>50.57</v>
      </c>
      <c r="E13825">
        <v>2.98</v>
      </c>
      <c r="H13825" s="11">
        <v>78.27</v>
      </c>
      <c r="I13825" s="11">
        <v>9.43</v>
      </c>
    </row>
    <row r="13826" spans="1:9" hidden="1" x14ac:dyDescent="0.25">
      <c r="A13826" t="s">
        <v>4623</v>
      </c>
      <c r="B13826" s="12">
        <f t="shared" si="226"/>
        <v>40632.499999996893</v>
      </c>
      <c r="C13826" s="12">
        <f t="shared" si="225"/>
        <v>40632.541666663557</v>
      </c>
      <c r="D13826">
        <v>4.42</v>
      </c>
      <c r="E13826">
        <v>8.2799999999999994</v>
      </c>
      <c r="H13826" s="11">
        <v>22.9</v>
      </c>
      <c r="I13826" s="11">
        <v>9.69</v>
      </c>
    </row>
    <row r="13827" spans="1:9" hidden="1" x14ac:dyDescent="0.25">
      <c r="A13827" t="s">
        <v>4623</v>
      </c>
      <c r="B13827" s="12">
        <f t="shared" si="226"/>
        <v>40632.541666663557</v>
      </c>
      <c r="C13827" s="12">
        <f t="shared" si="225"/>
        <v>40632.583333330222</v>
      </c>
      <c r="D13827">
        <v>66.5</v>
      </c>
      <c r="E13827">
        <v>9</v>
      </c>
      <c r="H13827" s="11">
        <v>79.97</v>
      </c>
      <c r="I13827" s="11">
        <v>7.49</v>
      </c>
    </row>
    <row r="13828" spans="1:9" hidden="1" x14ac:dyDescent="0.25">
      <c r="A13828" t="s">
        <v>4623</v>
      </c>
      <c r="B13828" s="12">
        <f t="shared" si="226"/>
        <v>40632.583333330222</v>
      </c>
      <c r="C13828" s="12">
        <f t="shared" si="225"/>
        <v>40632.624999996886</v>
      </c>
      <c r="D13828">
        <v>47.04</v>
      </c>
      <c r="E13828">
        <v>8.73</v>
      </c>
      <c r="H13828" s="11">
        <v>93.73</v>
      </c>
      <c r="I13828" s="11">
        <v>8.56</v>
      </c>
    </row>
    <row r="13829" spans="1:9" hidden="1" x14ac:dyDescent="0.25">
      <c r="A13829" t="s">
        <v>4623</v>
      </c>
      <c r="B13829" s="12">
        <f t="shared" si="226"/>
        <v>40632.624999996886</v>
      </c>
      <c r="C13829" s="12">
        <f t="shared" si="225"/>
        <v>40632.66666666355</v>
      </c>
      <c r="D13829">
        <v>23.47</v>
      </c>
      <c r="E13829">
        <v>9.5500000000000007</v>
      </c>
      <c r="H13829" s="11">
        <v>56.77</v>
      </c>
      <c r="I13829" s="11">
        <v>4.1100000000000003</v>
      </c>
    </row>
    <row r="13830" spans="1:9" hidden="1" x14ac:dyDescent="0.25">
      <c r="A13830" t="s">
        <v>4623</v>
      </c>
      <c r="B13830" s="12">
        <f t="shared" si="226"/>
        <v>40632.66666666355</v>
      </c>
      <c r="C13830" s="12">
        <f t="shared" si="225"/>
        <v>40632.708333330214</v>
      </c>
      <c r="D13830">
        <v>28.99</v>
      </c>
      <c r="E13830">
        <v>5.25</v>
      </c>
      <c r="H13830" s="11">
        <v>16.649999999999999</v>
      </c>
      <c r="I13830" s="11">
        <v>9.9700000000000006</v>
      </c>
    </row>
    <row r="13831" spans="1:9" hidden="1" x14ac:dyDescent="0.25">
      <c r="A13831" t="s">
        <v>4623</v>
      </c>
      <c r="B13831" s="12">
        <f t="shared" si="226"/>
        <v>40632.708333330214</v>
      </c>
      <c r="C13831" s="12">
        <f t="shared" si="225"/>
        <v>40632.749999996879</v>
      </c>
      <c r="D13831">
        <v>34.86</v>
      </c>
      <c r="E13831">
        <v>9.17</v>
      </c>
      <c r="H13831" s="11">
        <v>89.95</v>
      </c>
      <c r="I13831" s="11">
        <v>5.72</v>
      </c>
    </row>
    <row r="13832" spans="1:9" hidden="1" x14ac:dyDescent="0.25">
      <c r="A13832" t="s">
        <v>4623</v>
      </c>
      <c r="B13832" s="12">
        <f t="shared" si="226"/>
        <v>40632.749999996879</v>
      </c>
      <c r="C13832" s="12">
        <f t="shared" si="225"/>
        <v>40632.791666663543</v>
      </c>
      <c r="D13832">
        <v>81.14</v>
      </c>
      <c r="E13832">
        <v>7.97</v>
      </c>
      <c r="H13832" s="11">
        <v>12.93</v>
      </c>
      <c r="I13832" s="11">
        <v>4.54</v>
      </c>
    </row>
    <row r="13833" spans="1:9" hidden="1" x14ac:dyDescent="0.25">
      <c r="A13833" t="s">
        <v>4623</v>
      </c>
      <c r="B13833" s="12">
        <f t="shared" si="226"/>
        <v>40632.791666663543</v>
      </c>
      <c r="C13833" s="12">
        <f t="shared" si="225"/>
        <v>40632.833333330207</v>
      </c>
      <c r="D13833">
        <v>59.9</v>
      </c>
      <c r="E13833">
        <v>2.67</v>
      </c>
      <c r="H13833" s="11">
        <v>20.74</v>
      </c>
      <c r="I13833" s="11">
        <v>7.67</v>
      </c>
    </row>
    <row r="13834" spans="1:9" hidden="1" x14ac:dyDescent="0.25">
      <c r="A13834" t="s">
        <v>4623</v>
      </c>
      <c r="B13834" s="12">
        <f t="shared" si="226"/>
        <v>40632.833333330207</v>
      </c>
      <c r="C13834" s="12">
        <f t="shared" si="225"/>
        <v>40632.874999996871</v>
      </c>
      <c r="D13834">
        <v>25.25</v>
      </c>
      <c r="E13834">
        <v>3.61</v>
      </c>
      <c r="H13834" s="11">
        <v>38.479999999999997</v>
      </c>
      <c r="I13834" s="11">
        <v>8.06</v>
      </c>
    </row>
    <row r="13835" spans="1:9" hidden="1" x14ac:dyDescent="0.25">
      <c r="A13835" t="s">
        <v>4623</v>
      </c>
      <c r="B13835" s="12">
        <f t="shared" si="226"/>
        <v>40632.874999996871</v>
      </c>
      <c r="C13835" s="12">
        <f t="shared" si="225"/>
        <v>40632.916666663536</v>
      </c>
      <c r="D13835">
        <v>0.47</v>
      </c>
      <c r="E13835">
        <v>3.35</v>
      </c>
      <c r="H13835" s="11">
        <v>82.51</v>
      </c>
      <c r="I13835" s="11">
        <v>9.74</v>
      </c>
    </row>
    <row r="13836" spans="1:9" hidden="1" x14ac:dyDescent="0.25">
      <c r="A13836" t="s">
        <v>4623</v>
      </c>
      <c r="B13836" s="12">
        <f t="shared" si="226"/>
        <v>40632.916666663536</v>
      </c>
      <c r="C13836" s="12">
        <f t="shared" si="225"/>
        <v>40632.9583333302</v>
      </c>
      <c r="D13836">
        <v>75.72</v>
      </c>
      <c r="E13836">
        <v>2.78</v>
      </c>
      <c r="H13836" s="11">
        <v>70.53</v>
      </c>
      <c r="I13836" s="11">
        <v>6.71</v>
      </c>
    </row>
    <row r="13837" spans="1:9" hidden="1" x14ac:dyDescent="0.25">
      <c r="A13837" t="s">
        <v>4623</v>
      </c>
      <c r="B13837" s="12">
        <f t="shared" si="226"/>
        <v>40632.9583333302</v>
      </c>
      <c r="C13837" s="12">
        <f t="shared" si="225"/>
        <v>40632.999999996864</v>
      </c>
      <c r="D13837">
        <v>60.72</v>
      </c>
      <c r="E13837">
        <v>3.16</v>
      </c>
      <c r="H13837" s="11">
        <v>77.41</v>
      </c>
      <c r="I13837" s="11">
        <v>0.05</v>
      </c>
    </row>
    <row r="13838" spans="1:9" hidden="1" x14ac:dyDescent="0.25">
      <c r="A13838" t="s">
        <v>4623</v>
      </c>
      <c r="B13838" s="12">
        <f t="shared" si="226"/>
        <v>40632.999999996864</v>
      </c>
      <c r="C13838" s="12">
        <f t="shared" si="225"/>
        <v>40633.041666663528</v>
      </c>
      <c r="D13838">
        <v>8.42</v>
      </c>
      <c r="E13838">
        <v>6.13</v>
      </c>
      <c r="H13838" s="11">
        <v>98.88</v>
      </c>
      <c r="I13838" s="11">
        <v>0.18</v>
      </c>
    </row>
    <row r="13839" spans="1:9" hidden="1" x14ac:dyDescent="0.25">
      <c r="A13839" t="s">
        <v>4623</v>
      </c>
      <c r="B13839" s="12">
        <f t="shared" si="226"/>
        <v>40633.041666663528</v>
      </c>
      <c r="C13839" s="12">
        <f t="shared" si="225"/>
        <v>40633.083333330193</v>
      </c>
      <c r="D13839">
        <v>29.92</v>
      </c>
      <c r="E13839">
        <v>9.76</v>
      </c>
      <c r="H13839" s="11">
        <v>86.93</v>
      </c>
      <c r="I13839" s="11">
        <v>9.89</v>
      </c>
    </row>
    <row r="13840" spans="1:9" hidden="1" x14ac:dyDescent="0.25">
      <c r="A13840" t="s">
        <v>4623</v>
      </c>
      <c r="B13840" s="12">
        <f t="shared" si="226"/>
        <v>40633.083333330193</v>
      </c>
      <c r="C13840" s="12">
        <f t="shared" si="225"/>
        <v>40633.124999996857</v>
      </c>
      <c r="D13840">
        <v>36.06</v>
      </c>
      <c r="E13840">
        <v>2.21</v>
      </c>
      <c r="H13840" s="11">
        <v>44.25</v>
      </c>
      <c r="I13840" s="11">
        <v>6.89</v>
      </c>
    </row>
    <row r="13841" spans="1:9" hidden="1" x14ac:dyDescent="0.25">
      <c r="A13841" t="s">
        <v>4623</v>
      </c>
      <c r="B13841" s="12">
        <f t="shared" si="226"/>
        <v>40633.124999996857</v>
      </c>
      <c r="C13841" s="12">
        <f t="shared" si="225"/>
        <v>40633.166666663521</v>
      </c>
      <c r="D13841">
        <v>71.83</v>
      </c>
      <c r="E13841">
        <v>4.13</v>
      </c>
      <c r="H13841" s="11">
        <v>77.239999999999995</v>
      </c>
      <c r="I13841" s="11">
        <v>6.62</v>
      </c>
    </row>
    <row r="13842" spans="1:9" hidden="1" x14ac:dyDescent="0.25">
      <c r="A13842" t="s">
        <v>4623</v>
      </c>
      <c r="B13842" s="12">
        <f t="shared" si="226"/>
        <v>40633.166666663521</v>
      </c>
      <c r="C13842" s="12">
        <f t="shared" si="225"/>
        <v>40633.208333330185</v>
      </c>
      <c r="D13842">
        <v>97.94</v>
      </c>
      <c r="E13842">
        <v>2.89</v>
      </c>
      <c r="H13842" s="11">
        <v>28.68</v>
      </c>
      <c r="I13842" s="11">
        <v>7.35</v>
      </c>
    </row>
    <row r="13843" spans="1:9" hidden="1" x14ac:dyDescent="0.25">
      <c r="A13843" t="s">
        <v>4623</v>
      </c>
      <c r="B13843" s="12">
        <f t="shared" si="226"/>
        <v>40633.208333330185</v>
      </c>
      <c r="C13843" s="12">
        <f t="shared" si="225"/>
        <v>40633.24999999685</v>
      </c>
      <c r="D13843">
        <v>89.5</v>
      </c>
      <c r="E13843">
        <v>8.16</v>
      </c>
      <c r="H13843" s="11">
        <v>53.55</v>
      </c>
      <c r="I13843" s="11">
        <v>8.56</v>
      </c>
    </row>
    <row r="13844" spans="1:9" hidden="1" x14ac:dyDescent="0.25">
      <c r="A13844" t="s">
        <v>4623</v>
      </c>
      <c r="B13844" s="12">
        <f t="shared" si="226"/>
        <v>40633.24999999685</v>
      </c>
      <c r="C13844" s="12">
        <f t="shared" si="225"/>
        <v>40633.291666663514</v>
      </c>
      <c r="D13844">
        <v>46.27</v>
      </c>
      <c r="E13844">
        <v>6.12</v>
      </c>
      <c r="H13844" s="11">
        <v>91.65</v>
      </c>
      <c r="I13844" s="11">
        <v>7.41</v>
      </c>
    </row>
    <row r="13845" spans="1:9" hidden="1" x14ac:dyDescent="0.25">
      <c r="A13845" t="s">
        <v>4623</v>
      </c>
      <c r="B13845" s="12">
        <f t="shared" si="226"/>
        <v>40633.291666663514</v>
      </c>
      <c r="C13845" s="12">
        <f t="shared" si="225"/>
        <v>40633.333333330178</v>
      </c>
      <c r="D13845">
        <v>52.12</v>
      </c>
      <c r="E13845">
        <v>3.66</v>
      </c>
      <c r="H13845" s="11">
        <v>96.91</v>
      </c>
      <c r="I13845" s="11">
        <v>1.43</v>
      </c>
    </row>
    <row r="13846" spans="1:9" hidden="1" x14ac:dyDescent="0.25">
      <c r="A13846" t="s">
        <v>4623</v>
      </c>
      <c r="B13846" s="12">
        <f t="shared" si="226"/>
        <v>40633.333333330178</v>
      </c>
      <c r="C13846" s="12">
        <f t="shared" si="225"/>
        <v>40633.374999996842</v>
      </c>
      <c r="D13846">
        <v>63.15</v>
      </c>
      <c r="E13846">
        <v>5.48</v>
      </c>
      <c r="H13846" s="11">
        <v>55.09</v>
      </c>
      <c r="I13846" s="11">
        <v>5.63</v>
      </c>
    </row>
    <row r="13847" spans="1:9" hidden="1" x14ac:dyDescent="0.25">
      <c r="A13847" t="s">
        <v>4623</v>
      </c>
      <c r="B13847" s="12">
        <f t="shared" si="226"/>
        <v>40633.374999996842</v>
      </c>
      <c r="C13847" s="12">
        <f t="shared" si="225"/>
        <v>40633.416666663506</v>
      </c>
      <c r="D13847">
        <v>12.45</v>
      </c>
      <c r="E13847">
        <v>4.66</v>
      </c>
      <c r="H13847" s="11">
        <v>64.239999999999995</v>
      </c>
      <c r="I13847" s="11">
        <v>3.88</v>
      </c>
    </row>
    <row r="13848" spans="1:9" hidden="1" x14ac:dyDescent="0.25">
      <c r="A13848" t="s">
        <v>4623</v>
      </c>
      <c r="B13848" s="12">
        <f t="shared" si="226"/>
        <v>40633.416666663506</v>
      </c>
      <c r="C13848" s="12">
        <f t="shared" si="225"/>
        <v>40633.458333330171</v>
      </c>
      <c r="D13848">
        <v>98.78</v>
      </c>
      <c r="E13848">
        <v>8.2799999999999994</v>
      </c>
      <c r="H13848" s="11">
        <v>84.42</v>
      </c>
      <c r="I13848" s="11">
        <v>6.14</v>
      </c>
    </row>
    <row r="13849" spans="1:9" hidden="1" x14ac:dyDescent="0.25">
      <c r="A13849" t="s">
        <v>4623</v>
      </c>
      <c r="B13849" s="12">
        <f t="shared" si="226"/>
        <v>40633.458333330171</v>
      </c>
      <c r="C13849" s="12">
        <f t="shared" si="225"/>
        <v>40633.499999996835</v>
      </c>
      <c r="D13849">
        <v>64.34</v>
      </c>
      <c r="E13849">
        <v>1.21</v>
      </c>
      <c r="H13849" s="11">
        <v>23.51</v>
      </c>
      <c r="I13849" s="11">
        <v>9.17</v>
      </c>
    </row>
    <row r="13850" spans="1:9" hidden="1" x14ac:dyDescent="0.25">
      <c r="A13850" t="s">
        <v>4623</v>
      </c>
      <c r="B13850" s="12">
        <f t="shared" si="226"/>
        <v>40633.499999996835</v>
      </c>
      <c r="C13850" s="12">
        <f t="shared" si="225"/>
        <v>40633.541666663499</v>
      </c>
      <c r="D13850">
        <v>75.55</v>
      </c>
      <c r="E13850">
        <v>3.23</v>
      </c>
      <c r="H13850" s="11">
        <v>78.069999999999993</v>
      </c>
      <c r="I13850" s="11">
        <v>7.66</v>
      </c>
    </row>
    <row r="13851" spans="1:9" hidden="1" x14ac:dyDescent="0.25">
      <c r="A13851" t="s">
        <v>4623</v>
      </c>
      <c r="B13851" s="12">
        <f t="shared" si="226"/>
        <v>40633.541666663499</v>
      </c>
      <c r="C13851" s="12">
        <f t="shared" si="225"/>
        <v>40633.583333330163</v>
      </c>
      <c r="D13851">
        <v>81.510000000000005</v>
      </c>
      <c r="E13851">
        <v>2.94</v>
      </c>
      <c r="H13851" s="11">
        <v>73.39</v>
      </c>
      <c r="I13851" s="11">
        <v>5</v>
      </c>
    </row>
    <row r="13852" spans="1:9" hidden="1" x14ac:dyDescent="0.25">
      <c r="A13852" t="s">
        <v>4623</v>
      </c>
      <c r="B13852" s="12">
        <f t="shared" si="226"/>
        <v>40633.583333330163</v>
      </c>
      <c r="C13852" s="12">
        <f t="shared" si="225"/>
        <v>40633.624999996828</v>
      </c>
      <c r="D13852">
        <v>81.83</v>
      </c>
      <c r="E13852">
        <v>8.65</v>
      </c>
      <c r="H13852" s="11">
        <v>33.33</v>
      </c>
      <c r="I13852" s="11">
        <v>7.15</v>
      </c>
    </row>
    <row r="13853" spans="1:9" hidden="1" x14ac:dyDescent="0.25">
      <c r="A13853" t="s">
        <v>4623</v>
      </c>
      <c r="B13853" s="12">
        <f t="shared" si="226"/>
        <v>40633.624999996828</v>
      </c>
      <c r="C13853" s="12">
        <f t="shared" si="225"/>
        <v>40633.666666663492</v>
      </c>
      <c r="D13853">
        <v>3.47</v>
      </c>
      <c r="E13853">
        <v>3.44</v>
      </c>
      <c r="H13853" s="11">
        <v>92.34</v>
      </c>
      <c r="I13853" s="11">
        <v>7.85</v>
      </c>
    </row>
    <row r="13854" spans="1:9" hidden="1" x14ac:dyDescent="0.25">
      <c r="A13854" t="s">
        <v>4623</v>
      </c>
      <c r="B13854" s="12">
        <f t="shared" si="226"/>
        <v>40633.666666663492</v>
      </c>
      <c r="C13854" s="12">
        <f t="shared" si="225"/>
        <v>40633.708333330156</v>
      </c>
      <c r="D13854">
        <v>69.69</v>
      </c>
      <c r="E13854">
        <v>7.1</v>
      </c>
      <c r="H13854" s="11">
        <v>12.22</v>
      </c>
      <c r="I13854" s="11">
        <v>5.34</v>
      </c>
    </row>
    <row r="13855" spans="1:9" hidden="1" x14ac:dyDescent="0.25">
      <c r="A13855" t="s">
        <v>4623</v>
      </c>
      <c r="B13855" s="12">
        <f t="shared" si="226"/>
        <v>40633.708333330156</v>
      </c>
      <c r="C13855" s="12">
        <f t="shared" si="225"/>
        <v>40633.74999999682</v>
      </c>
      <c r="D13855">
        <v>19.760000000000002</v>
      </c>
      <c r="E13855">
        <v>0.99</v>
      </c>
      <c r="H13855" s="11">
        <v>26.47</v>
      </c>
      <c r="I13855" s="11">
        <v>9.98</v>
      </c>
    </row>
    <row r="13856" spans="1:9" hidden="1" x14ac:dyDescent="0.25">
      <c r="A13856" t="s">
        <v>4623</v>
      </c>
      <c r="B13856" s="12">
        <f t="shared" si="226"/>
        <v>40633.74999999682</v>
      </c>
      <c r="C13856" s="12">
        <f t="shared" si="225"/>
        <v>40633.791666663485</v>
      </c>
      <c r="D13856">
        <v>27.52</v>
      </c>
      <c r="E13856">
        <v>8.41</v>
      </c>
      <c r="H13856" s="11">
        <v>78.27</v>
      </c>
      <c r="I13856" s="11">
        <v>9.43</v>
      </c>
    </row>
    <row r="13857" spans="1:9" hidden="1" x14ac:dyDescent="0.25">
      <c r="A13857" t="s">
        <v>4623</v>
      </c>
      <c r="B13857" s="12">
        <f t="shared" si="226"/>
        <v>40633.791666663485</v>
      </c>
      <c r="C13857" s="12">
        <f t="shared" si="225"/>
        <v>40633.833333330149</v>
      </c>
      <c r="D13857">
        <v>75.95</v>
      </c>
      <c r="E13857">
        <v>7.47</v>
      </c>
      <c r="H13857" s="11">
        <v>22.9</v>
      </c>
      <c r="I13857" s="11">
        <v>9.69</v>
      </c>
    </row>
    <row r="13858" spans="1:9" hidden="1" x14ac:dyDescent="0.25">
      <c r="A13858" t="s">
        <v>4623</v>
      </c>
      <c r="B13858" s="12">
        <f t="shared" si="226"/>
        <v>40633.833333330149</v>
      </c>
      <c r="C13858" s="12">
        <f t="shared" si="225"/>
        <v>40633.874999996813</v>
      </c>
      <c r="D13858">
        <v>61.98</v>
      </c>
      <c r="E13858">
        <v>1.35</v>
      </c>
      <c r="H13858" s="11">
        <v>79.97</v>
      </c>
      <c r="I13858" s="11">
        <v>7.49</v>
      </c>
    </row>
    <row r="13859" spans="1:9" hidden="1" x14ac:dyDescent="0.25">
      <c r="A13859" t="s">
        <v>4623</v>
      </c>
      <c r="B13859" s="12">
        <f t="shared" si="226"/>
        <v>40633.874999996813</v>
      </c>
      <c r="C13859" s="12">
        <f t="shared" si="225"/>
        <v>40633.916666663477</v>
      </c>
      <c r="D13859">
        <v>97.35</v>
      </c>
      <c r="E13859">
        <v>9.6999999999999993</v>
      </c>
      <c r="H13859" s="11">
        <v>93.73</v>
      </c>
      <c r="I13859" s="11">
        <v>8.56</v>
      </c>
    </row>
    <row r="13860" spans="1:9" hidden="1" x14ac:dyDescent="0.25">
      <c r="A13860" t="s">
        <v>4623</v>
      </c>
      <c r="B13860" s="12">
        <f t="shared" si="226"/>
        <v>40633.916666663477</v>
      </c>
      <c r="C13860" s="12">
        <f t="shared" si="225"/>
        <v>40633.958333330142</v>
      </c>
      <c r="D13860">
        <v>4.0999999999999996</v>
      </c>
      <c r="E13860">
        <v>0.1</v>
      </c>
      <c r="H13860" s="11">
        <v>56.77</v>
      </c>
      <c r="I13860" s="11">
        <v>4.1100000000000003</v>
      </c>
    </row>
    <row r="13861" spans="1:9" hidden="1" x14ac:dyDescent="0.25">
      <c r="A13861" t="s">
        <v>4623</v>
      </c>
      <c r="B13861" s="12">
        <f t="shared" si="226"/>
        <v>40633.958333330142</v>
      </c>
      <c r="C13861" s="12">
        <f t="shared" si="225"/>
        <v>40633.999999996806</v>
      </c>
      <c r="D13861">
        <v>45.99</v>
      </c>
      <c r="E13861">
        <v>3.31</v>
      </c>
      <c r="H13861" s="11">
        <v>16.649999999999999</v>
      </c>
      <c r="I13861" s="11">
        <v>9.9700000000000006</v>
      </c>
    </row>
    <row r="13862" spans="1:9" hidden="1" x14ac:dyDescent="0.25">
      <c r="A13862" t="s">
        <v>4623</v>
      </c>
      <c r="B13862" s="12">
        <f t="shared" si="226"/>
        <v>40633.999999996806</v>
      </c>
      <c r="C13862" s="12">
        <f t="shared" si="225"/>
        <v>40634.04166666347</v>
      </c>
      <c r="D13862">
        <v>71.760000000000005</v>
      </c>
      <c r="E13862">
        <v>8.09</v>
      </c>
      <c r="H13862" s="11">
        <v>89.95</v>
      </c>
      <c r="I13862" s="11">
        <v>5.72</v>
      </c>
    </row>
    <row r="13863" spans="1:9" hidden="1" x14ac:dyDescent="0.25">
      <c r="A13863" t="s">
        <v>4623</v>
      </c>
      <c r="B13863" s="12">
        <f t="shared" si="226"/>
        <v>40634.04166666347</v>
      </c>
      <c r="C13863" s="12">
        <f t="shared" si="225"/>
        <v>40634.083333330134</v>
      </c>
      <c r="D13863">
        <v>33.19</v>
      </c>
      <c r="E13863">
        <v>1.28</v>
      </c>
      <c r="H13863" s="11">
        <v>12.93</v>
      </c>
      <c r="I13863" s="11">
        <v>4.54</v>
      </c>
    </row>
    <row r="13864" spans="1:9" hidden="1" x14ac:dyDescent="0.25">
      <c r="A13864" t="s">
        <v>4623</v>
      </c>
      <c r="B13864" s="12">
        <f t="shared" si="226"/>
        <v>40634.083333330134</v>
      </c>
      <c r="C13864" s="12">
        <f t="shared" si="225"/>
        <v>40634.124999996799</v>
      </c>
      <c r="D13864">
        <v>11.7</v>
      </c>
      <c r="E13864">
        <v>2.77</v>
      </c>
      <c r="H13864" s="11">
        <v>20.74</v>
      </c>
      <c r="I13864" s="11">
        <v>7.67</v>
      </c>
    </row>
    <row r="13865" spans="1:9" hidden="1" x14ac:dyDescent="0.25">
      <c r="A13865" t="s">
        <v>4623</v>
      </c>
      <c r="B13865" s="12">
        <f t="shared" si="226"/>
        <v>40634.124999996799</v>
      </c>
      <c r="C13865" s="12">
        <f t="shared" si="225"/>
        <v>40634.166666663463</v>
      </c>
      <c r="D13865">
        <v>91.84</v>
      </c>
      <c r="E13865">
        <v>7.45</v>
      </c>
      <c r="H13865" s="11">
        <v>38.479999999999997</v>
      </c>
      <c r="I13865" s="11">
        <v>8.06</v>
      </c>
    </row>
    <row r="13866" spans="1:9" hidden="1" x14ac:dyDescent="0.25">
      <c r="A13866" t="s">
        <v>4623</v>
      </c>
      <c r="B13866" s="12">
        <f t="shared" si="226"/>
        <v>40634.166666663463</v>
      </c>
      <c r="C13866" s="12">
        <f t="shared" si="225"/>
        <v>40634.208333330127</v>
      </c>
      <c r="D13866">
        <v>36.090000000000003</v>
      </c>
      <c r="E13866">
        <v>7.0000000000000007E-2</v>
      </c>
      <c r="H13866" s="11">
        <v>82.51</v>
      </c>
      <c r="I13866" s="11">
        <v>9.74</v>
      </c>
    </row>
    <row r="13867" spans="1:9" hidden="1" x14ac:dyDescent="0.25">
      <c r="A13867" t="s">
        <v>4623</v>
      </c>
      <c r="B13867" s="12">
        <f t="shared" si="226"/>
        <v>40634.208333330127</v>
      </c>
      <c r="C13867" s="12">
        <f t="shared" si="225"/>
        <v>40634.249999996791</v>
      </c>
      <c r="D13867">
        <v>4.5</v>
      </c>
      <c r="E13867">
        <v>5.26</v>
      </c>
      <c r="H13867" s="11">
        <v>70.53</v>
      </c>
      <c r="I13867" s="11">
        <v>6.71</v>
      </c>
    </row>
    <row r="13868" spans="1:9" hidden="1" x14ac:dyDescent="0.25">
      <c r="A13868" t="s">
        <v>4623</v>
      </c>
      <c r="B13868" s="12">
        <f t="shared" si="226"/>
        <v>40634.249999996791</v>
      </c>
      <c r="C13868" s="12">
        <f t="shared" si="225"/>
        <v>40634.291666663456</v>
      </c>
      <c r="D13868">
        <v>15.6</v>
      </c>
      <c r="E13868">
        <v>4.33</v>
      </c>
      <c r="H13868" s="11">
        <v>77.41</v>
      </c>
      <c r="I13868" s="11">
        <v>0.05</v>
      </c>
    </row>
    <row r="13869" spans="1:9" hidden="1" x14ac:dyDescent="0.25">
      <c r="A13869" t="s">
        <v>4623</v>
      </c>
      <c r="B13869" s="12">
        <f t="shared" si="226"/>
        <v>40634.291666663456</v>
      </c>
      <c r="C13869" s="12">
        <f t="shared" si="225"/>
        <v>40634.33333333012</v>
      </c>
      <c r="D13869">
        <v>20.91</v>
      </c>
      <c r="E13869">
        <v>9.5299999999999994</v>
      </c>
      <c r="H13869" s="11">
        <v>98.88</v>
      </c>
      <c r="I13869" s="11">
        <v>0.18</v>
      </c>
    </row>
    <row r="13870" spans="1:9" hidden="1" x14ac:dyDescent="0.25">
      <c r="A13870" t="s">
        <v>4623</v>
      </c>
      <c r="B13870" s="12">
        <f t="shared" si="226"/>
        <v>40634.33333333012</v>
      </c>
      <c r="C13870" s="12">
        <f t="shared" si="225"/>
        <v>40634.374999996784</v>
      </c>
      <c r="D13870">
        <v>2.0499999999999998</v>
      </c>
      <c r="E13870">
        <v>3.7</v>
      </c>
      <c r="H13870" s="11">
        <v>86.93</v>
      </c>
      <c r="I13870" s="11">
        <v>9.89</v>
      </c>
    </row>
    <row r="13871" spans="1:9" hidden="1" x14ac:dyDescent="0.25">
      <c r="A13871" t="s">
        <v>4623</v>
      </c>
      <c r="B13871" s="12">
        <f t="shared" si="226"/>
        <v>40634.374999996784</v>
      </c>
      <c r="C13871" s="12">
        <f t="shared" si="225"/>
        <v>40634.416666663448</v>
      </c>
      <c r="D13871">
        <v>99.97</v>
      </c>
      <c r="E13871">
        <v>9.41</v>
      </c>
      <c r="H13871" s="11">
        <v>44.25</v>
      </c>
      <c r="I13871" s="11">
        <v>6.89</v>
      </c>
    </row>
    <row r="13872" spans="1:9" hidden="1" x14ac:dyDescent="0.25">
      <c r="A13872" t="s">
        <v>4623</v>
      </c>
      <c r="B13872" s="12">
        <f t="shared" si="226"/>
        <v>40634.416666663448</v>
      </c>
      <c r="C13872" s="12">
        <f t="shared" si="225"/>
        <v>40634.458333330113</v>
      </c>
      <c r="D13872">
        <v>25.26</v>
      </c>
      <c r="E13872">
        <v>1.8</v>
      </c>
      <c r="H13872" s="11">
        <v>77.239999999999995</v>
      </c>
      <c r="I13872" s="11">
        <v>6.62</v>
      </c>
    </row>
    <row r="13873" spans="1:9" hidden="1" x14ac:dyDescent="0.25">
      <c r="A13873" t="s">
        <v>4623</v>
      </c>
      <c r="B13873" s="12">
        <f t="shared" si="226"/>
        <v>40634.458333330113</v>
      </c>
      <c r="C13873" s="12">
        <f t="shared" si="225"/>
        <v>40634.499999996777</v>
      </c>
      <c r="D13873">
        <v>78.819999999999993</v>
      </c>
      <c r="E13873">
        <v>3.98</v>
      </c>
      <c r="H13873" s="11">
        <v>28.68</v>
      </c>
      <c r="I13873" s="11">
        <v>7.35</v>
      </c>
    </row>
    <row r="13874" spans="1:9" hidden="1" x14ac:dyDescent="0.25">
      <c r="A13874" t="s">
        <v>4623</v>
      </c>
      <c r="B13874" s="12">
        <f t="shared" si="226"/>
        <v>40634.499999996777</v>
      </c>
      <c r="C13874" s="12">
        <f t="shared" si="225"/>
        <v>40634.541666663441</v>
      </c>
      <c r="D13874">
        <v>51.28</v>
      </c>
      <c r="E13874">
        <v>7.39</v>
      </c>
      <c r="H13874" s="11">
        <v>53.55</v>
      </c>
      <c r="I13874" s="11">
        <v>8.56</v>
      </c>
    </row>
    <row r="13875" spans="1:9" hidden="1" x14ac:dyDescent="0.25">
      <c r="A13875" t="s">
        <v>4623</v>
      </c>
      <c r="B13875" s="12">
        <f t="shared" si="226"/>
        <v>40634.541666663441</v>
      </c>
      <c r="C13875" s="12">
        <f t="shared" si="225"/>
        <v>40634.583333330105</v>
      </c>
      <c r="D13875">
        <v>31.36</v>
      </c>
      <c r="E13875">
        <v>6.33</v>
      </c>
      <c r="H13875" s="11">
        <v>91.65</v>
      </c>
      <c r="I13875" s="11">
        <v>7.41</v>
      </c>
    </row>
    <row r="13876" spans="1:9" hidden="1" x14ac:dyDescent="0.25">
      <c r="A13876" t="s">
        <v>4623</v>
      </c>
      <c r="B13876" s="12">
        <f t="shared" si="226"/>
        <v>40634.583333330105</v>
      </c>
      <c r="C13876" s="12">
        <f t="shared" si="225"/>
        <v>40634.624999996769</v>
      </c>
      <c r="D13876">
        <v>51.57</v>
      </c>
      <c r="E13876">
        <v>7.08</v>
      </c>
      <c r="H13876" s="11">
        <v>96.91</v>
      </c>
      <c r="I13876" s="11">
        <v>1.43</v>
      </c>
    </row>
    <row r="13877" spans="1:9" hidden="1" x14ac:dyDescent="0.25">
      <c r="A13877" t="s">
        <v>4623</v>
      </c>
      <c r="B13877" s="12">
        <f t="shared" si="226"/>
        <v>40634.624999996769</v>
      </c>
      <c r="C13877" s="12">
        <f t="shared" si="225"/>
        <v>40634.666666663434</v>
      </c>
      <c r="D13877">
        <v>23.36</v>
      </c>
      <c r="E13877">
        <v>7.72</v>
      </c>
      <c r="H13877" s="11">
        <v>55.09</v>
      </c>
      <c r="I13877" s="11">
        <v>5.63</v>
      </c>
    </row>
    <row r="13878" spans="1:9" hidden="1" x14ac:dyDescent="0.25">
      <c r="A13878" t="s">
        <v>4623</v>
      </c>
      <c r="B13878" s="12">
        <f t="shared" si="226"/>
        <v>40634.666666663434</v>
      </c>
      <c r="C13878" s="12">
        <f t="shared" si="225"/>
        <v>40634.708333330098</v>
      </c>
      <c r="D13878">
        <v>37.58</v>
      </c>
      <c r="E13878">
        <v>5.4</v>
      </c>
      <c r="H13878" s="11">
        <v>64.239999999999995</v>
      </c>
      <c r="I13878" s="11">
        <v>3.88</v>
      </c>
    </row>
    <row r="13879" spans="1:9" hidden="1" x14ac:dyDescent="0.25">
      <c r="A13879" t="s">
        <v>4623</v>
      </c>
      <c r="B13879" s="12">
        <f t="shared" si="226"/>
        <v>40634.708333330098</v>
      </c>
      <c r="C13879" s="12">
        <f t="shared" si="225"/>
        <v>40634.749999996762</v>
      </c>
      <c r="D13879">
        <v>89.95</v>
      </c>
      <c r="E13879">
        <v>4.42</v>
      </c>
      <c r="H13879" s="11">
        <v>84.42</v>
      </c>
      <c r="I13879" s="11">
        <v>6.14</v>
      </c>
    </row>
    <row r="13880" spans="1:9" hidden="1" x14ac:dyDescent="0.25">
      <c r="A13880" t="s">
        <v>4623</v>
      </c>
      <c r="B13880" s="12">
        <f t="shared" si="226"/>
        <v>40634.749999996762</v>
      </c>
      <c r="C13880" s="12">
        <f t="shared" si="225"/>
        <v>40634.791666663426</v>
      </c>
      <c r="D13880">
        <v>68.17</v>
      </c>
      <c r="E13880">
        <v>0.72</v>
      </c>
      <c r="H13880" s="11">
        <v>23.51</v>
      </c>
      <c r="I13880" s="11">
        <v>9.17</v>
      </c>
    </row>
    <row r="13881" spans="1:9" hidden="1" x14ac:dyDescent="0.25">
      <c r="A13881" t="s">
        <v>4623</v>
      </c>
      <c r="B13881" s="12">
        <f t="shared" si="226"/>
        <v>40634.791666663426</v>
      </c>
      <c r="C13881" s="12">
        <f t="shared" si="225"/>
        <v>40634.833333330091</v>
      </c>
      <c r="D13881">
        <v>30.76</v>
      </c>
      <c r="E13881">
        <v>0.49</v>
      </c>
      <c r="H13881" s="11">
        <v>82.51</v>
      </c>
      <c r="I13881" s="11">
        <v>9.74</v>
      </c>
    </row>
    <row r="13882" spans="1:9" hidden="1" x14ac:dyDescent="0.25">
      <c r="A13882" t="s">
        <v>4623</v>
      </c>
      <c r="B13882" s="12">
        <f t="shared" si="226"/>
        <v>40634.833333330091</v>
      </c>
      <c r="C13882" s="12">
        <f t="shared" si="225"/>
        <v>40634.874999996755</v>
      </c>
      <c r="D13882">
        <v>67.25</v>
      </c>
      <c r="E13882">
        <v>3.31</v>
      </c>
      <c r="H13882" s="11">
        <v>70.53</v>
      </c>
      <c r="I13882" s="11">
        <v>6.71</v>
      </c>
    </row>
    <row r="13883" spans="1:9" hidden="1" x14ac:dyDescent="0.25">
      <c r="A13883" t="s">
        <v>4623</v>
      </c>
      <c r="B13883" s="12">
        <f t="shared" si="226"/>
        <v>40634.874999996755</v>
      </c>
      <c r="C13883" s="12">
        <f t="shared" si="225"/>
        <v>40634.916666663419</v>
      </c>
      <c r="D13883">
        <v>16.59</v>
      </c>
      <c r="E13883">
        <v>0.74</v>
      </c>
      <c r="H13883" s="11">
        <v>77.41</v>
      </c>
      <c r="I13883" s="11">
        <v>0.05</v>
      </c>
    </row>
    <row r="13884" spans="1:9" hidden="1" x14ac:dyDescent="0.25">
      <c r="A13884" t="s">
        <v>4623</v>
      </c>
      <c r="B13884" s="12">
        <f t="shared" si="226"/>
        <v>40634.916666663419</v>
      </c>
      <c r="C13884" s="12">
        <f t="shared" si="225"/>
        <v>40634.958333330083</v>
      </c>
      <c r="D13884">
        <v>48.94</v>
      </c>
      <c r="E13884">
        <v>4.2300000000000004</v>
      </c>
      <c r="H13884" s="11">
        <v>98.88</v>
      </c>
      <c r="I13884" s="11">
        <v>0.18</v>
      </c>
    </row>
    <row r="13885" spans="1:9" hidden="1" x14ac:dyDescent="0.25">
      <c r="A13885" t="s">
        <v>4623</v>
      </c>
      <c r="B13885" s="12">
        <f t="shared" si="226"/>
        <v>40634.958333330083</v>
      </c>
      <c r="C13885" s="12">
        <f t="shared" si="225"/>
        <v>40634.999999996748</v>
      </c>
      <c r="D13885">
        <v>38.229999999999997</v>
      </c>
      <c r="E13885">
        <v>1.94</v>
      </c>
      <c r="H13885" s="11">
        <v>86.93</v>
      </c>
      <c r="I13885" s="11">
        <v>9.89</v>
      </c>
    </row>
    <row r="13886" spans="1:9" hidden="1" x14ac:dyDescent="0.25">
      <c r="A13886" t="s">
        <v>4623</v>
      </c>
      <c r="B13886" s="12">
        <f t="shared" si="226"/>
        <v>40634.999999996748</v>
      </c>
      <c r="C13886" s="12">
        <f t="shared" si="225"/>
        <v>40635.041666663412</v>
      </c>
      <c r="D13886">
        <v>53.83</v>
      </c>
      <c r="E13886">
        <v>5.62</v>
      </c>
      <c r="H13886" s="11">
        <v>44.25</v>
      </c>
      <c r="I13886" s="11">
        <v>6.89</v>
      </c>
    </row>
    <row r="13887" spans="1:9" hidden="1" x14ac:dyDescent="0.25">
      <c r="A13887" t="s">
        <v>4623</v>
      </c>
      <c r="B13887" s="12">
        <f t="shared" si="226"/>
        <v>40635.041666663412</v>
      </c>
      <c r="C13887" s="12">
        <f t="shared" si="225"/>
        <v>40635.083333330076</v>
      </c>
      <c r="D13887">
        <v>94.8</v>
      </c>
      <c r="E13887">
        <v>5.54</v>
      </c>
      <c r="H13887" s="11">
        <v>78.069999999999993</v>
      </c>
      <c r="I13887" s="11">
        <v>7.66</v>
      </c>
    </row>
    <row r="13888" spans="1:9" hidden="1" x14ac:dyDescent="0.25">
      <c r="A13888" t="s">
        <v>4623</v>
      </c>
      <c r="B13888" s="12">
        <f t="shared" si="226"/>
        <v>40635.083333330076</v>
      </c>
      <c r="C13888" s="12">
        <f t="shared" ref="C13888:C13951" si="227">B13888+TIME(1,0,0)</f>
        <v>40635.12499999674</v>
      </c>
      <c r="D13888">
        <v>63.75</v>
      </c>
      <c r="E13888">
        <v>9</v>
      </c>
      <c r="H13888" s="11">
        <v>73.39</v>
      </c>
      <c r="I13888" s="11">
        <v>5</v>
      </c>
    </row>
    <row r="13889" spans="1:9" hidden="1" x14ac:dyDescent="0.25">
      <c r="A13889" t="s">
        <v>4623</v>
      </c>
      <c r="B13889" s="12">
        <f t="shared" ref="B13889:B13952" si="228">B13888+TIME(1,0,0)</f>
        <v>40635.12499999674</v>
      </c>
      <c r="C13889" s="12">
        <f t="shared" si="227"/>
        <v>40635.166666663405</v>
      </c>
      <c r="D13889">
        <v>78.349999999999994</v>
      </c>
      <c r="E13889">
        <v>4.8899999999999997</v>
      </c>
      <c r="H13889" s="11">
        <v>33.33</v>
      </c>
      <c r="I13889" s="11">
        <v>7.15</v>
      </c>
    </row>
    <row r="13890" spans="1:9" hidden="1" x14ac:dyDescent="0.25">
      <c r="A13890" t="s">
        <v>4623</v>
      </c>
      <c r="B13890" s="12">
        <f t="shared" si="228"/>
        <v>40635.166666663405</v>
      </c>
      <c r="C13890" s="12">
        <f t="shared" si="227"/>
        <v>40635.208333330069</v>
      </c>
      <c r="D13890">
        <v>40.96</v>
      </c>
      <c r="E13890">
        <v>5.09</v>
      </c>
      <c r="H13890" s="11">
        <v>92.34</v>
      </c>
      <c r="I13890" s="11">
        <v>7.85</v>
      </c>
    </row>
    <row r="13891" spans="1:9" hidden="1" x14ac:dyDescent="0.25">
      <c r="A13891" t="s">
        <v>4623</v>
      </c>
      <c r="B13891" s="12">
        <f t="shared" si="228"/>
        <v>40635.208333330069</v>
      </c>
      <c r="C13891" s="12">
        <f t="shared" si="227"/>
        <v>40635.249999996733</v>
      </c>
      <c r="D13891">
        <v>65.78</v>
      </c>
      <c r="E13891">
        <v>0.28999999999999998</v>
      </c>
      <c r="H13891" s="11">
        <v>12.22</v>
      </c>
      <c r="I13891" s="11">
        <v>5.34</v>
      </c>
    </row>
    <row r="13892" spans="1:9" hidden="1" x14ac:dyDescent="0.25">
      <c r="A13892" t="s">
        <v>4623</v>
      </c>
      <c r="B13892" s="12">
        <f t="shared" si="228"/>
        <v>40635.249999996733</v>
      </c>
      <c r="C13892" s="12">
        <f t="shared" si="227"/>
        <v>40635.291666663397</v>
      </c>
      <c r="D13892">
        <v>57.09</v>
      </c>
      <c r="E13892">
        <v>7.82</v>
      </c>
      <c r="H13892" s="11">
        <v>26.47</v>
      </c>
      <c r="I13892" s="11">
        <v>9.98</v>
      </c>
    </row>
    <row r="13893" spans="1:9" hidden="1" x14ac:dyDescent="0.25">
      <c r="A13893" t="s">
        <v>4623</v>
      </c>
      <c r="B13893" s="12">
        <f t="shared" si="228"/>
        <v>40635.291666663397</v>
      </c>
      <c r="C13893" s="12">
        <f t="shared" si="227"/>
        <v>40635.333333330062</v>
      </c>
      <c r="D13893">
        <v>30.74</v>
      </c>
      <c r="E13893">
        <v>4.87</v>
      </c>
      <c r="H13893" s="11">
        <v>78.27</v>
      </c>
      <c r="I13893" s="11">
        <v>9.43</v>
      </c>
    </row>
    <row r="13894" spans="1:9" hidden="1" x14ac:dyDescent="0.25">
      <c r="A13894" t="s">
        <v>4623</v>
      </c>
      <c r="B13894" s="12">
        <f t="shared" si="228"/>
        <v>40635.333333330062</v>
      </c>
      <c r="C13894" s="12">
        <f t="shared" si="227"/>
        <v>40635.374999996726</v>
      </c>
      <c r="D13894">
        <v>15.68</v>
      </c>
      <c r="E13894">
        <v>8.3000000000000007</v>
      </c>
      <c r="H13894" s="11">
        <v>22.9</v>
      </c>
      <c r="I13894" s="11">
        <v>9.69</v>
      </c>
    </row>
    <row r="13895" spans="1:9" hidden="1" x14ac:dyDescent="0.25">
      <c r="A13895" t="s">
        <v>4623</v>
      </c>
      <c r="B13895" s="12">
        <f t="shared" si="228"/>
        <v>40635.374999996726</v>
      </c>
      <c r="C13895" s="12">
        <f t="shared" si="227"/>
        <v>40635.41666666339</v>
      </c>
      <c r="D13895">
        <v>33.21</v>
      </c>
      <c r="E13895">
        <v>5.96</v>
      </c>
      <c r="H13895" s="11">
        <v>79.97</v>
      </c>
      <c r="I13895" s="11">
        <v>7.49</v>
      </c>
    </row>
    <row r="13896" spans="1:9" hidden="1" x14ac:dyDescent="0.25">
      <c r="A13896" t="s">
        <v>4623</v>
      </c>
      <c r="B13896" s="12">
        <f t="shared" si="228"/>
        <v>40635.41666666339</v>
      </c>
      <c r="C13896" s="12">
        <f t="shared" si="227"/>
        <v>40635.458333330054</v>
      </c>
      <c r="D13896">
        <v>1.94</v>
      </c>
      <c r="E13896">
        <v>5.75</v>
      </c>
      <c r="H13896" s="11">
        <v>93.73</v>
      </c>
      <c r="I13896" s="11">
        <v>8.56</v>
      </c>
    </row>
    <row r="13897" spans="1:9" hidden="1" x14ac:dyDescent="0.25">
      <c r="A13897" t="s">
        <v>4623</v>
      </c>
      <c r="B13897" s="12">
        <f t="shared" si="228"/>
        <v>40635.458333330054</v>
      </c>
      <c r="C13897" s="12">
        <f t="shared" si="227"/>
        <v>40635.499999996719</v>
      </c>
      <c r="D13897">
        <v>14.36</v>
      </c>
      <c r="E13897">
        <v>3.49</v>
      </c>
      <c r="H13897" s="11">
        <v>56.77</v>
      </c>
      <c r="I13897" s="11">
        <v>4.1100000000000003</v>
      </c>
    </row>
    <row r="13898" spans="1:9" hidden="1" x14ac:dyDescent="0.25">
      <c r="A13898" t="s">
        <v>4623</v>
      </c>
      <c r="B13898" s="12">
        <f t="shared" si="228"/>
        <v>40635.499999996719</v>
      </c>
      <c r="C13898" s="12">
        <f t="shared" si="227"/>
        <v>40635.541666663383</v>
      </c>
      <c r="D13898">
        <v>98.49</v>
      </c>
      <c r="E13898">
        <v>4.2</v>
      </c>
      <c r="H13898" s="11">
        <v>16.649999999999999</v>
      </c>
      <c r="I13898" s="11">
        <v>9.9700000000000006</v>
      </c>
    </row>
    <row r="13899" spans="1:9" hidden="1" x14ac:dyDescent="0.25">
      <c r="A13899" t="s">
        <v>4623</v>
      </c>
      <c r="B13899" s="12">
        <f t="shared" si="228"/>
        <v>40635.541666663383</v>
      </c>
      <c r="C13899" s="12">
        <f t="shared" si="227"/>
        <v>40635.583333330047</v>
      </c>
      <c r="D13899">
        <v>31.03</v>
      </c>
      <c r="E13899">
        <v>3.42</v>
      </c>
      <c r="H13899" s="11">
        <v>89.95</v>
      </c>
      <c r="I13899" s="11">
        <v>5.72</v>
      </c>
    </row>
    <row r="13900" spans="1:9" hidden="1" x14ac:dyDescent="0.25">
      <c r="A13900" t="s">
        <v>4623</v>
      </c>
      <c r="B13900" s="12">
        <f t="shared" si="228"/>
        <v>40635.583333330047</v>
      </c>
      <c r="C13900" s="12">
        <f t="shared" si="227"/>
        <v>40635.624999996711</v>
      </c>
      <c r="D13900">
        <v>86.74</v>
      </c>
      <c r="E13900">
        <v>7.5</v>
      </c>
      <c r="H13900" s="11">
        <v>12.93</v>
      </c>
      <c r="I13900" s="11">
        <v>4.54</v>
      </c>
    </row>
    <row r="13901" spans="1:9" hidden="1" x14ac:dyDescent="0.25">
      <c r="A13901" t="s">
        <v>4623</v>
      </c>
      <c r="B13901" s="12">
        <f t="shared" si="228"/>
        <v>40635.624999996711</v>
      </c>
      <c r="C13901" s="12">
        <f t="shared" si="227"/>
        <v>40635.666666663376</v>
      </c>
      <c r="D13901">
        <v>29.14</v>
      </c>
      <c r="E13901">
        <v>8.4499999999999993</v>
      </c>
      <c r="H13901" s="11">
        <v>20.74</v>
      </c>
      <c r="I13901" s="11">
        <v>7.67</v>
      </c>
    </row>
    <row r="13902" spans="1:9" hidden="1" x14ac:dyDescent="0.25">
      <c r="A13902" t="s">
        <v>4623</v>
      </c>
      <c r="B13902" s="12">
        <f t="shared" si="228"/>
        <v>40635.666666663376</v>
      </c>
      <c r="C13902" s="12">
        <f t="shared" si="227"/>
        <v>40635.70833333004</v>
      </c>
      <c r="D13902">
        <v>7.55</v>
      </c>
      <c r="E13902">
        <v>5.65</v>
      </c>
      <c r="H13902" s="11">
        <v>38.479999999999997</v>
      </c>
      <c r="I13902" s="11">
        <v>8.06</v>
      </c>
    </row>
    <row r="13903" spans="1:9" hidden="1" x14ac:dyDescent="0.25">
      <c r="A13903" t="s">
        <v>4623</v>
      </c>
      <c r="B13903" s="12">
        <f t="shared" si="228"/>
        <v>40635.70833333004</v>
      </c>
      <c r="C13903" s="12">
        <f t="shared" si="227"/>
        <v>40635.749999996704</v>
      </c>
      <c r="D13903">
        <v>16.940000000000001</v>
      </c>
      <c r="E13903">
        <v>3.66</v>
      </c>
      <c r="H13903" s="11">
        <v>82.51</v>
      </c>
      <c r="I13903" s="11">
        <v>9.74</v>
      </c>
    </row>
    <row r="13904" spans="1:9" hidden="1" x14ac:dyDescent="0.25">
      <c r="A13904" t="s">
        <v>4623</v>
      </c>
      <c r="B13904" s="12">
        <f t="shared" si="228"/>
        <v>40635.749999996704</v>
      </c>
      <c r="C13904" s="12">
        <f t="shared" si="227"/>
        <v>40635.791666663368</v>
      </c>
      <c r="D13904">
        <v>80.239999999999995</v>
      </c>
      <c r="E13904">
        <v>0.36</v>
      </c>
      <c r="H13904" s="11">
        <v>70.53</v>
      </c>
      <c r="I13904" s="11">
        <v>6.71</v>
      </c>
    </row>
    <row r="13905" spans="1:9" hidden="1" x14ac:dyDescent="0.25">
      <c r="A13905" t="s">
        <v>4623</v>
      </c>
      <c r="B13905" s="12">
        <f t="shared" si="228"/>
        <v>40635.791666663368</v>
      </c>
      <c r="C13905" s="12">
        <f t="shared" si="227"/>
        <v>40635.833333330032</v>
      </c>
      <c r="D13905">
        <v>57.84</v>
      </c>
      <c r="E13905">
        <v>8.74</v>
      </c>
      <c r="H13905" s="11">
        <v>77.41</v>
      </c>
      <c r="I13905" s="11">
        <v>0.05</v>
      </c>
    </row>
    <row r="13906" spans="1:9" hidden="1" x14ac:dyDescent="0.25">
      <c r="A13906" t="s">
        <v>4623</v>
      </c>
      <c r="B13906" s="12">
        <f t="shared" si="228"/>
        <v>40635.833333330032</v>
      </c>
      <c r="C13906" s="12">
        <f t="shared" si="227"/>
        <v>40635.874999996697</v>
      </c>
      <c r="D13906">
        <v>4.78</v>
      </c>
      <c r="E13906">
        <v>5.64</v>
      </c>
      <c r="H13906" s="11">
        <v>98.88</v>
      </c>
      <c r="I13906" s="11">
        <v>0.18</v>
      </c>
    </row>
    <row r="13907" spans="1:9" hidden="1" x14ac:dyDescent="0.25">
      <c r="A13907" t="s">
        <v>4623</v>
      </c>
      <c r="B13907" s="12">
        <f t="shared" si="228"/>
        <v>40635.874999996697</v>
      </c>
      <c r="C13907" s="12">
        <f t="shared" si="227"/>
        <v>40635.916666663361</v>
      </c>
      <c r="D13907">
        <v>18.45</v>
      </c>
      <c r="E13907">
        <v>7.09</v>
      </c>
      <c r="H13907" s="11">
        <v>86.93</v>
      </c>
      <c r="I13907" s="11">
        <v>9.89</v>
      </c>
    </row>
    <row r="13908" spans="1:9" hidden="1" x14ac:dyDescent="0.25">
      <c r="A13908" t="s">
        <v>4623</v>
      </c>
      <c r="B13908" s="12">
        <f t="shared" si="228"/>
        <v>40635.916666663361</v>
      </c>
      <c r="C13908" s="12">
        <f t="shared" si="227"/>
        <v>40635.958333330025</v>
      </c>
      <c r="D13908">
        <v>54.64</v>
      </c>
      <c r="E13908">
        <v>2.93</v>
      </c>
      <c r="H13908" s="11">
        <v>44.25</v>
      </c>
      <c r="I13908" s="11">
        <v>6.89</v>
      </c>
    </row>
    <row r="13909" spans="1:9" hidden="1" x14ac:dyDescent="0.25">
      <c r="A13909" t="s">
        <v>4623</v>
      </c>
      <c r="B13909" s="12">
        <f t="shared" si="228"/>
        <v>40635.958333330025</v>
      </c>
      <c r="C13909" s="12">
        <f t="shared" si="227"/>
        <v>40635.999999996689</v>
      </c>
      <c r="D13909">
        <v>98.51</v>
      </c>
      <c r="E13909">
        <v>1.19</v>
      </c>
      <c r="H13909" s="11">
        <v>77.239999999999995</v>
      </c>
      <c r="I13909" s="11">
        <v>6.62</v>
      </c>
    </row>
    <row r="13910" spans="1:9" hidden="1" x14ac:dyDescent="0.25">
      <c r="A13910" t="s">
        <v>4623</v>
      </c>
      <c r="B13910" s="12">
        <f t="shared" si="228"/>
        <v>40635.999999996689</v>
      </c>
      <c r="C13910" s="12">
        <f t="shared" si="227"/>
        <v>40636.041666663354</v>
      </c>
      <c r="D13910">
        <v>38.61</v>
      </c>
      <c r="E13910">
        <v>3.09</v>
      </c>
      <c r="H13910" s="11">
        <v>28.68</v>
      </c>
      <c r="I13910" s="11">
        <v>7.35</v>
      </c>
    </row>
    <row r="13911" spans="1:9" hidden="1" x14ac:dyDescent="0.25">
      <c r="A13911" t="s">
        <v>4623</v>
      </c>
      <c r="B13911" s="12">
        <f t="shared" si="228"/>
        <v>40636.041666663354</v>
      </c>
      <c r="C13911" s="12">
        <f t="shared" si="227"/>
        <v>40636.083333330018</v>
      </c>
      <c r="D13911">
        <v>25.79</v>
      </c>
      <c r="E13911">
        <v>7.68</v>
      </c>
      <c r="H13911" s="11">
        <v>53.55</v>
      </c>
      <c r="I13911" s="11">
        <v>8.56</v>
      </c>
    </row>
    <row r="13912" spans="1:9" hidden="1" x14ac:dyDescent="0.25">
      <c r="A13912" t="s">
        <v>4623</v>
      </c>
      <c r="B13912" s="12">
        <f t="shared" si="228"/>
        <v>40636.083333330018</v>
      </c>
      <c r="C13912" s="12">
        <f t="shared" si="227"/>
        <v>40636.124999996682</v>
      </c>
      <c r="D13912">
        <v>73.67</v>
      </c>
      <c r="E13912">
        <v>2.29</v>
      </c>
      <c r="H13912" s="11">
        <v>91.65</v>
      </c>
      <c r="I13912" s="11">
        <v>7.41</v>
      </c>
    </row>
    <row r="13913" spans="1:9" hidden="1" x14ac:dyDescent="0.25">
      <c r="A13913" t="s">
        <v>4623</v>
      </c>
      <c r="B13913" s="12">
        <f t="shared" si="228"/>
        <v>40636.124999996682</v>
      </c>
      <c r="C13913" s="12">
        <f t="shared" si="227"/>
        <v>40636.166666663346</v>
      </c>
      <c r="D13913">
        <v>37.700000000000003</v>
      </c>
      <c r="E13913">
        <v>6.16</v>
      </c>
      <c r="H13913" s="11">
        <v>96.91</v>
      </c>
      <c r="I13913" s="11">
        <v>1.43</v>
      </c>
    </row>
    <row r="13914" spans="1:9" hidden="1" x14ac:dyDescent="0.25">
      <c r="A13914" t="s">
        <v>4623</v>
      </c>
      <c r="B13914" s="12">
        <f t="shared" si="228"/>
        <v>40636.166666663346</v>
      </c>
      <c r="C13914" s="12">
        <f t="shared" si="227"/>
        <v>40636.208333330011</v>
      </c>
      <c r="D13914">
        <v>44.75</v>
      </c>
      <c r="E13914">
        <v>6.72</v>
      </c>
      <c r="H13914" s="11">
        <v>55.09</v>
      </c>
      <c r="I13914" s="11">
        <v>5.63</v>
      </c>
    </row>
    <row r="13915" spans="1:9" hidden="1" x14ac:dyDescent="0.25">
      <c r="A13915" t="s">
        <v>4623</v>
      </c>
      <c r="B13915" s="12">
        <f t="shared" si="228"/>
        <v>40636.208333330011</v>
      </c>
      <c r="C13915" s="12">
        <f t="shared" si="227"/>
        <v>40636.249999996675</v>
      </c>
      <c r="D13915">
        <v>90.78</v>
      </c>
      <c r="E13915">
        <v>8.4700000000000006</v>
      </c>
      <c r="H13915" s="11">
        <v>64.239999999999995</v>
      </c>
      <c r="I13915" s="11">
        <v>3.88</v>
      </c>
    </row>
    <row r="13916" spans="1:9" hidden="1" x14ac:dyDescent="0.25">
      <c r="A13916" t="s">
        <v>4623</v>
      </c>
      <c r="B13916" s="12">
        <f t="shared" si="228"/>
        <v>40636.249999996675</v>
      </c>
      <c r="C13916" s="12">
        <f t="shared" si="227"/>
        <v>40636.291666663339</v>
      </c>
      <c r="D13916">
        <v>81.77</v>
      </c>
      <c r="E13916">
        <v>5.47</v>
      </c>
      <c r="H13916" s="11">
        <v>84.42</v>
      </c>
      <c r="I13916" s="11">
        <v>6.14</v>
      </c>
    </row>
    <row r="13917" spans="1:9" hidden="1" x14ac:dyDescent="0.25">
      <c r="A13917" t="s">
        <v>4623</v>
      </c>
      <c r="B13917" s="12">
        <f t="shared" si="228"/>
        <v>40636.291666663339</v>
      </c>
      <c r="C13917" s="12">
        <f t="shared" si="227"/>
        <v>40636.333333330003</v>
      </c>
      <c r="D13917">
        <v>52.54</v>
      </c>
      <c r="E13917">
        <v>9.33</v>
      </c>
      <c r="H13917" s="11">
        <v>23.51</v>
      </c>
      <c r="I13917" s="11">
        <v>9.17</v>
      </c>
    </row>
    <row r="13918" spans="1:9" hidden="1" x14ac:dyDescent="0.25">
      <c r="A13918" t="s">
        <v>4623</v>
      </c>
      <c r="B13918" s="12">
        <f t="shared" si="228"/>
        <v>40636.333333330003</v>
      </c>
      <c r="C13918" s="12">
        <f t="shared" si="227"/>
        <v>40636.374999996668</v>
      </c>
      <c r="D13918">
        <v>61.19</v>
      </c>
      <c r="E13918">
        <v>6.35</v>
      </c>
      <c r="H13918" s="11">
        <v>78.069999999999993</v>
      </c>
      <c r="I13918" s="11">
        <v>7.66</v>
      </c>
    </row>
    <row r="13919" spans="1:9" hidden="1" x14ac:dyDescent="0.25">
      <c r="A13919" t="s">
        <v>4623</v>
      </c>
      <c r="B13919" s="12">
        <f t="shared" si="228"/>
        <v>40636.374999996668</v>
      </c>
      <c r="C13919" s="12">
        <f t="shared" si="227"/>
        <v>40636.416666663332</v>
      </c>
      <c r="D13919">
        <v>77.97</v>
      </c>
      <c r="E13919">
        <v>2.15</v>
      </c>
      <c r="H13919" s="11">
        <v>73.39</v>
      </c>
      <c r="I13919" s="11">
        <v>5</v>
      </c>
    </row>
    <row r="13920" spans="1:9" hidden="1" x14ac:dyDescent="0.25">
      <c r="A13920" t="s">
        <v>4623</v>
      </c>
      <c r="B13920" s="12">
        <f t="shared" si="228"/>
        <v>40636.416666663332</v>
      </c>
      <c r="C13920" s="12">
        <f t="shared" si="227"/>
        <v>40636.458333329996</v>
      </c>
      <c r="D13920">
        <v>90.52</v>
      </c>
      <c r="E13920">
        <v>2.6</v>
      </c>
      <c r="H13920" s="11">
        <v>33.33</v>
      </c>
      <c r="I13920" s="11">
        <v>7.15</v>
      </c>
    </row>
    <row r="13921" spans="1:9" hidden="1" x14ac:dyDescent="0.25">
      <c r="A13921" t="s">
        <v>4623</v>
      </c>
      <c r="B13921" s="12">
        <f t="shared" si="228"/>
        <v>40636.458333329996</v>
      </c>
      <c r="C13921" s="12">
        <f t="shared" si="227"/>
        <v>40636.49999999666</v>
      </c>
      <c r="D13921">
        <v>26.35</v>
      </c>
      <c r="E13921">
        <v>6.5</v>
      </c>
      <c r="H13921" s="11">
        <v>92.34</v>
      </c>
      <c r="I13921" s="11">
        <v>7.85</v>
      </c>
    </row>
    <row r="13922" spans="1:9" hidden="1" x14ac:dyDescent="0.25">
      <c r="A13922" t="s">
        <v>4623</v>
      </c>
      <c r="B13922" s="12">
        <f t="shared" si="228"/>
        <v>40636.49999999666</v>
      </c>
      <c r="C13922" s="12">
        <f t="shared" si="227"/>
        <v>40636.541666663325</v>
      </c>
      <c r="D13922">
        <v>55.88</v>
      </c>
      <c r="E13922">
        <v>8.1999999999999993</v>
      </c>
      <c r="H13922" s="11">
        <v>12.22</v>
      </c>
      <c r="I13922" s="11">
        <v>5.34</v>
      </c>
    </row>
    <row r="13923" spans="1:9" hidden="1" x14ac:dyDescent="0.25">
      <c r="A13923" t="s">
        <v>4623</v>
      </c>
      <c r="B13923" s="12">
        <f t="shared" si="228"/>
        <v>40636.541666663325</v>
      </c>
      <c r="C13923" s="12">
        <f t="shared" si="227"/>
        <v>40636.583333329989</v>
      </c>
      <c r="D13923">
        <v>1.27</v>
      </c>
      <c r="E13923">
        <v>2.83</v>
      </c>
      <c r="H13923" s="11">
        <v>26.47</v>
      </c>
      <c r="I13923" s="11">
        <v>9.98</v>
      </c>
    </row>
    <row r="13924" spans="1:9" hidden="1" x14ac:dyDescent="0.25">
      <c r="A13924" t="s">
        <v>4623</v>
      </c>
      <c r="B13924" s="12">
        <f t="shared" si="228"/>
        <v>40636.583333329989</v>
      </c>
      <c r="C13924" s="12">
        <f t="shared" si="227"/>
        <v>40636.624999996653</v>
      </c>
      <c r="D13924">
        <v>50.95</v>
      </c>
      <c r="E13924">
        <v>4.17</v>
      </c>
      <c r="H13924" s="11">
        <v>78.27</v>
      </c>
      <c r="I13924" s="11">
        <v>9.43</v>
      </c>
    </row>
    <row r="13925" spans="1:9" hidden="1" x14ac:dyDescent="0.25">
      <c r="A13925" t="s">
        <v>4623</v>
      </c>
      <c r="B13925" s="12">
        <f t="shared" si="228"/>
        <v>40636.624999996653</v>
      </c>
      <c r="C13925" s="12">
        <f t="shared" si="227"/>
        <v>40636.666666663317</v>
      </c>
      <c r="D13925">
        <v>29.6</v>
      </c>
      <c r="E13925">
        <v>9.94</v>
      </c>
      <c r="H13925" s="11">
        <v>22.9</v>
      </c>
      <c r="I13925" s="11">
        <v>9.69</v>
      </c>
    </row>
    <row r="13926" spans="1:9" hidden="1" x14ac:dyDescent="0.25">
      <c r="A13926" t="s">
        <v>4623</v>
      </c>
      <c r="B13926" s="12">
        <f t="shared" si="228"/>
        <v>40636.666666663317</v>
      </c>
      <c r="C13926" s="12">
        <f t="shared" si="227"/>
        <v>40636.708333329982</v>
      </c>
      <c r="D13926">
        <v>27.6</v>
      </c>
      <c r="E13926">
        <v>1.87</v>
      </c>
      <c r="H13926" s="11">
        <v>79.97</v>
      </c>
      <c r="I13926" s="11">
        <v>7.49</v>
      </c>
    </row>
    <row r="13927" spans="1:9" hidden="1" x14ac:dyDescent="0.25">
      <c r="A13927" t="s">
        <v>4623</v>
      </c>
      <c r="B13927" s="12">
        <f t="shared" si="228"/>
        <v>40636.708333329982</v>
      </c>
      <c r="C13927" s="12">
        <f t="shared" si="227"/>
        <v>40636.749999996646</v>
      </c>
      <c r="D13927">
        <v>73.150000000000006</v>
      </c>
      <c r="E13927">
        <v>2.4700000000000002</v>
      </c>
      <c r="H13927" s="11">
        <v>93.73</v>
      </c>
      <c r="I13927" s="11">
        <v>8.56</v>
      </c>
    </row>
    <row r="13928" spans="1:9" hidden="1" x14ac:dyDescent="0.25">
      <c r="A13928" t="s">
        <v>4623</v>
      </c>
      <c r="B13928" s="12">
        <f t="shared" si="228"/>
        <v>40636.749999996646</v>
      </c>
      <c r="C13928" s="12">
        <f t="shared" si="227"/>
        <v>40636.79166666331</v>
      </c>
      <c r="D13928">
        <v>57.6</v>
      </c>
      <c r="E13928">
        <v>4.2</v>
      </c>
      <c r="H13928" s="11">
        <v>56.77</v>
      </c>
      <c r="I13928" s="11">
        <v>4.1100000000000003</v>
      </c>
    </row>
    <row r="13929" spans="1:9" hidden="1" x14ac:dyDescent="0.25">
      <c r="A13929" t="s">
        <v>4623</v>
      </c>
      <c r="B13929" s="12">
        <f t="shared" si="228"/>
        <v>40636.79166666331</v>
      </c>
      <c r="C13929" s="12">
        <f t="shared" si="227"/>
        <v>40636.833333329974</v>
      </c>
      <c r="D13929">
        <v>32.18</v>
      </c>
      <c r="E13929">
        <v>5.56</v>
      </c>
      <c r="H13929" s="11">
        <v>16.649999999999999</v>
      </c>
      <c r="I13929" s="11">
        <v>9.9700000000000006</v>
      </c>
    </row>
    <row r="13930" spans="1:9" hidden="1" x14ac:dyDescent="0.25">
      <c r="A13930" t="s">
        <v>4623</v>
      </c>
      <c r="B13930" s="12">
        <f t="shared" si="228"/>
        <v>40636.833333329974</v>
      </c>
      <c r="C13930" s="12">
        <f t="shared" si="227"/>
        <v>40636.874999996639</v>
      </c>
      <c r="D13930">
        <v>71.290000000000006</v>
      </c>
      <c r="E13930">
        <v>1.1599999999999999</v>
      </c>
      <c r="H13930" s="11">
        <v>89.95</v>
      </c>
      <c r="I13930" s="11">
        <v>5.72</v>
      </c>
    </row>
    <row r="13931" spans="1:9" hidden="1" x14ac:dyDescent="0.25">
      <c r="A13931" t="s">
        <v>4623</v>
      </c>
      <c r="B13931" s="12">
        <f t="shared" si="228"/>
        <v>40636.874999996639</v>
      </c>
      <c r="C13931" s="12">
        <f t="shared" si="227"/>
        <v>40636.916666663303</v>
      </c>
      <c r="D13931">
        <v>71.28</v>
      </c>
      <c r="E13931">
        <v>0.21</v>
      </c>
      <c r="H13931" s="11">
        <v>12.93</v>
      </c>
      <c r="I13931" s="11">
        <v>4.54</v>
      </c>
    </row>
    <row r="13932" spans="1:9" hidden="1" x14ac:dyDescent="0.25">
      <c r="A13932" t="s">
        <v>4623</v>
      </c>
      <c r="B13932" s="12">
        <f t="shared" si="228"/>
        <v>40636.916666663303</v>
      </c>
      <c r="C13932" s="12">
        <f t="shared" si="227"/>
        <v>40636.958333329967</v>
      </c>
      <c r="D13932">
        <v>29.71</v>
      </c>
      <c r="E13932">
        <v>7.39</v>
      </c>
      <c r="H13932" s="11">
        <v>20.74</v>
      </c>
      <c r="I13932" s="11">
        <v>7.67</v>
      </c>
    </row>
    <row r="13933" spans="1:9" hidden="1" x14ac:dyDescent="0.25">
      <c r="A13933" t="s">
        <v>4623</v>
      </c>
      <c r="B13933" s="12">
        <f t="shared" si="228"/>
        <v>40636.958333329967</v>
      </c>
      <c r="C13933" s="12">
        <f t="shared" si="227"/>
        <v>40636.999999996631</v>
      </c>
      <c r="D13933">
        <v>90.39</v>
      </c>
      <c r="E13933">
        <v>8.16</v>
      </c>
      <c r="H13933" s="11">
        <v>38.479999999999997</v>
      </c>
      <c r="I13933" s="11">
        <v>8.06</v>
      </c>
    </row>
    <row r="13934" spans="1:9" hidden="1" x14ac:dyDescent="0.25">
      <c r="A13934" t="s">
        <v>4623</v>
      </c>
      <c r="B13934" s="12">
        <f t="shared" si="228"/>
        <v>40636.999999996631</v>
      </c>
      <c r="C13934" s="12">
        <f t="shared" si="227"/>
        <v>40637.041666663295</v>
      </c>
      <c r="D13934">
        <v>52.15</v>
      </c>
      <c r="E13934">
        <v>8.7200000000000006</v>
      </c>
      <c r="H13934" s="11">
        <v>82.51</v>
      </c>
      <c r="I13934" s="11">
        <v>9.74</v>
      </c>
    </row>
    <row r="13935" spans="1:9" hidden="1" x14ac:dyDescent="0.25">
      <c r="A13935" t="s">
        <v>4623</v>
      </c>
      <c r="B13935" s="12">
        <f t="shared" si="228"/>
        <v>40637.041666663295</v>
      </c>
      <c r="C13935" s="12">
        <f t="shared" si="227"/>
        <v>40637.08333332996</v>
      </c>
      <c r="D13935">
        <v>83.38</v>
      </c>
      <c r="E13935">
        <v>9.35</v>
      </c>
      <c r="H13935" s="11">
        <v>70.53</v>
      </c>
      <c r="I13935" s="11">
        <v>6.71</v>
      </c>
    </row>
    <row r="13936" spans="1:9" hidden="1" x14ac:dyDescent="0.25">
      <c r="A13936" t="s">
        <v>4623</v>
      </c>
      <c r="B13936" s="12">
        <f t="shared" si="228"/>
        <v>40637.08333332996</v>
      </c>
      <c r="C13936" s="12">
        <f t="shared" si="227"/>
        <v>40637.124999996624</v>
      </c>
      <c r="D13936">
        <v>5.54</v>
      </c>
      <c r="E13936">
        <v>4.4800000000000004</v>
      </c>
      <c r="H13936" s="11">
        <v>77.41</v>
      </c>
      <c r="I13936" s="11">
        <v>0.05</v>
      </c>
    </row>
    <row r="13937" spans="1:9" hidden="1" x14ac:dyDescent="0.25">
      <c r="A13937" t="s">
        <v>4623</v>
      </c>
      <c r="B13937" s="12">
        <f t="shared" si="228"/>
        <v>40637.124999996624</v>
      </c>
      <c r="C13937" s="12">
        <f t="shared" si="227"/>
        <v>40637.166666663288</v>
      </c>
      <c r="D13937">
        <v>86.88</v>
      </c>
      <c r="E13937">
        <v>7.35</v>
      </c>
      <c r="H13937" s="11">
        <v>98.88</v>
      </c>
      <c r="I13937" s="11">
        <v>0.18</v>
      </c>
    </row>
    <row r="13938" spans="1:9" hidden="1" x14ac:dyDescent="0.25">
      <c r="A13938" t="s">
        <v>4623</v>
      </c>
      <c r="B13938" s="12">
        <f t="shared" si="228"/>
        <v>40637.166666663288</v>
      </c>
      <c r="C13938" s="12">
        <f t="shared" si="227"/>
        <v>40637.208333329952</v>
      </c>
      <c r="D13938">
        <v>46.05</v>
      </c>
      <c r="E13938">
        <v>1.22</v>
      </c>
      <c r="H13938" s="11">
        <v>86.93</v>
      </c>
      <c r="I13938" s="11">
        <v>9.89</v>
      </c>
    </row>
    <row r="13939" spans="1:9" hidden="1" x14ac:dyDescent="0.25">
      <c r="A13939" t="s">
        <v>4623</v>
      </c>
      <c r="B13939" s="12">
        <f t="shared" si="228"/>
        <v>40637.208333329952</v>
      </c>
      <c r="C13939" s="12">
        <f t="shared" si="227"/>
        <v>40637.249999996617</v>
      </c>
      <c r="D13939">
        <v>97.51</v>
      </c>
      <c r="E13939">
        <v>9.6199999999999992</v>
      </c>
      <c r="H13939" s="11">
        <v>44.25</v>
      </c>
      <c r="I13939" s="11">
        <v>6.89</v>
      </c>
    </row>
    <row r="13940" spans="1:9" hidden="1" x14ac:dyDescent="0.25">
      <c r="A13940" t="s">
        <v>4623</v>
      </c>
      <c r="B13940" s="12">
        <f t="shared" si="228"/>
        <v>40637.249999996617</v>
      </c>
      <c r="C13940" s="12">
        <f t="shared" si="227"/>
        <v>40637.291666663281</v>
      </c>
      <c r="D13940">
        <v>81.2</v>
      </c>
      <c r="E13940">
        <v>8.14</v>
      </c>
      <c r="H13940" s="11">
        <v>77.239999999999995</v>
      </c>
      <c r="I13940" s="11">
        <v>6.62</v>
      </c>
    </row>
    <row r="13941" spans="1:9" hidden="1" x14ac:dyDescent="0.25">
      <c r="A13941" t="s">
        <v>4623</v>
      </c>
      <c r="B13941" s="12">
        <f t="shared" si="228"/>
        <v>40637.291666663281</v>
      </c>
      <c r="C13941" s="12">
        <f t="shared" si="227"/>
        <v>40637.333333329945</v>
      </c>
      <c r="D13941">
        <v>79.14</v>
      </c>
      <c r="E13941">
        <v>2.4</v>
      </c>
      <c r="H13941" s="11">
        <v>28.68</v>
      </c>
      <c r="I13941" s="11">
        <v>7.35</v>
      </c>
    </row>
    <row r="13942" spans="1:9" hidden="1" x14ac:dyDescent="0.25">
      <c r="A13942" t="s">
        <v>4623</v>
      </c>
      <c r="B13942" s="12">
        <f t="shared" si="228"/>
        <v>40637.333333329945</v>
      </c>
      <c r="C13942" s="12">
        <f t="shared" si="227"/>
        <v>40637.374999996609</v>
      </c>
      <c r="D13942">
        <v>91.23</v>
      </c>
      <c r="E13942">
        <v>2.17</v>
      </c>
      <c r="H13942" s="11">
        <v>53.55</v>
      </c>
      <c r="I13942" s="11">
        <v>8.56</v>
      </c>
    </row>
    <row r="13943" spans="1:9" hidden="1" x14ac:dyDescent="0.25">
      <c r="A13943" t="s">
        <v>4623</v>
      </c>
      <c r="B13943" s="12">
        <f t="shared" si="228"/>
        <v>40637.374999996609</v>
      </c>
      <c r="C13943" s="12">
        <f t="shared" si="227"/>
        <v>40637.416666663274</v>
      </c>
      <c r="D13943">
        <v>9.49</v>
      </c>
      <c r="E13943">
        <v>9.68</v>
      </c>
      <c r="H13943" s="11">
        <v>91.65</v>
      </c>
      <c r="I13943" s="11">
        <v>7.41</v>
      </c>
    </row>
    <row r="13944" spans="1:9" hidden="1" x14ac:dyDescent="0.25">
      <c r="A13944" t="s">
        <v>4623</v>
      </c>
      <c r="B13944" s="12">
        <f t="shared" si="228"/>
        <v>40637.416666663274</v>
      </c>
      <c r="C13944" s="12">
        <f t="shared" si="227"/>
        <v>40637.458333329938</v>
      </c>
      <c r="D13944">
        <v>7.95</v>
      </c>
      <c r="E13944">
        <v>6.77</v>
      </c>
      <c r="H13944" s="11">
        <v>96.91</v>
      </c>
      <c r="I13944" s="11">
        <v>1.43</v>
      </c>
    </row>
    <row r="13945" spans="1:9" hidden="1" x14ac:dyDescent="0.25">
      <c r="A13945" t="s">
        <v>4623</v>
      </c>
      <c r="B13945" s="12">
        <f t="shared" si="228"/>
        <v>40637.458333329938</v>
      </c>
      <c r="C13945" s="12">
        <f t="shared" si="227"/>
        <v>40637.499999996602</v>
      </c>
      <c r="D13945">
        <v>10.57</v>
      </c>
      <c r="E13945">
        <v>3.32</v>
      </c>
      <c r="H13945" s="11">
        <v>55.09</v>
      </c>
      <c r="I13945" s="11">
        <v>5.63</v>
      </c>
    </row>
    <row r="13946" spans="1:9" hidden="1" x14ac:dyDescent="0.25">
      <c r="A13946" t="s">
        <v>4623</v>
      </c>
      <c r="B13946" s="12">
        <f t="shared" si="228"/>
        <v>40637.499999996602</v>
      </c>
      <c r="C13946" s="12">
        <f t="shared" si="227"/>
        <v>40637.541666663266</v>
      </c>
      <c r="D13946">
        <v>65.599999999999994</v>
      </c>
      <c r="E13946">
        <v>9.6199999999999992</v>
      </c>
      <c r="H13946" s="11">
        <v>64.239999999999995</v>
      </c>
      <c r="I13946" s="11">
        <v>3.88</v>
      </c>
    </row>
    <row r="13947" spans="1:9" hidden="1" x14ac:dyDescent="0.25">
      <c r="A13947" t="s">
        <v>4623</v>
      </c>
      <c r="B13947" s="12">
        <f t="shared" si="228"/>
        <v>40637.541666663266</v>
      </c>
      <c r="C13947" s="12">
        <f t="shared" si="227"/>
        <v>40637.583333329931</v>
      </c>
      <c r="D13947">
        <v>61.24</v>
      </c>
      <c r="E13947">
        <v>5.4</v>
      </c>
      <c r="H13947" s="11">
        <v>84.42</v>
      </c>
      <c r="I13947" s="11">
        <v>6.14</v>
      </c>
    </row>
    <row r="13948" spans="1:9" hidden="1" x14ac:dyDescent="0.25">
      <c r="A13948" t="s">
        <v>4623</v>
      </c>
      <c r="B13948" s="12">
        <f t="shared" si="228"/>
        <v>40637.583333329931</v>
      </c>
      <c r="C13948" s="12">
        <f t="shared" si="227"/>
        <v>40637.624999996595</v>
      </c>
      <c r="D13948">
        <v>33.5</v>
      </c>
      <c r="E13948">
        <v>5.6</v>
      </c>
      <c r="H13948" s="11">
        <v>23.51</v>
      </c>
      <c r="I13948" s="11">
        <v>9.17</v>
      </c>
    </row>
    <row r="13949" spans="1:9" hidden="1" x14ac:dyDescent="0.25">
      <c r="A13949" t="s">
        <v>4623</v>
      </c>
      <c r="B13949" s="12">
        <f t="shared" si="228"/>
        <v>40637.624999996595</v>
      </c>
      <c r="C13949" s="12">
        <f t="shared" si="227"/>
        <v>40637.666666663259</v>
      </c>
      <c r="D13949">
        <v>72.56</v>
      </c>
      <c r="E13949">
        <v>9.7899999999999991</v>
      </c>
      <c r="H13949" s="11">
        <v>78.069999999999993</v>
      </c>
      <c r="I13949" s="11">
        <v>7.66</v>
      </c>
    </row>
    <row r="13950" spans="1:9" hidden="1" x14ac:dyDescent="0.25">
      <c r="A13950" t="s">
        <v>4623</v>
      </c>
      <c r="B13950" s="12">
        <f t="shared" si="228"/>
        <v>40637.666666663259</v>
      </c>
      <c r="C13950" s="12">
        <f t="shared" si="227"/>
        <v>40637.708333329923</v>
      </c>
      <c r="D13950">
        <v>83.87</v>
      </c>
      <c r="E13950">
        <v>5.22</v>
      </c>
      <c r="H13950" s="11">
        <v>73.39</v>
      </c>
      <c r="I13950" s="11">
        <v>5</v>
      </c>
    </row>
    <row r="13951" spans="1:9" hidden="1" x14ac:dyDescent="0.25">
      <c r="A13951" t="s">
        <v>4623</v>
      </c>
      <c r="B13951" s="12">
        <f t="shared" si="228"/>
        <v>40637.708333329923</v>
      </c>
      <c r="C13951" s="12">
        <f t="shared" si="227"/>
        <v>40637.749999996588</v>
      </c>
      <c r="D13951">
        <v>92.49</v>
      </c>
      <c r="E13951">
        <v>6.88</v>
      </c>
      <c r="H13951" s="11">
        <v>33.33</v>
      </c>
      <c r="I13951" s="11">
        <v>7.15</v>
      </c>
    </row>
    <row r="13952" spans="1:9" hidden="1" x14ac:dyDescent="0.25">
      <c r="A13952" t="s">
        <v>4623</v>
      </c>
      <c r="B13952" s="12">
        <f t="shared" si="228"/>
        <v>40637.749999996588</v>
      </c>
      <c r="C13952" s="12">
        <f t="shared" ref="C13952:C14015" si="229">B13952+TIME(1,0,0)</f>
        <v>40637.791666663252</v>
      </c>
      <c r="D13952">
        <v>88.28</v>
      </c>
      <c r="E13952">
        <v>9.26</v>
      </c>
      <c r="H13952" s="11">
        <v>92.34</v>
      </c>
      <c r="I13952" s="11">
        <v>7.85</v>
      </c>
    </row>
    <row r="13953" spans="1:9" hidden="1" x14ac:dyDescent="0.25">
      <c r="A13953" t="s">
        <v>4623</v>
      </c>
      <c r="B13953" s="12">
        <f t="shared" ref="B13953:B14016" si="230">B13952+TIME(1,0,0)</f>
        <v>40637.791666663252</v>
      </c>
      <c r="C13953" s="12">
        <f t="shared" si="229"/>
        <v>40637.833333329916</v>
      </c>
      <c r="D13953">
        <v>26.54</v>
      </c>
      <c r="E13953">
        <v>9.6</v>
      </c>
      <c r="H13953" s="11">
        <v>12.22</v>
      </c>
      <c r="I13953" s="11">
        <v>5.34</v>
      </c>
    </row>
    <row r="13954" spans="1:9" hidden="1" x14ac:dyDescent="0.25">
      <c r="A13954" t="s">
        <v>4623</v>
      </c>
      <c r="B13954" s="12">
        <f t="shared" si="230"/>
        <v>40637.833333329916</v>
      </c>
      <c r="C13954" s="12">
        <f t="shared" si="229"/>
        <v>40637.87499999658</v>
      </c>
      <c r="D13954">
        <v>23.93</v>
      </c>
      <c r="E13954">
        <v>1.61</v>
      </c>
      <c r="H13954" s="11">
        <v>26.47</v>
      </c>
      <c r="I13954" s="11">
        <v>9.98</v>
      </c>
    </row>
    <row r="13955" spans="1:9" hidden="1" x14ac:dyDescent="0.25">
      <c r="A13955" t="s">
        <v>4623</v>
      </c>
      <c r="B13955" s="12">
        <f t="shared" si="230"/>
        <v>40637.87499999658</v>
      </c>
      <c r="C13955" s="12">
        <f t="shared" si="229"/>
        <v>40637.916666663245</v>
      </c>
      <c r="D13955">
        <v>82.14</v>
      </c>
      <c r="E13955">
        <v>1.33</v>
      </c>
      <c r="H13955" s="11">
        <v>78.27</v>
      </c>
      <c r="I13955" s="11">
        <v>9.43</v>
      </c>
    </row>
    <row r="13956" spans="1:9" hidden="1" x14ac:dyDescent="0.25">
      <c r="A13956" t="s">
        <v>4623</v>
      </c>
      <c r="B13956" s="12">
        <f t="shared" si="230"/>
        <v>40637.916666663245</v>
      </c>
      <c r="C13956" s="12">
        <f t="shared" si="229"/>
        <v>40637.958333329909</v>
      </c>
      <c r="D13956">
        <v>18.89</v>
      </c>
      <c r="E13956">
        <v>3.62</v>
      </c>
      <c r="H13956" s="11">
        <v>22.9</v>
      </c>
      <c r="I13956" s="11">
        <v>9.69</v>
      </c>
    </row>
    <row r="13957" spans="1:9" hidden="1" x14ac:dyDescent="0.25">
      <c r="A13957" t="s">
        <v>4623</v>
      </c>
      <c r="B13957" s="12">
        <f t="shared" si="230"/>
        <v>40637.958333329909</v>
      </c>
      <c r="C13957" s="12">
        <f t="shared" si="229"/>
        <v>40637.999999996573</v>
      </c>
      <c r="D13957">
        <v>3.97</v>
      </c>
      <c r="E13957">
        <v>1.64</v>
      </c>
      <c r="H13957" s="11">
        <v>79.97</v>
      </c>
      <c r="I13957" s="11">
        <v>7.49</v>
      </c>
    </row>
    <row r="13958" spans="1:9" hidden="1" x14ac:dyDescent="0.25">
      <c r="A13958" t="s">
        <v>4623</v>
      </c>
      <c r="B13958" s="12">
        <f t="shared" si="230"/>
        <v>40637.999999996573</v>
      </c>
      <c r="C13958" s="12">
        <f t="shared" si="229"/>
        <v>40638.041666663237</v>
      </c>
      <c r="D13958">
        <v>40.22</v>
      </c>
      <c r="E13958">
        <v>9.18</v>
      </c>
      <c r="H13958" s="11">
        <v>93.73</v>
      </c>
      <c r="I13958" s="11">
        <v>8.56</v>
      </c>
    </row>
    <row r="13959" spans="1:9" hidden="1" x14ac:dyDescent="0.25">
      <c r="A13959" t="s">
        <v>4623</v>
      </c>
      <c r="B13959" s="12">
        <f t="shared" si="230"/>
        <v>40638.041666663237</v>
      </c>
      <c r="C13959" s="12">
        <f t="shared" si="229"/>
        <v>40638.083333329902</v>
      </c>
      <c r="D13959">
        <v>81.239999999999995</v>
      </c>
      <c r="E13959">
        <v>5.42</v>
      </c>
      <c r="H13959" s="11">
        <v>56.77</v>
      </c>
      <c r="I13959" s="11">
        <v>4.1100000000000003</v>
      </c>
    </row>
    <row r="13960" spans="1:9" hidden="1" x14ac:dyDescent="0.25">
      <c r="A13960" t="s">
        <v>4623</v>
      </c>
      <c r="B13960" s="12">
        <f t="shared" si="230"/>
        <v>40638.083333329902</v>
      </c>
      <c r="C13960" s="12">
        <f t="shared" si="229"/>
        <v>40638.124999996566</v>
      </c>
      <c r="D13960">
        <v>24.05</v>
      </c>
      <c r="E13960">
        <v>3.38</v>
      </c>
      <c r="H13960" s="11">
        <v>16.649999999999999</v>
      </c>
      <c r="I13960" s="11">
        <v>9.9700000000000006</v>
      </c>
    </row>
    <row r="13961" spans="1:9" hidden="1" x14ac:dyDescent="0.25">
      <c r="A13961" t="s">
        <v>4623</v>
      </c>
      <c r="B13961" s="12">
        <f t="shared" si="230"/>
        <v>40638.124999996566</v>
      </c>
      <c r="C13961" s="12">
        <f t="shared" si="229"/>
        <v>40638.16666666323</v>
      </c>
      <c r="D13961">
        <v>97.74</v>
      </c>
      <c r="E13961">
        <v>0.99</v>
      </c>
      <c r="H13961" s="11">
        <v>89.95</v>
      </c>
      <c r="I13961" s="11">
        <v>5.72</v>
      </c>
    </row>
    <row r="13962" spans="1:9" hidden="1" x14ac:dyDescent="0.25">
      <c r="A13962" t="s">
        <v>4623</v>
      </c>
      <c r="B13962" s="12">
        <f t="shared" si="230"/>
        <v>40638.16666666323</v>
      </c>
      <c r="C13962" s="12">
        <f t="shared" si="229"/>
        <v>40638.208333329894</v>
      </c>
      <c r="D13962">
        <v>42.98</v>
      </c>
      <c r="E13962">
        <v>8.08</v>
      </c>
      <c r="H13962" s="11">
        <v>12.93</v>
      </c>
      <c r="I13962" s="11">
        <v>4.54</v>
      </c>
    </row>
    <row r="13963" spans="1:9" hidden="1" x14ac:dyDescent="0.25">
      <c r="A13963" t="s">
        <v>4623</v>
      </c>
      <c r="B13963" s="12">
        <f t="shared" si="230"/>
        <v>40638.208333329894</v>
      </c>
      <c r="C13963" s="12">
        <f t="shared" si="229"/>
        <v>40638.249999996558</v>
      </c>
      <c r="D13963">
        <v>33.200000000000003</v>
      </c>
      <c r="E13963">
        <v>3.54</v>
      </c>
      <c r="H13963" s="11">
        <v>20.74</v>
      </c>
      <c r="I13963" s="11">
        <v>7.67</v>
      </c>
    </row>
    <row r="13964" spans="1:9" hidden="1" x14ac:dyDescent="0.25">
      <c r="A13964" t="s">
        <v>4623</v>
      </c>
      <c r="B13964" s="12">
        <f t="shared" si="230"/>
        <v>40638.249999996558</v>
      </c>
      <c r="C13964" s="12">
        <f t="shared" si="229"/>
        <v>40638.291666663223</v>
      </c>
      <c r="D13964">
        <v>30.25</v>
      </c>
      <c r="E13964">
        <v>4.63</v>
      </c>
      <c r="H13964" s="11">
        <v>38.479999999999997</v>
      </c>
      <c r="I13964" s="11">
        <v>8.06</v>
      </c>
    </row>
    <row r="13965" spans="1:9" hidden="1" x14ac:dyDescent="0.25">
      <c r="A13965" t="s">
        <v>4623</v>
      </c>
      <c r="B13965" s="12">
        <f t="shared" si="230"/>
        <v>40638.291666663223</v>
      </c>
      <c r="C13965" s="12">
        <f t="shared" si="229"/>
        <v>40638.333333329887</v>
      </c>
      <c r="D13965">
        <v>69.27</v>
      </c>
      <c r="E13965">
        <v>2.88</v>
      </c>
      <c r="H13965" s="11">
        <v>82.51</v>
      </c>
      <c r="I13965" s="11">
        <v>9.74</v>
      </c>
    </row>
    <row r="13966" spans="1:9" hidden="1" x14ac:dyDescent="0.25">
      <c r="A13966" t="s">
        <v>4623</v>
      </c>
      <c r="B13966" s="12">
        <f t="shared" si="230"/>
        <v>40638.333333329887</v>
      </c>
      <c r="C13966" s="12">
        <f t="shared" si="229"/>
        <v>40638.374999996551</v>
      </c>
      <c r="D13966">
        <v>12.27</v>
      </c>
      <c r="E13966">
        <v>5.12</v>
      </c>
      <c r="H13966" s="11">
        <v>70.53</v>
      </c>
      <c r="I13966" s="11">
        <v>6.71</v>
      </c>
    </row>
    <row r="13967" spans="1:9" hidden="1" x14ac:dyDescent="0.25">
      <c r="A13967" t="s">
        <v>4623</v>
      </c>
      <c r="B13967" s="12">
        <f t="shared" si="230"/>
        <v>40638.374999996551</v>
      </c>
      <c r="C13967" s="12">
        <f t="shared" si="229"/>
        <v>40638.416666663215</v>
      </c>
      <c r="D13967">
        <v>81.510000000000005</v>
      </c>
      <c r="E13967">
        <v>1.84</v>
      </c>
      <c r="H13967" s="11">
        <v>77.41</v>
      </c>
      <c r="I13967" s="11">
        <v>0.05</v>
      </c>
    </row>
    <row r="13968" spans="1:9" hidden="1" x14ac:dyDescent="0.25">
      <c r="A13968" t="s">
        <v>4623</v>
      </c>
      <c r="B13968" s="12">
        <f t="shared" si="230"/>
        <v>40638.416666663215</v>
      </c>
      <c r="C13968" s="12">
        <f t="shared" si="229"/>
        <v>40638.45833332988</v>
      </c>
      <c r="D13968">
        <v>81.569999999999993</v>
      </c>
      <c r="E13968">
        <v>9.61</v>
      </c>
      <c r="H13968" s="11">
        <v>98.88</v>
      </c>
      <c r="I13968" s="11">
        <v>0.18</v>
      </c>
    </row>
    <row r="13969" spans="1:9" hidden="1" x14ac:dyDescent="0.25">
      <c r="A13969" t="s">
        <v>4623</v>
      </c>
      <c r="B13969" s="12">
        <f t="shared" si="230"/>
        <v>40638.45833332988</v>
      </c>
      <c r="C13969" s="12">
        <f t="shared" si="229"/>
        <v>40638.499999996544</v>
      </c>
      <c r="D13969">
        <v>77.64</v>
      </c>
      <c r="E13969">
        <v>5.19</v>
      </c>
      <c r="H13969" s="11">
        <v>86.93</v>
      </c>
      <c r="I13969" s="11">
        <v>9.89</v>
      </c>
    </row>
    <row r="13970" spans="1:9" hidden="1" x14ac:dyDescent="0.25">
      <c r="A13970" t="s">
        <v>4623</v>
      </c>
      <c r="B13970" s="12">
        <f t="shared" si="230"/>
        <v>40638.499999996544</v>
      </c>
      <c r="C13970" s="12">
        <f t="shared" si="229"/>
        <v>40638.541666663208</v>
      </c>
      <c r="D13970">
        <v>81.709999999999994</v>
      </c>
      <c r="E13970">
        <v>2.25</v>
      </c>
      <c r="H13970" s="11">
        <v>44.25</v>
      </c>
      <c r="I13970" s="11">
        <v>6.89</v>
      </c>
    </row>
    <row r="13971" spans="1:9" hidden="1" x14ac:dyDescent="0.25">
      <c r="A13971" t="s">
        <v>4623</v>
      </c>
      <c r="B13971" s="12">
        <f t="shared" si="230"/>
        <v>40638.541666663208</v>
      </c>
      <c r="C13971" s="12">
        <f t="shared" si="229"/>
        <v>40638.583333329872</v>
      </c>
      <c r="D13971">
        <v>38.5</v>
      </c>
      <c r="E13971">
        <v>3.74</v>
      </c>
      <c r="H13971" s="11">
        <v>77.239999999999995</v>
      </c>
      <c r="I13971" s="11">
        <v>6.62</v>
      </c>
    </row>
    <row r="13972" spans="1:9" hidden="1" x14ac:dyDescent="0.25">
      <c r="A13972" t="s">
        <v>4623</v>
      </c>
      <c r="B13972" s="12">
        <f t="shared" si="230"/>
        <v>40638.583333329872</v>
      </c>
      <c r="C13972" s="12">
        <f t="shared" si="229"/>
        <v>40638.624999996537</v>
      </c>
      <c r="D13972">
        <v>85.15</v>
      </c>
      <c r="E13972">
        <v>8.9499999999999993</v>
      </c>
      <c r="H13972" s="11">
        <v>28.68</v>
      </c>
      <c r="I13972" s="11">
        <v>7.35</v>
      </c>
    </row>
    <row r="13973" spans="1:9" hidden="1" x14ac:dyDescent="0.25">
      <c r="A13973" t="s">
        <v>4623</v>
      </c>
      <c r="B13973" s="12">
        <f t="shared" si="230"/>
        <v>40638.624999996537</v>
      </c>
      <c r="C13973" s="12">
        <f t="shared" si="229"/>
        <v>40638.666666663201</v>
      </c>
      <c r="D13973">
        <v>44.64</v>
      </c>
      <c r="E13973">
        <v>3.99</v>
      </c>
      <c r="H13973" s="11">
        <v>53.55</v>
      </c>
      <c r="I13973" s="11">
        <v>8.56</v>
      </c>
    </row>
    <row r="13974" spans="1:9" hidden="1" x14ac:dyDescent="0.25">
      <c r="A13974" t="s">
        <v>4623</v>
      </c>
      <c r="B13974" s="12">
        <f t="shared" si="230"/>
        <v>40638.666666663201</v>
      </c>
      <c r="C13974" s="12">
        <f t="shared" si="229"/>
        <v>40638.708333329865</v>
      </c>
      <c r="D13974">
        <v>72.37</v>
      </c>
      <c r="E13974">
        <v>2.93</v>
      </c>
      <c r="H13974" s="11">
        <v>91.65</v>
      </c>
      <c r="I13974" s="11">
        <v>7.41</v>
      </c>
    </row>
    <row r="13975" spans="1:9" hidden="1" x14ac:dyDescent="0.25">
      <c r="A13975" t="s">
        <v>4623</v>
      </c>
      <c r="B13975" s="12">
        <f t="shared" si="230"/>
        <v>40638.708333329865</v>
      </c>
      <c r="C13975" s="12">
        <f t="shared" si="229"/>
        <v>40638.749999996529</v>
      </c>
      <c r="D13975">
        <v>77.56</v>
      </c>
      <c r="E13975">
        <v>1.0900000000000001</v>
      </c>
      <c r="H13975" s="11">
        <v>96.91</v>
      </c>
      <c r="I13975" s="11">
        <v>1.43</v>
      </c>
    </row>
    <row r="13976" spans="1:9" hidden="1" x14ac:dyDescent="0.25">
      <c r="A13976" t="s">
        <v>4623</v>
      </c>
      <c r="B13976" s="12">
        <f t="shared" si="230"/>
        <v>40638.749999996529</v>
      </c>
      <c r="C13976" s="12">
        <f t="shared" si="229"/>
        <v>40638.791666663194</v>
      </c>
      <c r="D13976">
        <v>39.26</v>
      </c>
      <c r="E13976">
        <v>6.56</v>
      </c>
      <c r="H13976" s="11">
        <v>55.09</v>
      </c>
      <c r="I13976" s="11">
        <v>5.63</v>
      </c>
    </row>
    <row r="13977" spans="1:9" hidden="1" x14ac:dyDescent="0.25">
      <c r="A13977" t="s">
        <v>4623</v>
      </c>
      <c r="B13977" s="12">
        <f t="shared" si="230"/>
        <v>40638.791666663194</v>
      </c>
      <c r="C13977" s="12">
        <f t="shared" si="229"/>
        <v>40638.833333329858</v>
      </c>
      <c r="D13977">
        <v>47.9</v>
      </c>
      <c r="E13977">
        <v>9.52</v>
      </c>
      <c r="H13977" s="11">
        <v>64.239999999999995</v>
      </c>
      <c r="I13977" s="11">
        <v>3.88</v>
      </c>
    </row>
    <row r="13978" spans="1:9" hidden="1" x14ac:dyDescent="0.25">
      <c r="A13978" t="s">
        <v>4623</v>
      </c>
      <c r="B13978" s="12">
        <f t="shared" si="230"/>
        <v>40638.833333329858</v>
      </c>
      <c r="C13978" s="12">
        <f t="shared" si="229"/>
        <v>40638.874999996522</v>
      </c>
      <c r="D13978">
        <v>16.920000000000002</v>
      </c>
      <c r="E13978">
        <v>3.36</v>
      </c>
      <c r="H13978" s="11">
        <v>84.42</v>
      </c>
      <c r="I13978" s="11">
        <v>6.14</v>
      </c>
    </row>
    <row r="13979" spans="1:9" hidden="1" x14ac:dyDescent="0.25">
      <c r="A13979" t="s">
        <v>4623</v>
      </c>
      <c r="B13979" s="12">
        <f t="shared" si="230"/>
        <v>40638.874999996522</v>
      </c>
      <c r="C13979" s="12">
        <f t="shared" si="229"/>
        <v>40638.916666663186</v>
      </c>
      <c r="D13979">
        <v>75.55</v>
      </c>
      <c r="E13979">
        <v>1.31</v>
      </c>
      <c r="H13979" s="11">
        <v>23.51</v>
      </c>
      <c r="I13979" s="11">
        <v>9.17</v>
      </c>
    </row>
    <row r="13980" spans="1:9" hidden="1" x14ac:dyDescent="0.25">
      <c r="A13980" t="s">
        <v>4623</v>
      </c>
      <c r="B13980" s="12">
        <f t="shared" si="230"/>
        <v>40638.916666663186</v>
      </c>
      <c r="C13980" s="12">
        <f t="shared" si="229"/>
        <v>40638.958333329851</v>
      </c>
      <c r="D13980">
        <v>38.119999999999997</v>
      </c>
      <c r="E13980">
        <v>8.01</v>
      </c>
      <c r="H13980" s="11">
        <v>78.069999999999993</v>
      </c>
      <c r="I13980" s="11">
        <v>7.66</v>
      </c>
    </row>
    <row r="13981" spans="1:9" hidden="1" x14ac:dyDescent="0.25">
      <c r="A13981" t="s">
        <v>4623</v>
      </c>
      <c r="B13981" s="12">
        <f t="shared" si="230"/>
        <v>40638.958333329851</v>
      </c>
      <c r="C13981" s="12">
        <f t="shared" si="229"/>
        <v>40638.999999996515</v>
      </c>
      <c r="D13981">
        <v>50.14</v>
      </c>
      <c r="E13981">
        <v>6.25</v>
      </c>
      <c r="H13981" s="11">
        <v>73.39</v>
      </c>
      <c r="I13981" s="11">
        <v>5</v>
      </c>
    </row>
    <row r="13982" spans="1:9" hidden="1" x14ac:dyDescent="0.25">
      <c r="A13982" t="s">
        <v>4623</v>
      </c>
      <c r="B13982" s="12">
        <f t="shared" si="230"/>
        <v>40638.999999996515</v>
      </c>
      <c r="C13982" s="12">
        <f t="shared" si="229"/>
        <v>40639.041666663179</v>
      </c>
      <c r="D13982">
        <v>8.3800000000000008</v>
      </c>
      <c r="E13982">
        <v>6.42</v>
      </c>
      <c r="H13982" s="11">
        <v>33.33</v>
      </c>
      <c r="I13982" s="11">
        <v>7.15</v>
      </c>
    </row>
    <row r="13983" spans="1:9" hidden="1" x14ac:dyDescent="0.25">
      <c r="A13983" t="s">
        <v>4623</v>
      </c>
      <c r="B13983" s="12">
        <f t="shared" si="230"/>
        <v>40639.041666663179</v>
      </c>
      <c r="C13983" s="12">
        <f t="shared" si="229"/>
        <v>40639.083333329843</v>
      </c>
      <c r="D13983">
        <v>10.6</v>
      </c>
      <c r="E13983">
        <v>2.85</v>
      </c>
      <c r="H13983" s="11">
        <v>92.34</v>
      </c>
      <c r="I13983" s="11">
        <v>7.85</v>
      </c>
    </row>
    <row r="13984" spans="1:9" hidden="1" x14ac:dyDescent="0.25">
      <c r="A13984" t="s">
        <v>4623</v>
      </c>
      <c r="B13984" s="12">
        <f t="shared" si="230"/>
        <v>40639.083333329843</v>
      </c>
      <c r="C13984" s="12">
        <f t="shared" si="229"/>
        <v>40639.124999996508</v>
      </c>
      <c r="D13984">
        <v>15.92</v>
      </c>
      <c r="E13984">
        <v>3.33</v>
      </c>
      <c r="H13984" s="11">
        <v>12.22</v>
      </c>
      <c r="I13984" s="11">
        <v>5.34</v>
      </c>
    </row>
    <row r="13985" spans="1:9" hidden="1" x14ac:dyDescent="0.25">
      <c r="A13985" t="s">
        <v>4623</v>
      </c>
      <c r="B13985" s="12">
        <f t="shared" si="230"/>
        <v>40639.124999996508</v>
      </c>
      <c r="C13985" s="12">
        <f t="shared" si="229"/>
        <v>40639.166666663172</v>
      </c>
      <c r="D13985">
        <v>59.55</v>
      </c>
      <c r="E13985">
        <v>2.92</v>
      </c>
      <c r="H13985" s="11">
        <v>26.47</v>
      </c>
      <c r="I13985" s="11">
        <v>9.98</v>
      </c>
    </row>
    <row r="13986" spans="1:9" hidden="1" x14ac:dyDescent="0.25">
      <c r="A13986" t="s">
        <v>4623</v>
      </c>
      <c r="B13986" s="12">
        <f t="shared" si="230"/>
        <v>40639.166666663172</v>
      </c>
      <c r="C13986" s="12">
        <f t="shared" si="229"/>
        <v>40639.208333329836</v>
      </c>
      <c r="D13986">
        <v>65.34</v>
      </c>
      <c r="E13986">
        <v>5.45</v>
      </c>
      <c r="H13986" s="11">
        <v>78.27</v>
      </c>
      <c r="I13986" s="11">
        <v>9.43</v>
      </c>
    </row>
    <row r="13987" spans="1:9" hidden="1" x14ac:dyDescent="0.25">
      <c r="A13987" t="s">
        <v>4623</v>
      </c>
      <c r="B13987" s="12">
        <f t="shared" si="230"/>
        <v>40639.208333329836</v>
      </c>
      <c r="C13987" s="12">
        <f t="shared" si="229"/>
        <v>40639.2499999965</v>
      </c>
      <c r="D13987">
        <v>89.42</v>
      </c>
      <c r="E13987">
        <v>9.9600000000000009</v>
      </c>
      <c r="H13987" s="11">
        <v>22.9</v>
      </c>
      <c r="I13987" s="11">
        <v>9.69</v>
      </c>
    </row>
    <row r="13988" spans="1:9" hidden="1" x14ac:dyDescent="0.25">
      <c r="A13988" t="s">
        <v>4623</v>
      </c>
      <c r="B13988" s="12">
        <f t="shared" si="230"/>
        <v>40639.2499999965</v>
      </c>
      <c r="C13988" s="12">
        <f t="shared" si="229"/>
        <v>40639.291666663165</v>
      </c>
      <c r="D13988">
        <v>19.260000000000002</v>
      </c>
      <c r="E13988">
        <v>6.44</v>
      </c>
      <c r="H13988" s="11">
        <v>79.97</v>
      </c>
      <c r="I13988" s="11">
        <v>7.49</v>
      </c>
    </row>
    <row r="13989" spans="1:9" hidden="1" x14ac:dyDescent="0.25">
      <c r="A13989" t="s">
        <v>4623</v>
      </c>
      <c r="B13989" s="12">
        <f t="shared" si="230"/>
        <v>40639.291666663165</v>
      </c>
      <c r="C13989" s="12">
        <f t="shared" si="229"/>
        <v>40639.333333329829</v>
      </c>
      <c r="D13989">
        <v>27.11</v>
      </c>
      <c r="E13989">
        <v>1.89</v>
      </c>
      <c r="H13989" s="11">
        <v>93.73</v>
      </c>
      <c r="I13989" s="11">
        <v>8.56</v>
      </c>
    </row>
    <row r="13990" spans="1:9" hidden="1" x14ac:dyDescent="0.25">
      <c r="A13990" t="s">
        <v>4623</v>
      </c>
      <c r="B13990" s="12">
        <f t="shared" si="230"/>
        <v>40639.333333329829</v>
      </c>
      <c r="C13990" s="12">
        <f t="shared" si="229"/>
        <v>40639.374999996493</v>
      </c>
      <c r="D13990">
        <v>3.59</v>
      </c>
      <c r="E13990">
        <v>6.85</v>
      </c>
      <c r="H13990" s="11">
        <v>56.77</v>
      </c>
      <c r="I13990" s="11">
        <v>4.1100000000000003</v>
      </c>
    </row>
    <row r="13991" spans="1:9" hidden="1" x14ac:dyDescent="0.25">
      <c r="A13991" t="s">
        <v>4623</v>
      </c>
      <c r="B13991" s="12">
        <f t="shared" si="230"/>
        <v>40639.374999996493</v>
      </c>
      <c r="C13991" s="12">
        <f t="shared" si="229"/>
        <v>40639.416666663157</v>
      </c>
      <c r="D13991">
        <v>74.06</v>
      </c>
      <c r="E13991">
        <v>5.46</v>
      </c>
      <c r="H13991" s="11">
        <v>16.649999999999999</v>
      </c>
      <c r="I13991" s="11">
        <v>9.9700000000000006</v>
      </c>
    </row>
    <row r="13992" spans="1:9" hidden="1" x14ac:dyDescent="0.25">
      <c r="A13992" t="s">
        <v>4623</v>
      </c>
      <c r="B13992" s="12">
        <f t="shared" si="230"/>
        <v>40639.416666663157</v>
      </c>
      <c r="C13992" s="12">
        <f t="shared" si="229"/>
        <v>40639.458333329821</v>
      </c>
      <c r="D13992">
        <v>90.58</v>
      </c>
      <c r="E13992">
        <v>3.21</v>
      </c>
      <c r="H13992" s="11">
        <v>89.95</v>
      </c>
      <c r="I13992" s="11">
        <v>5.72</v>
      </c>
    </row>
    <row r="13993" spans="1:9" hidden="1" x14ac:dyDescent="0.25">
      <c r="A13993" t="s">
        <v>4623</v>
      </c>
      <c r="B13993" s="12">
        <f t="shared" si="230"/>
        <v>40639.458333329821</v>
      </c>
      <c r="C13993" s="12">
        <f t="shared" si="229"/>
        <v>40639.499999996486</v>
      </c>
      <c r="D13993">
        <v>65.47</v>
      </c>
      <c r="E13993">
        <v>5.0999999999999996</v>
      </c>
      <c r="H13993" s="11">
        <v>12.93</v>
      </c>
      <c r="I13993" s="11">
        <v>4.54</v>
      </c>
    </row>
    <row r="13994" spans="1:9" hidden="1" x14ac:dyDescent="0.25">
      <c r="A13994" t="s">
        <v>4623</v>
      </c>
      <c r="B13994" s="12">
        <f t="shared" si="230"/>
        <v>40639.499999996486</v>
      </c>
      <c r="C13994" s="12">
        <f t="shared" si="229"/>
        <v>40639.54166666315</v>
      </c>
      <c r="D13994">
        <v>32.409999999999997</v>
      </c>
      <c r="E13994">
        <v>7.75</v>
      </c>
      <c r="H13994" s="11">
        <v>20.74</v>
      </c>
      <c r="I13994" s="11">
        <v>7.67</v>
      </c>
    </row>
    <row r="13995" spans="1:9" hidden="1" x14ac:dyDescent="0.25">
      <c r="A13995" t="s">
        <v>4623</v>
      </c>
      <c r="B13995" s="12">
        <f t="shared" si="230"/>
        <v>40639.54166666315</v>
      </c>
      <c r="C13995" s="12">
        <f t="shared" si="229"/>
        <v>40639.583333329814</v>
      </c>
      <c r="D13995">
        <v>69.48</v>
      </c>
      <c r="E13995">
        <v>2.4500000000000002</v>
      </c>
      <c r="H13995" s="11">
        <v>38.479999999999997</v>
      </c>
      <c r="I13995" s="11">
        <v>8.06</v>
      </c>
    </row>
    <row r="13996" spans="1:9" hidden="1" x14ac:dyDescent="0.25">
      <c r="A13996" t="s">
        <v>4623</v>
      </c>
      <c r="B13996" s="12">
        <f t="shared" si="230"/>
        <v>40639.583333329814</v>
      </c>
      <c r="C13996" s="12">
        <f t="shared" si="229"/>
        <v>40639.624999996478</v>
      </c>
      <c r="D13996">
        <v>49.54</v>
      </c>
      <c r="E13996">
        <v>9.89</v>
      </c>
      <c r="H13996" s="11">
        <v>82.51</v>
      </c>
      <c r="I13996" s="11">
        <v>9.74</v>
      </c>
    </row>
    <row r="13997" spans="1:9" hidden="1" x14ac:dyDescent="0.25">
      <c r="A13997" t="s">
        <v>4623</v>
      </c>
      <c r="B13997" s="12">
        <f t="shared" si="230"/>
        <v>40639.624999996478</v>
      </c>
      <c r="C13997" s="12">
        <f t="shared" si="229"/>
        <v>40639.666666663143</v>
      </c>
      <c r="D13997">
        <v>65.69</v>
      </c>
      <c r="E13997">
        <v>6.06</v>
      </c>
      <c r="H13997" s="11">
        <v>70.53</v>
      </c>
      <c r="I13997" s="11">
        <v>6.71</v>
      </c>
    </row>
    <row r="13998" spans="1:9" hidden="1" x14ac:dyDescent="0.25">
      <c r="A13998" t="s">
        <v>4623</v>
      </c>
      <c r="B13998" s="12">
        <f t="shared" si="230"/>
        <v>40639.666666663143</v>
      </c>
      <c r="C13998" s="12">
        <f t="shared" si="229"/>
        <v>40639.708333329807</v>
      </c>
      <c r="D13998">
        <v>39.119999999999997</v>
      </c>
      <c r="E13998">
        <v>6.83</v>
      </c>
      <c r="H13998" s="11">
        <v>77.41</v>
      </c>
      <c r="I13998" s="11">
        <v>0.05</v>
      </c>
    </row>
    <row r="13999" spans="1:9" hidden="1" x14ac:dyDescent="0.25">
      <c r="A13999" t="s">
        <v>4623</v>
      </c>
      <c r="B13999" s="12">
        <f t="shared" si="230"/>
        <v>40639.708333329807</v>
      </c>
      <c r="C13999" s="12">
        <f t="shared" si="229"/>
        <v>40639.749999996471</v>
      </c>
      <c r="D13999">
        <v>63.07</v>
      </c>
      <c r="E13999">
        <v>3.82</v>
      </c>
      <c r="H13999" s="11">
        <v>98.88</v>
      </c>
      <c r="I13999" s="11">
        <v>0.18</v>
      </c>
    </row>
    <row r="14000" spans="1:9" hidden="1" x14ac:dyDescent="0.25">
      <c r="A14000" t="s">
        <v>4623</v>
      </c>
      <c r="B14000" s="12">
        <f t="shared" si="230"/>
        <v>40639.749999996471</v>
      </c>
      <c r="C14000" s="12">
        <f t="shared" si="229"/>
        <v>40639.791666663135</v>
      </c>
      <c r="D14000">
        <v>63.56</v>
      </c>
      <c r="E14000">
        <v>6.36</v>
      </c>
      <c r="H14000" s="11">
        <v>86.93</v>
      </c>
      <c r="I14000" s="11">
        <v>9.89</v>
      </c>
    </row>
    <row r="14001" spans="1:9" hidden="1" x14ac:dyDescent="0.25">
      <c r="A14001" t="s">
        <v>4623</v>
      </c>
      <c r="B14001" s="12">
        <f t="shared" si="230"/>
        <v>40639.791666663135</v>
      </c>
      <c r="C14001" s="12">
        <f t="shared" si="229"/>
        <v>40639.8333333298</v>
      </c>
      <c r="D14001">
        <v>36.82</v>
      </c>
      <c r="E14001">
        <v>9.2200000000000006</v>
      </c>
      <c r="H14001" s="11">
        <v>44.25</v>
      </c>
      <c r="I14001" s="11">
        <v>6.89</v>
      </c>
    </row>
    <row r="14002" spans="1:9" hidden="1" x14ac:dyDescent="0.25">
      <c r="A14002" t="s">
        <v>4623</v>
      </c>
      <c r="B14002" s="12">
        <f t="shared" si="230"/>
        <v>40639.8333333298</v>
      </c>
      <c r="C14002" s="12">
        <f t="shared" si="229"/>
        <v>40639.874999996464</v>
      </c>
      <c r="D14002">
        <v>46.82</v>
      </c>
      <c r="E14002">
        <v>4.82</v>
      </c>
      <c r="H14002" s="11">
        <v>77.239999999999995</v>
      </c>
      <c r="I14002" s="11">
        <v>6.62</v>
      </c>
    </row>
    <row r="14003" spans="1:9" hidden="1" x14ac:dyDescent="0.25">
      <c r="A14003" t="s">
        <v>4623</v>
      </c>
      <c r="B14003" s="12">
        <f t="shared" si="230"/>
        <v>40639.874999996464</v>
      </c>
      <c r="C14003" s="12">
        <f t="shared" si="229"/>
        <v>40639.916666663128</v>
      </c>
      <c r="D14003">
        <v>18.18</v>
      </c>
      <c r="E14003">
        <v>1.79</v>
      </c>
      <c r="H14003" s="11">
        <v>28.68</v>
      </c>
      <c r="I14003" s="11">
        <v>7.35</v>
      </c>
    </row>
    <row r="14004" spans="1:9" hidden="1" x14ac:dyDescent="0.25">
      <c r="A14004" t="s">
        <v>4623</v>
      </c>
      <c r="B14004" s="12">
        <f t="shared" si="230"/>
        <v>40639.916666663128</v>
      </c>
      <c r="C14004" s="12">
        <f t="shared" si="229"/>
        <v>40639.958333329792</v>
      </c>
      <c r="D14004">
        <v>58.85</v>
      </c>
      <c r="E14004">
        <v>4.96</v>
      </c>
      <c r="H14004" s="11">
        <v>53.55</v>
      </c>
      <c r="I14004" s="11">
        <v>8.56</v>
      </c>
    </row>
    <row r="14005" spans="1:9" hidden="1" x14ac:dyDescent="0.25">
      <c r="A14005" t="s">
        <v>4623</v>
      </c>
      <c r="B14005" s="12">
        <f t="shared" si="230"/>
        <v>40639.958333329792</v>
      </c>
      <c r="C14005" s="12">
        <f t="shared" si="229"/>
        <v>40639.999999996457</v>
      </c>
      <c r="D14005">
        <v>85.1</v>
      </c>
      <c r="E14005">
        <v>7.69</v>
      </c>
      <c r="H14005" s="11">
        <v>91.65</v>
      </c>
      <c r="I14005" s="11">
        <v>7.41</v>
      </c>
    </row>
    <row r="14006" spans="1:9" hidden="1" x14ac:dyDescent="0.25">
      <c r="A14006" t="s">
        <v>4623</v>
      </c>
      <c r="B14006" s="12">
        <f t="shared" si="230"/>
        <v>40639.999999996457</v>
      </c>
      <c r="C14006" s="12">
        <f t="shared" si="229"/>
        <v>40640.041666663121</v>
      </c>
      <c r="D14006">
        <v>67.69</v>
      </c>
      <c r="E14006">
        <v>6.44</v>
      </c>
      <c r="H14006" s="11">
        <v>96.91</v>
      </c>
      <c r="I14006" s="11">
        <v>1.43</v>
      </c>
    </row>
    <row r="14007" spans="1:9" hidden="1" x14ac:dyDescent="0.25">
      <c r="A14007" t="s">
        <v>4623</v>
      </c>
      <c r="B14007" s="12">
        <f t="shared" si="230"/>
        <v>40640.041666663121</v>
      </c>
      <c r="C14007" s="12">
        <f t="shared" si="229"/>
        <v>40640.083333329785</v>
      </c>
      <c r="D14007">
        <v>35.57</v>
      </c>
      <c r="E14007">
        <v>5.8</v>
      </c>
      <c r="H14007" s="11">
        <v>55.09</v>
      </c>
      <c r="I14007" s="11">
        <v>5.63</v>
      </c>
    </row>
    <row r="14008" spans="1:9" hidden="1" x14ac:dyDescent="0.25">
      <c r="A14008" t="s">
        <v>4623</v>
      </c>
      <c r="B14008" s="12">
        <f t="shared" si="230"/>
        <v>40640.083333329785</v>
      </c>
      <c r="C14008" s="12">
        <f t="shared" si="229"/>
        <v>40640.124999996449</v>
      </c>
      <c r="D14008">
        <v>35.799999999999997</v>
      </c>
      <c r="E14008">
        <v>7.64</v>
      </c>
      <c r="H14008" s="11">
        <v>64.239999999999995</v>
      </c>
      <c r="I14008" s="11">
        <v>3.88</v>
      </c>
    </row>
    <row r="14009" spans="1:9" hidden="1" x14ac:dyDescent="0.25">
      <c r="A14009" t="s">
        <v>4623</v>
      </c>
      <c r="B14009" s="12">
        <f t="shared" si="230"/>
        <v>40640.124999996449</v>
      </c>
      <c r="C14009" s="12">
        <f t="shared" si="229"/>
        <v>40640.166666663114</v>
      </c>
      <c r="D14009">
        <v>37.49</v>
      </c>
      <c r="E14009">
        <v>5.67</v>
      </c>
      <c r="H14009" s="11">
        <v>84.42</v>
      </c>
      <c r="I14009" s="11">
        <v>6.14</v>
      </c>
    </row>
    <row r="14010" spans="1:9" hidden="1" x14ac:dyDescent="0.25">
      <c r="A14010" t="s">
        <v>4623</v>
      </c>
      <c r="B14010" s="12">
        <f t="shared" si="230"/>
        <v>40640.166666663114</v>
      </c>
      <c r="C14010" s="12">
        <f t="shared" si="229"/>
        <v>40640.208333329778</v>
      </c>
      <c r="D14010">
        <v>60.63</v>
      </c>
      <c r="E14010">
        <v>8.69</v>
      </c>
      <c r="H14010" s="11">
        <v>23.51</v>
      </c>
      <c r="I14010" s="11">
        <v>9.17</v>
      </c>
    </row>
    <row r="14011" spans="1:9" hidden="1" x14ac:dyDescent="0.25">
      <c r="A14011" t="s">
        <v>4623</v>
      </c>
      <c r="B14011" s="12">
        <f t="shared" si="230"/>
        <v>40640.208333329778</v>
      </c>
      <c r="C14011" s="12">
        <f t="shared" si="229"/>
        <v>40640.249999996442</v>
      </c>
      <c r="D14011">
        <v>60.38</v>
      </c>
      <c r="E14011">
        <v>9.4</v>
      </c>
      <c r="H14011" s="11">
        <v>78.069999999999993</v>
      </c>
      <c r="I14011" s="11">
        <v>7.66</v>
      </c>
    </row>
    <row r="14012" spans="1:9" hidden="1" x14ac:dyDescent="0.25">
      <c r="A14012" t="s">
        <v>4623</v>
      </c>
      <c r="B14012" s="12">
        <f t="shared" si="230"/>
        <v>40640.249999996442</v>
      </c>
      <c r="C14012" s="12">
        <f t="shared" si="229"/>
        <v>40640.291666663106</v>
      </c>
      <c r="D14012">
        <v>45.97</v>
      </c>
      <c r="E14012">
        <v>6.29</v>
      </c>
      <c r="H14012" s="11">
        <v>73.39</v>
      </c>
      <c r="I14012" s="11">
        <v>5</v>
      </c>
    </row>
    <row r="14013" spans="1:9" hidden="1" x14ac:dyDescent="0.25">
      <c r="A14013" t="s">
        <v>4623</v>
      </c>
      <c r="B14013" s="12">
        <f t="shared" si="230"/>
        <v>40640.291666663106</v>
      </c>
      <c r="C14013" s="12">
        <f t="shared" si="229"/>
        <v>40640.333333329771</v>
      </c>
      <c r="D14013">
        <v>41.88</v>
      </c>
      <c r="E14013">
        <v>1.54</v>
      </c>
      <c r="H14013" s="11">
        <v>33.33</v>
      </c>
      <c r="I14013" s="11">
        <v>7.15</v>
      </c>
    </row>
    <row r="14014" spans="1:9" hidden="1" x14ac:dyDescent="0.25">
      <c r="A14014" t="s">
        <v>4623</v>
      </c>
      <c r="B14014" s="12">
        <f t="shared" si="230"/>
        <v>40640.333333329771</v>
      </c>
      <c r="C14014" s="12">
        <f t="shared" si="229"/>
        <v>40640.374999996435</v>
      </c>
      <c r="D14014">
        <v>40.61</v>
      </c>
      <c r="E14014">
        <v>1.76</v>
      </c>
      <c r="H14014" s="11">
        <v>92.34</v>
      </c>
      <c r="I14014" s="11">
        <v>7.85</v>
      </c>
    </row>
    <row r="14015" spans="1:9" hidden="1" x14ac:dyDescent="0.25">
      <c r="A14015" t="s">
        <v>4623</v>
      </c>
      <c r="B14015" s="12">
        <f t="shared" si="230"/>
        <v>40640.374999996435</v>
      </c>
      <c r="C14015" s="12">
        <f t="shared" si="229"/>
        <v>40640.416666663099</v>
      </c>
      <c r="D14015">
        <v>7.73</v>
      </c>
      <c r="E14015">
        <v>6.38</v>
      </c>
      <c r="H14015" s="11">
        <v>12.22</v>
      </c>
      <c r="I14015" s="11">
        <v>5.34</v>
      </c>
    </row>
    <row r="14016" spans="1:9" hidden="1" x14ac:dyDescent="0.25">
      <c r="A14016" t="s">
        <v>4623</v>
      </c>
      <c r="B14016" s="12">
        <f t="shared" si="230"/>
        <v>40640.416666663099</v>
      </c>
      <c r="C14016" s="12">
        <f t="shared" ref="C14016:C14079" si="231">B14016+TIME(1,0,0)</f>
        <v>40640.458333329763</v>
      </c>
      <c r="D14016">
        <v>51.56</v>
      </c>
      <c r="E14016">
        <v>9.1300000000000008</v>
      </c>
      <c r="H14016" s="11">
        <v>26.47</v>
      </c>
      <c r="I14016" s="11">
        <v>9.98</v>
      </c>
    </row>
    <row r="14017" spans="1:9" hidden="1" x14ac:dyDescent="0.25">
      <c r="A14017" t="s">
        <v>4623</v>
      </c>
      <c r="B14017" s="12">
        <f t="shared" ref="B14017:B14080" si="232">B14016+TIME(1,0,0)</f>
        <v>40640.458333329763</v>
      </c>
      <c r="C14017" s="12">
        <f t="shared" si="231"/>
        <v>40640.499999996428</v>
      </c>
      <c r="D14017">
        <v>17.87</v>
      </c>
      <c r="E14017">
        <v>0.3</v>
      </c>
      <c r="H14017" s="11">
        <v>78.27</v>
      </c>
      <c r="I14017" s="11">
        <v>9.43</v>
      </c>
    </row>
    <row r="14018" spans="1:9" hidden="1" x14ac:dyDescent="0.25">
      <c r="A14018" t="s">
        <v>4623</v>
      </c>
      <c r="B14018" s="12">
        <f t="shared" si="232"/>
        <v>40640.499999996428</v>
      </c>
      <c r="C14018" s="12">
        <f t="shared" si="231"/>
        <v>40640.541666663092</v>
      </c>
      <c r="D14018">
        <v>49.3</v>
      </c>
      <c r="E14018">
        <v>2.89</v>
      </c>
      <c r="H14018" s="11">
        <v>22.9</v>
      </c>
      <c r="I14018" s="11">
        <v>9.69</v>
      </c>
    </row>
    <row r="14019" spans="1:9" hidden="1" x14ac:dyDescent="0.25">
      <c r="A14019" t="s">
        <v>4623</v>
      </c>
      <c r="B14019" s="12">
        <f t="shared" si="232"/>
        <v>40640.541666663092</v>
      </c>
      <c r="C14019" s="12">
        <f t="shared" si="231"/>
        <v>40640.583333329756</v>
      </c>
      <c r="D14019">
        <v>78.790000000000006</v>
      </c>
      <c r="E14019">
        <v>7.38</v>
      </c>
      <c r="H14019" s="11">
        <v>79.97</v>
      </c>
      <c r="I14019" s="11">
        <v>7.49</v>
      </c>
    </row>
    <row r="14020" spans="1:9" hidden="1" x14ac:dyDescent="0.25">
      <c r="A14020" t="s">
        <v>4623</v>
      </c>
      <c r="B14020" s="12">
        <f t="shared" si="232"/>
        <v>40640.583333329756</v>
      </c>
      <c r="C14020" s="12">
        <f t="shared" si="231"/>
        <v>40640.62499999642</v>
      </c>
      <c r="D14020">
        <v>67.53</v>
      </c>
      <c r="E14020">
        <v>3.2</v>
      </c>
      <c r="H14020" s="11">
        <v>93.73</v>
      </c>
      <c r="I14020" s="11">
        <v>8.56</v>
      </c>
    </row>
    <row r="14021" spans="1:9" hidden="1" x14ac:dyDescent="0.25">
      <c r="A14021" t="s">
        <v>4623</v>
      </c>
      <c r="B14021" s="12">
        <f t="shared" si="232"/>
        <v>40640.62499999642</v>
      </c>
      <c r="C14021" s="12">
        <f t="shared" si="231"/>
        <v>40640.666666663084</v>
      </c>
      <c r="D14021">
        <v>79.709999999999994</v>
      </c>
      <c r="E14021">
        <v>2.58</v>
      </c>
      <c r="H14021" s="11">
        <v>56.77</v>
      </c>
      <c r="I14021" s="11">
        <v>4.1100000000000003</v>
      </c>
    </row>
    <row r="14022" spans="1:9" hidden="1" x14ac:dyDescent="0.25">
      <c r="A14022" t="s">
        <v>4623</v>
      </c>
      <c r="B14022" s="12">
        <f t="shared" si="232"/>
        <v>40640.666666663084</v>
      </c>
      <c r="C14022" s="12">
        <f t="shared" si="231"/>
        <v>40640.708333329749</v>
      </c>
      <c r="D14022">
        <v>10.3</v>
      </c>
      <c r="E14022">
        <v>5.52</v>
      </c>
      <c r="H14022" s="11">
        <v>16.649999999999999</v>
      </c>
      <c r="I14022" s="11">
        <v>9.9700000000000006</v>
      </c>
    </row>
    <row r="14023" spans="1:9" hidden="1" x14ac:dyDescent="0.25">
      <c r="A14023" t="s">
        <v>4623</v>
      </c>
      <c r="B14023" s="12">
        <f t="shared" si="232"/>
        <v>40640.708333329749</v>
      </c>
      <c r="C14023" s="12">
        <f t="shared" si="231"/>
        <v>40640.749999996413</v>
      </c>
      <c r="D14023">
        <v>71.45</v>
      </c>
      <c r="E14023">
        <v>4.67</v>
      </c>
      <c r="H14023" s="11">
        <v>89.95</v>
      </c>
      <c r="I14023" s="11">
        <v>5.72</v>
      </c>
    </row>
    <row r="14024" spans="1:9" hidden="1" x14ac:dyDescent="0.25">
      <c r="A14024" t="s">
        <v>4623</v>
      </c>
      <c r="B14024" s="12">
        <f t="shared" si="232"/>
        <v>40640.749999996413</v>
      </c>
      <c r="C14024" s="12">
        <f t="shared" si="231"/>
        <v>40640.791666663077</v>
      </c>
      <c r="D14024">
        <v>96.69</v>
      </c>
      <c r="E14024">
        <v>6.62</v>
      </c>
      <c r="H14024" s="11">
        <v>12.93</v>
      </c>
      <c r="I14024" s="11">
        <v>4.54</v>
      </c>
    </row>
    <row r="14025" spans="1:9" hidden="1" x14ac:dyDescent="0.25">
      <c r="A14025" t="s">
        <v>4623</v>
      </c>
      <c r="B14025" s="12">
        <f t="shared" si="232"/>
        <v>40640.791666663077</v>
      </c>
      <c r="C14025" s="12">
        <f t="shared" si="231"/>
        <v>40640.833333329741</v>
      </c>
      <c r="D14025">
        <v>66.739999999999995</v>
      </c>
      <c r="E14025">
        <v>5.42</v>
      </c>
      <c r="H14025" s="11">
        <v>20.74</v>
      </c>
      <c r="I14025" s="11">
        <v>7.67</v>
      </c>
    </row>
    <row r="14026" spans="1:9" hidden="1" x14ac:dyDescent="0.25">
      <c r="A14026" t="s">
        <v>4623</v>
      </c>
      <c r="B14026" s="12">
        <f t="shared" si="232"/>
        <v>40640.833333329741</v>
      </c>
      <c r="C14026" s="12">
        <f t="shared" si="231"/>
        <v>40640.874999996406</v>
      </c>
      <c r="D14026">
        <v>13.69</v>
      </c>
      <c r="E14026">
        <v>8.84</v>
      </c>
      <c r="H14026" s="11">
        <v>38.479999999999997</v>
      </c>
      <c r="I14026" s="11">
        <v>8.06</v>
      </c>
    </row>
    <row r="14027" spans="1:9" hidden="1" x14ac:dyDescent="0.25">
      <c r="A14027" t="s">
        <v>4623</v>
      </c>
      <c r="B14027" s="12">
        <f t="shared" si="232"/>
        <v>40640.874999996406</v>
      </c>
      <c r="C14027" s="12">
        <f t="shared" si="231"/>
        <v>40640.91666666307</v>
      </c>
      <c r="D14027">
        <v>55.33</v>
      </c>
      <c r="E14027">
        <v>9.08</v>
      </c>
      <c r="H14027" s="11">
        <v>82.51</v>
      </c>
      <c r="I14027" s="11">
        <v>9.74</v>
      </c>
    </row>
    <row r="14028" spans="1:9" hidden="1" x14ac:dyDescent="0.25">
      <c r="A14028" t="s">
        <v>4623</v>
      </c>
      <c r="B14028" s="12">
        <f t="shared" si="232"/>
        <v>40640.91666666307</v>
      </c>
      <c r="C14028" s="12">
        <f t="shared" si="231"/>
        <v>40640.958333329734</v>
      </c>
      <c r="D14028">
        <v>82.48</v>
      </c>
      <c r="E14028">
        <v>4.1399999999999997</v>
      </c>
      <c r="H14028" s="11">
        <v>70.53</v>
      </c>
      <c r="I14028" s="11">
        <v>6.71</v>
      </c>
    </row>
    <row r="14029" spans="1:9" hidden="1" x14ac:dyDescent="0.25">
      <c r="A14029" t="s">
        <v>4623</v>
      </c>
      <c r="B14029" s="12">
        <f t="shared" si="232"/>
        <v>40640.958333329734</v>
      </c>
      <c r="C14029" s="12">
        <f t="shared" si="231"/>
        <v>40640.999999996398</v>
      </c>
      <c r="D14029">
        <v>67.930000000000007</v>
      </c>
      <c r="E14029">
        <v>9.69</v>
      </c>
      <c r="H14029" s="11">
        <v>77.41</v>
      </c>
      <c r="I14029" s="11">
        <v>0.05</v>
      </c>
    </row>
    <row r="14030" spans="1:9" hidden="1" x14ac:dyDescent="0.25">
      <c r="A14030" t="s">
        <v>4623</v>
      </c>
      <c r="B14030" s="12">
        <f t="shared" si="232"/>
        <v>40640.999999996398</v>
      </c>
      <c r="C14030" s="12">
        <f t="shared" si="231"/>
        <v>40641.041666663063</v>
      </c>
      <c r="D14030">
        <v>11.41</v>
      </c>
      <c r="E14030">
        <v>4.66</v>
      </c>
      <c r="H14030" s="11">
        <v>98.88</v>
      </c>
      <c r="I14030" s="11">
        <v>0.18</v>
      </c>
    </row>
    <row r="14031" spans="1:9" hidden="1" x14ac:dyDescent="0.25">
      <c r="A14031" t="s">
        <v>4623</v>
      </c>
      <c r="B14031" s="12">
        <f t="shared" si="232"/>
        <v>40641.041666663063</v>
      </c>
      <c r="C14031" s="12">
        <f t="shared" si="231"/>
        <v>40641.083333329727</v>
      </c>
      <c r="D14031">
        <v>43.95</v>
      </c>
      <c r="E14031">
        <v>9.02</v>
      </c>
      <c r="H14031" s="11">
        <v>86.93</v>
      </c>
      <c r="I14031" s="11">
        <v>9.89</v>
      </c>
    </row>
    <row r="14032" spans="1:9" hidden="1" x14ac:dyDescent="0.25">
      <c r="A14032" t="s">
        <v>4623</v>
      </c>
      <c r="B14032" s="12">
        <f t="shared" si="232"/>
        <v>40641.083333329727</v>
      </c>
      <c r="C14032" s="12">
        <f t="shared" si="231"/>
        <v>40641.124999996391</v>
      </c>
      <c r="D14032">
        <v>95.7</v>
      </c>
      <c r="E14032">
        <v>1.21</v>
      </c>
      <c r="H14032" s="11">
        <v>44.25</v>
      </c>
      <c r="I14032" s="11">
        <v>6.89</v>
      </c>
    </row>
    <row r="14033" spans="1:9" hidden="1" x14ac:dyDescent="0.25">
      <c r="A14033" t="s">
        <v>4623</v>
      </c>
      <c r="B14033" s="12">
        <f t="shared" si="232"/>
        <v>40641.124999996391</v>
      </c>
      <c r="C14033" s="12">
        <f t="shared" si="231"/>
        <v>40641.166666663055</v>
      </c>
      <c r="D14033">
        <v>95.97</v>
      </c>
      <c r="E14033">
        <v>8.1</v>
      </c>
      <c r="H14033" s="11">
        <v>77.239999999999995</v>
      </c>
      <c r="I14033" s="11">
        <v>6.62</v>
      </c>
    </row>
    <row r="14034" spans="1:9" hidden="1" x14ac:dyDescent="0.25">
      <c r="A14034" t="s">
        <v>4623</v>
      </c>
      <c r="B14034" s="12">
        <f t="shared" si="232"/>
        <v>40641.166666663055</v>
      </c>
      <c r="C14034" s="12">
        <f t="shared" si="231"/>
        <v>40641.20833332972</v>
      </c>
      <c r="D14034">
        <v>72.91</v>
      </c>
      <c r="E14034">
        <v>4.76</v>
      </c>
      <c r="H14034" s="11">
        <v>28.68</v>
      </c>
      <c r="I14034" s="11">
        <v>7.35</v>
      </c>
    </row>
    <row r="14035" spans="1:9" hidden="1" x14ac:dyDescent="0.25">
      <c r="A14035" t="s">
        <v>4623</v>
      </c>
      <c r="B14035" s="12">
        <f t="shared" si="232"/>
        <v>40641.20833332972</v>
      </c>
      <c r="C14035" s="12">
        <f t="shared" si="231"/>
        <v>40641.249999996384</v>
      </c>
      <c r="D14035">
        <v>0.89</v>
      </c>
      <c r="E14035">
        <v>6.26</v>
      </c>
      <c r="H14035" s="11">
        <v>53.55</v>
      </c>
      <c r="I14035" s="11">
        <v>8.56</v>
      </c>
    </row>
    <row r="14036" spans="1:9" hidden="1" x14ac:dyDescent="0.25">
      <c r="A14036" t="s">
        <v>4623</v>
      </c>
      <c r="B14036" s="12">
        <f t="shared" si="232"/>
        <v>40641.249999996384</v>
      </c>
      <c r="C14036" s="12">
        <f t="shared" si="231"/>
        <v>40641.291666663048</v>
      </c>
      <c r="D14036">
        <v>25.01</v>
      </c>
      <c r="E14036">
        <v>6.77</v>
      </c>
      <c r="H14036" s="11">
        <v>91.65</v>
      </c>
      <c r="I14036" s="11">
        <v>7.41</v>
      </c>
    </row>
    <row r="14037" spans="1:9" hidden="1" x14ac:dyDescent="0.25">
      <c r="A14037" t="s">
        <v>4623</v>
      </c>
      <c r="B14037" s="12">
        <f t="shared" si="232"/>
        <v>40641.291666663048</v>
      </c>
      <c r="C14037" s="12">
        <f t="shared" si="231"/>
        <v>40641.333333329712</v>
      </c>
      <c r="D14037">
        <v>39.409999999999997</v>
      </c>
      <c r="E14037">
        <v>3.32</v>
      </c>
      <c r="H14037" s="11">
        <v>96.91</v>
      </c>
      <c r="I14037" s="11">
        <v>1.43</v>
      </c>
    </row>
    <row r="14038" spans="1:9" hidden="1" x14ac:dyDescent="0.25">
      <c r="A14038" t="s">
        <v>4623</v>
      </c>
      <c r="B14038" s="12">
        <f t="shared" si="232"/>
        <v>40641.333333329712</v>
      </c>
      <c r="C14038" s="12">
        <f t="shared" si="231"/>
        <v>40641.374999996377</v>
      </c>
      <c r="D14038">
        <v>53.41</v>
      </c>
      <c r="E14038">
        <v>9.43</v>
      </c>
      <c r="H14038" s="11">
        <v>55.09</v>
      </c>
      <c r="I14038" s="11">
        <v>5.63</v>
      </c>
    </row>
    <row r="14039" spans="1:9" hidden="1" x14ac:dyDescent="0.25">
      <c r="A14039" t="s">
        <v>4623</v>
      </c>
      <c r="B14039" s="12">
        <f t="shared" si="232"/>
        <v>40641.374999996377</v>
      </c>
      <c r="C14039" s="12">
        <f t="shared" si="231"/>
        <v>40641.416666663041</v>
      </c>
      <c r="D14039">
        <v>72.23</v>
      </c>
      <c r="E14039">
        <v>7</v>
      </c>
      <c r="H14039" s="11">
        <v>64.239999999999995</v>
      </c>
      <c r="I14039" s="11">
        <v>3.88</v>
      </c>
    </row>
    <row r="14040" spans="1:9" hidden="1" x14ac:dyDescent="0.25">
      <c r="A14040" t="s">
        <v>4623</v>
      </c>
      <c r="B14040" s="12">
        <f t="shared" si="232"/>
        <v>40641.416666663041</v>
      </c>
      <c r="C14040" s="12">
        <f t="shared" si="231"/>
        <v>40641.458333329705</v>
      </c>
      <c r="D14040">
        <v>29.37</v>
      </c>
      <c r="E14040">
        <v>0.51</v>
      </c>
      <c r="H14040" s="11">
        <v>84.42</v>
      </c>
      <c r="I14040" s="11">
        <v>6.14</v>
      </c>
    </row>
    <row r="14041" spans="1:9" hidden="1" x14ac:dyDescent="0.25">
      <c r="A14041" t="s">
        <v>4623</v>
      </c>
      <c r="B14041" s="12">
        <f t="shared" si="232"/>
        <v>40641.458333329705</v>
      </c>
      <c r="C14041" s="12">
        <f t="shared" si="231"/>
        <v>40641.499999996369</v>
      </c>
      <c r="D14041">
        <v>25.44</v>
      </c>
      <c r="E14041">
        <v>9.1999999999999993</v>
      </c>
      <c r="H14041" s="11">
        <v>23.51</v>
      </c>
      <c r="I14041" s="11">
        <v>9.17</v>
      </c>
    </row>
    <row r="14042" spans="1:9" hidden="1" x14ac:dyDescent="0.25">
      <c r="A14042" t="s">
        <v>4623</v>
      </c>
      <c r="B14042" s="12">
        <f t="shared" si="232"/>
        <v>40641.499999996369</v>
      </c>
      <c r="C14042" s="12">
        <f t="shared" si="231"/>
        <v>40641.541666663034</v>
      </c>
      <c r="D14042">
        <v>33.97</v>
      </c>
      <c r="E14042">
        <v>6.82</v>
      </c>
      <c r="H14042" s="11">
        <v>78.069999999999993</v>
      </c>
      <c r="I14042" s="11">
        <v>7.66</v>
      </c>
    </row>
    <row r="14043" spans="1:9" hidden="1" x14ac:dyDescent="0.25">
      <c r="A14043" t="s">
        <v>4623</v>
      </c>
      <c r="B14043" s="12">
        <f t="shared" si="232"/>
        <v>40641.541666663034</v>
      </c>
      <c r="C14043" s="12">
        <f t="shared" si="231"/>
        <v>40641.583333329698</v>
      </c>
      <c r="D14043">
        <v>54.64</v>
      </c>
      <c r="E14043">
        <v>2.39</v>
      </c>
      <c r="H14043" s="11">
        <v>73.39</v>
      </c>
      <c r="I14043" s="11">
        <v>5</v>
      </c>
    </row>
    <row r="14044" spans="1:9" hidden="1" x14ac:dyDescent="0.25">
      <c r="A14044" t="s">
        <v>4623</v>
      </c>
      <c r="B14044" s="12">
        <f t="shared" si="232"/>
        <v>40641.583333329698</v>
      </c>
      <c r="C14044" s="12">
        <f t="shared" si="231"/>
        <v>40641.624999996362</v>
      </c>
      <c r="D14044">
        <v>71.010000000000005</v>
      </c>
      <c r="E14044">
        <v>7.68</v>
      </c>
      <c r="H14044" s="11">
        <v>33.33</v>
      </c>
      <c r="I14044" s="11">
        <v>7.15</v>
      </c>
    </row>
    <row r="14045" spans="1:9" hidden="1" x14ac:dyDescent="0.25">
      <c r="A14045" t="s">
        <v>4623</v>
      </c>
      <c r="B14045" s="12">
        <f t="shared" si="232"/>
        <v>40641.624999996362</v>
      </c>
      <c r="C14045" s="12">
        <f t="shared" si="231"/>
        <v>40641.666666663026</v>
      </c>
      <c r="D14045">
        <v>8.84</v>
      </c>
      <c r="E14045">
        <v>8.81</v>
      </c>
      <c r="H14045" s="11">
        <v>92.34</v>
      </c>
      <c r="I14045" s="11">
        <v>7.85</v>
      </c>
    </row>
    <row r="14046" spans="1:9" hidden="1" x14ac:dyDescent="0.25">
      <c r="A14046" t="s">
        <v>4623</v>
      </c>
      <c r="B14046" s="12">
        <f t="shared" si="232"/>
        <v>40641.666666663026</v>
      </c>
      <c r="C14046" s="12">
        <f t="shared" si="231"/>
        <v>40641.708333329691</v>
      </c>
      <c r="D14046">
        <v>38.020000000000003</v>
      </c>
      <c r="E14046">
        <v>2.59</v>
      </c>
      <c r="H14046" s="11">
        <v>12.22</v>
      </c>
      <c r="I14046" s="11">
        <v>5.34</v>
      </c>
    </row>
    <row r="14047" spans="1:9" hidden="1" x14ac:dyDescent="0.25">
      <c r="A14047" t="s">
        <v>4623</v>
      </c>
      <c r="B14047" s="12">
        <f t="shared" si="232"/>
        <v>40641.708333329691</v>
      </c>
      <c r="C14047" s="12">
        <f t="shared" si="231"/>
        <v>40641.749999996355</v>
      </c>
      <c r="D14047">
        <v>65.88</v>
      </c>
      <c r="E14047">
        <v>2.52</v>
      </c>
      <c r="H14047" s="11">
        <v>26.47</v>
      </c>
      <c r="I14047" s="11">
        <v>9.98</v>
      </c>
    </row>
    <row r="14048" spans="1:9" hidden="1" x14ac:dyDescent="0.25">
      <c r="A14048" t="s">
        <v>4623</v>
      </c>
      <c r="B14048" s="12">
        <f t="shared" si="232"/>
        <v>40641.749999996355</v>
      </c>
      <c r="C14048" s="12">
        <f t="shared" si="231"/>
        <v>40641.791666663019</v>
      </c>
      <c r="D14048">
        <v>86.81</v>
      </c>
      <c r="E14048">
        <v>8.66</v>
      </c>
      <c r="H14048" s="11">
        <v>78.27</v>
      </c>
      <c r="I14048" s="11">
        <v>9.43</v>
      </c>
    </row>
    <row r="14049" spans="1:9" hidden="1" x14ac:dyDescent="0.25">
      <c r="A14049" t="s">
        <v>4623</v>
      </c>
      <c r="B14049" s="12">
        <f t="shared" si="232"/>
        <v>40641.791666663019</v>
      </c>
      <c r="C14049" s="12">
        <f t="shared" si="231"/>
        <v>40641.833333329683</v>
      </c>
      <c r="D14049">
        <v>48.43</v>
      </c>
      <c r="E14049">
        <v>5.29</v>
      </c>
      <c r="H14049" s="11">
        <v>22.9</v>
      </c>
      <c r="I14049" s="11">
        <v>9.69</v>
      </c>
    </row>
    <row r="14050" spans="1:9" hidden="1" x14ac:dyDescent="0.25">
      <c r="A14050" t="s">
        <v>4623</v>
      </c>
      <c r="B14050" s="12">
        <f t="shared" si="232"/>
        <v>40641.833333329683</v>
      </c>
      <c r="C14050" s="12">
        <f t="shared" si="231"/>
        <v>40641.874999996347</v>
      </c>
      <c r="D14050">
        <v>8.0399999999999991</v>
      </c>
      <c r="E14050">
        <v>6.82</v>
      </c>
      <c r="H14050" s="11">
        <v>79.97</v>
      </c>
      <c r="I14050" s="11">
        <v>7.49</v>
      </c>
    </row>
    <row r="14051" spans="1:9" hidden="1" x14ac:dyDescent="0.25">
      <c r="A14051" t="s">
        <v>4623</v>
      </c>
      <c r="B14051" s="12">
        <f t="shared" si="232"/>
        <v>40641.874999996347</v>
      </c>
      <c r="C14051" s="12">
        <f t="shared" si="231"/>
        <v>40641.916666663012</v>
      </c>
      <c r="D14051">
        <v>21.82</v>
      </c>
      <c r="E14051">
        <v>8.44</v>
      </c>
      <c r="H14051" s="11">
        <v>93.73</v>
      </c>
      <c r="I14051" s="11">
        <v>8.56</v>
      </c>
    </row>
    <row r="14052" spans="1:9" hidden="1" x14ac:dyDescent="0.25">
      <c r="A14052" t="s">
        <v>4623</v>
      </c>
      <c r="B14052" s="12">
        <f t="shared" si="232"/>
        <v>40641.916666663012</v>
      </c>
      <c r="C14052" s="12">
        <f t="shared" si="231"/>
        <v>40641.958333329676</v>
      </c>
      <c r="D14052">
        <v>45.43</v>
      </c>
      <c r="E14052">
        <v>6.54</v>
      </c>
      <c r="H14052" s="11">
        <v>56.77</v>
      </c>
      <c r="I14052" s="11">
        <v>4.1100000000000003</v>
      </c>
    </row>
    <row r="14053" spans="1:9" hidden="1" x14ac:dyDescent="0.25">
      <c r="A14053" t="s">
        <v>4623</v>
      </c>
      <c r="B14053" s="12">
        <f t="shared" si="232"/>
        <v>40641.958333329676</v>
      </c>
      <c r="C14053" s="12">
        <f t="shared" si="231"/>
        <v>40641.99999999634</v>
      </c>
      <c r="D14053">
        <v>7.97</v>
      </c>
      <c r="E14053">
        <v>4.53</v>
      </c>
      <c r="H14053" s="11">
        <v>16.649999999999999</v>
      </c>
      <c r="I14053" s="11">
        <v>9.9700000000000006</v>
      </c>
    </row>
    <row r="14054" spans="1:9" hidden="1" x14ac:dyDescent="0.25">
      <c r="A14054" t="s">
        <v>4623</v>
      </c>
      <c r="B14054" s="12">
        <f t="shared" si="232"/>
        <v>40641.99999999634</v>
      </c>
      <c r="C14054" s="12">
        <f t="shared" si="231"/>
        <v>40642.041666663004</v>
      </c>
      <c r="D14054">
        <v>60.63</v>
      </c>
      <c r="E14054">
        <v>6.92</v>
      </c>
      <c r="H14054" s="11">
        <v>89.95</v>
      </c>
      <c r="I14054" s="11">
        <v>5.72</v>
      </c>
    </row>
    <row r="14055" spans="1:9" hidden="1" x14ac:dyDescent="0.25">
      <c r="A14055" t="s">
        <v>4623</v>
      </c>
      <c r="B14055" s="12">
        <f t="shared" si="232"/>
        <v>40642.041666663004</v>
      </c>
      <c r="C14055" s="12">
        <f t="shared" si="231"/>
        <v>40642.083333329669</v>
      </c>
      <c r="D14055">
        <v>16.350000000000001</v>
      </c>
      <c r="E14055">
        <v>1.29</v>
      </c>
      <c r="H14055" s="11">
        <v>12.93</v>
      </c>
      <c r="I14055" s="11">
        <v>4.54</v>
      </c>
    </row>
    <row r="14056" spans="1:9" hidden="1" x14ac:dyDescent="0.25">
      <c r="A14056" t="s">
        <v>4623</v>
      </c>
      <c r="B14056" s="12">
        <f t="shared" si="232"/>
        <v>40642.083333329669</v>
      </c>
      <c r="C14056" s="12">
        <f t="shared" si="231"/>
        <v>40642.124999996333</v>
      </c>
      <c r="D14056">
        <v>11.5</v>
      </c>
      <c r="E14056">
        <v>2.97</v>
      </c>
      <c r="H14056" s="11">
        <v>20.74</v>
      </c>
      <c r="I14056" s="11">
        <v>7.67</v>
      </c>
    </row>
    <row r="14057" spans="1:9" hidden="1" x14ac:dyDescent="0.25">
      <c r="A14057" t="s">
        <v>4623</v>
      </c>
      <c r="B14057" s="12">
        <f t="shared" si="232"/>
        <v>40642.124999996333</v>
      </c>
      <c r="C14057" s="12">
        <f t="shared" si="231"/>
        <v>40642.166666662997</v>
      </c>
      <c r="D14057">
        <v>56.05</v>
      </c>
      <c r="E14057">
        <v>1.92</v>
      </c>
      <c r="H14057" s="11">
        <v>38.479999999999997</v>
      </c>
      <c r="I14057" s="11">
        <v>8.06</v>
      </c>
    </row>
    <row r="14058" spans="1:9" hidden="1" x14ac:dyDescent="0.25">
      <c r="A14058" t="s">
        <v>4623</v>
      </c>
      <c r="B14058" s="12">
        <f t="shared" si="232"/>
        <v>40642.166666662997</v>
      </c>
      <c r="C14058" s="12">
        <f t="shared" si="231"/>
        <v>40642.208333329661</v>
      </c>
      <c r="D14058">
        <v>95.54</v>
      </c>
      <c r="E14058">
        <v>7.18</v>
      </c>
      <c r="H14058" s="11">
        <v>82.51</v>
      </c>
      <c r="I14058" s="11">
        <v>9.74</v>
      </c>
    </row>
    <row r="14059" spans="1:9" hidden="1" x14ac:dyDescent="0.25">
      <c r="A14059" t="s">
        <v>4623</v>
      </c>
      <c r="B14059" s="12">
        <f t="shared" si="232"/>
        <v>40642.208333329661</v>
      </c>
      <c r="C14059" s="12">
        <f t="shared" si="231"/>
        <v>40642.249999996326</v>
      </c>
      <c r="D14059">
        <v>80.569999999999993</v>
      </c>
      <c r="E14059">
        <v>8.65</v>
      </c>
      <c r="H14059" s="11">
        <v>70.53</v>
      </c>
      <c r="I14059" s="11">
        <v>6.71</v>
      </c>
    </row>
    <row r="14060" spans="1:9" hidden="1" x14ac:dyDescent="0.25">
      <c r="A14060" t="s">
        <v>4623</v>
      </c>
      <c r="B14060" s="12">
        <f t="shared" si="232"/>
        <v>40642.249999996326</v>
      </c>
      <c r="C14060" s="12">
        <f t="shared" si="231"/>
        <v>40642.29166666299</v>
      </c>
      <c r="D14060">
        <v>57.07</v>
      </c>
      <c r="E14060">
        <v>7.59</v>
      </c>
      <c r="H14060" s="11">
        <v>77.41</v>
      </c>
      <c r="I14060" s="11">
        <v>0.05</v>
      </c>
    </row>
    <row r="14061" spans="1:9" hidden="1" x14ac:dyDescent="0.25">
      <c r="A14061" t="s">
        <v>4623</v>
      </c>
      <c r="B14061" s="12">
        <f t="shared" si="232"/>
        <v>40642.29166666299</v>
      </c>
      <c r="C14061" s="12">
        <f t="shared" si="231"/>
        <v>40642.333333329654</v>
      </c>
      <c r="D14061">
        <v>65.11</v>
      </c>
      <c r="E14061">
        <v>2.44</v>
      </c>
      <c r="H14061" s="11">
        <v>98.88</v>
      </c>
      <c r="I14061" s="11">
        <v>0.18</v>
      </c>
    </row>
    <row r="14062" spans="1:9" hidden="1" x14ac:dyDescent="0.25">
      <c r="A14062" t="s">
        <v>4623</v>
      </c>
      <c r="B14062" s="12">
        <f t="shared" si="232"/>
        <v>40642.333333329654</v>
      </c>
      <c r="C14062" s="12">
        <f t="shared" si="231"/>
        <v>40642.374999996318</v>
      </c>
      <c r="D14062">
        <v>92.2</v>
      </c>
      <c r="E14062">
        <v>7.42</v>
      </c>
      <c r="H14062" s="11">
        <v>86.93</v>
      </c>
      <c r="I14062" s="11">
        <v>9.89</v>
      </c>
    </row>
    <row r="14063" spans="1:9" hidden="1" x14ac:dyDescent="0.25">
      <c r="A14063" t="s">
        <v>4623</v>
      </c>
      <c r="B14063" s="12">
        <f t="shared" si="232"/>
        <v>40642.374999996318</v>
      </c>
      <c r="C14063" s="12">
        <f t="shared" si="231"/>
        <v>40642.416666662983</v>
      </c>
      <c r="D14063">
        <v>99.51</v>
      </c>
      <c r="E14063">
        <v>4.93</v>
      </c>
      <c r="H14063" s="11">
        <v>44.25</v>
      </c>
      <c r="I14063" s="11">
        <v>6.89</v>
      </c>
    </row>
    <row r="14064" spans="1:9" hidden="1" x14ac:dyDescent="0.25">
      <c r="A14064" t="s">
        <v>4623</v>
      </c>
      <c r="B14064" s="12">
        <f t="shared" si="232"/>
        <v>40642.416666662983</v>
      </c>
      <c r="C14064" s="12">
        <f t="shared" si="231"/>
        <v>40642.458333329647</v>
      </c>
      <c r="D14064">
        <v>61.87</v>
      </c>
      <c r="E14064">
        <v>9.8000000000000007</v>
      </c>
      <c r="H14064" s="11">
        <v>77.239999999999995</v>
      </c>
      <c r="I14064" s="11">
        <v>6.62</v>
      </c>
    </row>
    <row r="14065" spans="1:9" hidden="1" x14ac:dyDescent="0.25">
      <c r="A14065" t="s">
        <v>4623</v>
      </c>
      <c r="B14065" s="12">
        <f t="shared" si="232"/>
        <v>40642.458333329647</v>
      </c>
      <c r="C14065" s="12">
        <f t="shared" si="231"/>
        <v>40642.499999996311</v>
      </c>
      <c r="D14065">
        <v>68.97</v>
      </c>
      <c r="E14065">
        <v>2.67</v>
      </c>
      <c r="H14065" s="11">
        <v>28.68</v>
      </c>
      <c r="I14065" s="11">
        <v>7.35</v>
      </c>
    </row>
    <row r="14066" spans="1:9" hidden="1" x14ac:dyDescent="0.25">
      <c r="A14066" t="s">
        <v>4623</v>
      </c>
      <c r="B14066" s="12">
        <f t="shared" si="232"/>
        <v>40642.499999996311</v>
      </c>
      <c r="C14066" s="12">
        <f t="shared" si="231"/>
        <v>40642.541666662975</v>
      </c>
      <c r="D14066">
        <v>54.17</v>
      </c>
      <c r="E14066">
        <v>3.63</v>
      </c>
      <c r="H14066" s="11">
        <v>53.55</v>
      </c>
      <c r="I14066" s="11">
        <v>8.56</v>
      </c>
    </row>
    <row r="14067" spans="1:9" hidden="1" x14ac:dyDescent="0.25">
      <c r="A14067" t="s">
        <v>4623</v>
      </c>
      <c r="B14067" s="12">
        <f t="shared" si="232"/>
        <v>40642.541666662975</v>
      </c>
      <c r="C14067" s="12">
        <f t="shared" si="231"/>
        <v>40642.58333332964</v>
      </c>
      <c r="D14067">
        <v>87.49</v>
      </c>
      <c r="E14067">
        <v>9.35</v>
      </c>
      <c r="H14067" s="11">
        <v>91.65</v>
      </c>
      <c r="I14067" s="11">
        <v>7.41</v>
      </c>
    </row>
    <row r="14068" spans="1:9" hidden="1" x14ac:dyDescent="0.25">
      <c r="A14068" t="s">
        <v>4623</v>
      </c>
      <c r="B14068" s="12">
        <f t="shared" si="232"/>
        <v>40642.58333332964</v>
      </c>
      <c r="C14068" s="12">
        <f t="shared" si="231"/>
        <v>40642.624999996304</v>
      </c>
      <c r="D14068">
        <v>66.819999999999993</v>
      </c>
      <c r="E14068">
        <v>6.65</v>
      </c>
      <c r="H14068" s="11">
        <v>96.91</v>
      </c>
      <c r="I14068" s="11">
        <v>1.43</v>
      </c>
    </row>
    <row r="14069" spans="1:9" hidden="1" x14ac:dyDescent="0.25">
      <c r="A14069" t="s">
        <v>4623</v>
      </c>
      <c r="B14069" s="12">
        <f t="shared" si="232"/>
        <v>40642.624999996304</v>
      </c>
      <c r="C14069" s="12">
        <f t="shared" si="231"/>
        <v>40642.666666662968</v>
      </c>
      <c r="D14069">
        <v>28.97</v>
      </c>
      <c r="E14069">
        <v>0.15</v>
      </c>
      <c r="H14069" s="11">
        <v>55.09</v>
      </c>
      <c r="I14069" s="11">
        <v>5.63</v>
      </c>
    </row>
    <row r="14070" spans="1:9" hidden="1" x14ac:dyDescent="0.25">
      <c r="A14070" t="s">
        <v>4623</v>
      </c>
      <c r="B14070" s="12">
        <f t="shared" si="232"/>
        <v>40642.666666662968</v>
      </c>
      <c r="C14070" s="12">
        <f t="shared" si="231"/>
        <v>40642.708333329632</v>
      </c>
      <c r="D14070">
        <v>34.42</v>
      </c>
      <c r="E14070">
        <v>5.04</v>
      </c>
      <c r="H14070" s="11">
        <v>64.239999999999995</v>
      </c>
      <c r="I14070" s="11">
        <v>3.88</v>
      </c>
    </row>
    <row r="14071" spans="1:9" hidden="1" x14ac:dyDescent="0.25">
      <c r="A14071" t="s">
        <v>4623</v>
      </c>
      <c r="B14071" s="12">
        <f t="shared" si="232"/>
        <v>40642.708333329632</v>
      </c>
      <c r="C14071" s="12">
        <f t="shared" si="231"/>
        <v>40642.749999996297</v>
      </c>
      <c r="D14071">
        <v>58.33</v>
      </c>
      <c r="E14071">
        <v>4.59</v>
      </c>
      <c r="H14071" s="11">
        <v>84.42</v>
      </c>
      <c r="I14071" s="11">
        <v>6.14</v>
      </c>
    </row>
    <row r="14072" spans="1:9" hidden="1" x14ac:dyDescent="0.25">
      <c r="A14072" t="s">
        <v>4623</v>
      </c>
      <c r="B14072" s="12">
        <f t="shared" si="232"/>
        <v>40642.749999996297</v>
      </c>
      <c r="C14072" s="12">
        <f t="shared" si="231"/>
        <v>40642.791666662961</v>
      </c>
      <c r="D14072">
        <v>31.73</v>
      </c>
      <c r="E14072">
        <v>5.43</v>
      </c>
      <c r="H14072" s="11">
        <v>23.51</v>
      </c>
      <c r="I14072" s="11">
        <v>9.17</v>
      </c>
    </row>
    <row r="14073" spans="1:9" hidden="1" x14ac:dyDescent="0.25">
      <c r="A14073" t="s">
        <v>4623</v>
      </c>
      <c r="B14073" s="12">
        <f t="shared" si="232"/>
        <v>40642.791666662961</v>
      </c>
      <c r="C14073" s="12">
        <f t="shared" si="231"/>
        <v>40642.833333329625</v>
      </c>
      <c r="D14073">
        <v>38.29</v>
      </c>
      <c r="E14073">
        <v>0.9</v>
      </c>
      <c r="H14073" s="11">
        <v>82.51</v>
      </c>
      <c r="I14073" s="11">
        <v>9.74</v>
      </c>
    </row>
    <row r="14074" spans="1:9" hidden="1" x14ac:dyDescent="0.25">
      <c r="A14074" t="s">
        <v>4623</v>
      </c>
      <c r="B14074" s="12">
        <f t="shared" si="232"/>
        <v>40642.833333329625</v>
      </c>
      <c r="C14074" s="12">
        <f t="shared" si="231"/>
        <v>40642.874999996289</v>
      </c>
      <c r="D14074">
        <v>86.35</v>
      </c>
      <c r="E14074">
        <v>9.06</v>
      </c>
      <c r="H14074" s="11">
        <v>70.53</v>
      </c>
      <c r="I14074" s="11">
        <v>6.71</v>
      </c>
    </row>
    <row r="14075" spans="1:9" hidden="1" x14ac:dyDescent="0.25">
      <c r="A14075" t="s">
        <v>4623</v>
      </c>
      <c r="B14075" s="12">
        <f t="shared" si="232"/>
        <v>40642.874999996289</v>
      </c>
      <c r="C14075" s="12">
        <f t="shared" si="231"/>
        <v>40642.916666662954</v>
      </c>
      <c r="D14075">
        <v>12.44</v>
      </c>
      <c r="E14075">
        <v>2.94</v>
      </c>
      <c r="H14075" s="11">
        <v>77.41</v>
      </c>
      <c r="I14075" s="11">
        <v>0.05</v>
      </c>
    </row>
    <row r="14076" spans="1:9" hidden="1" x14ac:dyDescent="0.25">
      <c r="A14076" t="s">
        <v>4623</v>
      </c>
      <c r="B14076" s="12">
        <f t="shared" si="232"/>
        <v>40642.916666662954</v>
      </c>
      <c r="C14076" s="12">
        <f t="shared" si="231"/>
        <v>40642.958333329618</v>
      </c>
      <c r="D14076">
        <v>46.6</v>
      </c>
      <c r="E14076">
        <v>5.2</v>
      </c>
      <c r="H14076" s="11">
        <v>98.88</v>
      </c>
      <c r="I14076" s="11">
        <v>0.18</v>
      </c>
    </row>
    <row r="14077" spans="1:9" hidden="1" x14ac:dyDescent="0.25">
      <c r="A14077" t="s">
        <v>4623</v>
      </c>
      <c r="B14077" s="12">
        <f t="shared" si="232"/>
        <v>40642.958333329618</v>
      </c>
      <c r="C14077" s="12">
        <f t="shared" si="231"/>
        <v>40642.999999996282</v>
      </c>
      <c r="D14077">
        <v>88.75</v>
      </c>
      <c r="E14077">
        <v>4.09</v>
      </c>
      <c r="H14077" s="11">
        <v>86.93</v>
      </c>
      <c r="I14077" s="11">
        <v>9.89</v>
      </c>
    </row>
    <row r="14078" spans="1:9" hidden="1" x14ac:dyDescent="0.25">
      <c r="A14078" t="s">
        <v>4623</v>
      </c>
      <c r="B14078" s="12">
        <f t="shared" si="232"/>
        <v>40642.999999996282</v>
      </c>
      <c r="C14078" s="12">
        <f t="shared" si="231"/>
        <v>40643.041666662946</v>
      </c>
      <c r="D14078">
        <v>88.18</v>
      </c>
      <c r="E14078">
        <v>7.54</v>
      </c>
      <c r="H14078" s="11">
        <v>44.25</v>
      </c>
      <c r="I14078" s="11">
        <v>6.89</v>
      </c>
    </row>
    <row r="14079" spans="1:9" hidden="1" x14ac:dyDescent="0.25">
      <c r="A14079" t="s">
        <v>4623</v>
      </c>
      <c r="B14079" s="12">
        <f t="shared" si="232"/>
        <v>40643.041666662946</v>
      </c>
      <c r="C14079" s="12">
        <f t="shared" si="231"/>
        <v>40643.08333332961</v>
      </c>
      <c r="D14079">
        <v>53.02</v>
      </c>
      <c r="E14079">
        <v>2.14</v>
      </c>
      <c r="H14079" s="11">
        <v>78.069999999999993</v>
      </c>
      <c r="I14079" s="11">
        <v>7.66</v>
      </c>
    </row>
    <row r="14080" spans="1:9" hidden="1" x14ac:dyDescent="0.25">
      <c r="A14080" t="s">
        <v>4623</v>
      </c>
      <c r="B14080" s="12">
        <f t="shared" si="232"/>
        <v>40643.08333332961</v>
      </c>
      <c r="C14080" s="12">
        <f t="shared" ref="C14080:C14143" si="233">B14080+TIME(1,0,0)</f>
        <v>40643.124999996275</v>
      </c>
      <c r="D14080">
        <v>24.73</v>
      </c>
      <c r="E14080">
        <v>3.69</v>
      </c>
      <c r="H14080" s="11">
        <v>73.39</v>
      </c>
      <c r="I14080" s="11">
        <v>5</v>
      </c>
    </row>
    <row r="14081" spans="1:9" hidden="1" x14ac:dyDescent="0.25">
      <c r="A14081" t="s">
        <v>4623</v>
      </c>
      <c r="B14081" s="12">
        <f t="shared" ref="B14081:B14144" si="234">B14080+TIME(1,0,0)</f>
        <v>40643.124999996275</v>
      </c>
      <c r="C14081" s="12">
        <f t="shared" si="233"/>
        <v>40643.166666662939</v>
      </c>
      <c r="D14081">
        <v>15.81</v>
      </c>
      <c r="E14081">
        <v>1.94</v>
      </c>
      <c r="H14081" s="11">
        <v>33.33</v>
      </c>
      <c r="I14081" s="11">
        <v>7.15</v>
      </c>
    </row>
    <row r="14082" spans="1:9" hidden="1" x14ac:dyDescent="0.25">
      <c r="A14082" t="s">
        <v>4623</v>
      </c>
      <c r="B14082" s="12">
        <f t="shared" si="234"/>
        <v>40643.166666662939</v>
      </c>
      <c r="C14082" s="12">
        <f t="shared" si="233"/>
        <v>40643.208333329603</v>
      </c>
      <c r="D14082">
        <v>93.79</v>
      </c>
      <c r="E14082">
        <v>1.93</v>
      </c>
      <c r="H14082" s="11">
        <v>92.34</v>
      </c>
      <c r="I14082" s="11">
        <v>7.85</v>
      </c>
    </row>
    <row r="14083" spans="1:9" hidden="1" x14ac:dyDescent="0.25">
      <c r="A14083" t="s">
        <v>4623</v>
      </c>
      <c r="B14083" s="12">
        <f t="shared" si="234"/>
        <v>40643.208333329603</v>
      </c>
      <c r="C14083" s="12">
        <f t="shared" si="233"/>
        <v>40643.249999996267</v>
      </c>
      <c r="D14083">
        <v>34.14</v>
      </c>
      <c r="E14083">
        <v>9.1300000000000008</v>
      </c>
      <c r="H14083" s="11">
        <v>12.22</v>
      </c>
      <c r="I14083" s="11">
        <v>5.34</v>
      </c>
    </row>
    <row r="14084" spans="1:9" hidden="1" x14ac:dyDescent="0.25">
      <c r="A14084" t="s">
        <v>4623</v>
      </c>
      <c r="B14084" s="12">
        <f t="shared" si="234"/>
        <v>40643.249999996267</v>
      </c>
      <c r="C14084" s="12">
        <f t="shared" si="233"/>
        <v>40643.291666662932</v>
      </c>
      <c r="D14084">
        <v>58.33</v>
      </c>
      <c r="E14084">
        <v>1.51</v>
      </c>
      <c r="H14084" s="11">
        <v>26.47</v>
      </c>
      <c r="I14084" s="11">
        <v>9.98</v>
      </c>
    </row>
    <row r="14085" spans="1:9" hidden="1" x14ac:dyDescent="0.25">
      <c r="A14085" t="s">
        <v>4623</v>
      </c>
      <c r="B14085" s="12">
        <f t="shared" si="234"/>
        <v>40643.291666662932</v>
      </c>
      <c r="C14085" s="12">
        <f t="shared" si="233"/>
        <v>40643.333333329596</v>
      </c>
      <c r="D14085">
        <v>20.39</v>
      </c>
      <c r="E14085">
        <v>3.68</v>
      </c>
      <c r="H14085" s="11">
        <v>78.27</v>
      </c>
      <c r="I14085" s="11">
        <v>9.43</v>
      </c>
    </row>
    <row r="14086" spans="1:9" hidden="1" x14ac:dyDescent="0.25">
      <c r="A14086" t="s">
        <v>4623</v>
      </c>
      <c r="B14086" s="12">
        <f t="shared" si="234"/>
        <v>40643.333333329596</v>
      </c>
      <c r="C14086" s="12">
        <f t="shared" si="233"/>
        <v>40643.37499999626</v>
      </c>
      <c r="D14086">
        <v>5.69</v>
      </c>
      <c r="E14086">
        <v>5.41</v>
      </c>
      <c r="H14086" s="11">
        <v>22.9</v>
      </c>
      <c r="I14086" s="11">
        <v>9.69</v>
      </c>
    </row>
    <row r="14087" spans="1:9" hidden="1" x14ac:dyDescent="0.25">
      <c r="A14087" t="s">
        <v>4623</v>
      </c>
      <c r="B14087" s="12">
        <f t="shared" si="234"/>
        <v>40643.37499999626</v>
      </c>
      <c r="C14087" s="12">
        <f t="shared" si="233"/>
        <v>40643.416666662924</v>
      </c>
      <c r="D14087">
        <v>89.77</v>
      </c>
      <c r="E14087">
        <v>5.85</v>
      </c>
      <c r="H14087" s="11">
        <v>79.97</v>
      </c>
      <c r="I14087" s="11">
        <v>7.49</v>
      </c>
    </row>
    <row r="14088" spans="1:9" hidden="1" x14ac:dyDescent="0.25">
      <c r="A14088" t="s">
        <v>4623</v>
      </c>
      <c r="B14088" s="12">
        <f t="shared" si="234"/>
        <v>40643.416666662924</v>
      </c>
      <c r="C14088" s="12">
        <f t="shared" si="233"/>
        <v>40643.458333329589</v>
      </c>
      <c r="D14088">
        <v>99.39</v>
      </c>
      <c r="E14088">
        <v>6.59</v>
      </c>
      <c r="H14088" s="11">
        <v>93.73</v>
      </c>
      <c r="I14088" s="11">
        <v>8.56</v>
      </c>
    </row>
    <row r="14089" spans="1:9" hidden="1" x14ac:dyDescent="0.25">
      <c r="A14089" t="s">
        <v>4623</v>
      </c>
      <c r="B14089" s="12">
        <f t="shared" si="234"/>
        <v>40643.458333329589</v>
      </c>
      <c r="C14089" s="12">
        <f t="shared" si="233"/>
        <v>40643.499999996253</v>
      </c>
      <c r="D14089">
        <v>15.07</v>
      </c>
      <c r="E14089">
        <v>4.8</v>
      </c>
      <c r="H14089" s="11">
        <v>56.77</v>
      </c>
      <c r="I14089" s="11">
        <v>4.1100000000000003</v>
      </c>
    </row>
    <row r="14090" spans="1:9" hidden="1" x14ac:dyDescent="0.25">
      <c r="A14090" t="s">
        <v>4623</v>
      </c>
      <c r="B14090" s="12">
        <f t="shared" si="234"/>
        <v>40643.499999996253</v>
      </c>
      <c r="C14090" s="12">
        <f t="shared" si="233"/>
        <v>40643.541666662917</v>
      </c>
      <c r="D14090">
        <v>20.38</v>
      </c>
      <c r="E14090">
        <v>2.11</v>
      </c>
      <c r="H14090" s="11">
        <v>16.649999999999999</v>
      </c>
      <c r="I14090" s="11">
        <v>9.9700000000000006</v>
      </c>
    </row>
    <row r="14091" spans="1:9" hidden="1" x14ac:dyDescent="0.25">
      <c r="A14091" t="s">
        <v>4623</v>
      </c>
      <c r="B14091" s="12">
        <f t="shared" si="234"/>
        <v>40643.541666662917</v>
      </c>
      <c r="C14091" s="12">
        <f t="shared" si="233"/>
        <v>40643.583333329581</v>
      </c>
      <c r="D14091">
        <v>50.74</v>
      </c>
      <c r="E14091">
        <v>1.88</v>
      </c>
      <c r="H14091" s="11">
        <v>89.95</v>
      </c>
      <c r="I14091" s="11">
        <v>5.72</v>
      </c>
    </row>
    <row r="14092" spans="1:9" hidden="1" x14ac:dyDescent="0.25">
      <c r="A14092" t="s">
        <v>4623</v>
      </c>
      <c r="B14092" s="12">
        <f t="shared" si="234"/>
        <v>40643.583333329581</v>
      </c>
      <c r="C14092" s="12">
        <f t="shared" si="233"/>
        <v>40643.624999996246</v>
      </c>
      <c r="D14092">
        <v>36.11</v>
      </c>
      <c r="E14092">
        <v>5.25</v>
      </c>
      <c r="H14092" s="11">
        <v>12.93</v>
      </c>
      <c r="I14092" s="11">
        <v>4.54</v>
      </c>
    </row>
    <row r="14093" spans="1:9" hidden="1" x14ac:dyDescent="0.25">
      <c r="A14093" t="s">
        <v>4623</v>
      </c>
      <c r="B14093" s="12">
        <f t="shared" si="234"/>
        <v>40643.624999996246</v>
      </c>
      <c r="C14093" s="12">
        <f t="shared" si="233"/>
        <v>40643.66666666291</v>
      </c>
      <c r="D14093">
        <v>46.16</v>
      </c>
      <c r="E14093">
        <v>0.94</v>
      </c>
      <c r="H14093" s="11">
        <v>20.74</v>
      </c>
      <c r="I14093" s="11">
        <v>7.67</v>
      </c>
    </row>
    <row r="14094" spans="1:9" hidden="1" x14ac:dyDescent="0.25">
      <c r="A14094" t="s">
        <v>4623</v>
      </c>
      <c r="B14094" s="12">
        <f t="shared" si="234"/>
        <v>40643.66666666291</v>
      </c>
      <c r="C14094" s="12">
        <f t="shared" si="233"/>
        <v>40643.708333329574</v>
      </c>
      <c r="D14094">
        <v>33.03</v>
      </c>
      <c r="E14094">
        <v>8.31</v>
      </c>
      <c r="H14094" s="11">
        <v>38.479999999999997</v>
      </c>
      <c r="I14094" s="11">
        <v>8.06</v>
      </c>
    </row>
    <row r="14095" spans="1:9" hidden="1" x14ac:dyDescent="0.25">
      <c r="A14095" t="s">
        <v>4623</v>
      </c>
      <c r="B14095" s="12">
        <f t="shared" si="234"/>
        <v>40643.708333329574</v>
      </c>
      <c r="C14095" s="12">
        <f t="shared" si="233"/>
        <v>40643.749999996238</v>
      </c>
      <c r="D14095">
        <v>83.43</v>
      </c>
      <c r="E14095">
        <v>9.9499999999999993</v>
      </c>
      <c r="H14095" s="11">
        <v>82.51</v>
      </c>
      <c r="I14095" s="11">
        <v>9.74</v>
      </c>
    </row>
    <row r="14096" spans="1:9" hidden="1" x14ac:dyDescent="0.25">
      <c r="A14096" t="s">
        <v>4623</v>
      </c>
      <c r="B14096" s="12">
        <f t="shared" si="234"/>
        <v>40643.749999996238</v>
      </c>
      <c r="C14096" s="12">
        <f t="shared" si="233"/>
        <v>40643.791666662903</v>
      </c>
      <c r="D14096">
        <v>74.8</v>
      </c>
      <c r="E14096">
        <v>6.57</v>
      </c>
      <c r="H14096" s="11">
        <v>70.53</v>
      </c>
      <c r="I14096" s="11">
        <v>6.71</v>
      </c>
    </row>
    <row r="14097" spans="1:9" hidden="1" x14ac:dyDescent="0.25">
      <c r="A14097" t="s">
        <v>4623</v>
      </c>
      <c r="B14097" s="12">
        <f t="shared" si="234"/>
        <v>40643.791666662903</v>
      </c>
      <c r="C14097" s="12">
        <f t="shared" si="233"/>
        <v>40643.833333329567</v>
      </c>
      <c r="D14097">
        <v>35.75</v>
      </c>
      <c r="E14097">
        <v>1.25</v>
      </c>
      <c r="H14097" s="11">
        <v>77.41</v>
      </c>
      <c r="I14097" s="11">
        <v>0.05</v>
      </c>
    </row>
    <row r="14098" spans="1:9" hidden="1" x14ac:dyDescent="0.25">
      <c r="A14098" t="s">
        <v>4623</v>
      </c>
      <c r="B14098" s="12">
        <f t="shared" si="234"/>
        <v>40643.833333329567</v>
      </c>
      <c r="C14098" s="12">
        <f t="shared" si="233"/>
        <v>40643.874999996231</v>
      </c>
      <c r="D14098">
        <v>39.25</v>
      </c>
      <c r="E14098">
        <v>9.7799999999999994</v>
      </c>
      <c r="H14098" s="11">
        <v>98.88</v>
      </c>
      <c r="I14098" s="11">
        <v>0.18</v>
      </c>
    </row>
    <row r="14099" spans="1:9" hidden="1" x14ac:dyDescent="0.25">
      <c r="A14099" t="s">
        <v>4623</v>
      </c>
      <c r="B14099" s="12">
        <f t="shared" si="234"/>
        <v>40643.874999996231</v>
      </c>
      <c r="C14099" s="12">
        <f t="shared" si="233"/>
        <v>40643.916666662895</v>
      </c>
      <c r="D14099">
        <v>68.3</v>
      </c>
      <c r="E14099">
        <v>6.17</v>
      </c>
      <c r="H14099" s="11">
        <v>86.93</v>
      </c>
      <c r="I14099" s="11">
        <v>9.89</v>
      </c>
    </row>
    <row r="14100" spans="1:9" hidden="1" x14ac:dyDescent="0.25">
      <c r="A14100" t="s">
        <v>4623</v>
      </c>
      <c r="B14100" s="12">
        <f t="shared" si="234"/>
        <v>40643.916666662895</v>
      </c>
      <c r="C14100" s="12">
        <f t="shared" si="233"/>
        <v>40643.95833332956</v>
      </c>
      <c r="D14100">
        <v>2.98</v>
      </c>
      <c r="E14100">
        <v>6.01</v>
      </c>
      <c r="H14100" s="11">
        <v>44.25</v>
      </c>
      <c r="I14100" s="11">
        <v>6.89</v>
      </c>
    </row>
    <row r="14101" spans="1:9" hidden="1" x14ac:dyDescent="0.25">
      <c r="A14101" t="s">
        <v>4623</v>
      </c>
      <c r="B14101" s="12">
        <f t="shared" si="234"/>
        <v>40643.95833332956</v>
      </c>
      <c r="C14101" s="12">
        <f t="shared" si="233"/>
        <v>40643.999999996224</v>
      </c>
      <c r="D14101">
        <v>60.86</v>
      </c>
      <c r="E14101">
        <v>8.6300000000000008</v>
      </c>
      <c r="H14101" s="11">
        <v>77.239999999999995</v>
      </c>
      <c r="I14101" s="11">
        <v>6.62</v>
      </c>
    </row>
    <row r="14102" spans="1:9" hidden="1" x14ac:dyDescent="0.25">
      <c r="A14102" t="s">
        <v>4623</v>
      </c>
      <c r="B14102" s="12">
        <f t="shared" si="234"/>
        <v>40643.999999996224</v>
      </c>
      <c r="C14102" s="12">
        <f t="shared" si="233"/>
        <v>40644.041666662888</v>
      </c>
      <c r="D14102">
        <v>27.88</v>
      </c>
      <c r="E14102">
        <v>4.3</v>
      </c>
      <c r="H14102" s="11">
        <v>28.68</v>
      </c>
      <c r="I14102" s="11">
        <v>7.35</v>
      </c>
    </row>
    <row r="14103" spans="1:9" hidden="1" x14ac:dyDescent="0.25">
      <c r="A14103" t="s">
        <v>4623</v>
      </c>
      <c r="B14103" s="12">
        <f t="shared" si="234"/>
        <v>40644.041666662888</v>
      </c>
      <c r="C14103" s="12">
        <f t="shared" si="233"/>
        <v>40644.083333329552</v>
      </c>
      <c r="D14103">
        <v>22.18</v>
      </c>
      <c r="E14103">
        <v>1.47</v>
      </c>
      <c r="H14103" s="11">
        <v>53.55</v>
      </c>
      <c r="I14103" s="11">
        <v>8.56</v>
      </c>
    </row>
    <row r="14104" spans="1:9" hidden="1" x14ac:dyDescent="0.25">
      <c r="A14104" t="s">
        <v>4623</v>
      </c>
      <c r="B14104" s="12">
        <f t="shared" si="234"/>
        <v>40644.083333329552</v>
      </c>
      <c r="C14104" s="12">
        <f t="shared" si="233"/>
        <v>40644.124999996217</v>
      </c>
      <c r="D14104">
        <v>77.59</v>
      </c>
      <c r="E14104">
        <v>6.45</v>
      </c>
      <c r="H14104" s="11">
        <v>91.65</v>
      </c>
      <c r="I14104" s="11">
        <v>7.41</v>
      </c>
    </row>
    <row r="14105" spans="1:9" hidden="1" x14ac:dyDescent="0.25">
      <c r="A14105" t="s">
        <v>4623</v>
      </c>
      <c r="B14105" s="12">
        <f t="shared" si="234"/>
        <v>40644.124999996217</v>
      </c>
      <c r="C14105" s="12">
        <f t="shared" si="233"/>
        <v>40644.166666662881</v>
      </c>
      <c r="D14105">
        <v>72.400000000000006</v>
      </c>
      <c r="E14105">
        <v>3.4</v>
      </c>
      <c r="H14105" s="11">
        <v>96.91</v>
      </c>
      <c r="I14105" s="11">
        <v>1.43</v>
      </c>
    </row>
    <row r="14106" spans="1:9" hidden="1" x14ac:dyDescent="0.25">
      <c r="A14106" t="s">
        <v>4623</v>
      </c>
      <c r="B14106" s="12">
        <f t="shared" si="234"/>
        <v>40644.166666662881</v>
      </c>
      <c r="C14106" s="12">
        <f t="shared" si="233"/>
        <v>40644.208333329545</v>
      </c>
      <c r="D14106">
        <v>49.65</v>
      </c>
      <c r="E14106">
        <v>1.98</v>
      </c>
      <c r="H14106" s="11">
        <v>55.09</v>
      </c>
      <c r="I14106" s="11">
        <v>5.63</v>
      </c>
    </row>
    <row r="14107" spans="1:9" hidden="1" x14ac:dyDescent="0.25">
      <c r="A14107" t="s">
        <v>4623</v>
      </c>
      <c r="B14107" s="12">
        <f t="shared" si="234"/>
        <v>40644.208333329545</v>
      </c>
      <c r="C14107" s="12">
        <f t="shared" si="233"/>
        <v>40644.249999996209</v>
      </c>
      <c r="D14107">
        <v>4.38</v>
      </c>
      <c r="E14107">
        <v>9.81</v>
      </c>
      <c r="H14107" s="11">
        <v>64.239999999999995</v>
      </c>
      <c r="I14107" s="11">
        <v>3.88</v>
      </c>
    </row>
    <row r="14108" spans="1:9" hidden="1" x14ac:dyDescent="0.25">
      <c r="A14108" t="s">
        <v>4623</v>
      </c>
      <c r="B14108" s="12">
        <f t="shared" si="234"/>
        <v>40644.249999996209</v>
      </c>
      <c r="C14108" s="12">
        <f t="shared" si="233"/>
        <v>40644.291666662873</v>
      </c>
      <c r="D14108">
        <v>95.01</v>
      </c>
      <c r="E14108">
        <v>1.45</v>
      </c>
      <c r="H14108" s="11">
        <v>84.42</v>
      </c>
      <c r="I14108" s="11">
        <v>6.14</v>
      </c>
    </row>
    <row r="14109" spans="1:9" hidden="1" x14ac:dyDescent="0.25">
      <c r="A14109" t="s">
        <v>4623</v>
      </c>
      <c r="B14109" s="12">
        <f t="shared" si="234"/>
        <v>40644.291666662873</v>
      </c>
      <c r="C14109" s="12">
        <f t="shared" si="233"/>
        <v>40644.333333329538</v>
      </c>
      <c r="D14109">
        <v>67.569999999999993</v>
      </c>
      <c r="E14109">
        <v>0.38</v>
      </c>
      <c r="H14109" s="11">
        <v>23.51</v>
      </c>
      <c r="I14109" s="11">
        <v>9.17</v>
      </c>
    </row>
    <row r="14110" spans="1:9" hidden="1" x14ac:dyDescent="0.25">
      <c r="A14110" t="s">
        <v>4623</v>
      </c>
      <c r="B14110" s="12">
        <f t="shared" si="234"/>
        <v>40644.333333329538</v>
      </c>
      <c r="C14110" s="12">
        <f t="shared" si="233"/>
        <v>40644.374999996202</v>
      </c>
      <c r="D14110">
        <v>10.9</v>
      </c>
      <c r="E14110">
        <v>1.08</v>
      </c>
      <c r="H14110" s="11">
        <v>78.069999999999993</v>
      </c>
      <c r="I14110" s="11">
        <v>7.66</v>
      </c>
    </row>
    <row r="14111" spans="1:9" hidden="1" x14ac:dyDescent="0.25">
      <c r="A14111" t="s">
        <v>4623</v>
      </c>
      <c r="B14111" s="12">
        <f t="shared" si="234"/>
        <v>40644.374999996202</v>
      </c>
      <c r="C14111" s="12">
        <f t="shared" si="233"/>
        <v>40644.416666662866</v>
      </c>
      <c r="D14111">
        <v>84.14</v>
      </c>
      <c r="E14111">
        <v>4.8</v>
      </c>
      <c r="H14111" s="11">
        <v>73.39</v>
      </c>
      <c r="I14111" s="11">
        <v>5</v>
      </c>
    </row>
    <row r="14112" spans="1:9" hidden="1" x14ac:dyDescent="0.25">
      <c r="A14112" t="s">
        <v>4623</v>
      </c>
      <c r="B14112" s="12">
        <f t="shared" si="234"/>
        <v>40644.416666662866</v>
      </c>
      <c r="C14112" s="12">
        <f t="shared" si="233"/>
        <v>40644.45833332953</v>
      </c>
      <c r="D14112">
        <v>61.98</v>
      </c>
      <c r="E14112">
        <v>6.74</v>
      </c>
      <c r="H14112" s="11">
        <v>33.33</v>
      </c>
      <c r="I14112" s="11">
        <v>7.15</v>
      </c>
    </row>
    <row r="14113" spans="1:9" hidden="1" x14ac:dyDescent="0.25">
      <c r="A14113" t="s">
        <v>4623</v>
      </c>
      <c r="B14113" s="12">
        <f t="shared" si="234"/>
        <v>40644.45833332953</v>
      </c>
      <c r="C14113" s="12">
        <f t="shared" si="233"/>
        <v>40644.499999996195</v>
      </c>
      <c r="D14113">
        <v>49.78</v>
      </c>
      <c r="E14113">
        <v>7.63</v>
      </c>
      <c r="H14113" s="11">
        <v>92.34</v>
      </c>
      <c r="I14113" s="11">
        <v>7.85</v>
      </c>
    </row>
    <row r="14114" spans="1:9" hidden="1" x14ac:dyDescent="0.25">
      <c r="A14114" t="s">
        <v>4623</v>
      </c>
      <c r="B14114" s="12">
        <f t="shared" si="234"/>
        <v>40644.499999996195</v>
      </c>
      <c r="C14114" s="12">
        <f t="shared" si="233"/>
        <v>40644.541666662859</v>
      </c>
      <c r="D14114">
        <v>89.74</v>
      </c>
      <c r="E14114">
        <v>7.98</v>
      </c>
      <c r="H14114" s="11">
        <v>12.22</v>
      </c>
      <c r="I14114" s="11">
        <v>5.34</v>
      </c>
    </row>
    <row r="14115" spans="1:9" hidden="1" x14ac:dyDescent="0.25">
      <c r="A14115" t="s">
        <v>4623</v>
      </c>
      <c r="B14115" s="12">
        <f t="shared" si="234"/>
        <v>40644.541666662859</v>
      </c>
      <c r="C14115" s="12">
        <f t="shared" si="233"/>
        <v>40644.583333329523</v>
      </c>
      <c r="D14115">
        <v>78.28</v>
      </c>
      <c r="E14115">
        <v>5.35</v>
      </c>
      <c r="H14115" s="11">
        <v>26.47</v>
      </c>
      <c r="I14115" s="11">
        <v>9.98</v>
      </c>
    </row>
    <row r="14116" spans="1:9" hidden="1" x14ac:dyDescent="0.25">
      <c r="A14116" t="s">
        <v>4623</v>
      </c>
      <c r="B14116" s="12">
        <f t="shared" si="234"/>
        <v>40644.583333329523</v>
      </c>
      <c r="C14116" s="12">
        <f t="shared" si="233"/>
        <v>40644.624999996187</v>
      </c>
      <c r="D14116">
        <v>13.38</v>
      </c>
      <c r="E14116">
        <v>9.44</v>
      </c>
      <c r="H14116" s="11">
        <v>78.27</v>
      </c>
      <c r="I14116" s="11">
        <v>9.43</v>
      </c>
    </row>
    <row r="14117" spans="1:9" hidden="1" x14ac:dyDescent="0.25">
      <c r="A14117" t="s">
        <v>4623</v>
      </c>
      <c r="B14117" s="12">
        <f t="shared" si="234"/>
        <v>40644.624999996187</v>
      </c>
      <c r="C14117" s="12">
        <f t="shared" si="233"/>
        <v>40644.666666662852</v>
      </c>
      <c r="D14117">
        <v>3.13</v>
      </c>
      <c r="E14117">
        <v>4.16</v>
      </c>
      <c r="H14117" s="11">
        <v>22.9</v>
      </c>
      <c r="I14117" s="11">
        <v>9.69</v>
      </c>
    </row>
    <row r="14118" spans="1:9" hidden="1" x14ac:dyDescent="0.25">
      <c r="A14118" t="s">
        <v>4623</v>
      </c>
      <c r="B14118" s="12">
        <f t="shared" si="234"/>
        <v>40644.666666662852</v>
      </c>
      <c r="C14118" s="12">
        <f t="shared" si="233"/>
        <v>40644.708333329516</v>
      </c>
      <c r="D14118">
        <v>44.35</v>
      </c>
      <c r="E14118">
        <v>1.79</v>
      </c>
      <c r="H14118" s="11">
        <v>79.97</v>
      </c>
      <c r="I14118" s="11">
        <v>7.49</v>
      </c>
    </row>
    <row r="14119" spans="1:9" hidden="1" x14ac:dyDescent="0.25">
      <c r="A14119" t="s">
        <v>4623</v>
      </c>
      <c r="B14119" s="12">
        <f t="shared" si="234"/>
        <v>40644.708333329516</v>
      </c>
      <c r="C14119" s="12">
        <f t="shared" si="233"/>
        <v>40644.74999999618</v>
      </c>
      <c r="D14119">
        <v>89.06</v>
      </c>
      <c r="E14119">
        <v>0.87</v>
      </c>
      <c r="H14119" s="11">
        <v>93.73</v>
      </c>
      <c r="I14119" s="11">
        <v>8.56</v>
      </c>
    </row>
    <row r="14120" spans="1:9" hidden="1" x14ac:dyDescent="0.25">
      <c r="A14120" t="s">
        <v>4623</v>
      </c>
      <c r="B14120" s="12">
        <f t="shared" si="234"/>
        <v>40644.74999999618</v>
      </c>
      <c r="C14120" s="12">
        <f t="shared" si="233"/>
        <v>40644.791666662844</v>
      </c>
      <c r="D14120">
        <v>83.25</v>
      </c>
      <c r="E14120">
        <v>9.76</v>
      </c>
      <c r="H14120" s="11">
        <v>56.77</v>
      </c>
      <c r="I14120" s="11">
        <v>4.1100000000000003</v>
      </c>
    </row>
    <row r="14121" spans="1:9" hidden="1" x14ac:dyDescent="0.25">
      <c r="A14121" t="s">
        <v>4623</v>
      </c>
      <c r="B14121" s="12">
        <f t="shared" si="234"/>
        <v>40644.791666662844</v>
      </c>
      <c r="C14121" s="12">
        <f t="shared" si="233"/>
        <v>40644.833333329509</v>
      </c>
      <c r="D14121">
        <v>71.930000000000007</v>
      </c>
      <c r="E14121">
        <v>0.22</v>
      </c>
      <c r="H14121" s="11">
        <v>16.649999999999999</v>
      </c>
      <c r="I14121" s="11">
        <v>9.9700000000000006</v>
      </c>
    </row>
    <row r="14122" spans="1:9" hidden="1" x14ac:dyDescent="0.25">
      <c r="A14122" t="s">
        <v>4623</v>
      </c>
      <c r="B14122" s="12">
        <f t="shared" si="234"/>
        <v>40644.833333329509</v>
      </c>
      <c r="C14122" s="12">
        <f t="shared" si="233"/>
        <v>40644.874999996173</v>
      </c>
      <c r="D14122">
        <v>49</v>
      </c>
      <c r="E14122">
        <v>7.67</v>
      </c>
      <c r="H14122" s="11">
        <v>89.95</v>
      </c>
      <c r="I14122" s="11">
        <v>5.72</v>
      </c>
    </row>
    <row r="14123" spans="1:9" hidden="1" x14ac:dyDescent="0.25">
      <c r="A14123" t="s">
        <v>4623</v>
      </c>
      <c r="B14123" s="12">
        <f t="shared" si="234"/>
        <v>40644.874999996173</v>
      </c>
      <c r="C14123" s="12">
        <f t="shared" si="233"/>
        <v>40644.916666662837</v>
      </c>
      <c r="D14123">
        <v>87.84</v>
      </c>
      <c r="E14123">
        <v>8.1300000000000008</v>
      </c>
      <c r="H14123" s="11">
        <v>12.93</v>
      </c>
      <c r="I14123" s="11">
        <v>4.54</v>
      </c>
    </row>
    <row r="14124" spans="1:9" hidden="1" x14ac:dyDescent="0.25">
      <c r="A14124" t="s">
        <v>4623</v>
      </c>
      <c r="B14124" s="12">
        <f t="shared" si="234"/>
        <v>40644.916666662837</v>
      </c>
      <c r="C14124" s="12">
        <f t="shared" si="233"/>
        <v>40644.958333329501</v>
      </c>
      <c r="D14124">
        <v>56.75</v>
      </c>
      <c r="E14124">
        <v>2.16</v>
      </c>
      <c r="H14124" s="11">
        <v>20.74</v>
      </c>
      <c r="I14124" s="11">
        <v>7.67</v>
      </c>
    </row>
    <row r="14125" spans="1:9" hidden="1" x14ac:dyDescent="0.25">
      <c r="A14125" t="s">
        <v>4623</v>
      </c>
      <c r="B14125" s="12">
        <f t="shared" si="234"/>
        <v>40644.958333329501</v>
      </c>
      <c r="C14125" s="12">
        <f t="shared" si="233"/>
        <v>40644.999999996166</v>
      </c>
      <c r="D14125">
        <v>17.100000000000001</v>
      </c>
      <c r="E14125">
        <v>8.2100000000000009</v>
      </c>
      <c r="H14125" s="11">
        <v>38.479999999999997</v>
      </c>
      <c r="I14125" s="11">
        <v>8.06</v>
      </c>
    </row>
    <row r="14126" spans="1:9" hidden="1" x14ac:dyDescent="0.25">
      <c r="A14126" t="s">
        <v>4623</v>
      </c>
      <c r="B14126" s="12">
        <f t="shared" si="234"/>
        <v>40644.999999996166</v>
      </c>
      <c r="C14126" s="12">
        <f t="shared" si="233"/>
        <v>40645.04166666283</v>
      </c>
      <c r="D14126">
        <v>65.63</v>
      </c>
      <c r="E14126">
        <v>9.56</v>
      </c>
      <c r="H14126" s="11">
        <v>82.51</v>
      </c>
      <c r="I14126" s="11">
        <v>9.74</v>
      </c>
    </row>
    <row r="14127" spans="1:9" hidden="1" x14ac:dyDescent="0.25">
      <c r="A14127" t="s">
        <v>4623</v>
      </c>
      <c r="B14127" s="12">
        <f t="shared" si="234"/>
        <v>40645.04166666283</v>
      </c>
      <c r="C14127" s="12">
        <f t="shared" si="233"/>
        <v>40645.083333329494</v>
      </c>
      <c r="D14127">
        <v>68.569999999999993</v>
      </c>
      <c r="E14127">
        <v>2.31</v>
      </c>
      <c r="H14127" s="11">
        <v>70.53</v>
      </c>
      <c r="I14127" s="11">
        <v>6.71</v>
      </c>
    </row>
    <row r="14128" spans="1:9" hidden="1" x14ac:dyDescent="0.25">
      <c r="A14128" t="s">
        <v>4623</v>
      </c>
      <c r="B14128" s="12">
        <f t="shared" si="234"/>
        <v>40645.083333329494</v>
      </c>
      <c r="C14128" s="12">
        <f t="shared" si="233"/>
        <v>40645.124999996158</v>
      </c>
      <c r="D14128">
        <v>12.85</v>
      </c>
      <c r="E14128">
        <v>3.48</v>
      </c>
      <c r="H14128" s="11">
        <v>77.41</v>
      </c>
      <c r="I14128" s="11">
        <v>0.05</v>
      </c>
    </row>
    <row r="14129" spans="1:9" hidden="1" x14ac:dyDescent="0.25">
      <c r="A14129" t="s">
        <v>4623</v>
      </c>
      <c r="B14129" s="12">
        <f t="shared" si="234"/>
        <v>40645.124999996158</v>
      </c>
      <c r="C14129" s="12">
        <f t="shared" si="233"/>
        <v>40645.166666662823</v>
      </c>
      <c r="D14129">
        <v>14.38</v>
      </c>
      <c r="E14129">
        <v>1.92</v>
      </c>
      <c r="H14129" s="11">
        <v>98.88</v>
      </c>
      <c r="I14129" s="11">
        <v>0.18</v>
      </c>
    </row>
    <row r="14130" spans="1:9" hidden="1" x14ac:dyDescent="0.25">
      <c r="A14130" t="s">
        <v>4623</v>
      </c>
      <c r="B14130" s="12">
        <f t="shared" si="234"/>
        <v>40645.166666662823</v>
      </c>
      <c r="C14130" s="12">
        <f t="shared" si="233"/>
        <v>40645.208333329487</v>
      </c>
      <c r="D14130">
        <v>25.37</v>
      </c>
      <c r="E14130">
        <v>9.5500000000000007</v>
      </c>
      <c r="H14130" s="11">
        <v>86.93</v>
      </c>
      <c r="I14130" s="11">
        <v>9.89</v>
      </c>
    </row>
    <row r="14131" spans="1:9" hidden="1" x14ac:dyDescent="0.25">
      <c r="A14131" t="s">
        <v>4623</v>
      </c>
      <c r="B14131" s="12">
        <f t="shared" si="234"/>
        <v>40645.208333329487</v>
      </c>
      <c r="C14131" s="12">
        <f t="shared" si="233"/>
        <v>40645.249999996151</v>
      </c>
      <c r="D14131">
        <v>45.39</v>
      </c>
      <c r="E14131">
        <v>7.2</v>
      </c>
      <c r="H14131" s="11">
        <v>44.25</v>
      </c>
      <c r="I14131" s="11">
        <v>6.89</v>
      </c>
    </row>
    <row r="14132" spans="1:9" hidden="1" x14ac:dyDescent="0.25">
      <c r="A14132" t="s">
        <v>4623</v>
      </c>
      <c r="B14132" s="12">
        <f t="shared" si="234"/>
        <v>40645.249999996151</v>
      </c>
      <c r="C14132" s="12">
        <f t="shared" si="233"/>
        <v>40645.291666662815</v>
      </c>
      <c r="D14132">
        <v>95.89</v>
      </c>
      <c r="E14132">
        <v>4.8899999999999997</v>
      </c>
      <c r="H14132" s="11">
        <v>77.239999999999995</v>
      </c>
      <c r="I14132" s="11">
        <v>6.62</v>
      </c>
    </row>
    <row r="14133" spans="1:9" hidden="1" x14ac:dyDescent="0.25">
      <c r="A14133" t="s">
        <v>4623</v>
      </c>
      <c r="B14133" s="12">
        <f t="shared" si="234"/>
        <v>40645.291666662815</v>
      </c>
      <c r="C14133" s="12">
        <f t="shared" si="233"/>
        <v>40645.33333332948</v>
      </c>
      <c r="D14133">
        <v>59.71</v>
      </c>
      <c r="E14133">
        <v>3.05</v>
      </c>
      <c r="H14133" s="11">
        <v>28.68</v>
      </c>
      <c r="I14133" s="11">
        <v>7.35</v>
      </c>
    </row>
    <row r="14134" spans="1:9" hidden="1" x14ac:dyDescent="0.25">
      <c r="A14134" t="s">
        <v>4623</v>
      </c>
      <c r="B14134" s="12">
        <f t="shared" si="234"/>
        <v>40645.33333332948</v>
      </c>
      <c r="C14134" s="12">
        <f t="shared" si="233"/>
        <v>40645.374999996144</v>
      </c>
      <c r="D14134">
        <v>47.37</v>
      </c>
      <c r="E14134">
        <v>3.96</v>
      </c>
      <c r="H14134" s="11">
        <v>53.55</v>
      </c>
      <c r="I14134" s="11">
        <v>8.56</v>
      </c>
    </row>
    <row r="14135" spans="1:9" hidden="1" x14ac:dyDescent="0.25">
      <c r="A14135" t="s">
        <v>4623</v>
      </c>
      <c r="B14135" s="12">
        <f t="shared" si="234"/>
        <v>40645.374999996144</v>
      </c>
      <c r="C14135" s="12">
        <f t="shared" si="233"/>
        <v>40645.416666662808</v>
      </c>
      <c r="D14135">
        <v>50.78</v>
      </c>
      <c r="E14135">
        <v>3.46</v>
      </c>
      <c r="H14135" s="11">
        <v>91.65</v>
      </c>
      <c r="I14135" s="11">
        <v>7.41</v>
      </c>
    </row>
    <row r="14136" spans="1:9" hidden="1" x14ac:dyDescent="0.25">
      <c r="A14136" t="s">
        <v>4623</v>
      </c>
      <c r="B14136" s="12">
        <f t="shared" si="234"/>
        <v>40645.416666662808</v>
      </c>
      <c r="C14136" s="12">
        <f t="shared" si="233"/>
        <v>40645.458333329472</v>
      </c>
      <c r="D14136">
        <v>14.22</v>
      </c>
      <c r="E14136">
        <v>5.84</v>
      </c>
      <c r="H14136" s="11">
        <v>96.91</v>
      </c>
      <c r="I14136" s="11">
        <v>1.43</v>
      </c>
    </row>
    <row r="14137" spans="1:9" hidden="1" x14ac:dyDescent="0.25">
      <c r="A14137" t="s">
        <v>4623</v>
      </c>
      <c r="B14137" s="12">
        <f t="shared" si="234"/>
        <v>40645.458333329472</v>
      </c>
      <c r="C14137" s="12">
        <f t="shared" si="233"/>
        <v>40645.499999996136</v>
      </c>
      <c r="D14137">
        <v>92.16</v>
      </c>
      <c r="E14137">
        <v>9.5</v>
      </c>
      <c r="H14137" s="11">
        <v>55.09</v>
      </c>
      <c r="I14137" s="11">
        <v>5.63</v>
      </c>
    </row>
    <row r="14138" spans="1:9" hidden="1" x14ac:dyDescent="0.25">
      <c r="A14138" t="s">
        <v>4623</v>
      </c>
      <c r="B14138" s="12">
        <f t="shared" si="234"/>
        <v>40645.499999996136</v>
      </c>
      <c r="C14138" s="12">
        <f t="shared" si="233"/>
        <v>40645.541666662801</v>
      </c>
      <c r="D14138">
        <v>95.94</v>
      </c>
      <c r="E14138">
        <v>0.59</v>
      </c>
      <c r="H14138" s="11">
        <v>64.239999999999995</v>
      </c>
      <c r="I14138" s="11">
        <v>3.88</v>
      </c>
    </row>
    <row r="14139" spans="1:9" hidden="1" x14ac:dyDescent="0.25">
      <c r="A14139" t="s">
        <v>4623</v>
      </c>
      <c r="B14139" s="12">
        <f t="shared" si="234"/>
        <v>40645.541666662801</v>
      </c>
      <c r="C14139" s="12">
        <f t="shared" si="233"/>
        <v>40645.583333329465</v>
      </c>
      <c r="D14139">
        <v>22.06</v>
      </c>
      <c r="E14139">
        <v>1.71</v>
      </c>
      <c r="H14139" s="11">
        <v>84.42</v>
      </c>
      <c r="I14139" s="11">
        <v>6.14</v>
      </c>
    </row>
    <row r="14140" spans="1:9" hidden="1" x14ac:dyDescent="0.25">
      <c r="A14140" t="s">
        <v>4623</v>
      </c>
      <c r="B14140" s="12">
        <f t="shared" si="234"/>
        <v>40645.583333329465</v>
      </c>
      <c r="C14140" s="12">
        <f t="shared" si="233"/>
        <v>40645.624999996129</v>
      </c>
      <c r="D14140">
        <v>10.29</v>
      </c>
      <c r="E14140">
        <v>9</v>
      </c>
      <c r="H14140" s="11">
        <v>23.51</v>
      </c>
      <c r="I14140" s="11">
        <v>9.17</v>
      </c>
    </row>
    <row r="14141" spans="1:9" hidden="1" x14ac:dyDescent="0.25">
      <c r="A14141" t="s">
        <v>4623</v>
      </c>
      <c r="B14141" s="12">
        <f t="shared" si="234"/>
        <v>40645.624999996129</v>
      </c>
      <c r="C14141" s="12">
        <f t="shared" si="233"/>
        <v>40645.666666662793</v>
      </c>
      <c r="D14141">
        <v>50.05</v>
      </c>
      <c r="E14141">
        <v>3.76</v>
      </c>
      <c r="H14141" s="11">
        <v>78.069999999999993</v>
      </c>
      <c r="I14141" s="11">
        <v>7.66</v>
      </c>
    </row>
    <row r="14142" spans="1:9" hidden="1" x14ac:dyDescent="0.25">
      <c r="A14142" t="s">
        <v>4623</v>
      </c>
      <c r="B14142" s="12">
        <f t="shared" si="234"/>
        <v>40645.666666662793</v>
      </c>
      <c r="C14142" s="12">
        <f t="shared" si="233"/>
        <v>40645.708333329458</v>
      </c>
      <c r="D14142">
        <v>78.73</v>
      </c>
      <c r="E14142">
        <v>1.71</v>
      </c>
      <c r="H14142" s="11">
        <v>73.39</v>
      </c>
      <c r="I14142" s="11">
        <v>5</v>
      </c>
    </row>
    <row r="14143" spans="1:9" hidden="1" x14ac:dyDescent="0.25">
      <c r="A14143" t="s">
        <v>4623</v>
      </c>
      <c r="B14143" s="12">
        <f t="shared" si="234"/>
        <v>40645.708333329458</v>
      </c>
      <c r="C14143" s="12">
        <f t="shared" si="233"/>
        <v>40645.749999996122</v>
      </c>
      <c r="D14143">
        <v>20.79</v>
      </c>
      <c r="E14143">
        <v>3.68</v>
      </c>
      <c r="H14143" s="11">
        <v>33.33</v>
      </c>
      <c r="I14143" s="11">
        <v>7.15</v>
      </c>
    </row>
    <row r="14144" spans="1:9" hidden="1" x14ac:dyDescent="0.25">
      <c r="A14144" t="s">
        <v>4623</v>
      </c>
      <c r="B14144" s="12">
        <f t="shared" si="234"/>
        <v>40645.749999996122</v>
      </c>
      <c r="C14144" s="12">
        <f t="shared" ref="C14144:C14207" si="235">B14144+TIME(1,0,0)</f>
        <v>40645.791666662786</v>
      </c>
      <c r="D14144">
        <v>30.93</v>
      </c>
      <c r="E14144">
        <v>5.22</v>
      </c>
      <c r="H14144" s="11">
        <v>92.34</v>
      </c>
      <c r="I14144" s="11">
        <v>7.85</v>
      </c>
    </row>
    <row r="14145" spans="1:9" hidden="1" x14ac:dyDescent="0.25">
      <c r="A14145" t="s">
        <v>4623</v>
      </c>
      <c r="B14145" s="12">
        <f t="shared" ref="B14145:B14208" si="236">B14144+TIME(1,0,0)</f>
        <v>40645.791666662786</v>
      </c>
      <c r="C14145" s="12">
        <f t="shared" si="235"/>
        <v>40645.83333332945</v>
      </c>
      <c r="D14145">
        <v>62.51</v>
      </c>
      <c r="E14145">
        <v>3.94</v>
      </c>
      <c r="H14145" s="11">
        <v>12.22</v>
      </c>
      <c r="I14145" s="11">
        <v>5.34</v>
      </c>
    </row>
    <row r="14146" spans="1:9" hidden="1" x14ac:dyDescent="0.25">
      <c r="A14146" t="s">
        <v>4623</v>
      </c>
      <c r="B14146" s="12">
        <f t="shared" si="236"/>
        <v>40645.83333332945</v>
      </c>
      <c r="C14146" s="12">
        <f t="shared" si="235"/>
        <v>40645.874999996115</v>
      </c>
      <c r="D14146">
        <v>65.09</v>
      </c>
      <c r="E14146">
        <v>9.4</v>
      </c>
      <c r="H14146" s="11">
        <v>26.47</v>
      </c>
      <c r="I14146" s="11">
        <v>9.98</v>
      </c>
    </row>
    <row r="14147" spans="1:9" hidden="1" x14ac:dyDescent="0.25">
      <c r="A14147" t="s">
        <v>4623</v>
      </c>
      <c r="B14147" s="12">
        <f t="shared" si="236"/>
        <v>40645.874999996115</v>
      </c>
      <c r="C14147" s="12">
        <f t="shared" si="235"/>
        <v>40645.916666662779</v>
      </c>
      <c r="D14147">
        <v>80.41</v>
      </c>
      <c r="E14147">
        <v>9.98</v>
      </c>
      <c r="H14147" s="11">
        <v>78.27</v>
      </c>
      <c r="I14147" s="11">
        <v>9.43</v>
      </c>
    </row>
    <row r="14148" spans="1:9" hidden="1" x14ac:dyDescent="0.25">
      <c r="A14148" t="s">
        <v>4623</v>
      </c>
      <c r="B14148" s="12">
        <f t="shared" si="236"/>
        <v>40645.916666662779</v>
      </c>
      <c r="C14148" s="12">
        <f t="shared" si="235"/>
        <v>40645.958333329443</v>
      </c>
      <c r="D14148">
        <v>2.2799999999999998</v>
      </c>
      <c r="E14148">
        <v>4.2699999999999996</v>
      </c>
      <c r="H14148" s="11">
        <v>22.9</v>
      </c>
      <c r="I14148" s="11">
        <v>9.69</v>
      </c>
    </row>
    <row r="14149" spans="1:9" hidden="1" x14ac:dyDescent="0.25">
      <c r="A14149" t="s">
        <v>4623</v>
      </c>
      <c r="B14149" s="12">
        <f t="shared" si="236"/>
        <v>40645.958333329443</v>
      </c>
      <c r="C14149" s="12">
        <f t="shared" si="235"/>
        <v>40645.999999996107</v>
      </c>
      <c r="D14149">
        <v>8.2100000000000009</v>
      </c>
      <c r="E14149">
        <v>5.07</v>
      </c>
      <c r="H14149" s="11">
        <v>79.97</v>
      </c>
      <c r="I14149" s="11">
        <v>7.49</v>
      </c>
    </row>
    <row r="14150" spans="1:9" hidden="1" x14ac:dyDescent="0.25">
      <c r="A14150" t="s">
        <v>4623</v>
      </c>
      <c r="B14150" s="12">
        <f t="shared" si="236"/>
        <v>40645.999999996107</v>
      </c>
      <c r="C14150" s="12">
        <f t="shared" si="235"/>
        <v>40646.041666662772</v>
      </c>
      <c r="D14150">
        <v>51.43</v>
      </c>
      <c r="E14150">
        <v>9.67</v>
      </c>
      <c r="H14150" s="11">
        <v>93.73</v>
      </c>
      <c r="I14150" s="11">
        <v>8.56</v>
      </c>
    </row>
    <row r="14151" spans="1:9" hidden="1" x14ac:dyDescent="0.25">
      <c r="A14151" t="s">
        <v>4623</v>
      </c>
      <c r="B14151" s="12">
        <f t="shared" si="236"/>
        <v>40646.041666662772</v>
      </c>
      <c r="C14151" s="12">
        <f t="shared" si="235"/>
        <v>40646.083333329436</v>
      </c>
      <c r="D14151">
        <v>12.2</v>
      </c>
      <c r="E14151">
        <v>4.08</v>
      </c>
      <c r="H14151" s="11">
        <v>56.77</v>
      </c>
      <c r="I14151" s="11">
        <v>4.1100000000000003</v>
      </c>
    </row>
    <row r="14152" spans="1:9" hidden="1" x14ac:dyDescent="0.25">
      <c r="A14152" t="s">
        <v>4623</v>
      </c>
      <c r="B14152" s="12">
        <f t="shared" si="236"/>
        <v>40646.083333329436</v>
      </c>
      <c r="C14152" s="12">
        <f t="shared" si="235"/>
        <v>40646.1249999961</v>
      </c>
      <c r="D14152">
        <v>76.489999999999995</v>
      </c>
      <c r="E14152">
        <v>4.9400000000000004</v>
      </c>
      <c r="H14152" s="11">
        <v>16.649999999999999</v>
      </c>
      <c r="I14152" s="11">
        <v>9.9700000000000006</v>
      </c>
    </row>
    <row r="14153" spans="1:9" hidden="1" x14ac:dyDescent="0.25">
      <c r="A14153" t="s">
        <v>4623</v>
      </c>
      <c r="B14153" s="12">
        <f t="shared" si="236"/>
        <v>40646.1249999961</v>
      </c>
      <c r="C14153" s="12">
        <f t="shared" si="235"/>
        <v>40646.166666662764</v>
      </c>
      <c r="D14153">
        <v>17.170000000000002</v>
      </c>
      <c r="E14153">
        <v>3.81</v>
      </c>
      <c r="H14153" s="11">
        <v>89.95</v>
      </c>
      <c r="I14153" s="11">
        <v>5.72</v>
      </c>
    </row>
    <row r="14154" spans="1:9" hidden="1" x14ac:dyDescent="0.25">
      <c r="A14154" t="s">
        <v>4623</v>
      </c>
      <c r="B14154" s="12">
        <f t="shared" si="236"/>
        <v>40646.166666662764</v>
      </c>
      <c r="C14154" s="12">
        <f t="shared" si="235"/>
        <v>40646.208333329429</v>
      </c>
      <c r="D14154">
        <v>90.16</v>
      </c>
      <c r="E14154">
        <v>4.24</v>
      </c>
      <c r="H14154" s="11">
        <v>12.93</v>
      </c>
      <c r="I14154" s="11">
        <v>4.54</v>
      </c>
    </row>
    <row r="14155" spans="1:9" hidden="1" x14ac:dyDescent="0.25">
      <c r="A14155" t="s">
        <v>4623</v>
      </c>
      <c r="B14155" s="12">
        <f t="shared" si="236"/>
        <v>40646.208333329429</v>
      </c>
      <c r="C14155" s="12">
        <f t="shared" si="235"/>
        <v>40646.249999996093</v>
      </c>
      <c r="D14155">
        <v>33.340000000000003</v>
      </c>
      <c r="E14155">
        <v>2.4300000000000002</v>
      </c>
      <c r="H14155" s="11">
        <v>20.74</v>
      </c>
      <c r="I14155" s="11">
        <v>7.67</v>
      </c>
    </row>
    <row r="14156" spans="1:9" hidden="1" x14ac:dyDescent="0.25">
      <c r="A14156" t="s">
        <v>4623</v>
      </c>
      <c r="B14156" s="12">
        <f t="shared" si="236"/>
        <v>40646.249999996093</v>
      </c>
      <c r="C14156" s="12">
        <f t="shared" si="235"/>
        <v>40646.291666662757</v>
      </c>
      <c r="D14156">
        <v>74.900000000000006</v>
      </c>
      <c r="E14156">
        <v>4.55</v>
      </c>
      <c r="H14156" s="11">
        <v>38.479999999999997</v>
      </c>
      <c r="I14156" s="11">
        <v>8.06</v>
      </c>
    </row>
    <row r="14157" spans="1:9" hidden="1" x14ac:dyDescent="0.25">
      <c r="A14157" t="s">
        <v>4623</v>
      </c>
      <c r="B14157" s="12">
        <f t="shared" si="236"/>
        <v>40646.291666662757</v>
      </c>
      <c r="C14157" s="12">
        <f t="shared" si="235"/>
        <v>40646.333333329421</v>
      </c>
      <c r="D14157">
        <v>27.76</v>
      </c>
      <c r="E14157">
        <v>4.26</v>
      </c>
      <c r="H14157" s="11">
        <v>82.51</v>
      </c>
      <c r="I14157" s="11">
        <v>9.74</v>
      </c>
    </row>
    <row r="14158" spans="1:9" hidden="1" x14ac:dyDescent="0.25">
      <c r="A14158" t="s">
        <v>4623</v>
      </c>
      <c r="B14158" s="12">
        <f t="shared" si="236"/>
        <v>40646.333333329421</v>
      </c>
      <c r="C14158" s="12">
        <f t="shared" si="235"/>
        <v>40646.374999996086</v>
      </c>
      <c r="D14158">
        <v>53.01</v>
      </c>
      <c r="E14158">
        <v>4.93</v>
      </c>
      <c r="H14158" s="11">
        <v>70.53</v>
      </c>
      <c r="I14158" s="11">
        <v>6.71</v>
      </c>
    </row>
    <row r="14159" spans="1:9" hidden="1" x14ac:dyDescent="0.25">
      <c r="A14159" t="s">
        <v>4623</v>
      </c>
      <c r="B14159" s="12">
        <f t="shared" si="236"/>
        <v>40646.374999996086</v>
      </c>
      <c r="C14159" s="12">
        <f t="shared" si="235"/>
        <v>40646.41666666275</v>
      </c>
      <c r="D14159">
        <v>5.93</v>
      </c>
      <c r="E14159">
        <v>8.93</v>
      </c>
      <c r="H14159" s="11">
        <v>77.41</v>
      </c>
      <c r="I14159" s="11">
        <v>0.05</v>
      </c>
    </row>
    <row r="14160" spans="1:9" hidden="1" x14ac:dyDescent="0.25">
      <c r="A14160" t="s">
        <v>4623</v>
      </c>
      <c r="B14160" s="12">
        <f t="shared" si="236"/>
        <v>40646.41666666275</v>
      </c>
      <c r="C14160" s="12">
        <f t="shared" si="235"/>
        <v>40646.458333329414</v>
      </c>
      <c r="D14160">
        <v>81.81</v>
      </c>
      <c r="E14160">
        <v>3.97</v>
      </c>
      <c r="H14160" s="11">
        <v>98.88</v>
      </c>
      <c r="I14160" s="11">
        <v>0.18</v>
      </c>
    </row>
    <row r="14161" spans="1:9" hidden="1" x14ac:dyDescent="0.25">
      <c r="A14161" t="s">
        <v>4623</v>
      </c>
      <c r="B14161" s="12">
        <f t="shared" si="236"/>
        <v>40646.458333329414</v>
      </c>
      <c r="C14161" s="12">
        <f t="shared" si="235"/>
        <v>40646.499999996078</v>
      </c>
      <c r="D14161">
        <v>52.13</v>
      </c>
      <c r="E14161">
        <v>3.66</v>
      </c>
      <c r="H14161" s="11">
        <v>86.93</v>
      </c>
      <c r="I14161" s="11">
        <v>9.89</v>
      </c>
    </row>
    <row r="14162" spans="1:9" hidden="1" x14ac:dyDescent="0.25">
      <c r="A14162" t="s">
        <v>4623</v>
      </c>
      <c r="B14162" s="12">
        <f t="shared" si="236"/>
        <v>40646.499999996078</v>
      </c>
      <c r="C14162" s="12">
        <f t="shared" si="235"/>
        <v>40646.541666662743</v>
      </c>
      <c r="D14162">
        <v>21.71</v>
      </c>
      <c r="E14162">
        <v>3.96</v>
      </c>
      <c r="H14162" s="11">
        <v>44.25</v>
      </c>
      <c r="I14162" s="11">
        <v>6.89</v>
      </c>
    </row>
    <row r="14163" spans="1:9" hidden="1" x14ac:dyDescent="0.25">
      <c r="A14163" t="s">
        <v>4623</v>
      </c>
      <c r="B14163" s="12">
        <f t="shared" si="236"/>
        <v>40646.541666662743</v>
      </c>
      <c r="C14163" s="12">
        <f t="shared" si="235"/>
        <v>40646.583333329407</v>
      </c>
      <c r="D14163">
        <v>53.28</v>
      </c>
      <c r="E14163">
        <v>9.6300000000000008</v>
      </c>
      <c r="H14163" s="11">
        <v>77.239999999999995</v>
      </c>
      <c r="I14163" s="11">
        <v>6.62</v>
      </c>
    </row>
    <row r="14164" spans="1:9" hidden="1" x14ac:dyDescent="0.25">
      <c r="A14164" t="s">
        <v>4623</v>
      </c>
      <c r="B14164" s="12">
        <f t="shared" si="236"/>
        <v>40646.583333329407</v>
      </c>
      <c r="C14164" s="12">
        <f t="shared" si="235"/>
        <v>40646.624999996071</v>
      </c>
      <c r="D14164">
        <v>55.43</v>
      </c>
      <c r="E14164">
        <v>0.59</v>
      </c>
      <c r="H14164" s="11">
        <v>28.68</v>
      </c>
      <c r="I14164" s="11">
        <v>7.35</v>
      </c>
    </row>
    <row r="14165" spans="1:9" hidden="1" x14ac:dyDescent="0.25">
      <c r="A14165" t="s">
        <v>4623</v>
      </c>
      <c r="B14165" s="12">
        <f t="shared" si="236"/>
        <v>40646.624999996071</v>
      </c>
      <c r="C14165" s="12">
        <f t="shared" si="235"/>
        <v>40646.666666662735</v>
      </c>
      <c r="D14165">
        <v>72.650000000000006</v>
      </c>
      <c r="E14165">
        <v>3.36</v>
      </c>
      <c r="H14165" s="11">
        <v>53.55</v>
      </c>
      <c r="I14165" s="11">
        <v>8.56</v>
      </c>
    </row>
    <row r="14166" spans="1:9" hidden="1" x14ac:dyDescent="0.25">
      <c r="A14166" t="s">
        <v>4623</v>
      </c>
      <c r="B14166" s="12">
        <f t="shared" si="236"/>
        <v>40646.666666662735</v>
      </c>
      <c r="C14166" s="12">
        <f t="shared" si="235"/>
        <v>40646.708333329399</v>
      </c>
      <c r="D14166">
        <v>33.61</v>
      </c>
      <c r="E14166">
        <v>9.11</v>
      </c>
      <c r="H14166" s="11">
        <v>91.65</v>
      </c>
      <c r="I14166" s="11">
        <v>7.41</v>
      </c>
    </row>
    <row r="14167" spans="1:9" hidden="1" x14ac:dyDescent="0.25">
      <c r="A14167" t="s">
        <v>4623</v>
      </c>
      <c r="B14167" s="12">
        <f t="shared" si="236"/>
        <v>40646.708333329399</v>
      </c>
      <c r="C14167" s="12">
        <f t="shared" si="235"/>
        <v>40646.749999996064</v>
      </c>
      <c r="D14167">
        <v>82.51</v>
      </c>
      <c r="E14167">
        <v>5.51</v>
      </c>
      <c r="H14167" s="11">
        <v>96.91</v>
      </c>
      <c r="I14167" s="11">
        <v>1.43</v>
      </c>
    </row>
    <row r="14168" spans="1:9" hidden="1" x14ac:dyDescent="0.25">
      <c r="A14168" t="s">
        <v>4623</v>
      </c>
      <c r="B14168" s="12">
        <f t="shared" si="236"/>
        <v>40646.749999996064</v>
      </c>
      <c r="C14168" s="12">
        <f t="shared" si="235"/>
        <v>40646.791666662728</v>
      </c>
      <c r="D14168">
        <v>39.380000000000003</v>
      </c>
      <c r="E14168">
        <v>1.49</v>
      </c>
      <c r="H14168" s="11">
        <v>55.09</v>
      </c>
      <c r="I14168" s="11">
        <v>5.63</v>
      </c>
    </row>
    <row r="14169" spans="1:9" hidden="1" x14ac:dyDescent="0.25">
      <c r="A14169" t="s">
        <v>4623</v>
      </c>
      <c r="B14169" s="12">
        <f t="shared" si="236"/>
        <v>40646.791666662728</v>
      </c>
      <c r="C14169" s="12">
        <f t="shared" si="235"/>
        <v>40646.833333329392</v>
      </c>
      <c r="D14169">
        <v>66.959999999999994</v>
      </c>
      <c r="E14169">
        <v>0.52</v>
      </c>
      <c r="H14169" s="11">
        <v>64.239999999999995</v>
      </c>
      <c r="I14169" s="11">
        <v>3.88</v>
      </c>
    </row>
    <row r="14170" spans="1:9" hidden="1" x14ac:dyDescent="0.25">
      <c r="A14170" t="s">
        <v>4623</v>
      </c>
      <c r="B14170" s="12">
        <f t="shared" si="236"/>
        <v>40646.833333329392</v>
      </c>
      <c r="C14170" s="12">
        <f t="shared" si="235"/>
        <v>40646.874999996056</v>
      </c>
      <c r="D14170">
        <v>58.32</v>
      </c>
      <c r="E14170">
        <v>7.58</v>
      </c>
      <c r="H14170" s="11">
        <v>84.42</v>
      </c>
      <c r="I14170" s="11">
        <v>6.14</v>
      </c>
    </row>
    <row r="14171" spans="1:9" hidden="1" x14ac:dyDescent="0.25">
      <c r="A14171" t="s">
        <v>4623</v>
      </c>
      <c r="B14171" s="12">
        <f t="shared" si="236"/>
        <v>40646.874999996056</v>
      </c>
      <c r="C14171" s="12">
        <f t="shared" si="235"/>
        <v>40646.916666662721</v>
      </c>
      <c r="D14171">
        <v>36.17</v>
      </c>
      <c r="E14171">
        <v>5.21</v>
      </c>
      <c r="H14171" s="11">
        <v>23.51</v>
      </c>
      <c r="I14171" s="11">
        <v>9.17</v>
      </c>
    </row>
    <row r="14172" spans="1:9" hidden="1" x14ac:dyDescent="0.25">
      <c r="A14172" t="s">
        <v>4623</v>
      </c>
      <c r="B14172" s="12">
        <f t="shared" si="236"/>
        <v>40646.916666662721</v>
      </c>
      <c r="C14172" s="12">
        <f t="shared" si="235"/>
        <v>40646.958333329385</v>
      </c>
      <c r="D14172">
        <v>18.21</v>
      </c>
      <c r="E14172">
        <v>6.98</v>
      </c>
      <c r="H14172" s="11">
        <v>78.069999999999993</v>
      </c>
      <c r="I14172" s="11">
        <v>7.66</v>
      </c>
    </row>
    <row r="14173" spans="1:9" hidden="1" x14ac:dyDescent="0.25">
      <c r="A14173" t="s">
        <v>4623</v>
      </c>
      <c r="B14173" s="12">
        <f t="shared" si="236"/>
        <v>40646.958333329385</v>
      </c>
      <c r="C14173" s="12">
        <f t="shared" si="235"/>
        <v>40646.999999996049</v>
      </c>
      <c r="D14173">
        <v>42.18</v>
      </c>
      <c r="E14173">
        <v>2.82</v>
      </c>
      <c r="H14173" s="11">
        <v>73.39</v>
      </c>
      <c r="I14173" s="11">
        <v>5</v>
      </c>
    </row>
    <row r="14174" spans="1:9" hidden="1" x14ac:dyDescent="0.25">
      <c r="A14174" t="s">
        <v>4623</v>
      </c>
      <c r="B14174" s="12">
        <f t="shared" si="236"/>
        <v>40646.999999996049</v>
      </c>
      <c r="C14174" s="12">
        <f t="shared" si="235"/>
        <v>40647.041666662713</v>
      </c>
      <c r="D14174">
        <v>13.57</v>
      </c>
      <c r="E14174">
        <v>6.06</v>
      </c>
      <c r="H14174" s="11">
        <v>33.33</v>
      </c>
      <c r="I14174" s="11">
        <v>7.15</v>
      </c>
    </row>
    <row r="14175" spans="1:9" hidden="1" x14ac:dyDescent="0.25">
      <c r="A14175" t="s">
        <v>4623</v>
      </c>
      <c r="B14175" s="12">
        <f t="shared" si="236"/>
        <v>40647.041666662713</v>
      </c>
      <c r="C14175" s="12">
        <f t="shared" si="235"/>
        <v>40647.083333329378</v>
      </c>
      <c r="D14175">
        <v>86.13</v>
      </c>
      <c r="E14175">
        <v>5.03</v>
      </c>
      <c r="H14175" s="11">
        <v>92.34</v>
      </c>
      <c r="I14175" s="11">
        <v>7.85</v>
      </c>
    </row>
    <row r="14176" spans="1:9" hidden="1" x14ac:dyDescent="0.25">
      <c r="A14176" t="s">
        <v>4623</v>
      </c>
      <c r="B14176" s="12">
        <f t="shared" si="236"/>
        <v>40647.083333329378</v>
      </c>
      <c r="C14176" s="12">
        <f t="shared" si="235"/>
        <v>40647.124999996042</v>
      </c>
      <c r="D14176">
        <v>1.24</v>
      </c>
      <c r="E14176">
        <v>7.38</v>
      </c>
      <c r="H14176" s="11">
        <v>12.22</v>
      </c>
      <c r="I14176" s="11">
        <v>5.34</v>
      </c>
    </row>
    <row r="14177" spans="1:9" hidden="1" x14ac:dyDescent="0.25">
      <c r="A14177" t="s">
        <v>4623</v>
      </c>
      <c r="B14177" s="12">
        <f t="shared" si="236"/>
        <v>40647.124999996042</v>
      </c>
      <c r="C14177" s="12">
        <f t="shared" si="235"/>
        <v>40647.166666662706</v>
      </c>
      <c r="D14177">
        <v>19.649999999999999</v>
      </c>
      <c r="E14177">
        <v>3.19</v>
      </c>
      <c r="H14177" s="11">
        <v>26.47</v>
      </c>
      <c r="I14177" s="11">
        <v>9.98</v>
      </c>
    </row>
    <row r="14178" spans="1:9" hidden="1" x14ac:dyDescent="0.25">
      <c r="A14178" t="s">
        <v>4623</v>
      </c>
      <c r="B14178" s="12">
        <f t="shared" si="236"/>
        <v>40647.166666662706</v>
      </c>
      <c r="C14178" s="12">
        <f t="shared" si="235"/>
        <v>40647.20833332937</v>
      </c>
      <c r="D14178">
        <v>14.85</v>
      </c>
      <c r="E14178">
        <v>2.59</v>
      </c>
      <c r="H14178" s="11">
        <v>78.27</v>
      </c>
      <c r="I14178" s="11">
        <v>9.43</v>
      </c>
    </row>
    <row r="14179" spans="1:9" hidden="1" x14ac:dyDescent="0.25">
      <c r="A14179" t="s">
        <v>4623</v>
      </c>
      <c r="B14179" s="12">
        <f t="shared" si="236"/>
        <v>40647.20833332937</v>
      </c>
      <c r="C14179" s="12">
        <f t="shared" si="235"/>
        <v>40647.249999996035</v>
      </c>
      <c r="D14179">
        <v>31.06</v>
      </c>
      <c r="E14179">
        <v>4.3600000000000003</v>
      </c>
      <c r="H14179" s="11">
        <v>22.9</v>
      </c>
      <c r="I14179" s="11">
        <v>9.69</v>
      </c>
    </row>
    <row r="14180" spans="1:9" hidden="1" x14ac:dyDescent="0.25">
      <c r="A14180" t="s">
        <v>4623</v>
      </c>
      <c r="B14180" s="12">
        <f t="shared" si="236"/>
        <v>40647.249999996035</v>
      </c>
      <c r="C14180" s="12">
        <f t="shared" si="235"/>
        <v>40647.291666662699</v>
      </c>
      <c r="D14180">
        <v>60.84</v>
      </c>
      <c r="E14180">
        <v>8.69</v>
      </c>
      <c r="H14180" s="11">
        <v>79.97</v>
      </c>
      <c r="I14180" s="11">
        <v>7.49</v>
      </c>
    </row>
    <row r="14181" spans="1:9" hidden="1" x14ac:dyDescent="0.25">
      <c r="A14181" t="s">
        <v>4623</v>
      </c>
      <c r="B14181" s="12">
        <f t="shared" si="236"/>
        <v>40647.291666662699</v>
      </c>
      <c r="C14181" s="12">
        <f t="shared" si="235"/>
        <v>40647.333333329363</v>
      </c>
      <c r="D14181">
        <v>7.46</v>
      </c>
      <c r="E14181">
        <v>2.15</v>
      </c>
      <c r="H14181" s="11">
        <v>93.73</v>
      </c>
      <c r="I14181" s="11">
        <v>8.56</v>
      </c>
    </row>
    <row r="14182" spans="1:9" hidden="1" x14ac:dyDescent="0.25">
      <c r="A14182" t="s">
        <v>4623</v>
      </c>
      <c r="B14182" s="12">
        <f t="shared" si="236"/>
        <v>40647.333333329363</v>
      </c>
      <c r="C14182" s="12">
        <f t="shared" si="235"/>
        <v>40647.374999996027</v>
      </c>
      <c r="D14182">
        <v>1.1200000000000001</v>
      </c>
      <c r="E14182">
        <v>3.72</v>
      </c>
      <c r="H14182" s="11">
        <v>56.77</v>
      </c>
      <c r="I14182" s="11">
        <v>4.1100000000000003</v>
      </c>
    </row>
    <row r="14183" spans="1:9" hidden="1" x14ac:dyDescent="0.25">
      <c r="A14183" t="s">
        <v>4623</v>
      </c>
      <c r="B14183" s="12">
        <f t="shared" si="236"/>
        <v>40647.374999996027</v>
      </c>
      <c r="C14183" s="12">
        <f t="shared" si="235"/>
        <v>40647.416666662692</v>
      </c>
      <c r="D14183">
        <v>23.41</v>
      </c>
      <c r="E14183">
        <v>3.65</v>
      </c>
      <c r="H14183" s="11">
        <v>16.649999999999999</v>
      </c>
      <c r="I14183" s="11">
        <v>9.9700000000000006</v>
      </c>
    </row>
    <row r="14184" spans="1:9" hidden="1" x14ac:dyDescent="0.25">
      <c r="A14184" t="s">
        <v>4623</v>
      </c>
      <c r="B14184" s="12">
        <f t="shared" si="236"/>
        <v>40647.416666662692</v>
      </c>
      <c r="C14184" s="12">
        <f t="shared" si="235"/>
        <v>40647.458333329356</v>
      </c>
      <c r="D14184">
        <v>78.55</v>
      </c>
      <c r="E14184">
        <v>9.27</v>
      </c>
      <c r="H14184" s="11">
        <v>89.95</v>
      </c>
      <c r="I14184" s="11">
        <v>5.72</v>
      </c>
    </row>
    <row r="14185" spans="1:9" hidden="1" x14ac:dyDescent="0.25">
      <c r="A14185" t="s">
        <v>4623</v>
      </c>
      <c r="B14185" s="12">
        <f t="shared" si="236"/>
        <v>40647.458333329356</v>
      </c>
      <c r="C14185" s="12">
        <f t="shared" si="235"/>
        <v>40647.49999999602</v>
      </c>
      <c r="D14185">
        <v>22.03</v>
      </c>
      <c r="E14185">
        <v>1.01</v>
      </c>
      <c r="H14185" s="11">
        <v>12.93</v>
      </c>
      <c r="I14185" s="11">
        <v>4.54</v>
      </c>
    </row>
    <row r="14186" spans="1:9" hidden="1" x14ac:dyDescent="0.25">
      <c r="A14186" t="s">
        <v>4623</v>
      </c>
      <c r="B14186" s="12">
        <f t="shared" si="236"/>
        <v>40647.49999999602</v>
      </c>
      <c r="C14186" s="12">
        <f t="shared" si="235"/>
        <v>40647.541666662684</v>
      </c>
      <c r="D14186">
        <v>54.46</v>
      </c>
      <c r="E14186">
        <v>8.09</v>
      </c>
      <c r="H14186" s="11">
        <v>20.74</v>
      </c>
      <c r="I14186" s="11">
        <v>7.67</v>
      </c>
    </row>
    <row r="14187" spans="1:9" hidden="1" x14ac:dyDescent="0.25">
      <c r="A14187" t="s">
        <v>4623</v>
      </c>
      <c r="B14187" s="12">
        <f t="shared" si="236"/>
        <v>40647.541666662684</v>
      </c>
      <c r="C14187" s="12">
        <f t="shared" si="235"/>
        <v>40647.583333329349</v>
      </c>
      <c r="D14187">
        <v>45.02</v>
      </c>
      <c r="E14187">
        <v>9.26</v>
      </c>
      <c r="H14187" s="11">
        <v>38.479999999999997</v>
      </c>
      <c r="I14187" s="11">
        <v>8.06</v>
      </c>
    </row>
    <row r="14188" spans="1:9" hidden="1" x14ac:dyDescent="0.25">
      <c r="A14188" t="s">
        <v>4623</v>
      </c>
      <c r="B14188" s="12">
        <f t="shared" si="236"/>
        <v>40647.583333329349</v>
      </c>
      <c r="C14188" s="12">
        <f t="shared" si="235"/>
        <v>40647.624999996013</v>
      </c>
      <c r="D14188">
        <v>13.02</v>
      </c>
      <c r="E14188">
        <v>3.18</v>
      </c>
      <c r="H14188" s="11">
        <v>82.51</v>
      </c>
      <c r="I14188" s="11">
        <v>9.74</v>
      </c>
    </row>
    <row r="14189" spans="1:9" hidden="1" x14ac:dyDescent="0.25">
      <c r="A14189" t="s">
        <v>4623</v>
      </c>
      <c r="B14189" s="12">
        <f t="shared" si="236"/>
        <v>40647.624999996013</v>
      </c>
      <c r="C14189" s="12">
        <f t="shared" si="235"/>
        <v>40647.666666662677</v>
      </c>
      <c r="D14189">
        <v>7.39</v>
      </c>
      <c r="E14189">
        <v>5.51</v>
      </c>
      <c r="H14189" s="11">
        <v>70.53</v>
      </c>
      <c r="I14189" s="11">
        <v>6.71</v>
      </c>
    </row>
    <row r="14190" spans="1:9" hidden="1" x14ac:dyDescent="0.25">
      <c r="A14190" t="s">
        <v>4623</v>
      </c>
      <c r="B14190" s="12">
        <f t="shared" si="236"/>
        <v>40647.666666662677</v>
      </c>
      <c r="C14190" s="12">
        <f t="shared" si="235"/>
        <v>40647.708333329341</v>
      </c>
      <c r="D14190">
        <v>62.36</v>
      </c>
      <c r="E14190">
        <v>8.74</v>
      </c>
      <c r="H14190" s="11">
        <v>77.41</v>
      </c>
      <c r="I14190" s="11">
        <v>0.05</v>
      </c>
    </row>
    <row r="14191" spans="1:9" hidden="1" x14ac:dyDescent="0.25">
      <c r="A14191" t="s">
        <v>4623</v>
      </c>
      <c r="B14191" s="12">
        <f t="shared" si="236"/>
        <v>40647.708333329341</v>
      </c>
      <c r="C14191" s="12">
        <f t="shared" si="235"/>
        <v>40647.749999996005</v>
      </c>
      <c r="D14191">
        <v>56.72</v>
      </c>
      <c r="E14191">
        <v>6.94</v>
      </c>
      <c r="H14191" s="11">
        <v>98.88</v>
      </c>
      <c r="I14191" s="11">
        <v>0.18</v>
      </c>
    </row>
    <row r="14192" spans="1:9" hidden="1" x14ac:dyDescent="0.25">
      <c r="A14192" t="s">
        <v>4623</v>
      </c>
      <c r="B14192" s="12">
        <f t="shared" si="236"/>
        <v>40647.749999996005</v>
      </c>
      <c r="C14192" s="12">
        <f t="shared" si="235"/>
        <v>40647.79166666267</v>
      </c>
      <c r="D14192">
        <v>93.82</v>
      </c>
      <c r="E14192">
        <v>3.27</v>
      </c>
      <c r="H14192" s="11">
        <v>86.93</v>
      </c>
      <c r="I14192" s="11">
        <v>9.89</v>
      </c>
    </row>
    <row r="14193" spans="1:9" hidden="1" x14ac:dyDescent="0.25">
      <c r="A14193" t="s">
        <v>4623</v>
      </c>
      <c r="B14193" s="12">
        <f t="shared" si="236"/>
        <v>40647.79166666267</v>
      </c>
      <c r="C14193" s="12">
        <f t="shared" si="235"/>
        <v>40647.833333329334</v>
      </c>
      <c r="D14193">
        <v>12.58</v>
      </c>
      <c r="E14193">
        <v>1.1100000000000001</v>
      </c>
      <c r="H14193" s="11">
        <v>44.25</v>
      </c>
      <c r="I14193" s="11">
        <v>6.89</v>
      </c>
    </row>
    <row r="14194" spans="1:9" hidden="1" x14ac:dyDescent="0.25">
      <c r="A14194" t="s">
        <v>4623</v>
      </c>
      <c r="B14194" s="12">
        <f t="shared" si="236"/>
        <v>40647.833333329334</v>
      </c>
      <c r="C14194" s="12">
        <f t="shared" si="235"/>
        <v>40647.874999995998</v>
      </c>
      <c r="D14194">
        <v>94.43</v>
      </c>
      <c r="E14194">
        <v>2.13</v>
      </c>
      <c r="H14194" s="11">
        <v>77.239999999999995</v>
      </c>
      <c r="I14194" s="11">
        <v>6.62</v>
      </c>
    </row>
    <row r="14195" spans="1:9" hidden="1" x14ac:dyDescent="0.25">
      <c r="A14195" t="s">
        <v>4623</v>
      </c>
      <c r="B14195" s="12">
        <f t="shared" si="236"/>
        <v>40647.874999995998</v>
      </c>
      <c r="C14195" s="12">
        <f t="shared" si="235"/>
        <v>40647.916666662662</v>
      </c>
      <c r="D14195">
        <v>82.81</v>
      </c>
      <c r="E14195">
        <v>5.01</v>
      </c>
      <c r="H14195" s="11">
        <v>28.68</v>
      </c>
      <c r="I14195" s="11">
        <v>7.35</v>
      </c>
    </row>
    <row r="14196" spans="1:9" hidden="1" x14ac:dyDescent="0.25">
      <c r="A14196" t="s">
        <v>4623</v>
      </c>
      <c r="B14196" s="12">
        <f t="shared" si="236"/>
        <v>40647.916666662662</v>
      </c>
      <c r="C14196" s="12">
        <f t="shared" si="235"/>
        <v>40647.958333329327</v>
      </c>
      <c r="D14196">
        <v>99.46</v>
      </c>
      <c r="E14196">
        <v>4.6100000000000003</v>
      </c>
      <c r="H14196" s="11">
        <v>53.55</v>
      </c>
      <c r="I14196" s="11">
        <v>8.56</v>
      </c>
    </row>
    <row r="14197" spans="1:9" hidden="1" x14ac:dyDescent="0.25">
      <c r="A14197" t="s">
        <v>4623</v>
      </c>
      <c r="B14197" s="12">
        <f t="shared" si="236"/>
        <v>40647.958333329327</v>
      </c>
      <c r="C14197" s="12">
        <f t="shared" si="235"/>
        <v>40647.999999995991</v>
      </c>
      <c r="D14197">
        <v>59.73</v>
      </c>
      <c r="E14197">
        <v>9.1</v>
      </c>
      <c r="H14197" s="11">
        <v>91.65</v>
      </c>
      <c r="I14197" s="11">
        <v>7.41</v>
      </c>
    </row>
    <row r="14198" spans="1:9" hidden="1" x14ac:dyDescent="0.25">
      <c r="A14198" t="s">
        <v>4623</v>
      </c>
      <c r="B14198" s="12">
        <f t="shared" si="236"/>
        <v>40647.999999995991</v>
      </c>
      <c r="C14198" s="12">
        <f t="shared" si="235"/>
        <v>40648.041666662655</v>
      </c>
      <c r="D14198">
        <v>17.5</v>
      </c>
      <c r="E14198">
        <v>8.5</v>
      </c>
      <c r="H14198" s="11">
        <v>96.91</v>
      </c>
      <c r="I14198" s="11">
        <v>1.43</v>
      </c>
    </row>
    <row r="14199" spans="1:9" hidden="1" x14ac:dyDescent="0.25">
      <c r="A14199" t="s">
        <v>4623</v>
      </c>
      <c r="B14199" s="12">
        <f t="shared" si="236"/>
        <v>40648.041666662655</v>
      </c>
      <c r="C14199" s="12">
        <f t="shared" si="235"/>
        <v>40648.083333329319</v>
      </c>
      <c r="D14199">
        <v>42.18</v>
      </c>
      <c r="E14199">
        <v>5.88</v>
      </c>
      <c r="H14199" s="11">
        <v>55.09</v>
      </c>
      <c r="I14199" s="11">
        <v>5.63</v>
      </c>
    </row>
    <row r="14200" spans="1:9" hidden="1" x14ac:dyDescent="0.25">
      <c r="A14200" t="s">
        <v>4623</v>
      </c>
      <c r="B14200" s="12">
        <f t="shared" si="236"/>
        <v>40648.083333329319</v>
      </c>
      <c r="C14200" s="12">
        <f t="shared" si="235"/>
        <v>40648.124999995984</v>
      </c>
      <c r="D14200">
        <v>79.16</v>
      </c>
      <c r="E14200">
        <v>8.6</v>
      </c>
      <c r="H14200" s="11">
        <v>64.239999999999995</v>
      </c>
      <c r="I14200" s="11">
        <v>3.88</v>
      </c>
    </row>
    <row r="14201" spans="1:9" hidden="1" x14ac:dyDescent="0.25">
      <c r="A14201" t="s">
        <v>4623</v>
      </c>
      <c r="B14201" s="12">
        <f t="shared" si="236"/>
        <v>40648.124999995984</v>
      </c>
      <c r="C14201" s="12">
        <f t="shared" si="235"/>
        <v>40648.166666662648</v>
      </c>
      <c r="D14201">
        <v>22.3</v>
      </c>
      <c r="E14201">
        <v>7.07</v>
      </c>
      <c r="H14201" s="11">
        <v>84.42</v>
      </c>
      <c r="I14201" s="11">
        <v>6.14</v>
      </c>
    </row>
    <row r="14202" spans="1:9" hidden="1" x14ac:dyDescent="0.25">
      <c r="A14202" t="s">
        <v>4623</v>
      </c>
      <c r="B14202" s="12">
        <f t="shared" si="236"/>
        <v>40648.166666662648</v>
      </c>
      <c r="C14202" s="12">
        <f t="shared" si="235"/>
        <v>40648.208333329312</v>
      </c>
      <c r="D14202">
        <v>69.040000000000006</v>
      </c>
      <c r="E14202">
        <v>9.59</v>
      </c>
      <c r="H14202" s="11">
        <v>23.51</v>
      </c>
      <c r="I14202" s="11">
        <v>9.17</v>
      </c>
    </row>
    <row r="14203" spans="1:9" hidden="1" x14ac:dyDescent="0.25">
      <c r="A14203" t="s">
        <v>4623</v>
      </c>
      <c r="B14203" s="12">
        <f t="shared" si="236"/>
        <v>40648.208333329312</v>
      </c>
      <c r="C14203" s="12">
        <f t="shared" si="235"/>
        <v>40648.249999995976</v>
      </c>
      <c r="D14203">
        <v>98.77</v>
      </c>
      <c r="E14203">
        <v>6.11</v>
      </c>
      <c r="H14203" s="11">
        <v>78.069999999999993</v>
      </c>
      <c r="I14203" s="11">
        <v>7.66</v>
      </c>
    </row>
    <row r="14204" spans="1:9" hidden="1" x14ac:dyDescent="0.25">
      <c r="A14204" t="s">
        <v>4623</v>
      </c>
      <c r="B14204" s="12">
        <f t="shared" si="236"/>
        <v>40648.249999995976</v>
      </c>
      <c r="C14204" s="12">
        <f t="shared" si="235"/>
        <v>40648.291666662641</v>
      </c>
      <c r="D14204">
        <v>89.83</v>
      </c>
      <c r="E14204">
        <v>6.23</v>
      </c>
      <c r="H14204" s="11">
        <v>73.39</v>
      </c>
      <c r="I14204" s="11">
        <v>5</v>
      </c>
    </row>
    <row r="14205" spans="1:9" hidden="1" x14ac:dyDescent="0.25">
      <c r="A14205" t="s">
        <v>4623</v>
      </c>
      <c r="B14205" s="12">
        <f t="shared" si="236"/>
        <v>40648.291666662641</v>
      </c>
      <c r="C14205" s="12">
        <f t="shared" si="235"/>
        <v>40648.333333329305</v>
      </c>
      <c r="D14205">
        <v>61.7</v>
      </c>
      <c r="E14205">
        <v>2.61</v>
      </c>
      <c r="H14205" s="11">
        <v>33.33</v>
      </c>
      <c r="I14205" s="11">
        <v>7.15</v>
      </c>
    </row>
    <row r="14206" spans="1:9" hidden="1" x14ac:dyDescent="0.25">
      <c r="A14206" t="s">
        <v>4623</v>
      </c>
      <c r="B14206" s="12">
        <f t="shared" si="236"/>
        <v>40648.333333329305</v>
      </c>
      <c r="C14206" s="12">
        <f t="shared" si="235"/>
        <v>40648.374999995969</v>
      </c>
      <c r="D14206">
        <v>17.7</v>
      </c>
      <c r="E14206">
        <v>0.62</v>
      </c>
      <c r="H14206" s="11">
        <v>92.34</v>
      </c>
      <c r="I14206" s="11">
        <v>7.85</v>
      </c>
    </row>
    <row r="14207" spans="1:9" hidden="1" x14ac:dyDescent="0.25">
      <c r="A14207" t="s">
        <v>4623</v>
      </c>
      <c r="B14207" s="12">
        <f t="shared" si="236"/>
        <v>40648.374999995969</v>
      </c>
      <c r="C14207" s="12">
        <f t="shared" si="235"/>
        <v>40648.416666662633</v>
      </c>
      <c r="D14207">
        <v>30.26</v>
      </c>
      <c r="E14207">
        <v>5.65</v>
      </c>
      <c r="H14207" s="11">
        <v>12.22</v>
      </c>
      <c r="I14207" s="11">
        <v>5.34</v>
      </c>
    </row>
    <row r="14208" spans="1:9" hidden="1" x14ac:dyDescent="0.25">
      <c r="A14208" t="s">
        <v>4623</v>
      </c>
      <c r="B14208" s="12">
        <f t="shared" si="236"/>
        <v>40648.416666662633</v>
      </c>
      <c r="C14208" s="12">
        <f t="shared" ref="C14208:C14271" si="237">B14208+TIME(1,0,0)</f>
        <v>40648.458333329298</v>
      </c>
      <c r="D14208">
        <v>36.700000000000003</v>
      </c>
      <c r="E14208">
        <v>7.44</v>
      </c>
      <c r="H14208" s="11">
        <v>26.47</v>
      </c>
      <c r="I14208" s="11">
        <v>9.98</v>
      </c>
    </row>
    <row r="14209" spans="1:9" hidden="1" x14ac:dyDescent="0.25">
      <c r="A14209" t="s">
        <v>4623</v>
      </c>
      <c r="B14209" s="12">
        <f t="shared" ref="B14209:B14272" si="238">B14208+TIME(1,0,0)</f>
        <v>40648.458333329298</v>
      </c>
      <c r="C14209" s="12">
        <f t="shared" si="237"/>
        <v>40648.499999995962</v>
      </c>
      <c r="D14209">
        <v>27.18</v>
      </c>
      <c r="E14209">
        <v>5.45</v>
      </c>
      <c r="H14209" s="11">
        <v>78.27</v>
      </c>
      <c r="I14209" s="11">
        <v>9.43</v>
      </c>
    </row>
    <row r="14210" spans="1:9" hidden="1" x14ac:dyDescent="0.25">
      <c r="A14210" t="s">
        <v>4623</v>
      </c>
      <c r="B14210" s="12">
        <f t="shared" si="238"/>
        <v>40648.499999995962</v>
      </c>
      <c r="C14210" s="12">
        <f t="shared" si="237"/>
        <v>40648.541666662626</v>
      </c>
      <c r="D14210">
        <v>53.97</v>
      </c>
      <c r="E14210">
        <v>5.47</v>
      </c>
      <c r="H14210" s="11">
        <v>22.9</v>
      </c>
      <c r="I14210" s="11">
        <v>9.69</v>
      </c>
    </row>
    <row r="14211" spans="1:9" hidden="1" x14ac:dyDescent="0.25">
      <c r="A14211" t="s">
        <v>4623</v>
      </c>
      <c r="B14211" s="12">
        <f t="shared" si="238"/>
        <v>40648.541666662626</v>
      </c>
      <c r="C14211" s="12">
        <f t="shared" si="237"/>
        <v>40648.58333332929</v>
      </c>
      <c r="D14211">
        <v>79.78</v>
      </c>
      <c r="E14211">
        <v>6.2</v>
      </c>
      <c r="H14211" s="11">
        <v>79.97</v>
      </c>
      <c r="I14211" s="11">
        <v>7.49</v>
      </c>
    </row>
    <row r="14212" spans="1:9" hidden="1" x14ac:dyDescent="0.25">
      <c r="A14212" t="s">
        <v>4623</v>
      </c>
      <c r="B14212" s="12">
        <f t="shared" si="238"/>
        <v>40648.58333332929</v>
      </c>
      <c r="C14212" s="12">
        <f t="shared" si="237"/>
        <v>40648.624999995955</v>
      </c>
      <c r="D14212">
        <v>86.37</v>
      </c>
      <c r="E14212">
        <v>7.25</v>
      </c>
      <c r="H14212" s="11">
        <v>93.73</v>
      </c>
      <c r="I14212" s="11">
        <v>8.56</v>
      </c>
    </row>
    <row r="14213" spans="1:9" hidden="1" x14ac:dyDescent="0.25">
      <c r="A14213" t="s">
        <v>4623</v>
      </c>
      <c r="B14213" s="12">
        <f t="shared" si="238"/>
        <v>40648.624999995955</v>
      </c>
      <c r="C14213" s="12">
        <f t="shared" si="237"/>
        <v>40648.666666662619</v>
      </c>
      <c r="D14213">
        <v>13.19</v>
      </c>
      <c r="E14213">
        <v>9.8000000000000007</v>
      </c>
      <c r="H14213" s="11">
        <v>56.77</v>
      </c>
      <c r="I14213" s="11">
        <v>4.1100000000000003</v>
      </c>
    </row>
    <row r="14214" spans="1:9" hidden="1" x14ac:dyDescent="0.25">
      <c r="A14214" t="s">
        <v>4623</v>
      </c>
      <c r="B14214" s="12">
        <f t="shared" si="238"/>
        <v>40648.666666662619</v>
      </c>
      <c r="C14214" s="12">
        <f t="shared" si="237"/>
        <v>40648.708333329283</v>
      </c>
      <c r="D14214">
        <v>69.349999999999994</v>
      </c>
      <c r="E14214">
        <v>4.8099999999999996</v>
      </c>
      <c r="H14214" s="11">
        <v>16.649999999999999</v>
      </c>
      <c r="I14214" s="11">
        <v>9.9700000000000006</v>
      </c>
    </row>
    <row r="14215" spans="1:9" hidden="1" x14ac:dyDescent="0.25">
      <c r="A14215" t="s">
        <v>4623</v>
      </c>
      <c r="B14215" s="12">
        <f t="shared" si="238"/>
        <v>40648.708333329283</v>
      </c>
      <c r="C14215" s="12">
        <f t="shared" si="237"/>
        <v>40648.749999995947</v>
      </c>
      <c r="D14215">
        <v>33.74</v>
      </c>
      <c r="E14215">
        <v>7.17</v>
      </c>
      <c r="H14215" s="11">
        <v>89.95</v>
      </c>
      <c r="I14215" s="11">
        <v>5.72</v>
      </c>
    </row>
    <row r="14216" spans="1:9" hidden="1" x14ac:dyDescent="0.25">
      <c r="A14216" t="s">
        <v>4623</v>
      </c>
      <c r="B14216" s="12">
        <f t="shared" si="238"/>
        <v>40648.749999995947</v>
      </c>
      <c r="C14216" s="12">
        <f t="shared" si="237"/>
        <v>40648.791666662612</v>
      </c>
      <c r="D14216">
        <v>96.29</v>
      </c>
      <c r="E14216">
        <v>7.26</v>
      </c>
      <c r="H14216" s="11">
        <v>12.93</v>
      </c>
      <c r="I14216" s="11">
        <v>4.54</v>
      </c>
    </row>
    <row r="14217" spans="1:9" hidden="1" x14ac:dyDescent="0.25">
      <c r="A14217" t="s">
        <v>4623</v>
      </c>
      <c r="B14217" s="12">
        <f t="shared" si="238"/>
        <v>40648.791666662612</v>
      </c>
      <c r="C14217" s="12">
        <f t="shared" si="237"/>
        <v>40648.833333329276</v>
      </c>
      <c r="D14217">
        <v>21.73</v>
      </c>
      <c r="E14217">
        <v>4.33</v>
      </c>
      <c r="H14217" s="11">
        <v>20.74</v>
      </c>
      <c r="I14217" s="11">
        <v>7.67</v>
      </c>
    </row>
    <row r="14218" spans="1:9" hidden="1" x14ac:dyDescent="0.25">
      <c r="A14218" t="s">
        <v>4623</v>
      </c>
      <c r="B14218" s="12">
        <f t="shared" si="238"/>
        <v>40648.833333329276</v>
      </c>
      <c r="C14218" s="12">
        <f t="shared" si="237"/>
        <v>40648.87499999594</v>
      </c>
      <c r="D14218">
        <v>81.14</v>
      </c>
      <c r="E14218">
        <v>4.41</v>
      </c>
      <c r="H14218" s="11">
        <v>38.479999999999997</v>
      </c>
      <c r="I14218" s="11">
        <v>8.06</v>
      </c>
    </row>
    <row r="14219" spans="1:9" hidden="1" x14ac:dyDescent="0.25">
      <c r="A14219" t="s">
        <v>4623</v>
      </c>
      <c r="B14219" s="12">
        <f t="shared" si="238"/>
        <v>40648.87499999594</v>
      </c>
      <c r="C14219" s="12">
        <f t="shared" si="237"/>
        <v>40648.916666662604</v>
      </c>
      <c r="D14219">
        <v>86.32</v>
      </c>
      <c r="E14219">
        <v>8.93</v>
      </c>
      <c r="H14219" s="11">
        <v>82.51</v>
      </c>
      <c r="I14219" s="11">
        <v>9.74</v>
      </c>
    </row>
    <row r="14220" spans="1:9" hidden="1" x14ac:dyDescent="0.25">
      <c r="A14220" t="s">
        <v>4623</v>
      </c>
      <c r="B14220" s="12">
        <f t="shared" si="238"/>
        <v>40648.916666662604</v>
      </c>
      <c r="C14220" s="12">
        <f t="shared" si="237"/>
        <v>40648.958333329268</v>
      </c>
      <c r="D14220">
        <v>95.82</v>
      </c>
      <c r="E14220">
        <v>6.19</v>
      </c>
      <c r="H14220" s="11">
        <v>70.53</v>
      </c>
      <c r="I14220" s="11">
        <v>6.71</v>
      </c>
    </row>
    <row r="14221" spans="1:9" hidden="1" x14ac:dyDescent="0.25">
      <c r="A14221" t="s">
        <v>4623</v>
      </c>
      <c r="B14221" s="12">
        <f t="shared" si="238"/>
        <v>40648.958333329268</v>
      </c>
      <c r="C14221" s="12">
        <f t="shared" si="237"/>
        <v>40648.999999995933</v>
      </c>
      <c r="D14221">
        <v>90.61</v>
      </c>
      <c r="E14221">
        <v>2.94</v>
      </c>
      <c r="H14221" s="11">
        <v>77.41</v>
      </c>
      <c r="I14221" s="11">
        <v>0.05</v>
      </c>
    </row>
    <row r="14222" spans="1:9" hidden="1" x14ac:dyDescent="0.25">
      <c r="A14222" t="s">
        <v>4623</v>
      </c>
      <c r="B14222" s="12">
        <f t="shared" si="238"/>
        <v>40648.999999995933</v>
      </c>
      <c r="C14222" s="12">
        <f t="shared" si="237"/>
        <v>40649.041666662597</v>
      </c>
      <c r="D14222">
        <v>97.57</v>
      </c>
      <c r="E14222">
        <v>0.39</v>
      </c>
      <c r="H14222" s="11">
        <v>98.88</v>
      </c>
      <c r="I14222" s="11">
        <v>0.18</v>
      </c>
    </row>
    <row r="14223" spans="1:9" hidden="1" x14ac:dyDescent="0.25">
      <c r="A14223" t="s">
        <v>4623</v>
      </c>
      <c r="B14223" s="12">
        <f t="shared" si="238"/>
        <v>40649.041666662597</v>
      </c>
      <c r="C14223" s="12">
        <f t="shared" si="237"/>
        <v>40649.083333329261</v>
      </c>
      <c r="D14223">
        <v>35.94</v>
      </c>
      <c r="E14223">
        <v>6.23</v>
      </c>
      <c r="H14223" s="11">
        <v>86.93</v>
      </c>
      <c r="I14223" s="11">
        <v>9.89</v>
      </c>
    </row>
    <row r="14224" spans="1:9" hidden="1" x14ac:dyDescent="0.25">
      <c r="A14224" t="s">
        <v>4623</v>
      </c>
      <c r="B14224" s="12">
        <f t="shared" si="238"/>
        <v>40649.083333329261</v>
      </c>
      <c r="C14224" s="12">
        <f t="shared" si="237"/>
        <v>40649.124999995925</v>
      </c>
      <c r="D14224">
        <v>13.94</v>
      </c>
      <c r="E14224">
        <v>8.43</v>
      </c>
      <c r="H14224" s="11">
        <v>44.25</v>
      </c>
      <c r="I14224" s="11">
        <v>6.89</v>
      </c>
    </row>
    <row r="14225" spans="1:9" hidden="1" x14ac:dyDescent="0.25">
      <c r="A14225" t="s">
        <v>4623</v>
      </c>
      <c r="B14225" s="12">
        <f t="shared" si="238"/>
        <v>40649.124999995925</v>
      </c>
      <c r="C14225" s="12">
        <f t="shared" si="237"/>
        <v>40649.16666666259</v>
      </c>
      <c r="D14225">
        <v>84.81</v>
      </c>
      <c r="E14225">
        <v>8.7799999999999994</v>
      </c>
      <c r="H14225" s="11">
        <v>77.239999999999995</v>
      </c>
      <c r="I14225" s="11">
        <v>6.62</v>
      </c>
    </row>
    <row r="14226" spans="1:9" hidden="1" x14ac:dyDescent="0.25">
      <c r="A14226" t="s">
        <v>4623</v>
      </c>
      <c r="B14226" s="12">
        <f t="shared" si="238"/>
        <v>40649.16666666259</v>
      </c>
      <c r="C14226" s="12">
        <f t="shared" si="237"/>
        <v>40649.208333329254</v>
      </c>
      <c r="D14226">
        <v>49.03</v>
      </c>
      <c r="E14226">
        <v>3.75</v>
      </c>
      <c r="H14226" s="11">
        <v>28.68</v>
      </c>
      <c r="I14226" s="11">
        <v>7.35</v>
      </c>
    </row>
    <row r="14227" spans="1:9" hidden="1" x14ac:dyDescent="0.25">
      <c r="A14227" t="s">
        <v>4623</v>
      </c>
      <c r="B14227" s="12">
        <f t="shared" si="238"/>
        <v>40649.208333329254</v>
      </c>
      <c r="C14227" s="12">
        <f t="shared" si="237"/>
        <v>40649.249999995918</v>
      </c>
      <c r="D14227">
        <v>36.39</v>
      </c>
      <c r="E14227">
        <v>2.69</v>
      </c>
      <c r="H14227" s="11">
        <v>53.55</v>
      </c>
      <c r="I14227" s="11">
        <v>8.56</v>
      </c>
    </row>
    <row r="14228" spans="1:9" hidden="1" x14ac:dyDescent="0.25">
      <c r="A14228" t="s">
        <v>4623</v>
      </c>
      <c r="B14228" s="12">
        <f t="shared" si="238"/>
        <v>40649.249999995918</v>
      </c>
      <c r="C14228" s="12">
        <f t="shared" si="237"/>
        <v>40649.291666662582</v>
      </c>
      <c r="D14228">
        <v>53.66</v>
      </c>
      <c r="E14228">
        <v>6.41</v>
      </c>
      <c r="H14228" s="11">
        <v>91.65</v>
      </c>
      <c r="I14228" s="11">
        <v>7.41</v>
      </c>
    </row>
    <row r="14229" spans="1:9" hidden="1" x14ac:dyDescent="0.25">
      <c r="A14229" t="s">
        <v>4623</v>
      </c>
      <c r="B14229" s="12">
        <f t="shared" si="238"/>
        <v>40649.291666662582</v>
      </c>
      <c r="C14229" s="12">
        <f t="shared" si="237"/>
        <v>40649.333333329247</v>
      </c>
      <c r="D14229">
        <v>54.73</v>
      </c>
      <c r="E14229">
        <v>8.98</v>
      </c>
      <c r="H14229" s="11">
        <v>96.91</v>
      </c>
      <c r="I14229" s="11">
        <v>1.43</v>
      </c>
    </row>
    <row r="14230" spans="1:9" hidden="1" x14ac:dyDescent="0.25">
      <c r="A14230" t="s">
        <v>4623</v>
      </c>
      <c r="B14230" s="12">
        <f t="shared" si="238"/>
        <v>40649.333333329247</v>
      </c>
      <c r="C14230" s="12">
        <f t="shared" si="237"/>
        <v>40649.374999995911</v>
      </c>
      <c r="D14230">
        <v>72.5</v>
      </c>
      <c r="E14230">
        <v>3.49</v>
      </c>
      <c r="H14230" s="11">
        <v>55.09</v>
      </c>
      <c r="I14230" s="11">
        <v>5.63</v>
      </c>
    </row>
    <row r="14231" spans="1:9" hidden="1" x14ac:dyDescent="0.25">
      <c r="A14231" t="s">
        <v>4623</v>
      </c>
      <c r="B14231" s="12">
        <f t="shared" si="238"/>
        <v>40649.374999995911</v>
      </c>
      <c r="C14231" s="12">
        <f t="shared" si="237"/>
        <v>40649.416666662575</v>
      </c>
      <c r="D14231">
        <v>29.46</v>
      </c>
      <c r="E14231">
        <v>9.8000000000000007</v>
      </c>
      <c r="H14231" s="11">
        <v>64.239999999999995</v>
      </c>
      <c r="I14231" s="11">
        <v>3.88</v>
      </c>
    </row>
    <row r="14232" spans="1:9" hidden="1" x14ac:dyDescent="0.25">
      <c r="A14232" t="s">
        <v>4623</v>
      </c>
      <c r="B14232" s="12">
        <f t="shared" si="238"/>
        <v>40649.416666662575</v>
      </c>
      <c r="C14232" s="12">
        <f t="shared" si="237"/>
        <v>40649.458333329239</v>
      </c>
      <c r="D14232">
        <v>34.07</v>
      </c>
      <c r="E14232">
        <v>3.74</v>
      </c>
      <c r="H14232" s="11">
        <v>84.42</v>
      </c>
      <c r="I14232" s="11">
        <v>6.14</v>
      </c>
    </row>
    <row r="14233" spans="1:9" hidden="1" x14ac:dyDescent="0.25">
      <c r="A14233" t="s">
        <v>4623</v>
      </c>
      <c r="B14233" s="12">
        <f t="shared" si="238"/>
        <v>40649.458333329239</v>
      </c>
      <c r="C14233" s="12">
        <f t="shared" si="237"/>
        <v>40649.499999995904</v>
      </c>
      <c r="D14233">
        <v>3.65</v>
      </c>
      <c r="E14233">
        <v>5.37</v>
      </c>
      <c r="H14233" s="11">
        <v>23.51</v>
      </c>
      <c r="I14233" s="11">
        <v>9.17</v>
      </c>
    </row>
    <row r="14234" spans="1:9" hidden="1" x14ac:dyDescent="0.25">
      <c r="A14234" t="s">
        <v>4623</v>
      </c>
      <c r="B14234" s="12">
        <f t="shared" si="238"/>
        <v>40649.499999995904</v>
      </c>
      <c r="C14234" s="12">
        <f t="shared" si="237"/>
        <v>40649.541666662568</v>
      </c>
      <c r="D14234">
        <v>30.13</v>
      </c>
      <c r="E14234">
        <v>0.28999999999999998</v>
      </c>
      <c r="H14234" s="11">
        <v>78.069999999999993</v>
      </c>
      <c r="I14234" s="11">
        <v>7.66</v>
      </c>
    </row>
    <row r="14235" spans="1:9" hidden="1" x14ac:dyDescent="0.25">
      <c r="A14235" t="s">
        <v>4623</v>
      </c>
      <c r="B14235" s="12">
        <f t="shared" si="238"/>
        <v>40649.541666662568</v>
      </c>
      <c r="C14235" s="12">
        <f t="shared" si="237"/>
        <v>40649.583333329232</v>
      </c>
      <c r="D14235">
        <v>38.020000000000003</v>
      </c>
      <c r="E14235">
        <v>9.7899999999999991</v>
      </c>
      <c r="H14235" s="11">
        <v>73.39</v>
      </c>
      <c r="I14235" s="11">
        <v>5</v>
      </c>
    </row>
    <row r="14236" spans="1:9" hidden="1" x14ac:dyDescent="0.25">
      <c r="A14236" t="s">
        <v>4623</v>
      </c>
      <c r="B14236" s="12">
        <f t="shared" si="238"/>
        <v>40649.583333329232</v>
      </c>
      <c r="C14236" s="12">
        <f t="shared" si="237"/>
        <v>40649.624999995896</v>
      </c>
      <c r="D14236">
        <v>95.19</v>
      </c>
      <c r="E14236">
        <v>7.82</v>
      </c>
      <c r="H14236" s="11">
        <v>33.33</v>
      </c>
      <c r="I14236" s="11">
        <v>7.15</v>
      </c>
    </row>
    <row r="14237" spans="1:9" hidden="1" x14ac:dyDescent="0.25">
      <c r="A14237" t="s">
        <v>4623</v>
      </c>
      <c r="B14237" s="12">
        <f t="shared" si="238"/>
        <v>40649.624999995896</v>
      </c>
      <c r="C14237" s="12">
        <f t="shared" si="237"/>
        <v>40649.666666662561</v>
      </c>
      <c r="D14237">
        <v>69.23</v>
      </c>
      <c r="E14237">
        <v>2.54</v>
      </c>
      <c r="H14237" s="11">
        <v>92.34</v>
      </c>
      <c r="I14237" s="11">
        <v>7.85</v>
      </c>
    </row>
    <row r="14238" spans="1:9" hidden="1" x14ac:dyDescent="0.25">
      <c r="A14238" t="s">
        <v>4623</v>
      </c>
      <c r="B14238" s="12">
        <f t="shared" si="238"/>
        <v>40649.666666662561</v>
      </c>
      <c r="C14238" s="12">
        <f t="shared" si="237"/>
        <v>40649.708333329225</v>
      </c>
      <c r="D14238">
        <v>74.900000000000006</v>
      </c>
      <c r="E14238">
        <v>3.17</v>
      </c>
      <c r="H14238" s="11">
        <v>12.22</v>
      </c>
      <c r="I14238" s="11">
        <v>5.34</v>
      </c>
    </row>
    <row r="14239" spans="1:9" hidden="1" x14ac:dyDescent="0.25">
      <c r="A14239" t="s">
        <v>4623</v>
      </c>
      <c r="B14239" s="12">
        <f t="shared" si="238"/>
        <v>40649.708333329225</v>
      </c>
      <c r="C14239" s="12">
        <f t="shared" si="237"/>
        <v>40649.749999995889</v>
      </c>
      <c r="D14239">
        <v>19.3</v>
      </c>
      <c r="E14239">
        <v>0.48</v>
      </c>
      <c r="H14239" s="11">
        <v>26.47</v>
      </c>
      <c r="I14239" s="11">
        <v>9.98</v>
      </c>
    </row>
    <row r="14240" spans="1:9" hidden="1" x14ac:dyDescent="0.25">
      <c r="A14240" t="s">
        <v>4623</v>
      </c>
      <c r="B14240" s="12">
        <f t="shared" si="238"/>
        <v>40649.749999995889</v>
      </c>
      <c r="C14240" s="12">
        <f t="shared" si="237"/>
        <v>40649.791666662553</v>
      </c>
      <c r="D14240">
        <v>97.07</v>
      </c>
      <c r="E14240">
        <v>5.42</v>
      </c>
      <c r="H14240" s="11">
        <v>78.27</v>
      </c>
      <c r="I14240" s="11">
        <v>9.43</v>
      </c>
    </row>
    <row r="14241" spans="1:9" hidden="1" x14ac:dyDescent="0.25">
      <c r="A14241" t="s">
        <v>4623</v>
      </c>
      <c r="B14241" s="12">
        <f t="shared" si="238"/>
        <v>40649.791666662553</v>
      </c>
      <c r="C14241" s="12">
        <f t="shared" si="237"/>
        <v>40649.833333329218</v>
      </c>
      <c r="D14241">
        <v>37.799999999999997</v>
      </c>
      <c r="E14241">
        <v>2.34</v>
      </c>
      <c r="H14241" s="11">
        <v>22.9</v>
      </c>
      <c r="I14241" s="11">
        <v>9.69</v>
      </c>
    </row>
    <row r="14242" spans="1:9" hidden="1" x14ac:dyDescent="0.25">
      <c r="A14242" t="s">
        <v>4623</v>
      </c>
      <c r="B14242" s="12">
        <f t="shared" si="238"/>
        <v>40649.833333329218</v>
      </c>
      <c r="C14242" s="12">
        <f t="shared" si="237"/>
        <v>40649.874999995882</v>
      </c>
      <c r="D14242">
        <v>87.55</v>
      </c>
      <c r="E14242">
        <v>7.91</v>
      </c>
      <c r="H14242" s="11">
        <v>79.97</v>
      </c>
      <c r="I14242" s="11">
        <v>7.49</v>
      </c>
    </row>
    <row r="14243" spans="1:9" hidden="1" x14ac:dyDescent="0.25">
      <c r="A14243" t="s">
        <v>4623</v>
      </c>
      <c r="B14243" s="12">
        <f t="shared" si="238"/>
        <v>40649.874999995882</v>
      </c>
      <c r="C14243" s="12">
        <f t="shared" si="237"/>
        <v>40649.916666662546</v>
      </c>
      <c r="D14243">
        <v>46.19</v>
      </c>
      <c r="E14243">
        <v>0.97</v>
      </c>
      <c r="H14243" s="11">
        <v>93.73</v>
      </c>
      <c r="I14243" s="11">
        <v>8.56</v>
      </c>
    </row>
    <row r="14244" spans="1:9" hidden="1" x14ac:dyDescent="0.25">
      <c r="A14244" t="s">
        <v>4623</v>
      </c>
      <c r="B14244" s="12">
        <f t="shared" si="238"/>
        <v>40649.916666662546</v>
      </c>
      <c r="C14244" s="12">
        <f t="shared" si="237"/>
        <v>40649.95833332921</v>
      </c>
      <c r="D14244">
        <v>71.540000000000006</v>
      </c>
      <c r="E14244">
        <v>0.91</v>
      </c>
      <c r="H14244" s="11">
        <v>56.77</v>
      </c>
      <c r="I14244" s="11">
        <v>4.1100000000000003</v>
      </c>
    </row>
    <row r="14245" spans="1:9" hidden="1" x14ac:dyDescent="0.25">
      <c r="A14245" t="s">
        <v>4623</v>
      </c>
      <c r="B14245" s="12">
        <f t="shared" si="238"/>
        <v>40649.95833332921</v>
      </c>
      <c r="C14245" s="12">
        <f t="shared" si="237"/>
        <v>40649.999999995875</v>
      </c>
      <c r="D14245">
        <v>58.69</v>
      </c>
      <c r="E14245">
        <v>4.29</v>
      </c>
      <c r="H14245" s="11">
        <v>16.649999999999999</v>
      </c>
      <c r="I14245" s="11">
        <v>9.9700000000000006</v>
      </c>
    </row>
    <row r="14246" spans="1:9" hidden="1" x14ac:dyDescent="0.25">
      <c r="A14246" t="s">
        <v>4623</v>
      </c>
      <c r="B14246" s="12">
        <f t="shared" si="238"/>
        <v>40649.999999995875</v>
      </c>
      <c r="C14246" s="12">
        <f t="shared" si="237"/>
        <v>40650.041666662539</v>
      </c>
      <c r="D14246">
        <v>76.13</v>
      </c>
      <c r="E14246">
        <v>8.41</v>
      </c>
      <c r="H14246" s="11">
        <v>89.95</v>
      </c>
      <c r="I14246" s="11">
        <v>5.72</v>
      </c>
    </row>
    <row r="14247" spans="1:9" hidden="1" x14ac:dyDescent="0.25">
      <c r="A14247" t="s">
        <v>4623</v>
      </c>
      <c r="B14247" s="12">
        <f t="shared" si="238"/>
        <v>40650.041666662539</v>
      </c>
      <c r="C14247" s="12">
        <f t="shared" si="237"/>
        <v>40650.083333329203</v>
      </c>
      <c r="D14247">
        <v>91.03</v>
      </c>
      <c r="E14247">
        <v>0.34</v>
      </c>
      <c r="H14247" s="11">
        <v>12.93</v>
      </c>
      <c r="I14247" s="11">
        <v>4.54</v>
      </c>
    </row>
    <row r="14248" spans="1:9" hidden="1" x14ac:dyDescent="0.25">
      <c r="A14248" t="s">
        <v>4623</v>
      </c>
      <c r="B14248" s="12">
        <f t="shared" si="238"/>
        <v>40650.083333329203</v>
      </c>
      <c r="C14248" s="12">
        <f t="shared" si="237"/>
        <v>40650.124999995867</v>
      </c>
      <c r="D14248">
        <v>63.52</v>
      </c>
      <c r="E14248">
        <v>4.05</v>
      </c>
      <c r="H14248" s="11">
        <v>20.74</v>
      </c>
      <c r="I14248" s="11">
        <v>7.67</v>
      </c>
    </row>
    <row r="14249" spans="1:9" hidden="1" x14ac:dyDescent="0.25">
      <c r="A14249" t="s">
        <v>4623</v>
      </c>
      <c r="B14249" s="12">
        <f t="shared" si="238"/>
        <v>40650.124999995867</v>
      </c>
      <c r="C14249" s="12">
        <f t="shared" si="237"/>
        <v>40650.166666662531</v>
      </c>
      <c r="D14249">
        <v>81.319999999999993</v>
      </c>
      <c r="E14249">
        <v>1</v>
      </c>
      <c r="H14249" s="11">
        <v>38.479999999999997</v>
      </c>
      <c r="I14249" s="11">
        <v>8.06</v>
      </c>
    </row>
    <row r="14250" spans="1:9" hidden="1" x14ac:dyDescent="0.25">
      <c r="A14250" t="s">
        <v>4623</v>
      </c>
      <c r="B14250" s="12">
        <f t="shared" si="238"/>
        <v>40650.166666662531</v>
      </c>
      <c r="C14250" s="12">
        <f t="shared" si="237"/>
        <v>40650.208333329196</v>
      </c>
      <c r="D14250">
        <v>33.39</v>
      </c>
      <c r="E14250">
        <v>4.3099999999999996</v>
      </c>
      <c r="H14250" s="11">
        <v>82.51</v>
      </c>
      <c r="I14250" s="11">
        <v>9.74</v>
      </c>
    </row>
    <row r="14251" spans="1:9" hidden="1" x14ac:dyDescent="0.25">
      <c r="A14251" t="s">
        <v>4623</v>
      </c>
      <c r="B14251" s="12">
        <f t="shared" si="238"/>
        <v>40650.208333329196</v>
      </c>
      <c r="C14251" s="12">
        <f t="shared" si="237"/>
        <v>40650.24999999586</v>
      </c>
      <c r="D14251">
        <v>19.690000000000001</v>
      </c>
      <c r="E14251">
        <v>1.3</v>
      </c>
      <c r="H14251" s="11">
        <v>70.53</v>
      </c>
      <c r="I14251" s="11">
        <v>6.71</v>
      </c>
    </row>
    <row r="14252" spans="1:9" hidden="1" x14ac:dyDescent="0.25">
      <c r="A14252" t="s">
        <v>4623</v>
      </c>
      <c r="B14252" s="12">
        <f t="shared" si="238"/>
        <v>40650.24999999586</v>
      </c>
      <c r="C14252" s="12">
        <f t="shared" si="237"/>
        <v>40650.291666662524</v>
      </c>
      <c r="D14252">
        <v>11.16</v>
      </c>
      <c r="E14252">
        <v>6.78</v>
      </c>
      <c r="H14252" s="11">
        <v>77.41</v>
      </c>
      <c r="I14252" s="11">
        <v>0.05</v>
      </c>
    </row>
    <row r="14253" spans="1:9" hidden="1" x14ac:dyDescent="0.25">
      <c r="A14253" t="s">
        <v>4623</v>
      </c>
      <c r="B14253" s="12">
        <f t="shared" si="238"/>
        <v>40650.291666662524</v>
      </c>
      <c r="C14253" s="12">
        <f t="shared" si="237"/>
        <v>40650.333333329188</v>
      </c>
      <c r="D14253">
        <v>72.540000000000006</v>
      </c>
      <c r="E14253">
        <v>0.56999999999999995</v>
      </c>
      <c r="H14253" s="11">
        <v>98.88</v>
      </c>
      <c r="I14253" s="11">
        <v>0.18</v>
      </c>
    </row>
    <row r="14254" spans="1:9" hidden="1" x14ac:dyDescent="0.25">
      <c r="A14254" t="s">
        <v>4623</v>
      </c>
      <c r="B14254" s="12">
        <f t="shared" si="238"/>
        <v>40650.333333329188</v>
      </c>
      <c r="C14254" s="12">
        <f t="shared" si="237"/>
        <v>40650.374999995853</v>
      </c>
      <c r="D14254">
        <v>5.79</v>
      </c>
      <c r="E14254">
        <v>2.4300000000000002</v>
      </c>
      <c r="H14254" s="11">
        <v>86.93</v>
      </c>
      <c r="I14254" s="11">
        <v>9.89</v>
      </c>
    </row>
    <row r="14255" spans="1:9" hidden="1" x14ac:dyDescent="0.25">
      <c r="A14255" t="s">
        <v>4623</v>
      </c>
      <c r="B14255" s="12">
        <f t="shared" si="238"/>
        <v>40650.374999995853</v>
      </c>
      <c r="C14255" s="12">
        <f t="shared" si="237"/>
        <v>40650.416666662517</v>
      </c>
      <c r="D14255">
        <v>74.739999999999995</v>
      </c>
      <c r="E14255">
        <v>6.86</v>
      </c>
      <c r="H14255" s="11">
        <v>44.25</v>
      </c>
      <c r="I14255" s="11">
        <v>6.89</v>
      </c>
    </row>
    <row r="14256" spans="1:9" hidden="1" x14ac:dyDescent="0.25">
      <c r="A14256" t="s">
        <v>4623</v>
      </c>
      <c r="B14256" s="12">
        <f t="shared" si="238"/>
        <v>40650.416666662517</v>
      </c>
      <c r="C14256" s="12">
        <f t="shared" si="237"/>
        <v>40650.458333329181</v>
      </c>
      <c r="D14256">
        <v>1.19</v>
      </c>
      <c r="E14256">
        <v>6.67</v>
      </c>
      <c r="H14256" s="11">
        <v>77.239999999999995</v>
      </c>
      <c r="I14256" s="11">
        <v>6.62</v>
      </c>
    </row>
    <row r="14257" spans="1:9" hidden="1" x14ac:dyDescent="0.25">
      <c r="A14257" t="s">
        <v>4623</v>
      </c>
      <c r="B14257" s="12">
        <f t="shared" si="238"/>
        <v>40650.458333329181</v>
      </c>
      <c r="C14257" s="12">
        <f t="shared" si="237"/>
        <v>40650.499999995845</v>
      </c>
      <c r="D14257">
        <v>43.94</v>
      </c>
      <c r="E14257">
        <v>3.42</v>
      </c>
      <c r="H14257" s="11">
        <v>28.68</v>
      </c>
      <c r="I14257" s="11">
        <v>7.35</v>
      </c>
    </row>
    <row r="14258" spans="1:9" hidden="1" x14ac:dyDescent="0.25">
      <c r="A14258" t="s">
        <v>4623</v>
      </c>
      <c r="B14258" s="12">
        <f t="shared" si="238"/>
        <v>40650.499999995845</v>
      </c>
      <c r="C14258" s="12">
        <f t="shared" si="237"/>
        <v>40650.54166666251</v>
      </c>
      <c r="D14258">
        <v>99.38</v>
      </c>
      <c r="E14258">
        <v>4.17</v>
      </c>
      <c r="H14258" s="11">
        <v>53.55</v>
      </c>
      <c r="I14258" s="11">
        <v>8.56</v>
      </c>
    </row>
    <row r="14259" spans="1:9" hidden="1" x14ac:dyDescent="0.25">
      <c r="A14259" t="s">
        <v>4623</v>
      </c>
      <c r="B14259" s="12">
        <f t="shared" si="238"/>
        <v>40650.54166666251</v>
      </c>
      <c r="C14259" s="12">
        <f t="shared" si="237"/>
        <v>40650.583333329174</v>
      </c>
      <c r="D14259">
        <v>19.41</v>
      </c>
      <c r="E14259">
        <v>9.74</v>
      </c>
      <c r="H14259" s="11">
        <v>91.65</v>
      </c>
      <c r="I14259" s="11">
        <v>7.41</v>
      </c>
    </row>
    <row r="14260" spans="1:9" hidden="1" x14ac:dyDescent="0.25">
      <c r="A14260" t="s">
        <v>4623</v>
      </c>
      <c r="B14260" s="12">
        <f t="shared" si="238"/>
        <v>40650.583333329174</v>
      </c>
      <c r="C14260" s="12">
        <f t="shared" si="237"/>
        <v>40650.624999995838</v>
      </c>
      <c r="D14260">
        <v>12.84</v>
      </c>
      <c r="E14260">
        <v>3.89</v>
      </c>
      <c r="H14260" s="11">
        <v>96.91</v>
      </c>
      <c r="I14260" s="11">
        <v>1.43</v>
      </c>
    </row>
    <row r="14261" spans="1:9" hidden="1" x14ac:dyDescent="0.25">
      <c r="A14261" t="s">
        <v>4623</v>
      </c>
      <c r="B14261" s="12">
        <f t="shared" si="238"/>
        <v>40650.624999995838</v>
      </c>
      <c r="C14261" s="12">
        <f t="shared" si="237"/>
        <v>40650.666666662502</v>
      </c>
      <c r="D14261">
        <v>20.399999999999999</v>
      </c>
      <c r="E14261">
        <v>3.86</v>
      </c>
      <c r="H14261" s="11">
        <v>55.09</v>
      </c>
      <c r="I14261" s="11">
        <v>5.63</v>
      </c>
    </row>
    <row r="14262" spans="1:9" hidden="1" x14ac:dyDescent="0.25">
      <c r="A14262" t="s">
        <v>4623</v>
      </c>
      <c r="B14262" s="12">
        <f t="shared" si="238"/>
        <v>40650.666666662502</v>
      </c>
      <c r="C14262" s="12">
        <f t="shared" si="237"/>
        <v>40650.708333329167</v>
      </c>
      <c r="D14262">
        <v>72.37</v>
      </c>
      <c r="E14262">
        <v>9.4700000000000006</v>
      </c>
      <c r="H14262" s="11">
        <v>64.239999999999995</v>
      </c>
      <c r="I14262" s="11">
        <v>3.88</v>
      </c>
    </row>
    <row r="14263" spans="1:9" hidden="1" x14ac:dyDescent="0.25">
      <c r="A14263" t="s">
        <v>4623</v>
      </c>
      <c r="B14263" s="12">
        <f t="shared" si="238"/>
        <v>40650.708333329167</v>
      </c>
      <c r="C14263" s="12">
        <f t="shared" si="237"/>
        <v>40650.749999995831</v>
      </c>
      <c r="D14263">
        <v>10.9</v>
      </c>
      <c r="E14263">
        <v>6.35</v>
      </c>
      <c r="H14263" s="11">
        <v>84.42</v>
      </c>
      <c r="I14263" s="11">
        <v>6.14</v>
      </c>
    </row>
    <row r="14264" spans="1:9" hidden="1" x14ac:dyDescent="0.25">
      <c r="A14264" t="s">
        <v>4623</v>
      </c>
      <c r="B14264" s="12">
        <f t="shared" si="238"/>
        <v>40650.749999995831</v>
      </c>
      <c r="C14264" s="12">
        <f t="shared" si="237"/>
        <v>40650.791666662495</v>
      </c>
      <c r="D14264">
        <v>96.13</v>
      </c>
      <c r="E14264">
        <v>7.95</v>
      </c>
      <c r="H14264" s="11">
        <v>23.51</v>
      </c>
      <c r="I14264" s="11">
        <v>9.17</v>
      </c>
    </row>
    <row r="14265" spans="1:9" hidden="1" x14ac:dyDescent="0.25">
      <c r="A14265" t="s">
        <v>4623</v>
      </c>
      <c r="B14265" s="12">
        <f t="shared" si="238"/>
        <v>40650.791666662495</v>
      </c>
      <c r="C14265" s="12">
        <f t="shared" si="237"/>
        <v>40650.833333329159</v>
      </c>
      <c r="D14265">
        <v>90.86</v>
      </c>
      <c r="E14265">
        <v>7.12</v>
      </c>
      <c r="H14265" s="11">
        <v>82.51</v>
      </c>
      <c r="I14265" s="11">
        <v>9.74</v>
      </c>
    </row>
    <row r="14266" spans="1:9" hidden="1" x14ac:dyDescent="0.25">
      <c r="A14266" t="s">
        <v>4623</v>
      </c>
      <c r="B14266" s="12">
        <f t="shared" si="238"/>
        <v>40650.833333329159</v>
      </c>
      <c r="C14266" s="12">
        <f t="shared" si="237"/>
        <v>40650.874999995824</v>
      </c>
      <c r="D14266">
        <v>80.2</v>
      </c>
      <c r="E14266">
        <v>6.41</v>
      </c>
      <c r="H14266" s="11">
        <v>70.53</v>
      </c>
      <c r="I14266" s="11">
        <v>6.71</v>
      </c>
    </row>
    <row r="14267" spans="1:9" hidden="1" x14ac:dyDescent="0.25">
      <c r="A14267" t="s">
        <v>4623</v>
      </c>
      <c r="B14267" s="12">
        <f t="shared" si="238"/>
        <v>40650.874999995824</v>
      </c>
      <c r="C14267" s="12">
        <f t="shared" si="237"/>
        <v>40650.916666662488</v>
      </c>
      <c r="D14267">
        <v>79.37</v>
      </c>
      <c r="E14267">
        <v>4.5999999999999996</v>
      </c>
      <c r="H14267" s="11">
        <v>77.41</v>
      </c>
      <c r="I14267" s="11">
        <v>0.05</v>
      </c>
    </row>
    <row r="14268" spans="1:9" hidden="1" x14ac:dyDescent="0.25">
      <c r="A14268" t="s">
        <v>4623</v>
      </c>
      <c r="B14268" s="12">
        <f t="shared" si="238"/>
        <v>40650.916666662488</v>
      </c>
      <c r="C14268" s="12">
        <f t="shared" si="237"/>
        <v>40650.958333329152</v>
      </c>
      <c r="D14268">
        <v>59.86</v>
      </c>
      <c r="E14268">
        <v>4.46</v>
      </c>
      <c r="H14268" s="11">
        <v>98.88</v>
      </c>
      <c r="I14268" s="11">
        <v>0.18</v>
      </c>
    </row>
    <row r="14269" spans="1:9" hidden="1" x14ac:dyDescent="0.25">
      <c r="A14269" t="s">
        <v>4623</v>
      </c>
      <c r="B14269" s="12">
        <f t="shared" si="238"/>
        <v>40650.958333329152</v>
      </c>
      <c r="C14269" s="12">
        <f t="shared" si="237"/>
        <v>40650.999999995816</v>
      </c>
      <c r="D14269">
        <v>63.32</v>
      </c>
      <c r="E14269">
        <v>9.58</v>
      </c>
      <c r="H14269" s="11">
        <v>86.93</v>
      </c>
      <c r="I14269" s="11">
        <v>9.89</v>
      </c>
    </row>
    <row r="14270" spans="1:9" hidden="1" x14ac:dyDescent="0.25">
      <c r="A14270" t="s">
        <v>4623</v>
      </c>
      <c r="B14270" s="12">
        <f t="shared" si="238"/>
        <v>40650.999999995816</v>
      </c>
      <c r="C14270" s="12">
        <f t="shared" si="237"/>
        <v>40651.041666662481</v>
      </c>
      <c r="D14270">
        <v>52.09</v>
      </c>
      <c r="E14270">
        <v>7.3</v>
      </c>
      <c r="H14270" s="11">
        <v>44.25</v>
      </c>
      <c r="I14270" s="11">
        <v>6.89</v>
      </c>
    </row>
    <row r="14271" spans="1:9" hidden="1" x14ac:dyDescent="0.25">
      <c r="A14271" t="s">
        <v>4623</v>
      </c>
      <c r="B14271" s="12">
        <f t="shared" si="238"/>
        <v>40651.041666662481</v>
      </c>
      <c r="C14271" s="12">
        <f t="shared" si="237"/>
        <v>40651.083333329145</v>
      </c>
      <c r="D14271">
        <v>5.69</v>
      </c>
      <c r="E14271">
        <v>5.79</v>
      </c>
      <c r="H14271" s="11">
        <v>78.069999999999993</v>
      </c>
      <c r="I14271" s="11">
        <v>7.66</v>
      </c>
    </row>
    <row r="14272" spans="1:9" hidden="1" x14ac:dyDescent="0.25">
      <c r="A14272" t="s">
        <v>4623</v>
      </c>
      <c r="B14272" s="12">
        <f t="shared" si="238"/>
        <v>40651.083333329145</v>
      </c>
      <c r="C14272" s="12">
        <f t="shared" ref="C14272:C14335" si="239">B14272+TIME(1,0,0)</f>
        <v>40651.124999995809</v>
      </c>
      <c r="D14272">
        <v>45.91</v>
      </c>
      <c r="E14272">
        <v>8.52</v>
      </c>
      <c r="H14272" s="11">
        <v>73.39</v>
      </c>
      <c r="I14272" s="11">
        <v>5</v>
      </c>
    </row>
    <row r="14273" spans="1:9" hidden="1" x14ac:dyDescent="0.25">
      <c r="A14273" t="s">
        <v>4623</v>
      </c>
      <c r="B14273" s="12">
        <f t="shared" ref="B14273:B14336" si="240">B14272+TIME(1,0,0)</f>
        <v>40651.124999995809</v>
      </c>
      <c r="C14273" s="12">
        <f t="shared" si="239"/>
        <v>40651.166666662473</v>
      </c>
      <c r="D14273">
        <v>48.45</v>
      </c>
      <c r="E14273">
        <v>1.5</v>
      </c>
      <c r="H14273" s="11">
        <v>33.33</v>
      </c>
      <c r="I14273" s="11">
        <v>7.15</v>
      </c>
    </row>
    <row r="14274" spans="1:9" hidden="1" x14ac:dyDescent="0.25">
      <c r="A14274" t="s">
        <v>4623</v>
      </c>
      <c r="B14274" s="12">
        <f t="shared" si="240"/>
        <v>40651.166666662473</v>
      </c>
      <c r="C14274" s="12">
        <f t="shared" si="239"/>
        <v>40651.208333329138</v>
      </c>
      <c r="D14274">
        <v>14.27</v>
      </c>
      <c r="E14274">
        <v>8.24</v>
      </c>
      <c r="H14274" s="11">
        <v>92.34</v>
      </c>
      <c r="I14274" s="11">
        <v>7.85</v>
      </c>
    </row>
    <row r="14275" spans="1:9" hidden="1" x14ac:dyDescent="0.25">
      <c r="A14275" t="s">
        <v>4623</v>
      </c>
      <c r="B14275" s="12">
        <f t="shared" si="240"/>
        <v>40651.208333329138</v>
      </c>
      <c r="C14275" s="12">
        <f t="shared" si="239"/>
        <v>40651.249999995802</v>
      </c>
      <c r="D14275">
        <v>26.37</v>
      </c>
      <c r="E14275">
        <v>1.5</v>
      </c>
      <c r="H14275" s="11">
        <v>12.22</v>
      </c>
      <c r="I14275" s="11">
        <v>5.34</v>
      </c>
    </row>
    <row r="14276" spans="1:9" hidden="1" x14ac:dyDescent="0.25">
      <c r="A14276" t="s">
        <v>4623</v>
      </c>
      <c r="B14276" s="12">
        <f t="shared" si="240"/>
        <v>40651.249999995802</v>
      </c>
      <c r="C14276" s="12">
        <f t="shared" si="239"/>
        <v>40651.291666662466</v>
      </c>
      <c r="D14276">
        <v>32.99</v>
      </c>
      <c r="E14276">
        <v>2.41</v>
      </c>
      <c r="H14276" s="11">
        <v>26.47</v>
      </c>
      <c r="I14276" s="11">
        <v>9.98</v>
      </c>
    </row>
    <row r="14277" spans="1:9" hidden="1" x14ac:dyDescent="0.25">
      <c r="A14277" t="s">
        <v>4623</v>
      </c>
      <c r="B14277" s="12">
        <f t="shared" si="240"/>
        <v>40651.291666662466</v>
      </c>
      <c r="C14277" s="12">
        <f t="shared" si="239"/>
        <v>40651.33333332913</v>
      </c>
      <c r="D14277">
        <v>12.27</v>
      </c>
      <c r="E14277">
        <v>4.04</v>
      </c>
      <c r="H14277" s="11">
        <v>78.27</v>
      </c>
      <c r="I14277" s="11">
        <v>9.43</v>
      </c>
    </row>
    <row r="14278" spans="1:9" hidden="1" x14ac:dyDescent="0.25">
      <c r="A14278" t="s">
        <v>4623</v>
      </c>
      <c r="B14278" s="12">
        <f t="shared" si="240"/>
        <v>40651.33333332913</v>
      </c>
      <c r="C14278" s="12">
        <f t="shared" si="239"/>
        <v>40651.374999995794</v>
      </c>
      <c r="D14278">
        <v>83.99</v>
      </c>
      <c r="E14278">
        <v>5.91</v>
      </c>
      <c r="H14278" s="11">
        <v>22.9</v>
      </c>
      <c r="I14278" s="11">
        <v>9.69</v>
      </c>
    </row>
    <row r="14279" spans="1:9" hidden="1" x14ac:dyDescent="0.25">
      <c r="A14279" t="s">
        <v>4623</v>
      </c>
      <c r="B14279" s="12">
        <f t="shared" si="240"/>
        <v>40651.374999995794</v>
      </c>
      <c r="C14279" s="12">
        <f t="shared" si="239"/>
        <v>40651.416666662459</v>
      </c>
      <c r="D14279">
        <v>78.41</v>
      </c>
      <c r="E14279">
        <v>2.96</v>
      </c>
      <c r="H14279" s="11">
        <v>79.97</v>
      </c>
      <c r="I14279" s="11">
        <v>7.49</v>
      </c>
    </row>
    <row r="14280" spans="1:9" hidden="1" x14ac:dyDescent="0.25">
      <c r="A14280" t="s">
        <v>4623</v>
      </c>
      <c r="B14280" s="12">
        <f t="shared" si="240"/>
        <v>40651.416666662459</v>
      </c>
      <c r="C14280" s="12">
        <f t="shared" si="239"/>
        <v>40651.458333329123</v>
      </c>
      <c r="D14280">
        <v>91.46</v>
      </c>
      <c r="E14280">
        <v>6.68</v>
      </c>
      <c r="H14280" s="11">
        <v>93.73</v>
      </c>
      <c r="I14280" s="11">
        <v>8.56</v>
      </c>
    </row>
    <row r="14281" spans="1:9" hidden="1" x14ac:dyDescent="0.25">
      <c r="A14281" t="s">
        <v>4623</v>
      </c>
      <c r="B14281" s="12">
        <f t="shared" si="240"/>
        <v>40651.458333329123</v>
      </c>
      <c r="C14281" s="12">
        <f t="shared" si="239"/>
        <v>40651.499999995787</v>
      </c>
      <c r="D14281">
        <v>79.88</v>
      </c>
      <c r="E14281">
        <v>3.08</v>
      </c>
      <c r="H14281" s="11">
        <v>56.77</v>
      </c>
      <c r="I14281" s="11">
        <v>4.1100000000000003</v>
      </c>
    </row>
    <row r="14282" spans="1:9" hidden="1" x14ac:dyDescent="0.25">
      <c r="A14282" t="s">
        <v>4623</v>
      </c>
      <c r="B14282" s="12">
        <f t="shared" si="240"/>
        <v>40651.499999995787</v>
      </c>
      <c r="C14282" s="12">
        <f t="shared" si="239"/>
        <v>40651.541666662451</v>
      </c>
      <c r="D14282">
        <v>28.24</v>
      </c>
      <c r="E14282">
        <v>6.82</v>
      </c>
      <c r="H14282" s="11">
        <v>16.649999999999999</v>
      </c>
      <c r="I14282" s="11">
        <v>9.9700000000000006</v>
      </c>
    </row>
    <row r="14283" spans="1:9" hidden="1" x14ac:dyDescent="0.25">
      <c r="A14283" t="s">
        <v>4623</v>
      </c>
      <c r="B14283" s="12">
        <f t="shared" si="240"/>
        <v>40651.541666662451</v>
      </c>
      <c r="C14283" s="12">
        <f t="shared" si="239"/>
        <v>40651.583333329116</v>
      </c>
      <c r="D14283">
        <v>12.53</v>
      </c>
      <c r="E14283">
        <v>6.94</v>
      </c>
      <c r="H14283" s="11">
        <v>89.95</v>
      </c>
      <c r="I14283" s="11">
        <v>5.72</v>
      </c>
    </row>
    <row r="14284" spans="1:9" hidden="1" x14ac:dyDescent="0.25">
      <c r="A14284" t="s">
        <v>4623</v>
      </c>
      <c r="B14284" s="12">
        <f t="shared" si="240"/>
        <v>40651.583333329116</v>
      </c>
      <c r="C14284" s="12">
        <f t="shared" si="239"/>
        <v>40651.62499999578</v>
      </c>
      <c r="D14284">
        <v>95.99</v>
      </c>
      <c r="E14284">
        <v>1.46</v>
      </c>
      <c r="H14284" s="11">
        <v>12.93</v>
      </c>
      <c r="I14284" s="11">
        <v>4.54</v>
      </c>
    </row>
    <row r="14285" spans="1:9" hidden="1" x14ac:dyDescent="0.25">
      <c r="A14285" t="s">
        <v>4623</v>
      </c>
      <c r="B14285" s="12">
        <f t="shared" si="240"/>
        <v>40651.62499999578</v>
      </c>
      <c r="C14285" s="12">
        <f t="shared" si="239"/>
        <v>40651.666666662444</v>
      </c>
      <c r="D14285">
        <v>81.86</v>
      </c>
      <c r="E14285">
        <v>3.16</v>
      </c>
      <c r="H14285" s="11">
        <v>20.74</v>
      </c>
      <c r="I14285" s="11">
        <v>7.67</v>
      </c>
    </row>
    <row r="14286" spans="1:9" hidden="1" x14ac:dyDescent="0.25">
      <c r="A14286" t="s">
        <v>4623</v>
      </c>
      <c r="B14286" s="12">
        <f t="shared" si="240"/>
        <v>40651.666666662444</v>
      </c>
      <c r="C14286" s="12">
        <f t="shared" si="239"/>
        <v>40651.708333329108</v>
      </c>
      <c r="D14286">
        <v>17.010000000000002</v>
      </c>
      <c r="E14286">
        <v>3.16</v>
      </c>
      <c r="H14286" s="11">
        <v>38.479999999999997</v>
      </c>
      <c r="I14286" s="11">
        <v>8.06</v>
      </c>
    </row>
    <row r="14287" spans="1:9" hidden="1" x14ac:dyDescent="0.25">
      <c r="A14287" t="s">
        <v>4623</v>
      </c>
      <c r="B14287" s="12">
        <f t="shared" si="240"/>
        <v>40651.708333329108</v>
      </c>
      <c r="C14287" s="12">
        <f t="shared" si="239"/>
        <v>40651.749999995773</v>
      </c>
      <c r="D14287">
        <v>37.32</v>
      </c>
      <c r="E14287">
        <v>5.57</v>
      </c>
      <c r="H14287" s="11">
        <v>82.51</v>
      </c>
      <c r="I14287" s="11">
        <v>9.74</v>
      </c>
    </row>
    <row r="14288" spans="1:9" hidden="1" x14ac:dyDescent="0.25">
      <c r="A14288" t="s">
        <v>4623</v>
      </c>
      <c r="B14288" s="12">
        <f t="shared" si="240"/>
        <v>40651.749999995773</v>
      </c>
      <c r="C14288" s="12">
        <f t="shared" si="239"/>
        <v>40651.791666662437</v>
      </c>
      <c r="D14288">
        <v>40.5</v>
      </c>
      <c r="E14288">
        <v>7.2</v>
      </c>
      <c r="H14288" s="11">
        <v>70.53</v>
      </c>
      <c r="I14288" s="11">
        <v>6.71</v>
      </c>
    </row>
    <row r="14289" spans="1:9" hidden="1" x14ac:dyDescent="0.25">
      <c r="A14289" t="s">
        <v>4623</v>
      </c>
      <c r="B14289" s="12">
        <f t="shared" si="240"/>
        <v>40651.791666662437</v>
      </c>
      <c r="C14289" s="12">
        <f t="shared" si="239"/>
        <v>40651.833333329101</v>
      </c>
      <c r="D14289">
        <v>99.75</v>
      </c>
      <c r="E14289">
        <v>9.51</v>
      </c>
      <c r="H14289" s="11">
        <v>77.41</v>
      </c>
      <c r="I14289" s="11">
        <v>0.05</v>
      </c>
    </row>
    <row r="14290" spans="1:9" hidden="1" x14ac:dyDescent="0.25">
      <c r="A14290" t="s">
        <v>4623</v>
      </c>
      <c r="B14290" s="12">
        <f t="shared" si="240"/>
        <v>40651.833333329101</v>
      </c>
      <c r="C14290" s="12">
        <f t="shared" si="239"/>
        <v>40651.874999995765</v>
      </c>
      <c r="D14290">
        <v>11.24</v>
      </c>
      <c r="E14290">
        <v>1.33</v>
      </c>
      <c r="H14290" s="11">
        <v>98.88</v>
      </c>
      <c r="I14290" s="11">
        <v>0.18</v>
      </c>
    </row>
    <row r="14291" spans="1:9" hidden="1" x14ac:dyDescent="0.25">
      <c r="A14291" t="s">
        <v>4623</v>
      </c>
      <c r="B14291" s="12">
        <f t="shared" si="240"/>
        <v>40651.874999995765</v>
      </c>
      <c r="C14291" s="12">
        <f t="shared" si="239"/>
        <v>40651.91666666243</v>
      </c>
      <c r="D14291">
        <v>63.69</v>
      </c>
      <c r="E14291">
        <v>4.37</v>
      </c>
      <c r="H14291" s="11">
        <v>86.93</v>
      </c>
      <c r="I14291" s="11">
        <v>9.89</v>
      </c>
    </row>
    <row r="14292" spans="1:9" hidden="1" x14ac:dyDescent="0.25">
      <c r="A14292" t="s">
        <v>4623</v>
      </c>
      <c r="B14292" s="12">
        <f t="shared" si="240"/>
        <v>40651.91666666243</v>
      </c>
      <c r="C14292" s="12">
        <f t="shared" si="239"/>
        <v>40651.958333329094</v>
      </c>
      <c r="D14292">
        <v>46.1</v>
      </c>
      <c r="E14292">
        <v>5.53</v>
      </c>
      <c r="H14292" s="11">
        <v>44.25</v>
      </c>
      <c r="I14292" s="11">
        <v>6.89</v>
      </c>
    </row>
    <row r="14293" spans="1:9" hidden="1" x14ac:dyDescent="0.25">
      <c r="A14293" t="s">
        <v>4623</v>
      </c>
      <c r="B14293" s="12">
        <f t="shared" si="240"/>
        <v>40651.958333329094</v>
      </c>
      <c r="C14293" s="12">
        <f t="shared" si="239"/>
        <v>40651.999999995758</v>
      </c>
      <c r="D14293">
        <v>51.68</v>
      </c>
      <c r="E14293">
        <v>3.6</v>
      </c>
      <c r="H14293" s="11">
        <v>77.239999999999995</v>
      </c>
      <c r="I14293" s="11">
        <v>6.62</v>
      </c>
    </row>
    <row r="14294" spans="1:9" hidden="1" x14ac:dyDescent="0.25">
      <c r="A14294" t="s">
        <v>4623</v>
      </c>
      <c r="B14294" s="12">
        <f t="shared" si="240"/>
        <v>40651.999999995758</v>
      </c>
      <c r="C14294" s="12">
        <f t="shared" si="239"/>
        <v>40652.041666662422</v>
      </c>
      <c r="D14294">
        <v>25.69</v>
      </c>
      <c r="E14294">
        <v>3.11</v>
      </c>
      <c r="H14294" s="11">
        <v>28.68</v>
      </c>
      <c r="I14294" s="11">
        <v>7.35</v>
      </c>
    </row>
    <row r="14295" spans="1:9" hidden="1" x14ac:dyDescent="0.25">
      <c r="A14295" t="s">
        <v>4623</v>
      </c>
      <c r="B14295" s="12">
        <f t="shared" si="240"/>
        <v>40652.041666662422</v>
      </c>
      <c r="C14295" s="12">
        <f t="shared" si="239"/>
        <v>40652.083333329087</v>
      </c>
      <c r="D14295">
        <v>66.63</v>
      </c>
      <c r="E14295">
        <v>9.98</v>
      </c>
      <c r="H14295" s="11">
        <v>53.55</v>
      </c>
      <c r="I14295" s="11">
        <v>8.56</v>
      </c>
    </row>
    <row r="14296" spans="1:9" hidden="1" x14ac:dyDescent="0.25">
      <c r="A14296" t="s">
        <v>4623</v>
      </c>
      <c r="B14296" s="12">
        <f t="shared" si="240"/>
        <v>40652.083333329087</v>
      </c>
      <c r="C14296" s="12">
        <f t="shared" si="239"/>
        <v>40652.124999995751</v>
      </c>
      <c r="D14296">
        <v>49.43</v>
      </c>
      <c r="E14296">
        <v>2.0299999999999998</v>
      </c>
      <c r="H14296" s="11">
        <v>91.65</v>
      </c>
      <c r="I14296" s="11">
        <v>7.41</v>
      </c>
    </row>
    <row r="14297" spans="1:9" hidden="1" x14ac:dyDescent="0.25">
      <c r="A14297" t="s">
        <v>4623</v>
      </c>
      <c r="B14297" s="12">
        <f t="shared" si="240"/>
        <v>40652.124999995751</v>
      </c>
      <c r="C14297" s="12">
        <f t="shared" si="239"/>
        <v>40652.166666662415</v>
      </c>
      <c r="D14297">
        <v>4.17</v>
      </c>
      <c r="E14297">
        <v>2.88</v>
      </c>
      <c r="H14297" s="11">
        <v>96.91</v>
      </c>
      <c r="I14297" s="11">
        <v>1.43</v>
      </c>
    </row>
    <row r="14298" spans="1:9" hidden="1" x14ac:dyDescent="0.25">
      <c r="A14298" t="s">
        <v>4623</v>
      </c>
      <c r="B14298" s="12">
        <f t="shared" si="240"/>
        <v>40652.166666662415</v>
      </c>
      <c r="C14298" s="12">
        <f t="shared" si="239"/>
        <v>40652.208333329079</v>
      </c>
      <c r="D14298">
        <v>98.61</v>
      </c>
      <c r="E14298">
        <v>5.14</v>
      </c>
      <c r="H14298" s="11">
        <v>55.09</v>
      </c>
      <c r="I14298" s="11">
        <v>5.63</v>
      </c>
    </row>
    <row r="14299" spans="1:9" hidden="1" x14ac:dyDescent="0.25">
      <c r="A14299" t="s">
        <v>4623</v>
      </c>
      <c r="B14299" s="12">
        <f t="shared" si="240"/>
        <v>40652.208333329079</v>
      </c>
      <c r="C14299" s="12">
        <f t="shared" si="239"/>
        <v>40652.249999995744</v>
      </c>
      <c r="D14299">
        <v>44.89</v>
      </c>
      <c r="E14299">
        <v>5.13</v>
      </c>
      <c r="H14299" s="11">
        <v>64.239999999999995</v>
      </c>
      <c r="I14299" s="11">
        <v>3.88</v>
      </c>
    </row>
    <row r="14300" spans="1:9" hidden="1" x14ac:dyDescent="0.25">
      <c r="A14300" t="s">
        <v>4623</v>
      </c>
      <c r="B14300" s="12">
        <f t="shared" si="240"/>
        <v>40652.249999995744</v>
      </c>
      <c r="C14300" s="12">
        <f t="shared" si="239"/>
        <v>40652.291666662408</v>
      </c>
      <c r="D14300">
        <v>1.73</v>
      </c>
      <c r="E14300">
        <v>7.86</v>
      </c>
      <c r="H14300" s="11">
        <v>84.42</v>
      </c>
      <c r="I14300" s="11">
        <v>6.14</v>
      </c>
    </row>
    <row r="14301" spans="1:9" hidden="1" x14ac:dyDescent="0.25">
      <c r="A14301" t="s">
        <v>4623</v>
      </c>
      <c r="B14301" s="12">
        <f t="shared" si="240"/>
        <v>40652.291666662408</v>
      </c>
      <c r="C14301" s="12">
        <f t="shared" si="239"/>
        <v>40652.333333329072</v>
      </c>
      <c r="D14301">
        <v>92.8</v>
      </c>
      <c r="E14301">
        <v>7.62</v>
      </c>
      <c r="H14301" s="11">
        <v>23.51</v>
      </c>
      <c r="I14301" s="11">
        <v>9.17</v>
      </c>
    </row>
    <row r="14302" spans="1:9" hidden="1" x14ac:dyDescent="0.25">
      <c r="A14302" t="s">
        <v>4623</v>
      </c>
      <c r="B14302" s="12">
        <f t="shared" si="240"/>
        <v>40652.333333329072</v>
      </c>
      <c r="C14302" s="12">
        <f t="shared" si="239"/>
        <v>40652.374999995736</v>
      </c>
      <c r="D14302">
        <v>68.34</v>
      </c>
      <c r="E14302">
        <v>7.32</v>
      </c>
      <c r="H14302" s="11">
        <v>78.069999999999993</v>
      </c>
      <c r="I14302" s="11">
        <v>7.66</v>
      </c>
    </row>
    <row r="14303" spans="1:9" hidden="1" x14ac:dyDescent="0.25">
      <c r="A14303" t="s">
        <v>4623</v>
      </c>
      <c r="B14303" s="12">
        <f t="shared" si="240"/>
        <v>40652.374999995736</v>
      </c>
      <c r="C14303" s="12">
        <f t="shared" si="239"/>
        <v>40652.416666662401</v>
      </c>
      <c r="D14303">
        <v>55.31</v>
      </c>
      <c r="E14303">
        <v>4.05</v>
      </c>
      <c r="H14303" s="11">
        <v>73.39</v>
      </c>
      <c r="I14303" s="11">
        <v>5</v>
      </c>
    </row>
    <row r="14304" spans="1:9" hidden="1" x14ac:dyDescent="0.25">
      <c r="A14304" t="s">
        <v>4623</v>
      </c>
      <c r="B14304" s="12">
        <f t="shared" si="240"/>
        <v>40652.416666662401</v>
      </c>
      <c r="C14304" s="12">
        <f t="shared" si="239"/>
        <v>40652.458333329065</v>
      </c>
      <c r="D14304">
        <v>85.23</v>
      </c>
      <c r="E14304">
        <v>4.9400000000000004</v>
      </c>
      <c r="H14304" s="11">
        <v>33.33</v>
      </c>
      <c r="I14304" s="11">
        <v>7.15</v>
      </c>
    </row>
    <row r="14305" spans="1:9" hidden="1" x14ac:dyDescent="0.25">
      <c r="A14305" t="s">
        <v>4623</v>
      </c>
      <c r="B14305" s="12">
        <f t="shared" si="240"/>
        <v>40652.458333329065</v>
      </c>
      <c r="C14305" s="12">
        <f t="shared" si="239"/>
        <v>40652.499999995729</v>
      </c>
      <c r="D14305">
        <v>19.54</v>
      </c>
      <c r="E14305">
        <v>9.58</v>
      </c>
      <c r="H14305" s="11">
        <v>92.34</v>
      </c>
      <c r="I14305" s="11">
        <v>7.85</v>
      </c>
    </row>
    <row r="14306" spans="1:9" hidden="1" x14ac:dyDescent="0.25">
      <c r="A14306" t="s">
        <v>4623</v>
      </c>
      <c r="B14306" s="12">
        <f t="shared" si="240"/>
        <v>40652.499999995729</v>
      </c>
      <c r="C14306" s="12">
        <f t="shared" si="239"/>
        <v>40652.541666662393</v>
      </c>
      <c r="D14306">
        <v>29.63</v>
      </c>
      <c r="E14306">
        <v>5.18</v>
      </c>
      <c r="H14306" s="11">
        <v>12.22</v>
      </c>
      <c r="I14306" s="11">
        <v>5.34</v>
      </c>
    </row>
    <row r="14307" spans="1:9" hidden="1" x14ac:dyDescent="0.25">
      <c r="A14307" t="s">
        <v>4623</v>
      </c>
      <c r="B14307" s="12">
        <f t="shared" si="240"/>
        <v>40652.541666662393</v>
      </c>
      <c r="C14307" s="12">
        <f t="shared" si="239"/>
        <v>40652.583333329057</v>
      </c>
      <c r="D14307">
        <v>55.46</v>
      </c>
      <c r="E14307">
        <v>4.5599999999999996</v>
      </c>
      <c r="H14307" s="11">
        <v>26.47</v>
      </c>
      <c r="I14307" s="11">
        <v>9.98</v>
      </c>
    </row>
    <row r="14308" spans="1:9" hidden="1" x14ac:dyDescent="0.25">
      <c r="A14308" t="s">
        <v>4623</v>
      </c>
      <c r="B14308" s="12">
        <f t="shared" si="240"/>
        <v>40652.583333329057</v>
      </c>
      <c r="C14308" s="12">
        <f t="shared" si="239"/>
        <v>40652.624999995722</v>
      </c>
      <c r="D14308">
        <v>46.52</v>
      </c>
      <c r="E14308">
        <v>1.31</v>
      </c>
      <c r="H14308" s="11">
        <v>78.27</v>
      </c>
      <c r="I14308" s="11">
        <v>9.43</v>
      </c>
    </row>
    <row r="14309" spans="1:9" hidden="1" x14ac:dyDescent="0.25">
      <c r="A14309" t="s">
        <v>4623</v>
      </c>
      <c r="B14309" s="12">
        <f t="shared" si="240"/>
        <v>40652.624999995722</v>
      </c>
      <c r="C14309" s="12">
        <f t="shared" si="239"/>
        <v>40652.666666662386</v>
      </c>
      <c r="D14309">
        <v>13.6</v>
      </c>
      <c r="E14309">
        <v>7.51</v>
      </c>
      <c r="H14309" s="11">
        <v>22.9</v>
      </c>
      <c r="I14309" s="11">
        <v>9.69</v>
      </c>
    </row>
    <row r="14310" spans="1:9" hidden="1" x14ac:dyDescent="0.25">
      <c r="A14310" t="s">
        <v>4623</v>
      </c>
      <c r="B14310" s="12">
        <f t="shared" si="240"/>
        <v>40652.666666662386</v>
      </c>
      <c r="C14310" s="12">
        <f t="shared" si="239"/>
        <v>40652.70833332905</v>
      </c>
      <c r="D14310">
        <v>62.62</v>
      </c>
      <c r="E14310">
        <v>7.08</v>
      </c>
      <c r="H14310" s="11">
        <v>79.97</v>
      </c>
      <c r="I14310" s="11">
        <v>7.49</v>
      </c>
    </row>
    <row r="14311" spans="1:9" hidden="1" x14ac:dyDescent="0.25">
      <c r="A14311" t="s">
        <v>4623</v>
      </c>
      <c r="B14311" s="12">
        <f t="shared" si="240"/>
        <v>40652.70833332905</v>
      </c>
      <c r="C14311" s="12">
        <f t="shared" si="239"/>
        <v>40652.749999995714</v>
      </c>
      <c r="D14311">
        <v>0.01</v>
      </c>
      <c r="E14311">
        <v>7.59</v>
      </c>
      <c r="H14311" s="11">
        <v>93.73</v>
      </c>
      <c r="I14311" s="11">
        <v>8.56</v>
      </c>
    </row>
    <row r="14312" spans="1:9" hidden="1" x14ac:dyDescent="0.25">
      <c r="A14312" t="s">
        <v>4623</v>
      </c>
      <c r="B14312" s="12">
        <f t="shared" si="240"/>
        <v>40652.749999995714</v>
      </c>
      <c r="C14312" s="12">
        <f t="shared" si="239"/>
        <v>40652.791666662379</v>
      </c>
      <c r="D14312">
        <v>34.99</v>
      </c>
      <c r="E14312">
        <v>4.6399999999999997</v>
      </c>
      <c r="H14312" s="11">
        <v>56.77</v>
      </c>
      <c r="I14312" s="11">
        <v>4.1100000000000003</v>
      </c>
    </row>
    <row r="14313" spans="1:9" hidden="1" x14ac:dyDescent="0.25">
      <c r="A14313" t="s">
        <v>4623</v>
      </c>
      <c r="B14313" s="12">
        <f t="shared" si="240"/>
        <v>40652.791666662379</v>
      </c>
      <c r="C14313" s="12">
        <f t="shared" si="239"/>
        <v>40652.833333329043</v>
      </c>
      <c r="D14313">
        <v>33.83</v>
      </c>
      <c r="E14313">
        <v>5.36</v>
      </c>
      <c r="H14313" s="11">
        <v>16.649999999999999</v>
      </c>
      <c r="I14313" s="11">
        <v>9.9700000000000006</v>
      </c>
    </row>
    <row r="14314" spans="1:9" hidden="1" x14ac:dyDescent="0.25">
      <c r="A14314" t="s">
        <v>4623</v>
      </c>
      <c r="B14314" s="12">
        <f t="shared" si="240"/>
        <v>40652.833333329043</v>
      </c>
      <c r="C14314" s="12">
        <f t="shared" si="239"/>
        <v>40652.874999995707</v>
      </c>
      <c r="D14314">
        <v>14.89</v>
      </c>
      <c r="E14314">
        <v>6.22</v>
      </c>
      <c r="H14314" s="11">
        <v>89.95</v>
      </c>
      <c r="I14314" s="11">
        <v>5.72</v>
      </c>
    </row>
    <row r="14315" spans="1:9" hidden="1" x14ac:dyDescent="0.25">
      <c r="A14315" t="s">
        <v>4623</v>
      </c>
      <c r="B14315" s="12">
        <f t="shared" si="240"/>
        <v>40652.874999995707</v>
      </c>
      <c r="C14315" s="12">
        <f t="shared" si="239"/>
        <v>40652.916666662371</v>
      </c>
      <c r="D14315">
        <v>44.11</v>
      </c>
      <c r="E14315">
        <v>8.8699999999999992</v>
      </c>
      <c r="H14315" s="11">
        <v>12.93</v>
      </c>
      <c r="I14315" s="11">
        <v>4.54</v>
      </c>
    </row>
    <row r="14316" spans="1:9" hidden="1" x14ac:dyDescent="0.25">
      <c r="A14316" t="s">
        <v>4623</v>
      </c>
      <c r="B14316" s="12">
        <f t="shared" si="240"/>
        <v>40652.916666662371</v>
      </c>
      <c r="C14316" s="12">
        <f t="shared" si="239"/>
        <v>40652.958333329036</v>
      </c>
      <c r="D14316">
        <v>84.69</v>
      </c>
      <c r="E14316">
        <v>9.6</v>
      </c>
      <c r="H14316" s="11">
        <v>20.74</v>
      </c>
      <c r="I14316" s="11">
        <v>7.67</v>
      </c>
    </row>
    <row r="14317" spans="1:9" hidden="1" x14ac:dyDescent="0.25">
      <c r="A14317" t="s">
        <v>4623</v>
      </c>
      <c r="B14317" s="12">
        <f t="shared" si="240"/>
        <v>40652.958333329036</v>
      </c>
      <c r="C14317" s="12">
        <f t="shared" si="239"/>
        <v>40652.9999999957</v>
      </c>
      <c r="D14317">
        <v>91.84</v>
      </c>
      <c r="E14317">
        <v>3.11</v>
      </c>
      <c r="H14317" s="11">
        <v>38.479999999999997</v>
      </c>
      <c r="I14317" s="11">
        <v>8.06</v>
      </c>
    </row>
    <row r="14318" spans="1:9" hidden="1" x14ac:dyDescent="0.25">
      <c r="A14318" t="s">
        <v>4623</v>
      </c>
      <c r="B14318" s="12">
        <f t="shared" si="240"/>
        <v>40652.9999999957</v>
      </c>
      <c r="C14318" s="12">
        <f t="shared" si="239"/>
        <v>40653.041666662364</v>
      </c>
      <c r="D14318">
        <v>90.99</v>
      </c>
      <c r="E14318">
        <v>6.33</v>
      </c>
      <c r="H14318" s="11">
        <v>82.51</v>
      </c>
      <c r="I14318" s="11">
        <v>9.74</v>
      </c>
    </row>
    <row r="14319" spans="1:9" hidden="1" x14ac:dyDescent="0.25">
      <c r="A14319" t="s">
        <v>4623</v>
      </c>
      <c r="B14319" s="12">
        <f t="shared" si="240"/>
        <v>40653.041666662364</v>
      </c>
      <c r="C14319" s="12">
        <f t="shared" si="239"/>
        <v>40653.083333329028</v>
      </c>
      <c r="D14319">
        <v>48.51</v>
      </c>
      <c r="E14319">
        <v>2.74</v>
      </c>
      <c r="H14319" s="11">
        <v>70.53</v>
      </c>
      <c r="I14319" s="11">
        <v>6.71</v>
      </c>
    </row>
    <row r="14320" spans="1:9" hidden="1" x14ac:dyDescent="0.25">
      <c r="A14320" t="s">
        <v>4623</v>
      </c>
      <c r="B14320" s="12">
        <f t="shared" si="240"/>
        <v>40653.083333329028</v>
      </c>
      <c r="C14320" s="12">
        <f t="shared" si="239"/>
        <v>40653.124999995693</v>
      </c>
      <c r="D14320">
        <v>13.45</v>
      </c>
      <c r="E14320">
        <v>7.95</v>
      </c>
      <c r="H14320" s="11">
        <v>77.41</v>
      </c>
      <c r="I14320" s="11">
        <v>0.05</v>
      </c>
    </row>
    <row r="14321" spans="1:9" hidden="1" x14ac:dyDescent="0.25">
      <c r="A14321" t="s">
        <v>4623</v>
      </c>
      <c r="B14321" s="12">
        <f t="shared" si="240"/>
        <v>40653.124999995693</v>
      </c>
      <c r="C14321" s="12">
        <f t="shared" si="239"/>
        <v>40653.166666662357</v>
      </c>
      <c r="D14321">
        <v>15.42</v>
      </c>
      <c r="E14321">
        <v>7.43</v>
      </c>
      <c r="H14321" s="11">
        <v>98.88</v>
      </c>
      <c r="I14321" s="11">
        <v>0.18</v>
      </c>
    </row>
    <row r="14322" spans="1:9" hidden="1" x14ac:dyDescent="0.25">
      <c r="A14322" t="s">
        <v>4623</v>
      </c>
      <c r="B14322" s="12">
        <f t="shared" si="240"/>
        <v>40653.166666662357</v>
      </c>
      <c r="C14322" s="12">
        <f t="shared" si="239"/>
        <v>40653.208333329021</v>
      </c>
      <c r="D14322">
        <v>37.340000000000003</v>
      </c>
      <c r="E14322">
        <v>1.19</v>
      </c>
      <c r="H14322" s="11">
        <v>86.93</v>
      </c>
      <c r="I14322" s="11">
        <v>9.89</v>
      </c>
    </row>
    <row r="14323" spans="1:9" hidden="1" x14ac:dyDescent="0.25">
      <c r="A14323" t="s">
        <v>4623</v>
      </c>
      <c r="B14323" s="12">
        <f t="shared" si="240"/>
        <v>40653.208333329021</v>
      </c>
      <c r="C14323" s="12">
        <f t="shared" si="239"/>
        <v>40653.249999995685</v>
      </c>
      <c r="D14323">
        <v>31.95</v>
      </c>
      <c r="E14323">
        <v>7.02</v>
      </c>
      <c r="H14323" s="11">
        <v>44.25</v>
      </c>
      <c r="I14323" s="11">
        <v>6.89</v>
      </c>
    </row>
    <row r="14324" spans="1:9" hidden="1" x14ac:dyDescent="0.25">
      <c r="A14324" t="s">
        <v>4623</v>
      </c>
      <c r="B14324" s="12">
        <f t="shared" si="240"/>
        <v>40653.249999995685</v>
      </c>
      <c r="C14324" s="12">
        <f t="shared" si="239"/>
        <v>40653.29166666235</v>
      </c>
      <c r="D14324">
        <v>15.93</v>
      </c>
      <c r="E14324">
        <v>0.99</v>
      </c>
      <c r="H14324" s="11">
        <v>77.239999999999995</v>
      </c>
      <c r="I14324" s="11">
        <v>6.62</v>
      </c>
    </row>
    <row r="14325" spans="1:9" hidden="1" x14ac:dyDescent="0.25">
      <c r="A14325" t="s">
        <v>4623</v>
      </c>
      <c r="B14325" s="12">
        <f t="shared" si="240"/>
        <v>40653.29166666235</v>
      </c>
      <c r="C14325" s="12">
        <f t="shared" si="239"/>
        <v>40653.333333329014</v>
      </c>
      <c r="D14325">
        <v>76.3</v>
      </c>
      <c r="E14325">
        <v>4.84</v>
      </c>
      <c r="H14325" s="11">
        <v>28.68</v>
      </c>
      <c r="I14325" s="11">
        <v>7.35</v>
      </c>
    </row>
    <row r="14326" spans="1:9" hidden="1" x14ac:dyDescent="0.25">
      <c r="A14326" t="s">
        <v>4623</v>
      </c>
      <c r="B14326" s="12">
        <f t="shared" si="240"/>
        <v>40653.333333329014</v>
      </c>
      <c r="C14326" s="12">
        <f t="shared" si="239"/>
        <v>40653.374999995678</v>
      </c>
      <c r="D14326">
        <v>3.16</v>
      </c>
      <c r="E14326">
        <v>3.24</v>
      </c>
      <c r="H14326" s="11">
        <v>53.55</v>
      </c>
      <c r="I14326" s="11">
        <v>8.56</v>
      </c>
    </row>
    <row r="14327" spans="1:9" hidden="1" x14ac:dyDescent="0.25">
      <c r="A14327" t="s">
        <v>4623</v>
      </c>
      <c r="B14327" s="12">
        <f t="shared" si="240"/>
        <v>40653.374999995678</v>
      </c>
      <c r="C14327" s="12">
        <f t="shared" si="239"/>
        <v>40653.416666662342</v>
      </c>
      <c r="D14327">
        <v>49.38</v>
      </c>
      <c r="E14327">
        <v>7.93</v>
      </c>
      <c r="H14327" s="11">
        <v>91.65</v>
      </c>
      <c r="I14327" s="11">
        <v>7.41</v>
      </c>
    </row>
    <row r="14328" spans="1:9" hidden="1" x14ac:dyDescent="0.25">
      <c r="A14328" t="s">
        <v>4623</v>
      </c>
      <c r="B14328" s="12">
        <f t="shared" si="240"/>
        <v>40653.416666662342</v>
      </c>
      <c r="C14328" s="12">
        <f t="shared" si="239"/>
        <v>40653.458333329007</v>
      </c>
      <c r="D14328">
        <v>84.76</v>
      </c>
      <c r="E14328">
        <v>4.01</v>
      </c>
      <c r="H14328" s="11">
        <v>96.91</v>
      </c>
      <c r="I14328" s="11">
        <v>1.43</v>
      </c>
    </row>
    <row r="14329" spans="1:9" hidden="1" x14ac:dyDescent="0.25">
      <c r="A14329" t="s">
        <v>4623</v>
      </c>
      <c r="B14329" s="12">
        <f t="shared" si="240"/>
        <v>40653.458333329007</v>
      </c>
      <c r="C14329" s="12">
        <f t="shared" si="239"/>
        <v>40653.499999995671</v>
      </c>
      <c r="D14329">
        <v>70.430000000000007</v>
      </c>
      <c r="E14329">
        <v>6.92</v>
      </c>
      <c r="H14329" s="11">
        <v>55.09</v>
      </c>
      <c r="I14329" s="11">
        <v>5.63</v>
      </c>
    </row>
    <row r="14330" spans="1:9" hidden="1" x14ac:dyDescent="0.25">
      <c r="A14330" t="s">
        <v>4623</v>
      </c>
      <c r="B14330" s="12">
        <f t="shared" si="240"/>
        <v>40653.499999995671</v>
      </c>
      <c r="C14330" s="12">
        <f t="shared" si="239"/>
        <v>40653.541666662335</v>
      </c>
      <c r="D14330">
        <v>12.04</v>
      </c>
      <c r="E14330">
        <v>3.81</v>
      </c>
      <c r="H14330" s="11">
        <v>64.239999999999995</v>
      </c>
      <c r="I14330" s="11">
        <v>3.88</v>
      </c>
    </row>
    <row r="14331" spans="1:9" hidden="1" x14ac:dyDescent="0.25">
      <c r="A14331" t="s">
        <v>4623</v>
      </c>
      <c r="B14331" s="12">
        <f t="shared" si="240"/>
        <v>40653.541666662335</v>
      </c>
      <c r="C14331" s="12">
        <f t="shared" si="239"/>
        <v>40653.583333328999</v>
      </c>
      <c r="D14331">
        <v>74.34</v>
      </c>
      <c r="E14331">
        <v>7.41</v>
      </c>
      <c r="H14331" s="11">
        <v>84.42</v>
      </c>
      <c r="I14331" s="11">
        <v>6.14</v>
      </c>
    </row>
    <row r="14332" spans="1:9" hidden="1" x14ac:dyDescent="0.25">
      <c r="A14332" t="s">
        <v>4623</v>
      </c>
      <c r="B14332" s="12">
        <f t="shared" si="240"/>
        <v>40653.583333328999</v>
      </c>
      <c r="C14332" s="12">
        <f t="shared" si="239"/>
        <v>40653.624999995664</v>
      </c>
      <c r="D14332">
        <v>16.47</v>
      </c>
      <c r="E14332">
        <v>0.37</v>
      </c>
      <c r="H14332" s="11">
        <v>23.51</v>
      </c>
      <c r="I14332" s="11">
        <v>9.17</v>
      </c>
    </row>
    <row r="14333" spans="1:9" hidden="1" x14ac:dyDescent="0.25">
      <c r="A14333" t="s">
        <v>4623</v>
      </c>
      <c r="B14333" s="12">
        <f t="shared" si="240"/>
        <v>40653.624999995664</v>
      </c>
      <c r="C14333" s="12">
        <f t="shared" si="239"/>
        <v>40653.666666662328</v>
      </c>
      <c r="D14333">
        <v>3.37</v>
      </c>
      <c r="E14333">
        <v>3.17</v>
      </c>
      <c r="H14333" s="11">
        <v>78.069999999999993</v>
      </c>
      <c r="I14333" s="11">
        <v>7.66</v>
      </c>
    </row>
    <row r="14334" spans="1:9" hidden="1" x14ac:dyDescent="0.25">
      <c r="A14334" t="s">
        <v>4623</v>
      </c>
      <c r="B14334" s="12">
        <f t="shared" si="240"/>
        <v>40653.666666662328</v>
      </c>
      <c r="C14334" s="12">
        <f t="shared" si="239"/>
        <v>40653.708333328992</v>
      </c>
      <c r="D14334">
        <v>85.56</v>
      </c>
      <c r="E14334">
        <v>9.9700000000000006</v>
      </c>
      <c r="H14334" s="11">
        <v>73.39</v>
      </c>
      <c r="I14334" s="11">
        <v>5</v>
      </c>
    </row>
    <row r="14335" spans="1:9" hidden="1" x14ac:dyDescent="0.25">
      <c r="A14335" t="s">
        <v>4623</v>
      </c>
      <c r="B14335" s="12">
        <f t="shared" si="240"/>
        <v>40653.708333328992</v>
      </c>
      <c r="C14335" s="12">
        <f t="shared" si="239"/>
        <v>40653.749999995656</v>
      </c>
      <c r="D14335">
        <v>21.33</v>
      </c>
      <c r="E14335">
        <v>3.78</v>
      </c>
      <c r="H14335" s="11">
        <v>33.33</v>
      </c>
      <c r="I14335" s="11">
        <v>7.15</v>
      </c>
    </row>
    <row r="14336" spans="1:9" hidden="1" x14ac:dyDescent="0.25">
      <c r="A14336" t="s">
        <v>4623</v>
      </c>
      <c r="B14336" s="12">
        <f t="shared" si="240"/>
        <v>40653.749999995656</v>
      </c>
      <c r="C14336" s="12">
        <f t="shared" ref="C14336:C14399" si="241">B14336+TIME(1,0,0)</f>
        <v>40653.79166666232</v>
      </c>
      <c r="D14336">
        <v>27.89</v>
      </c>
      <c r="E14336">
        <v>4.21</v>
      </c>
      <c r="H14336" s="11">
        <v>92.34</v>
      </c>
      <c r="I14336" s="11">
        <v>7.85</v>
      </c>
    </row>
    <row r="14337" spans="1:9" hidden="1" x14ac:dyDescent="0.25">
      <c r="A14337" t="s">
        <v>4623</v>
      </c>
      <c r="B14337" s="12">
        <f t="shared" ref="B14337:B14400" si="242">B14336+TIME(1,0,0)</f>
        <v>40653.79166666232</v>
      </c>
      <c r="C14337" s="12">
        <f t="shared" si="241"/>
        <v>40653.833333328985</v>
      </c>
      <c r="D14337">
        <v>22.97</v>
      </c>
      <c r="E14337">
        <v>4.42</v>
      </c>
      <c r="H14337" s="11">
        <v>12.22</v>
      </c>
      <c r="I14337" s="11">
        <v>5.34</v>
      </c>
    </row>
    <row r="14338" spans="1:9" hidden="1" x14ac:dyDescent="0.25">
      <c r="A14338" t="s">
        <v>4623</v>
      </c>
      <c r="B14338" s="12">
        <f t="shared" si="242"/>
        <v>40653.833333328985</v>
      </c>
      <c r="C14338" s="12">
        <f t="shared" si="241"/>
        <v>40653.874999995649</v>
      </c>
      <c r="D14338">
        <v>79.5</v>
      </c>
      <c r="E14338">
        <v>4.55</v>
      </c>
      <c r="H14338" s="11">
        <v>26.47</v>
      </c>
      <c r="I14338" s="11">
        <v>9.98</v>
      </c>
    </row>
    <row r="14339" spans="1:9" hidden="1" x14ac:dyDescent="0.25">
      <c r="A14339" t="s">
        <v>4623</v>
      </c>
      <c r="B14339" s="12">
        <f t="shared" si="242"/>
        <v>40653.874999995649</v>
      </c>
      <c r="C14339" s="12">
        <f t="shared" si="241"/>
        <v>40653.916666662313</v>
      </c>
      <c r="D14339">
        <v>52.54</v>
      </c>
      <c r="E14339">
        <v>7.59</v>
      </c>
      <c r="H14339" s="11">
        <v>78.27</v>
      </c>
      <c r="I14339" s="11">
        <v>9.43</v>
      </c>
    </row>
    <row r="14340" spans="1:9" hidden="1" x14ac:dyDescent="0.25">
      <c r="A14340" t="s">
        <v>4623</v>
      </c>
      <c r="B14340" s="12">
        <f t="shared" si="242"/>
        <v>40653.916666662313</v>
      </c>
      <c r="C14340" s="12">
        <f t="shared" si="241"/>
        <v>40653.958333328977</v>
      </c>
      <c r="D14340">
        <v>15.68</v>
      </c>
      <c r="E14340">
        <v>7.53</v>
      </c>
      <c r="H14340" s="11">
        <v>22.9</v>
      </c>
      <c r="I14340" s="11">
        <v>9.69</v>
      </c>
    </row>
    <row r="14341" spans="1:9" hidden="1" x14ac:dyDescent="0.25">
      <c r="A14341" t="s">
        <v>4623</v>
      </c>
      <c r="B14341" s="12">
        <f t="shared" si="242"/>
        <v>40653.958333328977</v>
      </c>
      <c r="C14341" s="12">
        <f t="shared" si="241"/>
        <v>40653.999999995642</v>
      </c>
      <c r="D14341">
        <v>26.97</v>
      </c>
      <c r="E14341">
        <v>1.39</v>
      </c>
      <c r="H14341" s="11">
        <v>79.97</v>
      </c>
      <c r="I14341" s="11">
        <v>7.49</v>
      </c>
    </row>
    <row r="14342" spans="1:9" hidden="1" x14ac:dyDescent="0.25">
      <c r="A14342" t="s">
        <v>4623</v>
      </c>
      <c r="B14342" s="12">
        <f t="shared" si="242"/>
        <v>40653.999999995642</v>
      </c>
      <c r="C14342" s="12">
        <f t="shared" si="241"/>
        <v>40654.041666662306</v>
      </c>
      <c r="D14342">
        <v>24.65</v>
      </c>
      <c r="E14342">
        <v>4.9000000000000004</v>
      </c>
      <c r="H14342" s="11">
        <v>93.73</v>
      </c>
      <c r="I14342" s="11">
        <v>8.56</v>
      </c>
    </row>
    <row r="14343" spans="1:9" hidden="1" x14ac:dyDescent="0.25">
      <c r="A14343" t="s">
        <v>4623</v>
      </c>
      <c r="B14343" s="12">
        <f t="shared" si="242"/>
        <v>40654.041666662306</v>
      </c>
      <c r="C14343" s="12">
        <f t="shared" si="241"/>
        <v>40654.08333332897</v>
      </c>
      <c r="D14343">
        <v>3.68</v>
      </c>
      <c r="E14343">
        <v>9.74</v>
      </c>
      <c r="H14343" s="11">
        <v>56.77</v>
      </c>
      <c r="I14343" s="11">
        <v>4.1100000000000003</v>
      </c>
    </row>
    <row r="14344" spans="1:9" hidden="1" x14ac:dyDescent="0.25">
      <c r="A14344" t="s">
        <v>4623</v>
      </c>
      <c r="B14344" s="12">
        <f t="shared" si="242"/>
        <v>40654.08333332897</v>
      </c>
      <c r="C14344" s="12">
        <f t="shared" si="241"/>
        <v>40654.124999995634</v>
      </c>
      <c r="D14344">
        <v>0.24</v>
      </c>
      <c r="E14344">
        <v>7.68</v>
      </c>
      <c r="H14344" s="11">
        <v>16.649999999999999</v>
      </c>
      <c r="I14344" s="11">
        <v>9.9700000000000006</v>
      </c>
    </row>
    <row r="14345" spans="1:9" hidden="1" x14ac:dyDescent="0.25">
      <c r="A14345" t="s">
        <v>4623</v>
      </c>
      <c r="B14345" s="12">
        <f t="shared" si="242"/>
        <v>40654.124999995634</v>
      </c>
      <c r="C14345" s="12">
        <f t="shared" si="241"/>
        <v>40654.166666662299</v>
      </c>
      <c r="D14345">
        <v>70.709999999999994</v>
      </c>
      <c r="E14345">
        <v>0.57999999999999996</v>
      </c>
      <c r="H14345" s="11">
        <v>89.95</v>
      </c>
      <c r="I14345" s="11">
        <v>5.72</v>
      </c>
    </row>
    <row r="14346" spans="1:9" hidden="1" x14ac:dyDescent="0.25">
      <c r="A14346" t="s">
        <v>4623</v>
      </c>
      <c r="B14346" s="12">
        <f t="shared" si="242"/>
        <v>40654.166666662299</v>
      </c>
      <c r="C14346" s="12">
        <f t="shared" si="241"/>
        <v>40654.208333328963</v>
      </c>
      <c r="D14346">
        <v>64.94</v>
      </c>
      <c r="E14346">
        <v>3.52</v>
      </c>
      <c r="H14346" s="11">
        <v>12.93</v>
      </c>
      <c r="I14346" s="11">
        <v>4.54</v>
      </c>
    </row>
    <row r="14347" spans="1:9" hidden="1" x14ac:dyDescent="0.25">
      <c r="A14347" t="s">
        <v>4623</v>
      </c>
      <c r="B14347" s="12">
        <f t="shared" si="242"/>
        <v>40654.208333328963</v>
      </c>
      <c r="C14347" s="12">
        <f t="shared" si="241"/>
        <v>40654.249999995627</v>
      </c>
      <c r="D14347">
        <v>97.99</v>
      </c>
      <c r="E14347">
        <v>5.15</v>
      </c>
      <c r="H14347" s="11">
        <v>20.74</v>
      </c>
      <c r="I14347" s="11">
        <v>7.67</v>
      </c>
    </row>
    <row r="14348" spans="1:9" hidden="1" x14ac:dyDescent="0.25">
      <c r="A14348" t="s">
        <v>4623</v>
      </c>
      <c r="B14348" s="12">
        <f t="shared" si="242"/>
        <v>40654.249999995627</v>
      </c>
      <c r="C14348" s="12">
        <f t="shared" si="241"/>
        <v>40654.291666662291</v>
      </c>
      <c r="D14348">
        <v>7.06</v>
      </c>
      <c r="E14348">
        <v>8.09</v>
      </c>
      <c r="H14348" s="11">
        <v>38.479999999999997</v>
      </c>
      <c r="I14348" s="11">
        <v>8.06</v>
      </c>
    </row>
    <row r="14349" spans="1:9" hidden="1" x14ac:dyDescent="0.25">
      <c r="A14349" t="s">
        <v>4623</v>
      </c>
      <c r="B14349" s="12">
        <f t="shared" si="242"/>
        <v>40654.291666662291</v>
      </c>
      <c r="C14349" s="12">
        <f t="shared" si="241"/>
        <v>40654.333333328956</v>
      </c>
      <c r="D14349">
        <v>90.83</v>
      </c>
      <c r="E14349">
        <v>9.4600000000000009</v>
      </c>
      <c r="H14349" s="11">
        <v>82.51</v>
      </c>
      <c r="I14349" s="11">
        <v>9.74</v>
      </c>
    </row>
    <row r="14350" spans="1:9" hidden="1" x14ac:dyDescent="0.25">
      <c r="A14350" t="s">
        <v>4623</v>
      </c>
      <c r="B14350" s="12">
        <f t="shared" si="242"/>
        <v>40654.333333328956</v>
      </c>
      <c r="C14350" s="12">
        <f t="shared" si="241"/>
        <v>40654.37499999562</v>
      </c>
      <c r="D14350">
        <v>12.51</v>
      </c>
      <c r="E14350">
        <v>4.53</v>
      </c>
      <c r="H14350" s="11">
        <v>70.53</v>
      </c>
      <c r="I14350" s="11">
        <v>6.71</v>
      </c>
    </row>
    <row r="14351" spans="1:9" hidden="1" x14ac:dyDescent="0.25">
      <c r="A14351" t="s">
        <v>4623</v>
      </c>
      <c r="B14351" s="12">
        <f t="shared" si="242"/>
        <v>40654.37499999562</v>
      </c>
      <c r="C14351" s="12">
        <f t="shared" si="241"/>
        <v>40654.416666662284</v>
      </c>
      <c r="D14351">
        <v>82.61</v>
      </c>
      <c r="E14351">
        <v>1.25</v>
      </c>
      <c r="H14351" s="11">
        <v>77.41</v>
      </c>
      <c r="I14351" s="11">
        <v>0.05</v>
      </c>
    </row>
    <row r="14352" spans="1:9" hidden="1" x14ac:dyDescent="0.25">
      <c r="A14352" t="s">
        <v>4623</v>
      </c>
      <c r="B14352" s="12">
        <f t="shared" si="242"/>
        <v>40654.416666662284</v>
      </c>
      <c r="C14352" s="12">
        <f t="shared" si="241"/>
        <v>40654.458333328948</v>
      </c>
      <c r="D14352">
        <v>15.46</v>
      </c>
      <c r="E14352">
        <v>0.8</v>
      </c>
      <c r="H14352" s="11">
        <v>98.88</v>
      </c>
      <c r="I14352" s="11">
        <v>0.18</v>
      </c>
    </row>
    <row r="14353" spans="1:9" hidden="1" x14ac:dyDescent="0.25">
      <c r="A14353" t="s">
        <v>4623</v>
      </c>
      <c r="B14353" s="12">
        <f t="shared" si="242"/>
        <v>40654.458333328948</v>
      </c>
      <c r="C14353" s="12">
        <f t="shared" si="241"/>
        <v>40654.499999995613</v>
      </c>
      <c r="D14353">
        <v>45.08</v>
      </c>
      <c r="E14353">
        <v>8.85</v>
      </c>
      <c r="H14353" s="11">
        <v>86.93</v>
      </c>
      <c r="I14353" s="11">
        <v>9.89</v>
      </c>
    </row>
    <row r="14354" spans="1:9" hidden="1" x14ac:dyDescent="0.25">
      <c r="A14354" t="s">
        <v>4623</v>
      </c>
      <c r="B14354" s="12">
        <f t="shared" si="242"/>
        <v>40654.499999995613</v>
      </c>
      <c r="C14354" s="12">
        <f t="shared" si="241"/>
        <v>40654.541666662277</v>
      </c>
      <c r="D14354">
        <v>46.07</v>
      </c>
      <c r="E14354">
        <v>4.07</v>
      </c>
      <c r="H14354" s="11">
        <v>44.25</v>
      </c>
      <c r="I14354" s="11">
        <v>6.89</v>
      </c>
    </row>
    <row r="14355" spans="1:9" hidden="1" x14ac:dyDescent="0.25">
      <c r="A14355" t="s">
        <v>4623</v>
      </c>
      <c r="B14355" s="12">
        <f t="shared" si="242"/>
        <v>40654.541666662277</v>
      </c>
      <c r="C14355" s="12">
        <f t="shared" si="241"/>
        <v>40654.583333328941</v>
      </c>
      <c r="D14355">
        <v>85.7</v>
      </c>
      <c r="E14355">
        <v>8.26</v>
      </c>
      <c r="H14355" s="11">
        <v>77.239999999999995</v>
      </c>
      <c r="I14355" s="11">
        <v>6.62</v>
      </c>
    </row>
    <row r="14356" spans="1:9" hidden="1" x14ac:dyDescent="0.25">
      <c r="A14356" t="s">
        <v>4623</v>
      </c>
      <c r="B14356" s="12">
        <f t="shared" si="242"/>
        <v>40654.583333328941</v>
      </c>
      <c r="C14356" s="12">
        <f t="shared" si="241"/>
        <v>40654.624999995605</v>
      </c>
      <c r="D14356">
        <v>22.89</v>
      </c>
      <c r="E14356">
        <v>8.8800000000000008</v>
      </c>
      <c r="H14356" s="11">
        <v>28.68</v>
      </c>
      <c r="I14356" s="11">
        <v>7.35</v>
      </c>
    </row>
    <row r="14357" spans="1:9" hidden="1" x14ac:dyDescent="0.25">
      <c r="A14357" t="s">
        <v>4623</v>
      </c>
      <c r="B14357" s="12">
        <f t="shared" si="242"/>
        <v>40654.624999995605</v>
      </c>
      <c r="C14357" s="12">
        <f t="shared" si="241"/>
        <v>40654.66666666227</v>
      </c>
      <c r="D14357">
        <v>27.87</v>
      </c>
      <c r="E14357">
        <v>0.18</v>
      </c>
      <c r="H14357" s="11">
        <v>53.55</v>
      </c>
      <c r="I14357" s="11">
        <v>8.56</v>
      </c>
    </row>
    <row r="14358" spans="1:9" hidden="1" x14ac:dyDescent="0.25">
      <c r="A14358" t="s">
        <v>4623</v>
      </c>
      <c r="B14358" s="12">
        <f t="shared" si="242"/>
        <v>40654.66666666227</v>
      </c>
      <c r="C14358" s="12">
        <f t="shared" si="241"/>
        <v>40654.708333328934</v>
      </c>
      <c r="D14358">
        <v>19.62</v>
      </c>
      <c r="E14358">
        <v>3.94</v>
      </c>
      <c r="H14358" s="11">
        <v>91.65</v>
      </c>
      <c r="I14358" s="11">
        <v>7.41</v>
      </c>
    </row>
    <row r="14359" spans="1:9" hidden="1" x14ac:dyDescent="0.25">
      <c r="A14359" t="s">
        <v>4623</v>
      </c>
      <c r="B14359" s="12">
        <f t="shared" si="242"/>
        <v>40654.708333328934</v>
      </c>
      <c r="C14359" s="12">
        <f t="shared" si="241"/>
        <v>40654.749999995598</v>
      </c>
      <c r="D14359">
        <v>8.18</v>
      </c>
      <c r="E14359">
        <v>3.78</v>
      </c>
      <c r="H14359" s="11">
        <v>96.91</v>
      </c>
      <c r="I14359" s="11">
        <v>1.43</v>
      </c>
    </row>
    <row r="14360" spans="1:9" hidden="1" x14ac:dyDescent="0.25">
      <c r="A14360" t="s">
        <v>4623</v>
      </c>
      <c r="B14360" s="12">
        <f t="shared" si="242"/>
        <v>40654.749999995598</v>
      </c>
      <c r="C14360" s="12">
        <f t="shared" si="241"/>
        <v>40654.791666662262</v>
      </c>
      <c r="D14360">
        <v>4.63</v>
      </c>
      <c r="E14360">
        <v>1.88</v>
      </c>
      <c r="H14360" s="11">
        <v>55.09</v>
      </c>
      <c r="I14360" s="11">
        <v>5.63</v>
      </c>
    </row>
    <row r="14361" spans="1:9" hidden="1" x14ac:dyDescent="0.25">
      <c r="A14361" t="s">
        <v>4623</v>
      </c>
      <c r="B14361" s="12">
        <f t="shared" si="242"/>
        <v>40654.791666662262</v>
      </c>
      <c r="C14361" s="12">
        <f t="shared" si="241"/>
        <v>40654.833333328927</v>
      </c>
      <c r="D14361">
        <v>34.65</v>
      </c>
      <c r="E14361">
        <v>7.13</v>
      </c>
      <c r="H14361" s="11">
        <v>64.239999999999995</v>
      </c>
      <c r="I14361" s="11">
        <v>3.88</v>
      </c>
    </row>
    <row r="14362" spans="1:9" hidden="1" x14ac:dyDescent="0.25">
      <c r="A14362" t="s">
        <v>4623</v>
      </c>
      <c r="B14362" s="12">
        <f t="shared" si="242"/>
        <v>40654.833333328927</v>
      </c>
      <c r="C14362" s="12">
        <f t="shared" si="241"/>
        <v>40654.874999995591</v>
      </c>
      <c r="D14362">
        <v>35.24</v>
      </c>
      <c r="E14362">
        <v>1.92</v>
      </c>
      <c r="H14362" s="11">
        <v>84.42</v>
      </c>
      <c r="I14362" s="11">
        <v>6.14</v>
      </c>
    </row>
    <row r="14363" spans="1:9" hidden="1" x14ac:dyDescent="0.25">
      <c r="A14363" t="s">
        <v>4623</v>
      </c>
      <c r="B14363" s="12">
        <f t="shared" si="242"/>
        <v>40654.874999995591</v>
      </c>
      <c r="C14363" s="12">
        <f t="shared" si="241"/>
        <v>40654.916666662255</v>
      </c>
      <c r="D14363">
        <v>73.59</v>
      </c>
      <c r="E14363">
        <v>2.92</v>
      </c>
      <c r="H14363" s="11">
        <v>23.51</v>
      </c>
      <c r="I14363" s="11">
        <v>9.17</v>
      </c>
    </row>
    <row r="14364" spans="1:9" hidden="1" x14ac:dyDescent="0.25">
      <c r="A14364" t="s">
        <v>4623</v>
      </c>
      <c r="B14364" s="12">
        <f t="shared" si="242"/>
        <v>40654.916666662255</v>
      </c>
      <c r="C14364" s="12">
        <f t="shared" si="241"/>
        <v>40654.958333328919</v>
      </c>
      <c r="D14364">
        <v>38.79</v>
      </c>
      <c r="E14364">
        <v>4.5199999999999996</v>
      </c>
      <c r="H14364" s="11">
        <v>78.069999999999993</v>
      </c>
      <c r="I14364" s="11">
        <v>7.66</v>
      </c>
    </row>
    <row r="14365" spans="1:9" hidden="1" x14ac:dyDescent="0.25">
      <c r="A14365" t="s">
        <v>4623</v>
      </c>
      <c r="B14365" s="12">
        <f t="shared" si="242"/>
        <v>40654.958333328919</v>
      </c>
      <c r="C14365" s="12">
        <f t="shared" si="241"/>
        <v>40654.999999995583</v>
      </c>
      <c r="D14365">
        <v>94.73</v>
      </c>
      <c r="E14365">
        <v>7.99</v>
      </c>
      <c r="H14365" s="11">
        <v>73.39</v>
      </c>
      <c r="I14365" s="11">
        <v>5</v>
      </c>
    </row>
    <row r="14366" spans="1:9" hidden="1" x14ac:dyDescent="0.25">
      <c r="A14366" t="s">
        <v>4623</v>
      </c>
      <c r="B14366" s="12">
        <f t="shared" si="242"/>
        <v>40654.999999995583</v>
      </c>
      <c r="C14366" s="12">
        <f t="shared" si="241"/>
        <v>40655.041666662248</v>
      </c>
      <c r="D14366">
        <v>35.46</v>
      </c>
      <c r="E14366">
        <v>0.28999999999999998</v>
      </c>
      <c r="H14366" s="11">
        <v>33.33</v>
      </c>
      <c r="I14366" s="11">
        <v>7.15</v>
      </c>
    </row>
    <row r="14367" spans="1:9" hidden="1" x14ac:dyDescent="0.25">
      <c r="A14367" t="s">
        <v>4623</v>
      </c>
      <c r="B14367" s="12">
        <f t="shared" si="242"/>
        <v>40655.041666662248</v>
      </c>
      <c r="C14367" s="12">
        <f t="shared" si="241"/>
        <v>40655.083333328912</v>
      </c>
      <c r="D14367">
        <v>14.32</v>
      </c>
      <c r="E14367">
        <v>1.1000000000000001</v>
      </c>
      <c r="H14367" s="11">
        <v>92.34</v>
      </c>
      <c r="I14367" s="11">
        <v>7.85</v>
      </c>
    </row>
    <row r="14368" spans="1:9" hidden="1" x14ac:dyDescent="0.25">
      <c r="A14368" t="s">
        <v>4623</v>
      </c>
      <c r="B14368" s="12">
        <f t="shared" si="242"/>
        <v>40655.083333328912</v>
      </c>
      <c r="C14368" s="12">
        <f t="shared" si="241"/>
        <v>40655.124999995576</v>
      </c>
      <c r="D14368">
        <v>80.069999999999993</v>
      </c>
      <c r="E14368">
        <v>3.39</v>
      </c>
      <c r="H14368" s="11">
        <v>12.22</v>
      </c>
      <c r="I14368" s="11">
        <v>5.34</v>
      </c>
    </row>
    <row r="14369" spans="1:9" hidden="1" x14ac:dyDescent="0.25">
      <c r="A14369" t="s">
        <v>4623</v>
      </c>
      <c r="B14369" s="12">
        <f t="shared" si="242"/>
        <v>40655.124999995576</v>
      </c>
      <c r="C14369" s="12">
        <f t="shared" si="241"/>
        <v>40655.16666666224</v>
      </c>
      <c r="D14369">
        <v>83.96</v>
      </c>
      <c r="E14369">
        <v>6.41</v>
      </c>
      <c r="H14369" s="11">
        <v>26.47</v>
      </c>
      <c r="I14369" s="11">
        <v>9.98</v>
      </c>
    </row>
    <row r="14370" spans="1:9" hidden="1" x14ac:dyDescent="0.25">
      <c r="A14370" t="s">
        <v>4623</v>
      </c>
      <c r="B14370" s="12">
        <f t="shared" si="242"/>
        <v>40655.16666666224</v>
      </c>
      <c r="C14370" s="12">
        <f t="shared" si="241"/>
        <v>40655.208333328905</v>
      </c>
      <c r="D14370">
        <v>69.75</v>
      </c>
      <c r="E14370">
        <v>2.4900000000000002</v>
      </c>
      <c r="H14370" s="11">
        <v>78.27</v>
      </c>
      <c r="I14370" s="11">
        <v>9.43</v>
      </c>
    </row>
    <row r="14371" spans="1:9" hidden="1" x14ac:dyDescent="0.25">
      <c r="A14371" t="s">
        <v>4623</v>
      </c>
      <c r="B14371" s="12">
        <f t="shared" si="242"/>
        <v>40655.208333328905</v>
      </c>
      <c r="C14371" s="12">
        <f t="shared" si="241"/>
        <v>40655.249999995569</v>
      </c>
      <c r="D14371">
        <v>7.59</v>
      </c>
      <c r="E14371">
        <v>6.42</v>
      </c>
      <c r="H14371" s="11">
        <v>22.9</v>
      </c>
      <c r="I14371" s="11">
        <v>9.69</v>
      </c>
    </row>
    <row r="14372" spans="1:9" hidden="1" x14ac:dyDescent="0.25">
      <c r="A14372" t="s">
        <v>4623</v>
      </c>
      <c r="B14372" s="12">
        <f t="shared" si="242"/>
        <v>40655.249999995569</v>
      </c>
      <c r="C14372" s="12">
        <f t="shared" si="241"/>
        <v>40655.291666662233</v>
      </c>
      <c r="D14372">
        <v>19.739999999999998</v>
      </c>
      <c r="E14372">
        <v>3.25</v>
      </c>
      <c r="H14372" s="11">
        <v>79.97</v>
      </c>
      <c r="I14372" s="11">
        <v>7.49</v>
      </c>
    </row>
    <row r="14373" spans="1:9" hidden="1" x14ac:dyDescent="0.25">
      <c r="A14373" t="s">
        <v>4623</v>
      </c>
      <c r="B14373" s="12">
        <f t="shared" si="242"/>
        <v>40655.291666662233</v>
      </c>
      <c r="C14373" s="12">
        <f t="shared" si="241"/>
        <v>40655.333333328897</v>
      </c>
      <c r="D14373">
        <v>17.3</v>
      </c>
      <c r="E14373">
        <v>5.73</v>
      </c>
      <c r="H14373" s="11">
        <v>93.73</v>
      </c>
      <c r="I14373" s="11">
        <v>8.56</v>
      </c>
    </row>
    <row r="14374" spans="1:9" hidden="1" x14ac:dyDescent="0.25">
      <c r="A14374" t="s">
        <v>4623</v>
      </c>
      <c r="B14374" s="12">
        <f t="shared" si="242"/>
        <v>40655.333333328897</v>
      </c>
      <c r="C14374" s="12">
        <f t="shared" si="241"/>
        <v>40655.374999995562</v>
      </c>
      <c r="D14374">
        <v>0.18</v>
      </c>
      <c r="E14374">
        <v>4.1100000000000003</v>
      </c>
      <c r="H14374" s="11">
        <v>56.77</v>
      </c>
      <c r="I14374" s="11">
        <v>4.1100000000000003</v>
      </c>
    </row>
    <row r="14375" spans="1:9" hidden="1" x14ac:dyDescent="0.25">
      <c r="A14375" t="s">
        <v>4623</v>
      </c>
      <c r="B14375" s="12">
        <f t="shared" si="242"/>
        <v>40655.374999995562</v>
      </c>
      <c r="C14375" s="12">
        <f t="shared" si="241"/>
        <v>40655.416666662226</v>
      </c>
      <c r="D14375">
        <v>40.57</v>
      </c>
      <c r="E14375">
        <v>9.8699999999999992</v>
      </c>
      <c r="H14375" s="11">
        <v>16.649999999999999</v>
      </c>
      <c r="I14375" s="11">
        <v>9.9700000000000006</v>
      </c>
    </row>
    <row r="14376" spans="1:9" hidden="1" x14ac:dyDescent="0.25">
      <c r="A14376" t="s">
        <v>4623</v>
      </c>
      <c r="B14376" s="12">
        <f t="shared" si="242"/>
        <v>40655.416666662226</v>
      </c>
      <c r="C14376" s="12">
        <f t="shared" si="241"/>
        <v>40655.45833332889</v>
      </c>
      <c r="D14376">
        <v>46.31</v>
      </c>
      <c r="E14376">
        <v>9.0299999999999994</v>
      </c>
      <c r="H14376" s="11">
        <v>89.95</v>
      </c>
      <c r="I14376" s="11">
        <v>5.72</v>
      </c>
    </row>
    <row r="14377" spans="1:9" hidden="1" x14ac:dyDescent="0.25">
      <c r="A14377" t="s">
        <v>4623</v>
      </c>
      <c r="B14377" s="12">
        <f t="shared" si="242"/>
        <v>40655.45833332889</v>
      </c>
      <c r="C14377" s="12">
        <f t="shared" si="241"/>
        <v>40655.499999995554</v>
      </c>
      <c r="D14377">
        <v>42.36</v>
      </c>
      <c r="E14377">
        <v>6.01</v>
      </c>
      <c r="H14377" s="11">
        <v>12.93</v>
      </c>
      <c r="I14377" s="11">
        <v>4.54</v>
      </c>
    </row>
    <row r="14378" spans="1:9" hidden="1" x14ac:dyDescent="0.25">
      <c r="A14378" t="s">
        <v>4623</v>
      </c>
      <c r="B14378" s="12">
        <f t="shared" si="242"/>
        <v>40655.499999995554</v>
      </c>
      <c r="C14378" s="12">
        <f t="shared" si="241"/>
        <v>40655.541666662219</v>
      </c>
      <c r="D14378">
        <v>83.65</v>
      </c>
      <c r="E14378">
        <v>8.7799999999999994</v>
      </c>
      <c r="H14378" s="11">
        <v>20.74</v>
      </c>
      <c r="I14378" s="11">
        <v>7.67</v>
      </c>
    </row>
    <row r="14379" spans="1:9" hidden="1" x14ac:dyDescent="0.25">
      <c r="A14379" t="s">
        <v>4623</v>
      </c>
      <c r="B14379" s="12">
        <f t="shared" si="242"/>
        <v>40655.541666662219</v>
      </c>
      <c r="C14379" s="12">
        <f t="shared" si="241"/>
        <v>40655.583333328883</v>
      </c>
      <c r="D14379">
        <v>9.2100000000000009</v>
      </c>
      <c r="E14379">
        <v>7.61</v>
      </c>
      <c r="H14379" s="11">
        <v>38.479999999999997</v>
      </c>
      <c r="I14379" s="11">
        <v>8.06</v>
      </c>
    </row>
    <row r="14380" spans="1:9" hidden="1" x14ac:dyDescent="0.25">
      <c r="A14380" t="s">
        <v>4623</v>
      </c>
      <c r="B14380" s="12">
        <f t="shared" si="242"/>
        <v>40655.583333328883</v>
      </c>
      <c r="C14380" s="12">
        <f t="shared" si="241"/>
        <v>40655.624999995547</v>
      </c>
      <c r="D14380">
        <v>74.3</v>
      </c>
      <c r="E14380">
        <v>8.24</v>
      </c>
      <c r="H14380" s="11">
        <v>82.51</v>
      </c>
      <c r="I14380" s="11">
        <v>9.74</v>
      </c>
    </row>
    <row r="14381" spans="1:9" hidden="1" x14ac:dyDescent="0.25">
      <c r="A14381" t="s">
        <v>4623</v>
      </c>
      <c r="B14381" s="12">
        <f t="shared" si="242"/>
        <v>40655.624999995547</v>
      </c>
      <c r="C14381" s="12">
        <f t="shared" si="241"/>
        <v>40655.666666662211</v>
      </c>
      <c r="D14381">
        <v>26.8</v>
      </c>
      <c r="E14381">
        <v>4.6399999999999997</v>
      </c>
      <c r="H14381" s="11">
        <v>70.53</v>
      </c>
      <c r="I14381" s="11">
        <v>6.71</v>
      </c>
    </row>
    <row r="14382" spans="1:9" hidden="1" x14ac:dyDescent="0.25">
      <c r="A14382" t="s">
        <v>4623</v>
      </c>
      <c r="B14382" s="12">
        <f t="shared" si="242"/>
        <v>40655.666666662211</v>
      </c>
      <c r="C14382" s="12">
        <f t="shared" si="241"/>
        <v>40655.708333328876</v>
      </c>
      <c r="D14382">
        <v>94.02</v>
      </c>
      <c r="E14382">
        <v>1.85</v>
      </c>
      <c r="H14382" s="11">
        <v>77.41</v>
      </c>
      <c r="I14382" s="11">
        <v>0.05</v>
      </c>
    </row>
    <row r="14383" spans="1:9" hidden="1" x14ac:dyDescent="0.25">
      <c r="A14383" t="s">
        <v>4623</v>
      </c>
      <c r="B14383" s="12">
        <f t="shared" si="242"/>
        <v>40655.708333328876</v>
      </c>
      <c r="C14383" s="12">
        <f t="shared" si="241"/>
        <v>40655.74999999554</v>
      </c>
      <c r="D14383">
        <v>64.02</v>
      </c>
      <c r="E14383">
        <v>6.39</v>
      </c>
      <c r="H14383" s="11">
        <v>98.88</v>
      </c>
      <c r="I14383" s="11">
        <v>0.18</v>
      </c>
    </row>
    <row r="14384" spans="1:9" hidden="1" x14ac:dyDescent="0.25">
      <c r="A14384" t="s">
        <v>4623</v>
      </c>
      <c r="B14384" s="12">
        <f t="shared" si="242"/>
        <v>40655.74999999554</v>
      </c>
      <c r="C14384" s="12">
        <f t="shared" si="241"/>
        <v>40655.791666662204</v>
      </c>
      <c r="D14384">
        <v>89.58</v>
      </c>
      <c r="E14384">
        <v>8.73</v>
      </c>
      <c r="H14384" s="11">
        <v>86.93</v>
      </c>
      <c r="I14384" s="11">
        <v>9.89</v>
      </c>
    </row>
    <row r="14385" spans="1:9" hidden="1" x14ac:dyDescent="0.25">
      <c r="A14385" t="s">
        <v>4623</v>
      </c>
      <c r="B14385" s="12">
        <f t="shared" si="242"/>
        <v>40655.791666662204</v>
      </c>
      <c r="C14385" s="12">
        <f t="shared" si="241"/>
        <v>40655.833333328868</v>
      </c>
      <c r="D14385">
        <v>2</v>
      </c>
      <c r="E14385">
        <v>3.67</v>
      </c>
      <c r="H14385" s="11">
        <v>44.25</v>
      </c>
      <c r="I14385" s="11">
        <v>6.89</v>
      </c>
    </row>
    <row r="14386" spans="1:9" hidden="1" x14ac:dyDescent="0.25">
      <c r="A14386" t="s">
        <v>4623</v>
      </c>
      <c r="B14386" s="12">
        <f t="shared" si="242"/>
        <v>40655.833333328868</v>
      </c>
      <c r="C14386" s="12">
        <f t="shared" si="241"/>
        <v>40655.874999995533</v>
      </c>
      <c r="D14386">
        <v>12.67</v>
      </c>
      <c r="E14386">
        <v>6.44</v>
      </c>
      <c r="H14386" s="11">
        <v>77.239999999999995</v>
      </c>
      <c r="I14386" s="11">
        <v>6.62</v>
      </c>
    </row>
    <row r="14387" spans="1:9" hidden="1" x14ac:dyDescent="0.25">
      <c r="A14387" t="s">
        <v>4623</v>
      </c>
      <c r="B14387" s="12">
        <f t="shared" si="242"/>
        <v>40655.874999995533</v>
      </c>
      <c r="C14387" s="12">
        <f t="shared" si="241"/>
        <v>40655.916666662197</v>
      </c>
      <c r="D14387">
        <v>1.19</v>
      </c>
      <c r="E14387">
        <v>2.11</v>
      </c>
      <c r="H14387" s="11">
        <v>28.68</v>
      </c>
      <c r="I14387" s="11">
        <v>7.35</v>
      </c>
    </row>
    <row r="14388" spans="1:9" hidden="1" x14ac:dyDescent="0.25">
      <c r="A14388" t="s">
        <v>4623</v>
      </c>
      <c r="B14388" s="12">
        <f t="shared" si="242"/>
        <v>40655.916666662197</v>
      </c>
      <c r="C14388" s="12">
        <f t="shared" si="241"/>
        <v>40655.958333328861</v>
      </c>
      <c r="D14388">
        <v>90.86</v>
      </c>
      <c r="E14388">
        <v>2.09</v>
      </c>
      <c r="H14388" s="11">
        <v>53.55</v>
      </c>
      <c r="I14388" s="11">
        <v>8.56</v>
      </c>
    </row>
    <row r="14389" spans="1:9" hidden="1" x14ac:dyDescent="0.25">
      <c r="A14389" t="s">
        <v>4623</v>
      </c>
      <c r="B14389" s="12">
        <f t="shared" si="242"/>
        <v>40655.958333328861</v>
      </c>
      <c r="C14389" s="12">
        <f t="shared" si="241"/>
        <v>40655.999999995525</v>
      </c>
      <c r="D14389">
        <v>79.900000000000006</v>
      </c>
      <c r="E14389">
        <v>3.07</v>
      </c>
      <c r="H14389" s="11">
        <v>91.65</v>
      </c>
      <c r="I14389" s="11">
        <v>7.41</v>
      </c>
    </row>
    <row r="14390" spans="1:9" hidden="1" x14ac:dyDescent="0.25">
      <c r="A14390" t="s">
        <v>4623</v>
      </c>
      <c r="B14390" s="12">
        <f t="shared" si="242"/>
        <v>40655.999999995525</v>
      </c>
      <c r="C14390" s="12">
        <f t="shared" si="241"/>
        <v>40656.04166666219</v>
      </c>
      <c r="D14390">
        <v>20.79</v>
      </c>
      <c r="E14390">
        <v>9.14</v>
      </c>
      <c r="H14390" s="11">
        <v>96.91</v>
      </c>
      <c r="I14390" s="11">
        <v>1.43</v>
      </c>
    </row>
    <row r="14391" spans="1:9" hidden="1" x14ac:dyDescent="0.25">
      <c r="A14391" t="s">
        <v>4623</v>
      </c>
      <c r="B14391" s="12">
        <f t="shared" si="242"/>
        <v>40656.04166666219</v>
      </c>
      <c r="C14391" s="12">
        <f t="shared" si="241"/>
        <v>40656.083333328854</v>
      </c>
      <c r="D14391">
        <v>53.7</v>
      </c>
      <c r="E14391">
        <v>1.35</v>
      </c>
      <c r="H14391" s="11">
        <v>55.09</v>
      </c>
      <c r="I14391" s="11">
        <v>5.63</v>
      </c>
    </row>
    <row r="14392" spans="1:9" hidden="1" x14ac:dyDescent="0.25">
      <c r="A14392" t="s">
        <v>4623</v>
      </c>
      <c r="B14392" s="12">
        <f t="shared" si="242"/>
        <v>40656.083333328854</v>
      </c>
      <c r="C14392" s="12">
        <f t="shared" si="241"/>
        <v>40656.124999995518</v>
      </c>
      <c r="D14392">
        <v>77.89</v>
      </c>
      <c r="E14392">
        <v>7.75</v>
      </c>
      <c r="H14392" s="11">
        <v>64.239999999999995</v>
      </c>
      <c r="I14392" s="11">
        <v>3.88</v>
      </c>
    </row>
    <row r="14393" spans="1:9" hidden="1" x14ac:dyDescent="0.25">
      <c r="A14393" t="s">
        <v>4623</v>
      </c>
      <c r="B14393" s="12">
        <f t="shared" si="242"/>
        <v>40656.124999995518</v>
      </c>
      <c r="C14393" s="12">
        <f t="shared" si="241"/>
        <v>40656.166666662182</v>
      </c>
      <c r="D14393">
        <v>6.9</v>
      </c>
      <c r="E14393">
        <v>5.1100000000000003</v>
      </c>
      <c r="H14393" s="11">
        <v>84.42</v>
      </c>
      <c r="I14393" s="11">
        <v>6.14</v>
      </c>
    </row>
    <row r="14394" spans="1:9" hidden="1" x14ac:dyDescent="0.25">
      <c r="A14394" t="s">
        <v>4623</v>
      </c>
      <c r="B14394" s="12">
        <f t="shared" si="242"/>
        <v>40656.166666662182</v>
      </c>
      <c r="C14394" s="12">
        <f t="shared" si="241"/>
        <v>40656.208333328846</v>
      </c>
      <c r="D14394">
        <v>94.11</v>
      </c>
      <c r="E14394">
        <v>5.29</v>
      </c>
      <c r="H14394" s="11">
        <v>23.51</v>
      </c>
      <c r="I14394" s="11">
        <v>9.17</v>
      </c>
    </row>
    <row r="14395" spans="1:9" hidden="1" x14ac:dyDescent="0.25">
      <c r="A14395" t="s">
        <v>4623</v>
      </c>
      <c r="B14395" s="12">
        <f t="shared" si="242"/>
        <v>40656.208333328846</v>
      </c>
      <c r="C14395" s="12">
        <f t="shared" si="241"/>
        <v>40656.249999995511</v>
      </c>
      <c r="D14395">
        <v>88.63</v>
      </c>
      <c r="E14395">
        <v>4.9400000000000004</v>
      </c>
      <c r="H14395" s="11">
        <v>78.069999999999993</v>
      </c>
      <c r="I14395" s="11">
        <v>7.66</v>
      </c>
    </row>
    <row r="14396" spans="1:9" hidden="1" x14ac:dyDescent="0.25">
      <c r="A14396" t="s">
        <v>4623</v>
      </c>
      <c r="B14396" s="12">
        <f t="shared" si="242"/>
        <v>40656.249999995511</v>
      </c>
      <c r="C14396" s="12">
        <f t="shared" si="241"/>
        <v>40656.291666662175</v>
      </c>
      <c r="D14396">
        <v>52.62</v>
      </c>
      <c r="E14396">
        <v>8.9600000000000009</v>
      </c>
      <c r="H14396" s="11">
        <v>73.39</v>
      </c>
      <c r="I14396" s="11">
        <v>5</v>
      </c>
    </row>
    <row r="14397" spans="1:9" hidden="1" x14ac:dyDescent="0.25">
      <c r="A14397" t="s">
        <v>4623</v>
      </c>
      <c r="B14397" s="12">
        <f t="shared" si="242"/>
        <v>40656.291666662175</v>
      </c>
      <c r="C14397" s="12">
        <f t="shared" si="241"/>
        <v>40656.333333328839</v>
      </c>
      <c r="D14397">
        <v>8.56</v>
      </c>
      <c r="E14397">
        <v>1.24</v>
      </c>
      <c r="H14397" s="11">
        <v>33.33</v>
      </c>
      <c r="I14397" s="11">
        <v>7.15</v>
      </c>
    </row>
    <row r="14398" spans="1:9" hidden="1" x14ac:dyDescent="0.25">
      <c r="A14398" t="s">
        <v>4623</v>
      </c>
      <c r="B14398" s="12">
        <f t="shared" si="242"/>
        <v>40656.333333328839</v>
      </c>
      <c r="C14398" s="12">
        <f t="shared" si="241"/>
        <v>40656.374999995503</v>
      </c>
      <c r="D14398">
        <v>62.88</v>
      </c>
      <c r="E14398">
        <v>2.56</v>
      </c>
      <c r="H14398" s="11">
        <v>92.34</v>
      </c>
      <c r="I14398" s="11">
        <v>7.85</v>
      </c>
    </row>
    <row r="14399" spans="1:9" hidden="1" x14ac:dyDescent="0.25">
      <c r="A14399" t="s">
        <v>4623</v>
      </c>
      <c r="B14399" s="12">
        <f t="shared" si="242"/>
        <v>40656.374999995503</v>
      </c>
      <c r="C14399" s="12">
        <f t="shared" si="241"/>
        <v>40656.416666662168</v>
      </c>
      <c r="D14399">
        <v>9.7200000000000006</v>
      </c>
      <c r="E14399">
        <v>8.57</v>
      </c>
      <c r="H14399" s="11">
        <v>12.22</v>
      </c>
      <c r="I14399" s="11">
        <v>5.34</v>
      </c>
    </row>
    <row r="14400" spans="1:9" hidden="1" x14ac:dyDescent="0.25">
      <c r="A14400" t="s">
        <v>4623</v>
      </c>
      <c r="B14400" s="12">
        <f t="shared" si="242"/>
        <v>40656.416666662168</v>
      </c>
      <c r="C14400" s="12">
        <f t="shared" ref="C14400:C14463" si="243">B14400+TIME(1,0,0)</f>
        <v>40656.458333328832</v>
      </c>
      <c r="D14400">
        <v>93.49</v>
      </c>
      <c r="E14400">
        <v>2.9</v>
      </c>
      <c r="H14400" s="11">
        <v>26.47</v>
      </c>
      <c r="I14400" s="11">
        <v>9.98</v>
      </c>
    </row>
    <row r="14401" spans="1:9" hidden="1" x14ac:dyDescent="0.25">
      <c r="A14401" t="s">
        <v>4623</v>
      </c>
      <c r="B14401" s="12">
        <f t="shared" ref="B14401:B14464" si="244">B14400+TIME(1,0,0)</f>
        <v>40656.458333328832</v>
      </c>
      <c r="C14401" s="12">
        <f t="shared" si="243"/>
        <v>40656.499999995496</v>
      </c>
      <c r="D14401">
        <v>79.31</v>
      </c>
      <c r="E14401">
        <v>1.53</v>
      </c>
      <c r="H14401" s="11">
        <v>78.27</v>
      </c>
      <c r="I14401" s="11">
        <v>9.43</v>
      </c>
    </row>
    <row r="14402" spans="1:9" hidden="1" x14ac:dyDescent="0.25">
      <c r="A14402" t="s">
        <v>4623</v>
      </c>
      <c r="B14402" s="12">
        <f t="shared" si="244"/>
        <v>40656.499999995496</v>
      </c>
      <c r="C14402" s="12">
        <f t="shared" si="243"/>
        <v>40656.54166666216</v>
      </c>
      <c r="D14402">
        <v>60.61</v>
      </c>
      <c r="E14402">
        <v>7.02</v>
      </c>
      <c r="H14402" s="11">
        <v>22.9</v>
      </c>
      <c r="I14402" s="11">
        <v>9.69</v>
      </c>
    </row>
    <row r="14403" spans="1:9" hidden="1" x14ac:dyDescent="0.25">
      <c r="A14403" t="s">
        <v>4623</v>
      </c>
      <c r="B14403" s="12">
        <f t="shared" si="244"/>
        <v>40656.54166666216</v>
      </c>
      <c r="C14403" s="12">
        <f t="shared" si="243"/>
        <v>40656.583333328825</v>
      </c>
      <c r="D14403">
        <v>89.6</v>
      </c>
      <c r="E14403">
        <v>0.08</v>
      </c>
      <c r="H14403" s="11">
        <v>79.97</v>
      </c>
      <c r="I14403" s="11">
        <v>7.49</v>
      </c>
    </row>
    <row r="14404" spans="1:9" hidden="1" x14ac:dyDescent="0.25">
      <c r="A14404" t="s">
        <v>4623</v>
      </c>
      <c r="B14404" s="12">
        <f t="shared" si="244"/>
        <v>40656.583333328825</v>
      </c>
      <c r="C14404" s="12">
        <f t="shared" si="243"/>
        <v>40656.624999995489</v>
      </c>
      <c r="D14404">
        <v>6.71</v>
      </c>
      <c r="E14404">
        <v>8.57</v>
      </c>
      <c r="H14404" s="11">
        <v>93.73</v>
      </c>
      <c r="I14404" s="11">
        <v>8.56</v>
      </c>
    </row>
    <row r="14405" spans="1:9" hidden="1" x14ac:dyDescent="0.25">
      <c r="A14405" t="s">
        <v>4623</v>
      </c>
      <c r="B14405" s="12">
        <f t="shared" si="244"/>
        <v>40656.624999995489</v>
      </c>
      <c r="C14405" s="12">
        <f t="shared" si="243"/>
        <v>40656.666666662153</v>
      </c>
      <c r="D14405">
        <v>72.69</v>
      </c>
      <c r="E14405">
        <v>2.71</v>
      </c>
      <c r="H14405" s="11">
        <v>56.77</v>
      </c>
      <c r="I14405" s="11">
        <v>4.1100000000000003</v>
      </c>
    </row>
    <row r="14406" spans="1:9" hidden="1" x14ac:dyDescent="0.25">
      <c r="A14406" t="s">
        <v>4623</v>
      </c>
      <c r="B14406" s="12">
        <f t="shared" si="244"/>
        <v>40656.666666662153</v>
      </c>
      <c r="C14406" s="12">
        <f t="shared" si="243"/>
        <v>40656.708333328817</v>
      </c>
      <c r="D14406">
        <v>53.88</v>
      </c>
      <c r="E14406">
        <v>9.18</v>
      </c>
      <c r="H14406" s="11">
        <v>16.649999999999999</v>
      </c>
      <c r="I14406" s="11">
        <v>9.9700000000000006</v>
      </c>
    </row>
    <row r="14407" spans="1:9" hidden="1" x14ac:dyDescent="0.25">
      <c r="A14407" t="s">
        <v>4623</v>
      </c>
      <c r="B14407" s="12">
        <f t="shared" si="244"/>
        <v>40656.708333328817</v>
      </c>
      <c r="C14407" s="12">
        <f t="shared" si="243"/>
        <v>40656.749999995482</v>
      </c>
      <c r="D14407">
        <v>34.630000000000003</v>
      </c>
      <c r="E14407">
        <v>5.53</v>
      </c>
      <c r="H14407" s="11">
        <v>89.95</v>
      </c>
      <c r="I14407" s="11">
        <v>5.72</v>
      </c>
    </row>
    <row r="14408" spans="1:9" hidden="1" x14ac:dyDescent="0.25">
      <c r="A14408" t="s">
        <v>4623</v>
      </c>
      <c r="B14408" s="12">
        <f t="shared" si="244"/>
        <v>40656.749999995482</v>
      </c>
      <c r="C14408" s="12">
        <f t="shared" si="243"/>
        <v>40656.791666662146</v>
      </c>
      <c r="D14408">
        <v>26.54</v>
      </c>
      <c r="E14408">
        <v>0.41</v>
      </c>
      <c r="H14408" s="11">
        <v>12.93</v>
      </c>
      <c r="I14408" s="11">
        <v>4.54</v>
      </c>
    </row>
    <row r="14409" spans="1:9" hidden="1" x14ac:dyDescent="0.25">
      <c r="A14409" t="s">
        <v>4623</v>
      </c>
      <c r="B14409" s="12">
        <f t="shared" si="244"/>
        <v>40656.791666662146</v>
      </c>
      <c r="C14409" s="12">
        <f t="shared" si="243"/>
        <v>40656.83333332881</v>
      </c>
      <c r="D14409">
        <v>41.19</v>
      </c>
      <c r="E14409">
        <v>7.08</v>
      </c>
      <c r="H14409" s="11">
        <v>20.74</v>
      </c>
      <c r="I14409" s="11">
        <v>7.67</v>
      </c>
    </row>
    <row r="14410" spans="1:9" hidden="1" x14ac:dyDescent="0.25">
      <c r="A14410" t="s">
        <v>4623</v>
      </c>
      <c r="B14410" s="12">
        <f t="shared" si="244"/>
        <v>40656.83333332881</v>
      </c>
      <c r="C14410" s="12">
        <f t="shared" si="243"/>
        <v>40656.874999995474</v>
      </c>
      <c r="D14410">
        <v>2.79</v>
      </c>
      <c r="E14410">
        <v>0.75</v>
      </c>
      <c r="H14410" s="11">
        <v>38.479999999999997</v>
      </c>
      <c r="I14410" s="11">
        <v>8.06</v>
      </c>
    </row>
    <row r="14411" spans="1:9" hidden="1" x14ac:dyDescent="0.25">
      <c r="A14411" t="s">
        <v>4623</v>
      </c>
      <c r="B14411" s="12">
        <f t="shared" si="244"/>
        <v>40656.874999995474</v>
      </c>
      <c r="C14411" s="12">
        <f t="shared" si="243"/>
        <v>40656.916666662139</v>
      </c>
      <c r="D14411">
        <v>29.65</v>
      </c>
      <c r="E14411">
        <v>1.99</v>
      </c>
      <c r="H14411" s="11">
        <v>82.51</v>
      </c>
      <c r="I14411" s="11">
        <v>9.74</v>
      </c>
    </row>
    <row r="14412" spans="1:9" hidden="1" x14ac:dyDescent="0.25">
      <c r="A14412" t="s">
        <v>4623</v>
      </c>
      <c r="B14412" s="12">
        <f t="shared" si="244"/>
        <v>40656.916666662139</v>
      </c>
      <c r="C14412" s="12">
        <f t="shared" si="243"/>
        <v>40656.958333328803</v>
      </c>
      <c r="D14412">
        <v>26.91</v>
      </c>
      <c r="E14412">
        <v>1.98</v>
      </c>
      <c r="H14412" s="11">
        <v>70.53</v>
      </c>
      <c r="I14412" s="11">
        <v>6.71</v>
      </c>
    </row>
    <row r="14413" spans="1:9" hidden="1" x14ac:dyDescent="0.25">
      <c r="A14413" t="s">
        <v>4623</v>
      </c>
      <c r="B14413" s="12">
        <f t="shared" si="244"/>
        <v>40656.958333328803</v>
      </c>
      <c r="C14413" s="12">
        <f t="shared" si="243"/>
        <v>40656.999999995467</v>
      </c>
      <c r="D14413">
        <v>73.09</v>
      </c>
      <c r="E14413">
        <v>3.16</v>
      </c>
      <c r="H14413" s="11">
        <v>77.41</v>
      </c>
      <c r="I14413" s="11">
        <v>0.05</v>
      </c>
    </row>
    <row r="14414" spans="1:9" hidden="1" x14ac:dyDescent="0.25">
      <c r="A14414" t="s">
        <v>4623</v>
      </c>
      <c r="B14414" s="12">
        <f t="shared" si="244"/>
        <v>40656.999999995467</v>
      </c>
      <c r="C14414" s="12">
        <f t="shared" si="243"/>
        <v>40657.041666662131</v>
      </c>
      <c r="D14414">
        <v>65.75</v>
      </c>
      <c r="E14414">
        <v>3.96</v>
      </c>
      <c r="H14414" s="11">
        <v>98.88</v>
      </c>
      <c r="I14414" s="11">
        <v>0.18</v>
      </c>
    </row>
    <row r="14415" spans="1:9" hidden="1" x14ac:dyDescent="0.25">
      <c r="A14415" t="s">
        <v>4623</v>
      </c>
      <c r="B14415" s="12">
        <f t="shared" si="244"/>
        <v>40657.041666662131</v>
      </c>
      <c r="C14415" s="12">
        <f t="shared" si="243"/>
        <v>40657.083333328796</v>
      </c>
      <c r="D14415">
        <v>83.13</v>
      </c>
      <c r="E14415">
        <v>9.9499999999999993</v>
      </c>
      <c r="H14415" s="11">
        <v>86.93</v>
      </c>
      <c r="I14415" s="11">
        <v>9.89</v>
      </c>
    </row>
    <row r="14416" spans="1:9" hidden="1" x14ac:dyDescent="0.25">
      <c r="A14416" t="s">
        <v>4623</v>
      </c>
      <c r="B14416" s="12">
        <f t="shared" si="244"/>
        <v>40657.083333328796</v>
      </c>
      <c r="C14416" s="12">
        <f t="shared" si="243"/>
        <v>40657.12499999546</v>
      </c>
      <c r="D14416">
        <v>79.58</v>
      </c>
      <c r="E14416">
        <v>3.83</v>
      </c>
      <c r="H14416" s="11">
        <v>44.25</v>
      </c>
      <c r="I14416" s="11">
        <v>6.89</v>
      </c>
    </row>
    <row r="14417" spans="1:9" hidden="1" x14ac:dyDescent="0.25">
      <c r="A14417" t="s">
        <v>4623</v>
      </c>
      <c r="B14417" s="12">
        <f t="shared" si="244"/>
        <v>40657.12499999546</v>
      </c>
      <c r="C14417" s="12">
        <f t="shared" si="243"/>
        <v>40657.166666662124</v>
      </c>
      <c r="D14417">
        <v>22.13</v>
      </c>
      <c r="E14417">
        <v>1.06</v>
      </c>
      <c r="H14417" s="11">
        <v>77.239999999999995</v>
      </c>
      <c r="I14417" s="11">
        <v>6.62</v>
      </c>
    </row>
    <row r="14418" spans="1:9" hidden="1" x14ac:dyDescent="0.25">
      <c r="A14418" t="s">
        <v>4623</v>
      </c>
      <c r="B14418" s="12">
        <f t="shared" si="244"/>
        <v>40657.166666662124</v>
      </c>
      <c r="C14418" s="12">
        <f t="shared" si="243"/>
        <v>40657.208333328788</v>
      </c>
      <c r="D14418">
        <v>98.65</v>
      </c>
      <c r="E14418">
        <v>6.54</v>
      </c>
      <c r="H14418" s="11">
        <v>28.68</v>
      </c>
      <c r="I14418" s="11">
        <v>7.35</v>
      </c>
    </row>
    <row r="14419" spans="1:9" hidden="1" x14ac:dyDescent="0.25">
      <c r="A14419" t="s">
        <v>4623</v>
      </c>
      <c r="B14419" s="12">
        <f t="shared" si="244"/>
        <v>40657.208333328788</v>
      </c>
      <c r="C14419" s="12">
        <f t="shared" si="243"/>
        <v>40657.249999995453</v>
      </c>
      <c r="D14419">
        <v>66.88</v>
      </c>
      <c r="E14419">
        <v>2.25</v>
      </c>
      <c r="H14419" s="11">
        <v>53.55</v>
      </c>
      <c r="I14419" s="11">
        <v>8.56</v>
      </c>
    </row>
    <row r="14420" spans="1:9" hidden="1" x14ac:dyDescent="0.25">
      <c r="A14420" t="s">
        <v>4623</v>
      </c>
      <c r="B14420" s="12">
        <f t="shared" si="244"/>
        <v>40657.249999995453</v>
      </c>
      <c r="C14420" s="12">
        <f t="shared" si="243"/>
        <v>40657.291666662117</v>
      </c>
      <c r="D14420">
        <v>60.61</v>
      </c>
      <c r="E14420">
        <v>6.3</v>
      </c>
      <c r="H14420" s="11">
        <v>91.65</v>
      </c>
      <c r="I14420" s="11">
        <v>7.41</v>
      </c>
    </row>
    <row r="14421" spans="1:9" hidden="1" x14ac:dyDescent="0.25">
      <c r="A14421" t="s">
        <v>4623</v>
      </c>
      <c r="B14421" s="12">
        <f t="shared" si="244"/>
        <v>40657.291666662117</v>
      </c>
      <c r="C14421" s="12">
        <f t="shared" si="243"/>
        <v>40657.333333328781</v>
      </c>
      <c r="D14421">
        <v>44.87</v>
      </c>
      <c r="E14421">
        <v>0.79</v>
      </c>
      <c r="H14421" s="11">
        <v>96.91</v>
      </c>
      <c r="I14421" s="11">
        <v>1.43</v>
      </c>
    </row>
    <row r="14422" spans="1:9" hidden="1" x14ac:dyDescent="0.25">
      <c r="A14422" t="s">
        <v>4623</v>
      </c>
      <c r="B14422" s="12">
        <f t="shared" si="244"/>
        <v>40657.333333328781</v>
      </c>
      <c r="C14422" s="12">
        <f t="shared" si="243"/>
        <v>40657.374999995445</v>
      </c>
      <c r="D14422">
        <v>64.09</v>
      </c>
      <c r="E14422">
        <v>8.07</v>
      </c>
      <c r="H14422" s="11">
        <v>55.09</v>
      </c>
      <c r="I14422" s="11">
        <v>5.63</v>
      </c>
    </row>
    <row r="14423" spans="1:9" hidden="1" x14ac:dyDescent="0.25">
      <c r="A14423" t="s">
        <v>4623</v>
      </c>
      <c r="B14423" s="12">
        <f t="shared" si="244"/>
        <v>40657.374999995445</v>
      </c>
      <c r="C14423" s="12">
        <f t="shared" si="243"/>
        <v>40657.416666662109</v>
      </c>
      <c r="D14423">
        <v>18.97</v>
      </c>
      <c r="E14423">
        <v>3.23</v>
      </c>
      <c r="H14423" s="11">
        <v>64.239999999999995</v>
      </c>
      <c r="I14423" s="11">
        <v>3.88</v>
      </c>
    </row>
    <row r="14424" spans="1:9" hidden="1" x14ac:dyDescent="0.25">
      <c r="A14424" t="s">
        <v>4623</v>
      </c>
      <c r="B14424" s="12">
        <f t="shared" si="244"/>
        <v>40657.416666662109</v>
      </c>
      <c r="C14424" s="12">
        <f t="shared" si="243"/>
        <v>40657.458333328774</v>
      </c>
      <c r="D14424">
        <v>2.63</v>
      </c>
      <c r="E14424">
        <v>0.13</v>
      </c>
      <c r="H14424" s="11">
        <v>84.42</v>
      </c>
      <c r="I14424" s="11">
        <v>6.14</v>
      </c>
    </row>
    <row r="14425" spans="1:9" hidden="1" x14ac:dyDescent="0.25">
      <c r="A14425" t="s">
        <v>4623</v>
      </c>
      <c r="B14425" s="12">
        <f t="shared" si="244"/>
        <v>40657.458333328774</v>
      </c>
      <c r="C14425" s="12">
        <f t="shared" si="243"/>
        <v>40657.499999995438</v>
      </c>
      <c r="D14425">
        <v>66.260000000000005</v>
      </c>
      <c r="E14425">
        <v>7.03</v>
      </c>
      <c r="H14425" s="11">
        <v>23.51</v>
      </c>
      <c r="I14425" s="11">
        <v>9.17</v>
      </c>
    </row>
    <row r="14426" spans="1:9" hidden="1" x14ac:dyDescent="0.25">
      <c r="A14426" t="s">
        <v>4623</v>
      </c>
      <c r="B14426" s="12">
        <f t="shared" si="244"/>
        <v>40657.499999995438</v>
      </c>
      <c r="C14426" s="12">
        <f t="shared" si="243"/>
        <v>40657.541666662102</v>
      </c>
      <c r="D14426">
        <v>75.97</v>
      </c>
      <c r="E14426">
        <v>8.1999999999999993</v>
      </c>
      <c r="H14426" s="11">
        <v>78.069999999999993</v>
      </c>
      <c r="I14426" s="11">
        <v>7.66</v>
      </c>
    </row>
    <row r="14427" spans="1:9" hidden="1" x14ac:dyDescent="0.25">
      <c r="A14427" t="s">
        <v>4623</v>
      </c>
      <c r="B14427" s="12">
        <f t="shared" si="244"/>
        <v>40657.541666662102</v>
      </c>
      <c r="C14427" s="12">
        <f t="shared" si="243"/>
        <v>40657.583333328766</v>
      </c>
      <c r="D14427">
        <v>9.52</v>
      </c>
      <c r="E14427">
        <v>4.34</v>
      </c>
      <c r="H14427" s="11">
        <v>73.39</v>
      </c>
      <c r="I14427" s="11">
        <v>5</v>
      </c>
    </row>
    <row r="14428" spans="1:9" hidden="1" x14ac:dyDescent="0.25">
      <c r="A14428" t="s">
        <v>4623</v>
      </c>
      <c r="B14428" s="12">
        <f t="shared" si="244"/>
        <v>40657.583333328766</v>
      </c>
      <c r="C14428" s="12">
        <f t="shared" si="243"/>
        <v>40657.624999995431</v>
      </c>
      <c r="D14428">
        <v>89.87</v>
      </c>
      <c r="E14428">
        <v>2.5299999999999998</v>
      </c>
      <c r="H14428" s="11">
        <v>33.33</v>
      </c>
      <c r="I14428" s="11">
        <v>7.15</v>
      </c>
    </row>
    <row r="14429" spans="1:9" hidden="1" x14ac:dyDescent="0.25">
      <c r="A14429" t="s">
        <v>4623</v>
      </c>
      <c r="B14429" s="12">
        <f t="shared" si="244"/>
        <v>40657.624999995431</v>
      </c>
      <c r="C14429" s="12">
        <f t="shared" si="243"/>
        <v>40657.666666662095</v>
      </c>
      <c r="D14429">
        <v>80.349999999999994</v>
      </c>
      <c r="E14429">
        <v>2.2000000000000002</v>
      </c>
      <c r="H14429" s="11">
        <v>92.34</v>
      </c>
      <c r="I14429" s="11">
        <v>7.85</v>
      </c>
    </row>
    <row r="14430" spans="1:9" hidden="1" x14ac:dyDescent="0.25">
      <c r="A14430" t="s">
        <v>4623</v>
      </c>
      <c r="B14430" s="12">
        <f t="shared" si="244"/>
        <v>40657.666666662095</v>
      </c>
      <c r="C14430" s="12">
        <f t="shared" si="243"/>
        <v>40657.708333328759</v>
      </c>
      <c r="D14430">
        <v>88.28</v>
      </c>
      <c r="E14430">
        <v>2.85</v>
      </c>
      <c r="H14430" s="11">
        <v>12.22</v>
      </c>
      <c r="I14430" s="11">
        <v>5.34</v>
      </c>
    </row>
    <row r="14431" spans="1:9" hidden="1" x14ac:dyDescent="0.25">
      <c r="A14431" t="s">
        <v>4623</v>
      </c>
      <c r="B14431" s="12">
        <f t="shared" si="244"/>
        <v>40657.708333328759</v>
      </c>
      <c r="C14431" s="12">
        <f t="shared" si="243"/>
        <v>40657.749999995423</v>
      </c>
      <c r="D14431">
        <v>71.849999999999994</v>
      </c>
      <c r="E14431">
        <v>9.69</v>
      </c>
      <c r="H14431" s="11">
        <v>26.47</v>
      </c>
      <c r="I14431" s="11">
        <v>9.98</v>
      </c>
    </row>
    <row r="14432" spans="1:9" hidden="1" x14ac:dyDescent="0.25">
      <c r="A14432" t="s">
        <v>4623</v>
      </c>
      <c r="B14432" s="12">
        <f t="shared" si="244"/>
        <v>40657.749999995423</v>
      </c>
      <c r="C14432" s="12">
        <f t="shared" si="243"/>
        <v>40657.791666662088</v>
      </c>
      <c r="D14432">
        <v>42.94</v>
      </c>
      <c r="E14432">
        <v>6.18</v>
      </c>
      <c r="H14432" s="11">
        <v>78.27</v>
      </c>
      <c r="I14432" s="11">
        <v>9.43</v>
      </c>
    </row>
    <row r="14433" spans="1:9" hidden="1" x14ac:dyDescent="0.25">
      <c r="A14433" t="s">
        <v>4623</v>
      </c>
      <c r="B14433" s="12">
        <f t="shared" si="244"/>
        <v>40657.791666662088</v>
      </c>
      <c r="C14433" s="12">
        <f t="shared" si="243"/>
        <v>40657.833333328752</v>
      </c>
      <c r="D14433">
        <v>62.09</v>
      </c>
      <c r="E14433">
        <v>5.76</v>
      </c>
      <c r="H14433" s="11">
        <v>22.9</v>
      </c>
      <c r="I14433" s="11">
        <v>9.69</v>
      </c>
    </row>
    <row r="14434" spans="1:9" hidden="1" x14ac:dyDescent="0.25">
      <c r="A14434" t="s">
        <v>4623</v>
      </c>
      <c r="B14434" s="12">
        <f t="shared" si="244"/>
        <v>40657.833333328752</v>
      </c>
      <c r="C14434" s="12">
        <f t="shared" si="243"/>
        <v>40657.874999995416</v>
      </c>
      <c r="D14434">
        <v>67.41</v>
      </c>
      <c r="E14434">
        <v>5.69</v>
      </c>
      <c r="H14434" s="11">
        <v>79.97</v>
      </c>
      <c r="I14434" s="11">
        <v>7.49</v>
      </c>
    </row>
    <row r="14435" spans="1:9" hidden="1" x14ac:dyDescent="0.25">
      <c r="A14435" t="s">
        <v>4623</v>
      </c>
      <c r="B14435" s="12">
        <f t="shared" si="244"/>
        <v>40657.874999995416</v>
      </c>
      <c r="C14435" s="12">
        <f t="shared" si="243"/>
        <v>40657.91666666208</v>
      </c>
      <c r="D14435">
        <v>43.96</v>
      </c>
      <c r="E14435">
        <v>7.8</v>
      </c>
      <c r="H14435" s="11">
        <v>93.73</v>
      </c>
      <c r="I14435" s="11">
        <v>8.56</v>
      </c>
    </row>
    <row r="14436" spans="1:9" hidden="1" x14ac:dyDescent="0.25">
      <c r="A14436" t="s">
        <v>4623</v>
      </c>
      <c r="B14436" s="12">
        <f t="shared" si="244"/>
        <v>40657.91666666208</v>
      </c>
      <c r="C14436" s="12">
        <f t="shared" si="243"/>
        <v>40657.958333328745</v>
      </c>
      <c r="D14436">
        <v>25.55</v>
      </c>
      <c r="E14436">
        <v>8.57</v>
      </c>
      <c r="H14436" s="11">
        <v>56.77</v>
      </c>
      <c r="I14436" s="11">
        <v>4.1100000000000003</v>
      </c>
    </row>
    <row r="14437" spans="1:9" hidden="1" x14ac:dyDescent="0.25">
      <c r="A14437" t="s">
        <v>4623</v>
      </c>
      <c r="B14437" s="12">
        <f t="shared" si="244"/>
        <v>40657.958333328745</v>
      </c>
      <c r="C14437" s="12">
        <f t="shared" si="243"/>
        <v>40657.999999995409</v>
      </c>
      <c r="D14437">
        <v>55.47</v>
      </c>
      <c r="E14437">
        <v>6.32</v>
      </c>
      <c r="H14437" s="11">
        <v>16.649999999999999</v>
      </c>
      <c r="I14437" s="11">
        <v>9.9700000000000006</v>
      </c>
    </row>
    <row r="14438" spans="1:9" hidden="1" x14ac:dyDescent="0.25">
      <c r="A14438" t="s">
        <v>4623</v>
      </c>
      <c r="B14438" s="12">
        <f t="shared" si="244"/>
        <v>40657.999999995409</v>
      </c>
      <c r="C14438" s="12">
        <f t="shared" si="243"/>
        <v>40658.041666662073</v>
      </c>
      <c r="D14438">
        <v>51.13</v>
      </c>
      <c r="E14438">
        <v>9.11</v>
      </c>
      <c r="H14438" s="11">
        <v>89.95</v>
      </c>
      <c r="I14438" s="11">
        <v>5.72</v>
      </c>
    </row>
    <row r="14439" spans="1:9" hidden="1" x14ac:dyDescent="0.25">
      <c r="A14439" t="s">
        <v>4623</v>
      </c>
      <c r="B14439" s="12">
        <f t="shared" si="244"/>
        <v>40658.041666662073</v>
      </c>
      <c r="C14439" s="12">
        <f t="shared" si="243"/>
        <v>40658.083333328737</v>
      </c>
      <c r="D14439">
        <v>64.510000000000005</v>
      </c>
      <c r="E14439">
        <v>5.79</v>
      </c>
      <c r="H14439" s="11">
        <v>12.93</v>
      </c>
      <c r="I14439" s="11">
        <v>4.54</v>
      </c>
    </row>
    <row r="14440" spans="1:9" hidden="1" x14ac:dyDescent="0.25">
      <c r="A14440" t="s">
        <v>4623</v>
      </c>
      <c r="B14440" s="12">
        <f t="shared" si="244"/>
        <v>40658.083333328737</v>
      </c>
      <c r="C14440" s="12">
        <f t="shared" si="243"/>
        <v>40658.124999995402</v>
      </c>
      <c r="D14440">
        <v>12.75</v>
      </c>
      <c r="E14440">
        <v>1.27</v>
      </c>
      <c r="H14440" s="11">
        <v>20.74</v>
      </c>
      <c r="I14440" s="11">
        <v>7.67</v>
      </c>
    </row>
    <row r="14441" spans="1:9" hidden="1" x14ac:dyDescent="0.25">
      <c r="A14441" t="s">
        <v>4623</v>
      </c>
      <c r="B14441" s="12">
        <f t="shared" si="244"/>
        <v>40658.124999995402</v>
      </c>
      <c r="C14441" s="12">
        <f t="shared" si="243"/>
        <v>40658.166666662066</v>
      </c>
      <c r="D14441">
        <v>62.65</v>
      </c>
      <c r="E14441">
        <v>8.18</v>
      </c>
      <c r="H14441" s="11">
        <v>38.479999999999997</v>
      </c>
      <c r="I14441" s="11">
        <v>8.06</v>
      </c>
    </row>
    <row r="14442" spans="1:9" hidden="1" x14ac:dyDescent="0.25">
      <c r="A14442" t="s">
        <v>4623</v>
      </c>
      <c r="B14442" s="12">
        <f t="shared" si="244"/>
        <v>40658.166666662066</v>
      </c>
      <c r="C14442" s="12">
        <f t="shared" si="243"/>
        <v>40658.20833332873</v>
      </c>
      <c r="D14442">
        <v>44.64</v>
      </c>
      <c r="E14442">
        <v>0.48</v>
      </c>
      <c r="H14442" s="11">
        <v>82.51</v>
      </c>
      <c r="I14442" s="11">
        <v>9.74</v>
      </c>
    </row>
    <row r="14443" spans="1:9" hidden="1" x14ac:dyDescent="0.25">
      <c r="A14443" t="s">
        <v>4623</v>
      </c>
      <c r="B14443" s="12">
        <f t="shared" si="244"/>
        <v>40658.20833332873</v>
      </c>
      <c r="C14443" s="12">
        <f t="shared" si="243"/>
        <v>40658.249999995394</v>
      </c>
      <c r="D14443">
        <v>31.36</v>
      </c>
      <c r="E14443">
        <v>6.63</v>
      </c>
      <c r="H14443" s="11">
        <v>70.53</v>
      </c>
      <c r="I14443" s="11">
        <v>6.71</v>
      </c>
    </row>
    <row r="14444" spans="1:9" hidden="1" x14ac:dyDescent="0.25">
      <c r="A14444" t="s">
        <v>4623</v>
      </c>
      <c r="B14444" s="12">
        <f t="shared" si="244"/>
        <v>40658.249999995394</v>
      </c>
      <c r="C14444" s="12">
        <f t="shared" si="243"/>
        <v>40658.291666662059</v>
      </c>
      <c r="D14444">
        <v>26.54</v>
      </c>
      <c r="E14444">
        <v>5.69</v>
      </c>
      <c r="H14444" s="11">
        <v>77.41</v>
      </c>
      <c r="I14444" s="11">
        <v>0.05</v>
      </c>
    </row>
    <row r="14445" spans="1:9" hidden="1" x14ac:dyDescent="0.25">
      <c r="A14445" t="s">
        <v>4623</v>
      </c>
      <c r="B14445" s="12">
        <f t="shared" si="244"/>
        <v>40658.291666662059</v>
      </c>
      <c r="C14445" s="12">
        <f t="shared" si="243"/>
        <v>40658.333333328723</v>
      </c>
      <c r="D14445">
        <v>30.14</v>
      </c>
      <c r="E14445">
        <v>6.53</v>
      </c>
      <c r="H14445" s="11">
        <v>98.88</v>
      </c>
      <c r="I14445" s="11">
        <v>0.18</v>
      </c>
    </row>
    <row r="14446" spans="1:9" hidden="1" x14ac:dyDescent="0.25">
      <c r="A14446" t="s">
        <v>4623</v>
      </c>
      <c r="B14446" s="12">
        <f t="shared" si="244"/>
        <v>40658.333333328723</v>
      </c>
      <c r="C14446" s="12">
        <f t="shared" si="243"/>
        <v>40658.374999995387</v>
      </c>
      <c r="D14446">
        <v>61.08</v>
      </c>
      <c r="E14446">
        <v>1.78</v>
      </c>
      <c r="H14446" s="11">
        <v>86.93</v>
      </c>
      <c r="I14446" s="11">
        <v>9.89</v>
      </c>
    </row>
    <row r="14447" spans="1:9" hidden="1" x14ac:dyDescent="0.25">
      <c r="A14447" t="s">
        <v>4623</v>
      </c>
      <c r="B14447" s="12">
        <f t="shared" si="244"/>
        <v>40658.374999995387</v>
      </c>
      <c r="C14447" s="12">
        <f t="shared" si="243"/>
        <v>40658.416666662051</v>
      </c>
      <c r="D14447">
        <v>44.81</v>
      </c>
      <c r="E14447">
        <v>4.07</v>
      </c>
      <c r="H14447" s="11">
        <v>44.25</v>
      </c>
      <c r="I14447" s="11">
        <v>6.89</v>
      </c>
    </row>
    <row r="14448" spans="1:9" hidden="1" x14ac:dyDescent="0.25">
      <c r="A14448" t="s">
        <v>4623</v>
      </c>
      <c r="B14448" s="12">
        <f t="shared" si="244"/>
        <v>40658.416666662051</v>
      </c>
      <c r="C14448" s="12">
        <f t="shared" si="243"/>
        <v>40658.458333328716</v>
      </c>
      <c r="D14448">
        <v>86.54</v>
      </c>
      <c r="E14448">
        <v>6.59</v>
      </c>
      <c r="H14448" s="11">
        <v>77.239999999999995</v>
      </c>
      <c r="I14448" s="11">
        <v>6.62</v>
      </c>
    </row>
    <row r="14449" spans="1:9" hidden="1" x14ac:dyDescent="0.25">
      <c r="A14449" t="s">
        <v>4623</v>
      </c>
      <c r="B14449" s="12">
        <f t="shared" si="244"/>
        <v>40658.458333328716</v>
      </c>
      <c r="C14449" s="12">
        <f t="shared" si="243"/>
        <v>40658.49999999538</v>
      </c>
      <c r="D14449">
        <v>69.39</v>
      </c>
      <c r="E14449">
        <v>7.24</v>
      </c>
      <c r="H14449" s="11">
        <v>28.68</v>
      </c>
      <c r="I14449" s="11">
        <v>7.35</v>
      </c>
    </row>
    <row r="14450" spans="1:9" hidden="1" x14ac:dyDescent="0.25">
      <c r="A14450" t="s">
        <v>4623</v>
      </c>
      <c r="B14450" s="12">
        <f t="shared" si="244"/>
        <v>40658.49999999538</v>
      </c>
      <c r="C14450" s="12">
        <f t="shared" si="243"/>
        <v>40658.541666662044</v>
      </c>
      <c r="D14450">
        <v>3.29</v>
      </c>
      <c r="E14450">
        <v>7.28</v>
      </c>
      <c r="H14450" s="11">
        <v>53.55</v>
      </c>
      <c r="I14450" s="11">
        <v>8.56</v>
      </c>
    </row>
    <row r="14451" spans="1:9" hidden="1" x14ac:dyDescent="0.25">
      <c r="A14451" t="s">
        <v>4623</v>
      </c>
      <c r="B14451" s="12">
        <f t="shared" si="244"/>
        <v>40658.541666662044</v>
      </c>
      <c r="C14451" s="12">
        <f t="shared" si="243"/>
        <v>40658.583333328708</v>
      </c>
      <c r="D14451">
        <v>31.81</v>
      </c>
      <c r="E14451">
        <v>8.08</v>
      </c>
      <c r="H14451" s="11">
        <v>91.65</v>
      </c>
      <c r="I14451" s="11">
        <v>7.41</v>
      </c>
    </row>
    <row r="14452" spans="1:9" hidden="1" x14ac:dyDescent="0.25">
      <c r="A14452" t="s">
        <v>4623</v>
      </c>
      <c r="B14452" s="12">
        <f t="shared" si="244"/>
        <v>40658.583333328708</v>
      </c>
      <c r="C14452" s="12">
        <f t="shared" si="243"/>
        <v>40658.624999995372</v>
      </c>
      <c r="D14452">
        <v>73.14</v>
      </c>
      <c r="E14452">
        <v>2.6</v>
      </c>
      <c r="H14452" s="11">
        <v>96.91</v>
      </c>
      <c r="I14452" s="11">
        <v>1.43</v>
      </c>
    </row>
    <row r="14453" spans="1:9" hidden="1" x14ac:dyDescent="0.25">
      <c r="A14453" t="s">
        <v>4623</v>
      </c>
      <c r="B14453" s="12">
        <f t="shared" si="244"/>
        <v>40658.624999995372</v>
      </c>
      <c r="C14453" s="12">
        <f t="shared" si="243"/>
        <v>40658.666666662037</v>
      </c>
      <c r="D14453">
        <v>79.87</v>
      </c>
      <c r="E14453">
        <v>0.39</v>
      </c>
      <c r="H14453" s="11">
        <v>55.09</v>
      </c>
      <c r="I14453" s="11">
        <v>5.63</v>
      </c>
    </row>
    <row r="14454" spans="1:9" hidden="1" x14ac:dyDescent="0.25">
      <c r="A14454" t="s">
        <v>4623</v>
      </c>
      <c r="B14454" s="12">
        <f t="shared" si="244"/>
        <v>40658.666666662037</v>
      </c>
      <c r="C14454" s="12">
        <f t="shared" si="243"/>
        <v>40658.708333328701</v>
      </c>
      <c r="D14454">
        <v>16.72</v>
      </c>
      <c r="E14454">
        <v>3.17</v>
      </c>
      <c r="H14454" s="11">
        <v>64.239999999999995</v>
      </c>
      <c r="I14454" s="11">
        <v>3.88</v>
      </c>
    </row>
    <row r="14455" spans="1:9" hidden="1" x14ac:dyDescent="0.25">
      <c r="A14455" t="s">
        <v>4623</v>
      </c>
      <c r="B14455" s="12">
        <f t="shared" si="244"/>
        <v>40658.708333328701</v>
      </c>
      <c r="C14455" s="12">
        <f t="shared" si="243"/>
        <v>40658.749999995365</v>
      </c>
      <c r="D14455">
        <v>65.09</v>
      </c>
      <c r="E14455">
        <v>5.16</v>
      </c>
      <c r="H14455" s="11">
        <v>84.42</v>
      </c>
      <c r="I14455" s="11">
        <v>6.14</v>
      </c>
    </row>
    <row r="14456" spans="1:9" hidden="1" x14ac:dyDescent="0.25">
      <c r="A14456" t="s">
        <v>4623</v>
      </c>
      <c r="B14456" s="12">
        <f t="shared" si="244"/>
        <v>40658.749999995365</v>
      </c>
      <c r="C14456" s="12">
        <f t="shared" si="243"/>
        <v>40658.791666662029</v>
      </c>
      <c r="D14456">
        <v>64.63</v>
      </c>
      <c r="E14456">
        <v>3.79</v>
      </c>
      <c r="H14456" s="11">
        <v>23.51</v>
      </c>
      <c r="I14456" s="11">
        <v>9.17</v>
      </c>
    </row>
    <row r="14457" spans="1:9" hidden="1" x14ac:dyDescent="0.25">
      <c r="A14457" t="s">
        <v>4623</v>
      </c>
      <c r="B14457" s="12">
        <f t="shared" si="244"/>
        <v>40658.791666662029</v>
      </c>
      <c r="C14457" s="12">
        <f t="shared" si="243"/>
        <v>40658.833333328694</v>
      </c>
      <c r="D14457">
        <v>80.16</v>
      </c>
      <c r="E14457">
        <v>0.08</v>
      </c>
      <c r="H14457" s="11">
        <v>82.51</v>
      </c>
      <c r="I14457" s="11">
        <v>9.74</v>
      </c>
    </row>
    <row r="14458" spans="1:9" hidden="1" x14ac:dyDescent="0.25">
      <c r="A14458" t="s">
        <v>4623</v>
      </c>
      <c r="B14458" s="12">
        <f t="shared" si="244"/>
        <v>40658.833333328694</v>
      </c>
      <c r="C14458" s="12">
        <f t="shared" si="243"/>
        <v>40658.874999995358</v>
      </c>
      <c r="D14458">
        <v>26.91</v>
      </c>
      <c r="E14458">
        <v>7.59</v>
      </c>
      <c r="H14458" s="11">
        <v>70.53</v>
      </c>
      <c r="I14458" s="11">
        <v>6.71</v>
      </c>
    </row>
    <row r="14459" spans="1:9" hidden="1" x14ac:dyDescent="0.25">
      <c r="A14459" t="s">
        <v>4623</v>
      </c>
      <c r="B14459" s="12">
        <f t="shared" si="244"/>
        <v>40658.874999995358</v>
      </c>
      <c r="C14459" s="12">
        <f t="shared" si="243"/>
        <v>40658.916666662022</v>
      </c>
      <c r="D14459">
        <v>90.3</v>
      </c>
      <c r="E14459">
        <v>6.9</v>
      </c>
      <c r="H14459" s="11">
        <v>77.41</v>
      </c>
      <c r="I14459" s="11">
        <v>0.05</v>
      </c>
    </row>
    <row r="14460" spans="1:9" hidden="1" x14ac:dyDescent="0.25">
      <c r="A14460" t="s">
        <v>4623</v>
      </c>
      <c r="B14460" s="12">
        <f t="shared" si="244"/>
        <v>40658.916666662022</v>
      </c>
      <c r="C14460" s="12">
        <f t="shared" si="243"/>
        <v>40658.958333328686</v>
      </c>
      <c r="D14460">
        <v>36.159999999999997</v>
      </c>
      <c r="E14460">
        <v>4.2300000000000004</v>
      </c>
      <c r="H14460" s="11">
        <v>98.88</v>
      </c>
      <c r="I14460" s="11">
        <v>0.18</v>
      </c>
    </row>
    <row r="14461" spans="1:9" hidden="1" x14ac:dyDescent="0.25">
      <c r="A14461" t="s">
        <v>4623</v>
      </c>
      <c r="B14461" s="12">
        <f t="shared" si="244"/>
        <v>40658.958333328686</v>
      </c>
      <c r="C14461" s="12">
        <f t="shared" si="243"/>
        <v>40658.999999995351</v>
      </c>
      <c r="D14461">
        <v>71.34</v>
      </c>
      <c r="E14461">
        <v>1.49</v>
      </c>
      <c r="H14461" s="11">
        <v>86.93</v>
      </c>
      <c r="I14461" s="11">
        <v>9.89</v>
      </c>
    </row>
    <row r="14462" spans="1:9" hidden="1" x14ac:dyDescent="0.25">
      <c r="A14462" t="s">
        <v>4623</v>
      </c>
      <c r="B14462" s="12">
        <f t="shared" si="244"/>
        <v>40658.999999995351</v>
      </c>
      <c r="C14462" s="12">
        <f t="shared" si="243"/>
        <v>40659.041666662015</v>
      </c>
      <c r="D14462">
        <v>20.09</v>
      </c>
      <c r="E14462">
        <v>3.49</v>
      </c>
      <c r="H14462" s="11">
        <v>44.25</v>
      </c>
      <c r="I14462" s="11">
        <v>6.89</v>
      </c>
    </row>
    <row r="14463" spans="1:9" hidden="1" x14ac:dyDescent="0.25">
      <c r="A14463" t="s">
        <v>4623</v>
      </c>
      <c r="B14463" s="12">
        <f t="shared" si="244"/>
        <v>40659.041666662015</v>
      </c>
      <c r="C14463" s="12">
        <f t="shared" si="243"/>
        <v>40659.083333328679</v>
      </c>
      <c r="D14463">
        <v>38.61</v>
      </c>
      <c r="E14463">
        <v>1.53</v>
      </c>
      <c r="H14463" s="11">
        <v>78.069999999999993</v>
      </c>
      <c r="I14463" s="11">
        <v>7.66</v>
      </c>
    </row>
    <row r="14464" spans="1:9" hidden="1" x14ac:dyDescent="0.25">
      <c r="A14464" t="s">
        <v>4623</v>
      </c>
      <c r="B14464" s="12">
        <f t="shared" si="244"/>
        <v>40659.083333328679</v>
      </c>
      <c r="C14464" s="12">
        <f t="shared" ref="C14464:C14527" si="245">B14464+TIME(1,0,0)</f>
        <v>40659.124999995343</v>
      </c>
      <c r="D14464">
        <v>44.8</v>
      </c>
      <c r="E14464">
        <v>7.51</v>
      </c>
      <c r="H14464" s="11">
        <v>73.39</v>
      </c>
      <c r="I14464" s="11">
        <v>5</v>
      </c>
    </row>
    <row r="14465" spans="1:9" hidden="1" x14ac:dyDescent="0.25">
      <c r="A14465" t="s">
        <v>4623</v>
      </c>
      <c r="B14465" s="12">
        <f t="shared" ref="B14465:B14528" si="246">B14464+TIME(1,0,0)</f>
        <v>40659.124999995343</v>
      </c>
      <c r="C14465" s="12">
        <f t="shared" si="245"/>
        <v>40659.166666662008</v>
      </c>
      <c r="D14465">
        <v>38.1</v>
      </c>
      <c r="E14465">
        <v>3.32</v>
      </c>
      <c r="H14465" s="11">
        <v>33.33</v>
      </c>
      <c r="I14465" s="11">
        <v>7.15</v>
      </c>
    </row>
    <row r="14466" spans="1:9" hidden="1" x14ac:dyDescent="0.25">
      <c r="A14466" t="s">
        <v>4623</v>
      </c>
      <c r="B14466" s="12">
        <f t="shared" si="246"/>
        <v>40659.166666662008</v>
      </c>
      <c r="C14466" s="12">
        <f t="shared" si="245"/>
        <v>40659.208333328672</v>
      </c>
      <c r="D14466">
        <v>93.97</v>
      </c>
      <c r="E14466">
        <v>2.56</v>
      </c>
      <c r="H14466" s="11">
        <v>92.34</v>
      </c>
      <c r="I14466" s="11">
        <v>7.85</v>
      </c>
    </row>
    <row r="14467" spans="1:9" hidden="1" x14ac:dyDescent="0.25">
      <c r="A14467" t="s">
        <v>4623</v>
      </c>
      <c r="B14467" s="12">
        <f t="shared" si="246"/>
        <v>40659.208333328672</v>
      </c>
      <c r="C14467" s="12">
        <f t="shared" si="245"/>
        <v>40659.249999995336</v>
      </c>
      <c r="D14467">
        <v>77.12</v>
      </c>
      <c r="E14467">
        <v>6.41</v>
      </c>
      <c r="H14467" s="11">
        <v>12.22</v>
      </c>
      <c r="I14467" s="11">
        <v>5.34</v>
      </c>
    </row>
    <row r="14468" spans="1:9" hidden="1" x14ac:dyDescent="0.25">
      <c r="A14468" t="s">
        <v>4623</v>
      </c>
      <c r="B14468" s="12">
        <f t="shared" si="246"/>
        <v>40659.249999995336</v>
      </c>
      <c r="C14468" s="12">
        <f t="shared" si="245"/>
        <v>40659.291666662</v>
      </c>
      <c r="D14468">
        <v>37.69</v>
      </c>
      <c r="E14468">
        <v>7.36</v>
      </c>
      <c r="H14468" s="11">
        <v>26.47</v>
      </c>
      <c r="I14468" s="11">
        <v>9.98</v>
      </c>
    </row>
    <row r="14469" spans="1:9" hidden="1" x14ac:dyDescent="0.25">
      <c r="A14469" t="s">
        <v>4623</v>
      </c>
      <c r="B14469" s="12">
        <f t="shared" si="246"/>
        <v>40659.291666662</v>
      </c>
      <c r="C14469" s="12">
        <f t="shared" si="245"/>
        <v>40659.333333328665</v>
      </c>
      <c r="D14469">
        <v>46</v>
      </c>
      <c r="E14469">
        <v>7.57</v>
      </c>
      <c r="H14469" s="11">
        <v>78.27</v>
      </c>
      <c r="I14469" s="11">
        <v>9.43</v>
      </c>
    </row>
    <row r="14470" spans="1:9" hidden="1" x14ac:dyDescent="0.25">
      <c r="A14470" t="s">
        <v>4623</v>
      </c>
      <c r="B14470" s="12">
        <f t="shared" si="246"/>
        <v>40659.333333328665</v>
      </c>
      <c r="C14470" s="12">
        <f t="shared" si="245"/>
        <v>40659.374999995329</v>
      </c>
      <c r="D14470">
        <v>83.93</v>
      </c>
      <c r="E14470">
        <v>2.0099999999999998</v>
      </c>
      <c r="H14470" s="11">
        <v>22.9</v>
      </c>
      <c r="I14470" s="11">
        <v>9.69</v>
      </c>
    </row>
    <row r="14471" spans="1:9" hidden="1" x14ac:dyDescent="0.25">
      <c r="A14471" t="s">
        <v>4623</v>
      </c>
      <c r="B14471" s="12">
        <f t="shared" si="246"/>
        <v>40659.374999995329</v>
      </c>
      <c r="C14471" s="12">
        <f t="shared" si="245"/>
        <v>40659.416666661993</v>
      </c>
      <c r="D14471">
        <v>24</v>
      </c>
      <c r="E14471">
        <v>9.65</v>
      </c>
      <c r="H14471" s="11">
        <v>79.97</v>
      </c>
      <c r="I14471" s="11">
        <v>7.49</v>
      </c>
    </row>
    <row r="14472" spans="1:9" hidden="1" x14ac:dyDescent="0.25">
      <c r="A14472" t="s">
        <v>4623</v>
      </c>
      <c r="B14472" s="12">
        <f t="shared" si="246"/>
        <v>40659.416666661993</v>
      </c>
      <c r="C14472" s="12">
        <f t="shared" si="245"/>
        <v>40659.458333328657</v>
      </c>
      <c r="D14472">
        <v>13.1</v>
      </c>
      <c r="E14472">
        <v>2.41</v>
      </c>
      <c r="H14472" s="11">
        <v>93.73</v>
      </c>
      <c r="I14472" s="11">
        <v>8.56</v>
      </c>
    </row>
    <row r="14473" spans="1:9" hidden="1" x14ac:dyDescent="0.25">
      <c r="A14473" t="s">
        <v>4623</v>
      </c>
      <c r="B14473" s="12">
        <f t="shared" si="246"/>
        <v>40659.458333328657</v>
      </c>
      <c r="C14473" s="12">
        <f t="shared" si="245"/>
        <v>40659.499999995322</v>
      </c>
      <c r="D14473">
        <v>6.03</v>
      </c>
      <c r="E14473">
        <v>7.46</v>
      </c>
      <c r="H14473" s="11">
        <v>56.77</v>
      </c>
      <c r="I14473" s="11">
        <v>4.1100000000000003</v>
      </c>
    </row>
    <row r="14474" spans="1:9" hidden="1" x14ac:dyDescent="0.25">
      <c r="A14474" t="s">
        <v>4623</v>
      </c>
      <c r="B14474" s="12">
        <f t="shared" si="246"/>
        <v>40659.499999995322</v>
      </c>
      <c r="C14474" s="12">
        <f t="shared" si="245"/>
        <v>40659.541666661986</v>
      </c>
      <c r="D14474">
        <v>38.5</v>
      </c>
      <c r="E14474">
        <v>2.95</v>
      </c>
      <c r="H14474" s="11">
        <v>16.649999999999999</v>
      </c>
      <c r="I14474" s="11">
        <v>9.9700000000000006</v>
      </c>
    </row>
    <row r="14475" spans="1:9" hidden="1" x14ac:dyDescent="0.25">
      <c r="A14475" t="s">
        <v>4623</v>
      </c>
      <c r="B14475" s="12">
        <f t="shared" si="246"/>
        <v>40659.541666661986</v>
      </c>
      <c r="C14475" s="12">
        <f t="shared" si="245"/>
        <v>40659.58333332865</v>
      </c>
      <c r="D14475">
        <v>88.71</v>
      </c>
      <c r="E14475">
        <v>8.76</v>
      </c>
      <c r="H14475" s="11">
        <v>89.95</v>
      </c>
      <c r="I14475" s="11">
        <v>5.72</v>
      </c>
    </row>
    <row r="14476" spans="1:9" hidden="1" x14ac:dyDescent="0.25">
      <c r="A14476" t="s">
        <v>4623</v>
      </c>
      <c r="B14476" s="12">
        <f t="shared" si="246"/>
        <v>40659.58333332865</v>
      </c>
      <c r="C14476" s="12">
        <f t="shared" si="245"/>
        <v>40659.624999995314</v>
      </c>
      <c r="D14476">
        <v>52.02</v>
      </c>
      <c r="E14476">
        <v>6.22</v>
      </c>
      <c r="H14476" s="11">
        <v>12.93</v>
      </c>
      <c r="I14476" s="11">
        <v>4.54</v>
      </c>
    </row>
    <row r="14477" spans="1:9" hidden="1" x14ac:dyDescent="0.25">
      <c r="A14477" t="s">
        <v>4623</v>
      </c>
      <c r="B14477" s="12">
        <f t="shared" si="246"/>
        <v>40659.624999995314</v>
      </c>
      <c r="C14477" s="12">
        <f t="shared" si="245"/>
        <v>40659.666666661979</v>
      </c>
      <c r="D14477">
        <v>49.32</v>
      </c>
      <c r="E14477">
        <v>4.03</v>
      </c>
      <c r="H14477" s="11">
        <v>20.74</v>
      </c>
      <c r="I14477" s="11">
        <v>7.67</v>
      </c>
    </row>
    <row r="14478" spans="1:9" hidden="1" x14ac:dyDescent="0.25">
      <c r="A14478" t="s">
        <v>4623</v>
      </c>
      <c r="B14478" s="12">
        <f t="shared" si="246"/>
        <v>40659.666666661979</v>
      </c>
      <c r="C14478" s="12">
        <f t="shared" si="245"/>
        <v>40659.708333328643</v>
      </c>
      <c r="D14478">
        <v>11.39</v>
      </c>
      <c r="E14478">
        <v>0.43</v>
      </c>
      <c r="H14478" s="11">
        <v>38.479999999999997</v>
      </c>
      <c r="I14478" s="11">
        <v>8.06</v>
      </c>
    </row>
    <row r="14479" spans="1:9" hidden="1" x14ac:dyDescent="0.25">
      <c r="A14479" t="s">
        <v>4623</v>
      </c>
      <c r="B14479" s="12">
        <f t="shared" si="246"/>
        <v>40659.708333328643</v>
      </c>
      <c r="C14479" s="12">
        <f t="shared" si="245"/>
        <v>40659.749999995307</v>
      </c>
      <c r="D14479">
        <v>98.92</v>
      </c>
      <c r="E14479">
        <v>9.98</v>
      </c>
      <c r="H14479" s="11">
        <v>82.51</v>
      </c>
      <c r="I14479" s="11">
        <v>9.74</v>
      </c>
    </row>
    <row r="14480" spans="1:9" hidden="1" x14ac:dyDescent="0.25">
      <c r="A14480" t="s">
        <v>4623</v>
      </c>
      <c r="B14480" s="12">
        <f t="shared" si="246"/>
        <v>40659.749999995307</v>
      </c>
      <c r="C14480" s="12">
        <f t="shared" si="245"/>
        <v>40659.791666661971</v>
      </c>
      <c r="D14480">
        <v>35</v>
      </c>
      <c r="E14480">
        <v>4.54</v>
      </c>
      <c r="H14480" s="11">
        <v>70.53</v>
      </c>
      <c r="I14480" s="11">
        <v>6.71</v>
      </c>
    </row>
    <row r="14481" spans="1:9" hidden="1" x14ac:dyDescent="0.25">
      <c r="A14481" t="s">
        <v>4623</v>
      </c>
      <c r="B14481" s="12">
        <f t="shared" si="246"/>
        <v>40659.791666661971</v>
      </c>
      <c r="C14481" s="12">
        <f t="shared" si="245"/>
        <v>40659.833333328635</v>
      </c>
      <c r="D14481">
        <v>64.48</v>
      </c>
      <c r="E14481">
        <v>1.87</v>
      </c>
      <c r="H14481" s="11">
        <v>77.41</v>
      </c>
      <c r="I14481" s="11">
        <v>0.05</v>
      </c>
    </row>
    <row r="14482" spans="1:9" hidden="1" x14ac:dyDescent="0.25">
      <c r="A14482" t="s">
        <v>4623</v>
      </c>
      <c r="B14482" s="12">
        <f t="shared" si="246"/>
        <v>40659.833333328635</v>
      </c>
      <c r="C14482" s="12">
        <f t="shared" si="245"/>
        <v>40659.8749999953</v>
      </c>
      <c r="D14482">
        <v>82.44</v>
      </c>
      <c r="E14482">
        <v>5.88</v>
      </c>
      <c r="H14482" s="11">
        <v>98.88</v>
      </c>
      <c r="I14482" s="11">
        <v>0.18</v>
      </c>
    </row>
    <row r="14483" spans="1:9" hidden="1" x14ac:dyDescent="0.25">
      <c r="A14483" t="s">
        <v>4623</v>
      </c>
      <c r="B14483" s="12">
        <f t="shared" si="246"/>
        <v>40659.8749999953</v>
      </c>
      <c r="C14483" s="12">
        <f t="shared" si="245"/>
        <v>40659.916666661964</v>
      </c>
      <c r="D14483">
        <v>93.42</v>
      </c>
      <c r="E14483">
        <v>3.96</v>
      </c>
      <c r="H14483" s="11">
        <v>86.93</v>
      </c>
      <c r="I14483" s="11">
        <v>9.89</v>
      </c>
    </row>
    <row r="14484" spans="1:9" hidden="1" x14ac:dyDescent="0.25">
      <c r="A14484" t="s">
        <v>4623</v>
      </c>
      <c r="B14484" s="12">
        <f t="shared" si="246"/>
        <v>40659.916666661964</v>
      </c>
      <c r="C14484" s="12">
        <f t="shared" si="245"/>
        <v>40659.958333328628</v>
      </c>
      <c r="D14484">
        <v>55.43</v>
      </c>
      <c r="E14484">
        <v>6.31</v>
      </c>
      <c r="H14484" s="11">
        <v>44.25</v>
      </c>
      <c r="I14484" s="11">
        <v>6.89</v>
      </c>
    </row>
    <row r="14485" spans="1:9" hidden="1" x14ac:dyDescent="0.25">
      <c r="A14485" t="s">
        <v>4623</v>
      </c>
      <c r="B14485" s="12">
        <f t="shared" si="246"/>
        <v>40659.958333328628</v>
      </c>
      <c r="C14485" s="12">
        <f t="shared" si="245"/>
        <v>40659.999999995292</v>
      </c>
      <c r="D14485">
        <v>55.56</v>
      </c>
      <c r="E14485">
        <v>0.08</v>
      </c>
      <c r="H14485" s="11">
        <v>77.239999999999995</v>
      </c>
      <c r="I14485" s="11">
        <v>6.62</v>
      </c>
    </row>
    <row r="14486" spans="1:9" hidden="1" x14ac:dyDescent="0.25">
      <c r="A14486" t="s">
        <v>4623</v>
      </c>
      <c r="B14486" s="12">
        <f t="shared" si="246"/>
        <v>40659.999999995292</v>
      </c>
      <c r="C14486" s="12">
        <f t="shared" si="245"/>
        <v>40660.041666661957</v>
      </c>
      <c r="D14486">
        <v>39.06</v>
      </c>
      <c r="E14486">
        <v>5.09</v>
      </c>
      <c r="H14486" s="11">
        <v>28.68</v>
      </c>
      <c r="I14486" s="11">
        <v>7.35</v>
      </c>
    </row>
    <row r="14487" spans="1:9" hidden="1" x14ac:dyDescent="0.25">
      <c r="A14487" t="s">
        <v>4623</v>
      </c>
      <c r="B14487" s="12">
        <f t="shared" si="246"/>
        <v>40660.041666661957</v>
      </c>
      <c r="C14487" s="12">
        <f t="shared" si="245"/>
        <v>40660.083333328621</v>
      </c>
      <c r="D14487">
        <v>6.79</v>
      </c>
      <c r="E14487">
        <v>3.59</v>
      </c>
      <c r="H14487" s="11">
        <v>53.55</v>
      </c>
      <c r="I14487" s="11">
        <v>8.56</v>
      </c>
    </row>
    <row r="14488" spans="1:9" hidden="1" x14ac:dyDescent="0.25">
      <c r="A14488" t="s">
        <v>4623</v>
      </c>
      <c r="B14488" s="12">
        <f t="shared" si="246"/>
        <v>40660.083333328621</v>
      </c>
      <c r="C14488" s="12">
        <f t="shared" si="245"/>
        <v>40660.124999995285</v>
      </c>
      <c r="D14488">
        <v>61.33</v>
      </c>
      <c r="E14488">
        <v>7.21</v>
      </c>
      <c r="H14488" s="11">
        <v>91.65</v>
      </c>
      <c r="I14488" s="11">
        <v>7.41</v>
      </c>
    </row>
    <row r="14489" spans="1:9" hidden="1" x14ac:dyDescent="0.25">
      <c r="A14489" t="s">
        <v>4623</v>
      </c>
      <c r="B14489" s="12">
        <f t="shared" si="246"/>
        <v>40660.124999995285</v>
      </c>
      <c r="C14489" s="12">
        <f t="shared" si="245"/>
        <v>40660.166666661949</v>
      </c>
      <c r="D14489">
        <v>36.35</v>
      </c>
      <c r="E14489">
        <v>6.28</v>
      </c>
      <c r="H14489" s="11">
        <v>96.91</v>
      </c>
      <c r="I14489" s="11">
        <v>1.43</v>
      </c>
    </row>
    <row r="14490" spans="1:9" hidden="1" x14ac:dyDescent="0.25">
      <c r="A14490" t="s">
        <v>4623</v>
      </c>
      <c r="B14490" s="12">
        <f t="shared" si="246"/>
        <v>40660.166666661949</v>
      </c>
      <c r="C14490" s="12">
        <f t="shared" si="245"/>
        <v>40660.208333328614</v>
      </c>
      <c r="D14490">
        <v>43.02</v>
      </c>
      <c r="E14490">
        <v>0.99</v>
      </c>
      <c r="H14490" s="11">
        <v>55.09</v>
      </c>
      <c r="I14490" s="11">
        <v>5.63</v>
      </c>
    </row>
    <row r="14491" spans="1:9" hidden="1" x14ac:dyDescent="0.25">
      <c r="A14491" t="s">
        <v>4623</v>
      </c>
      <c r="B14491" s="12">
        <f t="shared" si="246"/>
        <v>40660.208333328614</v>
      </c>
      <c r="C14491" s="12">
        <f t="shared" si="245"/>
        <v>40660.249999995278</v>
      </c>
      <c r="D14491">
        <v>80.28</v>
      </c>
      <c r="E14491">
        <v>9.83</v>
      </c>
      <c r="H14491" s="11">
        <v>64.239999999999995</v>
      </c>
      <c r="I14491" s="11">
        <v>3.88</v>
      </c>
    </row>
    <row r="14492" spans="1:9" hidden="1" x14ac:dyDescent="0.25">
      <c r="A14492" t="s">
        <v>4623</v>
      </c>
      <c r="B14492" s="12">
        <f t="shared" si="246"/>
        <v>40660.249999995278</v>
      </c>
      <c r="C14492" s="12">
        <f t="shared" si="245"/>
        <v>40660.291666661942</v>
      </c>
      <c r="D14492">
        <v>9.67</v>
      </c>
      <c r="E14492">
        <v>6.22</v>
      </c>
      <c r="H14492" s="11">
        <v>84.42</v>
      </c>
      <c r="I14492" s="11">
        <v>6.14</v>
      </c>
    </row>
    <row r="14493" spans="1:9" hidden="1" x14ac:dyDescent="0.25">
      <c r="A14493" t="s">
        <v>4623</v>
      </c>
      <c r="B14493" s="12">
        <f t="shared" si="246"/>
        <v>40660.291666661942</v>
      </c>
      <c r="C14493" s="12">
        <f t="shared" si="245"/>
        <v>40660.333333328606</v>
      </c>
      <c r="D14493">
        <v>44.04</v>
      </c>
      <c r="E14493">
        <v>6.82</v>
      </c>
      <c r="H14493" s="11">
        <v>23.51</v>
      </c>
      <c r="I14493" s="11">
        <v>9.17</v>
      </c>
    </row>
    <row r="14494" spans="1:9" hidden="1" x14ac:dyDescent="0.25">
      <c r="A14494" t="s">
        <v>4623</v>
      </c>
      <c r="B14494" s="12">
        <f t="shared" si="246"/>
        <v>40660.333333328606</v>
      </c>
      <c r="C14494" s="12">
        <f t="shared" si="245"/>
        <v>40660.374999995271</v>
      </c>
      <c r="D14494">
        <v>95.87</v>
      </c>
      <c r="E14494">
        <v>5.22</v>
      </c>
      <c r="H14494" s="11">
        <v>78.069999999999993</v>
      </c>
      <c r="I14494" s="11">
        <v>7.66</v>
      </c>
    </row>
    <row r="14495" spans="1:9" hidden="1" x14ac:dyDescent="0.25">
      <c r="A14495" t="s">
        <v>4623</v>
      </c>
      <c r="B14495" s="12">
        <f t="shared" si="246"/>
        <v>40660.374999995271</v>
      </c>
      <c r="C14495" s="12">
        <f t="shared" si="245"/>
        <v>40660.416666661935</v>
      </c>
      <c r="D14495">
        <v>3.88</v>
      </c>
      <c r="E14495">
        <v>5.99</v>
      </c>
      <c r="H14495" s="11">
        <v>73.39</v>
      </c>
      <c r="I14495" s="11">
        <v>5</v>
      </c>
    </row>
    <row r="14496" spans="1:9" hidden="1" x14ac:dyDescent="0.25">
      <c r="A14496" t="s">
        <v>4623</v>
      </c>
      <c r="B14496" s="12">
        <f t="shared" si="246"/>
        <v>40660.416666661935</v>
      </c>
      <c r="C14496" s="12">
        <f t="shared" si="245"/>
        <v>40660.458333328599</v>
      </c>
      <c r="D14496">
        <v>64.31</v>
      </c>
      <c r="E14496">
        <v>8.44</v>
      </c>
      <c r="H14496" s="11">
        <v>33.33</v>
      </c>
      <c r="I14496" s="11">
        <v>7.15</v>
      </c>
    </row>
    <row r="14497" spans="1:9" hidden="1" x14ac:dyDescent="0.25">
      <c r="A14497" t="s">
        <v>4623</v>
      </c>
      <c r="B14497" s="12">
        <f t="shared" si="246"/>
        <v>40660.458333328599</v>
      </c>
      <c r="C14497" s="12">
        <f t="shared" si="245"/>
        <v>40660.499999995263</v>
      </c>
      <c r="D14497">
        <v>20.09</v>
      </c>
      <c r="E14497">
        <v>0.37</v>
      </c>
      <c r="H14497" s="11">
        <v>92.34</v>
      </c>
      <c r="I14497" s="11">
        <v>7.85</v>
      </c>
    </row>
    <row r="14498" spans="1:9" hidden="1" x14ac:dyDescent="0.25">
      <c r="A14498" t="s">
        <v>4623</v>
      </c>
      <c r="B14498" s="12">
        <f t="shared" si="246"/>
        <v>40660.499999995263</v>
      </c>
      <c r="C14498" s="12">
        <f t="shared" si="245"/>
        <v>40660.541666661928</v>
      </c>
      <c r="D14498">
        <v>73.22</v>
      </c>
      <c r="E14498">
        <v>3.5</v>
      </c>
      <c r="H14498" s="11">
        <v>12.22</v>
      </c>
      <c r="I14498" s="11">
        <v>5.34</v>
      </c>
    </row>
    <row r="14499" spans="1:9" hidden="1" x14ac:dyDescent="0.25">
      <c r="A14499" t="s">
        <v>4623</v>
      </c>
      <c r="B14499" s="12">
        <f t="shared" si="246"/>
        <v>40660.541666661928</v>
      </c>
      <c r="C14499" s="12">
        <f t="shared" si="245"/>
        <v>40660.583333328592</v>
      </c>
      <c r="D14499">
        <v>68.819999999999993</v>
      </c>
      <c r="E14499">
        <v>8.9600000000000009</v>
      </c>
      <c r="H14499" s="11">
        <v>26.47</v>
      </c>
      <c r="I14499" s="11">
        <v>9.98</v>
      </c>
    </row>
    <row r="14500" spans="1:9" hidden="1" x14ac:dyDescent="0.25">
      <c r="A14500" t="s">
        <v>4623</v>
      </c>
      <c r="B14500" s="12">
        <f t="shared" si="246"/>
        <v>40660.583333328592</v>
      </c>
      <c r="C14500" s="12">
        <f t="shared" si="245"/>
        <v>40660.624999995256</v>
      </c>
      <c r="D14500">
        <v>1.02</v>
      </c>
      <c r="E14500">
        <v>0.01</v>
      </c>
      <c r="H14500" s="11">
        <v>78.27</v>
      </c>
      <c r="I14500" s="11">
        <v>9.43</v>
      </c>
    </row>
    <row r="14501" spans="1:9" hidden="1" x14ac:dyDescent="0.25">
      <c r="A14501" t="s">
        <v>4623</v>
      </c>
      <c r="B14501" s="12">
        <f t="shared" si="246"/>
        <v>40660.624999995256</v>
      </c>
      <c r="C14501" s="12">
        <f t="shared" si="245"/>
        <v>40660.66666666192</v>
      </c>
      <c r="D14501">
        <v>15.77</v>
      </c>
      <c r="E14501">
        <v>2.84</v>
      </c>
      <c r="H14501" s="11">
        <v>22.9</v>
      </c>
      <c r="I14501" s="11">
        <v>9.69</v>
      </c>
    </row>
    <row r="14502" spans="1:9" hidden="1" x14ac:dyDescent="0.25">
      <c r="A14502" t="s">
        <v>4623</v>
      </c>
      <c r="B14502" s="12">
        <f t="shared" si="246"/>
        <v>40660.66666666192</v>
      </c>
      <c r="C14502" s="12">
        <f t="shared" si="245"/>
        <v>40660.708333328585</v>
      </c>
      <c r="D14502">
        <v>75.61</v>
      </c>
      <c r="E14502">
        <v>7.08</v>
      </c>
      <c r="H14502" s="11">
        <v>79.97</v>
      </c>
      <c r="I14502" s="11">
        <v>7.49</v>
      </c>
    </row>
    <row r="14503" spans="1:9" hidden="1" x14ac:dyDescent="0.25">
      <c r="A14503" t="s">
        <v>4623</v>
      </c>
      <c r="B14503" s="12">
        <f t="shared" si="246"/>
        <v>40660.708333328585</v>
      </c>
      <c r="C14503" s="12">
        <f t="shared" si="245"/>
        <v>40660.749999995249</v>
      </c>
      <c r="D14503">
        <v>4.2300000000000004</v>
      </c>
      <c r="E14503">
        <v>5.59</v>
      </c>
      <c r="H14503" s="11">
        <v>93.73</v>
      </c>
      <c r="I14503" s="11">
        <v>8.56</v>
      </c>
    </row>
    <row r="14504" spans="1:9" hidden="1" x14ac:dyDescent="0.25">
      <c r="A14504" t="s">
        <v>4623</v>
      </c>
      <c r="B14504" s="12">
        <f t="shared" si="246"/>
        <v>40660.749999995249</v>
      </c>
      <c r="C14504" s="12">
        <f t="shared" si="245"/>
        <v>40660.791666661913</v>
      </c>
      <c r="D14504">
        <v>86.66</v>
      </c>
      <c r="E14504">
        <v>5.34</v>
      </c>
      <c r="H14504" s="11">
        <v>56.77</v>
      </c>
      <c r="I14504" s="11">
        <v>4.1100000000000003</v>
      </c>
    </row>
    <row r="14505" spans="1:9" hidden="1" x14ac:dyDescent="0.25">
      <c r="A14505" t="s">
        <v>4623</v>
      </c>
      <c r="B14505" s="12">
        <f t="shared" si="246"/>
        <v>40660.791666661913</v>
      </c>
      <c r="C14505" s="12">
        <f t="shared" si="245"/>
        <v>40660.833333328577</v>
      </c>
      <c r="D14505">
        <v>3.91</v>
      </c>
      <c r="E14505">
        <v>5.33</v>
      </c>
      <c r="H14505" s="11">
        <v>16.649999999999999</v>
      </c>
      <c r="I14505" s="11">
        <v>9.9700000000000006</v>
      </c>
    </row>
    <row r="14506" spans="1:9" hidden="1" x14ac:dyDescent="0.25">
      <c r="A14506" t="s">
        <v>4623</v>
      </c>
      <c r="B14506" s="12">
        <f t="shared" si="246"/>
        <v>40660.833333328577</v>
      </c>
      <c r="C14506" s="12">
        <f t="shared" si="245"/>
        <v>40660.874999995242</v>
      </c>
      <c r="D14506">
        <v>14.9</v>
      </c>
      <c r="E14506">
        <v>1.51</v>
      </c>
      <c r="H14506" s="11">
        <v>89.95</v>
      </c>
      <c r="I14506" s="11">
        <v>5.72</v>
      </c>
    </row>
    <row r="14507" spans="1:9" hidden="1" x14ac:dyDescent="0.25">
      <c r="A14507" t="s">
        <v>4623</v>
      </c>
      <c r="B14507" s="12">
        <f t="shared" si="246"/>
        <v>40660.874999995242</v>
      </c>
      <c r="C14507" s="12">
        <f t="shared" si="245"/>
        <v>40660.916666661906</v>
      </c>
      <c r="D14507">
        <v>31.88</v>
      </c>
      <c r="E14507">
        <v>9.2200000000000006</v>
      </c>
      <c r="H14507" s="11">
        <v>12.93</v>
      </c>
      <c r="I14507" s="11">
        <v>4.54</v>
      </c>
    </row>
    <row r="14508" spans="1:9" hidden="1" x14ac:dyDescent="0.25">
      <c r="A14508" t="s">
        <v>4623</v>
      </c>
      <c r="B14508" s="12">
        <f t="shared" si="246"/>
        <v>40660.916666661906</v>
      </c>
      <c r="C14508" s="12">
        <f t="shared" si="245"/>
        <v>40660.95833332857</v>
      </c>
      <c r="D14508">
        <v>53.06</v>
      </c>
      <c r="E14508">
        <v>6.69</v>
      </c>
      <c r="H14508" s="11">
        <v>20.74</v>
      </c>
      <c r="I14508" s="11">
        <v>7.67</v>
      </c>
    </row>
    <row r="14509" spans="1:9" hidden="1" x14ac:dyDescent="0.25">
      <c r="A14509" t="s">
        <v>4623</v>
      </c>
      <c r="B14509" s="12">
        <f t="shared" si="246"/>
        <v>40660.95833332857</v>
      </c>
      <c r="C14509" s="12">
        <f t="shared" si="245"/>
        <v>40660.999999995234</v>
      </c>
      <c r="D14509">
        <v>15.92</v>
      </c>
      <c r="E14509">
        <v>9.48</v>
      </c>
      <c r="H14509" s="11">
        <v>38.479999999999997</v>
      </c>
      <c r="I14509" s="11">
        <v>8.06</v>
      </c>
    </row>
    <row r="14510" spans="1:9" hidden="1" x14ac:dyDescent="0.25">
      <c r="A14510" t="s">
        <v>4623</v>
      </c>
      <c r="B14510" s="12">
        <f t="shared" si="246"/>
        <v>40660.999999995234</v>
      </c>
      <c r="C14510" s="12">
        <f t="shared" si="245"/>
        <v>40661.041666661898</v>
      </c>
      <c r="D14510">
        <v>97.72</v>
      </c>
      <c r="E14510">
        <v>6.3</v>
      </c>
      <c r="H14510" s="11">
        <v>82.51</v>
      </c>
      <c r="I14510" s="11">
        <v>9.74</v>
      </c>
    </row>
    <row r="14511" spans="1:9" hidden="1" x14ac:dyDescent="0.25">
      <c r="A14511" t="s">
        <v>4623</v>
      </c>
      <c r="B14511" s="12">
        <f t="shared" si="246"/>
        <v>40661.041666661898</v>
      </c>
      <c r="C14511" s="12">
        <f t="shared" si="245"/>
        <v>40661.083333328563</v>
      </c>
      <c r="D14511">
        <v>91.28</v>
      </c>
      <c r="E14511">
        <v>0.97</v>
      </c>
      <c r="H14511" s="11">
        <v>70.53</v>
      </c>
      <c r="I14511" s="11">
        <v>6.71</v>
      </c>
    </row>
    <row r="14512" spans="1:9" hidden="1" x14ac:dyDescent="0.25">
      <c r="A14512" t="s">
        <v>4623</v>
      </c>
      <c r="B14512" s="12">
        <f t="shared" si="246"/>
        <v>40661.083333328563</v>
      </c>
      <c r="C14512" s="12">
        <f t="shared" si="245"/>
        <v>40661.124999995227</v>
      </c>
      <c r="D14512">
        <v>12.78</v>
      </c>
      <c r="E14512">
        <v>9.69</v>
      </c>
      <c r="H14512" s="11">
        <v>77.41</v>
      </c>
      <c r="I14512" s="11">
        <v>0.05</v>
      </c>
    </row>
    <row r="14513" spans="1:9" hidden="1" x14ac:dyDescent="0.25">
      <c r="A14513" t="s">
        <v>4623</v>
      </c>
      <c r="B14513" s="12">
        <f t="shared" si="246"/>
        <v>40661.124999995227</v>
      </c>
      <c r="C14513" s="12">
        <f t="shared" si="245"/>
        <v>40661.166666661891</v>
      </c>
      <c r="D14513">
        <v>61.26</v>
      </c>
      <c r="E14513">
        <v>9.9499999999999993</v>
      </c>
      <c r="H14513" s="11">
        <v>98.88</v>
      </c>
      <c r="I14513" s="11">
        <v>0.18</v>
      </c>
    </row>
    <row r="14514" spans="1:9" hidden="1" x14ac:dyDescent="0.25">
      <c r="A14514" t="s">
        <v>4623</v>
      </c>
      <c r="B14514" s="12">
        <f t="shared" si="246"/>
        <v>40661.166666661891</v>
      </c>
      <c r="C14514" s="12">
        <f t="shared" si="245"/>
        <v>40661.208333328555</v>
      </c>
      <c r="D14514">
        <v>2.4500000000000002</v>
      </c>
      <c r="E14514">
        <v>8.6</v>
      </c>
      <c r="H14514" s="11">
        <v>86.93</v>
      </c>
      <c r="I14514" s="11">
        <v>9.89</v>
      </c>
    </row>
    <row r="14515" spans="1:9" hidden="1" x14ac:dyDescent="0.25">
      <c r="A14515" t="s">
        <v>4623</v>
      </c>
      <c r="B14515" s="12">
        <f t="shared" si="246"/>
        <v>40661.208333328555</v>
      </c>
      <c r="C14515" s="12">
        <f t="shared" si="245"/>
        <v>40661.24999999522</v>
      </c>
      <c r="D14515">
        <v>3.59</v>
      </c>
      <c r="E14515">
        <v>1.1000000000000001</v>
      </c>
      <c r="H14515" s="11">
        <v>44.25</v>
      </c>
      <c r="I14515" s="11">
        <v>6.89</v>
      </c>
    </row>
    <row r="14516" spans="1:9" hidden="1" x14ac:dyDescent="0.25">
      <c r="A14516" t="s">
        <v>4623</v>
      </c>
      <c r="B14516" s="12">
        <f t="shared" si="246"/>
        <v>40661.24999999522</v>
      </c>
      <c r="C14516" s="12">
        <f t="shared" si="245"/>
        <v>40661.291666661884</v>
      </c>
      <c r="D14516">
        <v>45.19</v>
      </c>
      <c r="E14516">
        <v>1.2</v>
      </c>
      <c r="H14516" s="11">
        <v>77.239999999999995</v>
      </c>
      <c r="I14516" s="11">
        <v>6.62</v>
      </c>
    </row>
    <row r="14517" spans="1:9" hidden="1" x14ac:dyDescent="0.25">
      <c r="A14517" t="s">
        <v>4623</v>
      </c>
      <c r="B14517" s="12">
        <f t="shared" si="246"/>
        <v>40661.291666661884</v>
      </c>
      <c r="C14517" s="12">
        <f t="shared" si="245"/>
        <v>40661.333333328548</v>
      </c>
      <c r="D14517">
        <v>54.88</v>
      </c>
      <c r="E14517">
        <v>5.52</v>
      </c>
      <c r="H14517" s="11">
        <v>28.68</v>
      </c>
      <c r="I14517" s="11">
        <v>7.35</v>
      </c>
    </row>
    <row r="14518" spans="1:9" hidden="1" x14ac:dyDescent="0.25">
      <c r="A14518" t="s">
        <v>4623</v>
      </c>
      <c r="B14518" s="12">
        <f t="shared" si="246"/>
        <v>40661.333333328548</v>
      </c>
      <c r="C14518" s="12">
        <f t="shared" si="245"/>
        <v>40661.374999995212</v>
      </c>
      <c r="D14518">
        <v>51.36</v>
      </c>
      <c r="E14518">
        <v>1.1000000000000001</v>
      </c>
      <c r="H14518" s="11">
        <v>53.55</v>
      </c>
      <c r="I14518" s="11">
        <v>8.56</v>
      </c>
    </row>
    <row r="14519" spans="1:9" hidden="1" x14ac:dyDescent="0.25">
      <c r="A14519" t="s">
        <v>4623</v>
      </c>
      <c r="B14519" s="12">
        <f t="shared" si="246"/>
        <v>40661.374999995212</v>
      </c>
      <c r="C14519" s="12">
        <f t="shared" si="245"/>
        <v>40661.416666661877</v>
      </c>
      <c r="D14519">
        <v>78.38</v>
      </c>
      <c r="E14519">
        <v>7.12</v>
      </c>
      <c r="H14519" s="11">
        <v>91.65</v>
      </c>
      <c r="I14519" s="11">
        <v>7.41</v>
      </c>
    </row>
    <row r="14520" spans="1:9" hidden="1" x14ac:dyDescent="0.25">
      <c r="A14520" t="s">
        <v>4623</v>
      </c>
      <c r="B14520" s="12">
        <f t="shared" si="246"/>
        <v>40661.416666661877</v>
      </c>
      <c r="C14520" s="12">
        <f t="shared" si="245"/>
        <v>40661.458333328541</v>
      </c>
      <c r="D14520">
        <v>37.61</v>
      </c>
      <c r="E14520">
        <v>7.73</v>
      </c>
      <c r="H14520" s="11">
        <v>96.91</v>
      </c>
      <c r="I14520" s="11">
        <v>1.43</v>
      </c>
    </row>
    <row r="14521" spans="1:9" hidden="1" x14ac:dyDescent="0.25">
      <c r="A14521" t="s">
        <v>4623</v>
      </c>
      <c r="B14521" s="12">
        <f t="shared" si="246"/>
        <v>40661.458333328541</v>
      </c>
      <c r="C14521" s="12">
        <f t="shared" si="245"/>
        <v>40661.499999995205</v>
      </c>
      <c r="D14521">
        <v>10.31</v>
      </c>
      <c r="E14521">
        <v>6.13</v>
      </c>
      <c r="H14521" s="11">
        <v>55.09</v>
      </c>
      <c r="I14521" s="11">
        <v>5.63</v>
      </c>
    </row>
    <row r="14522" spans="1:9" hidden="1" x14ac:dyDescent="0.25">
      <c r="A14522" t="s">
        <v>4623</v>
      </c>
      <c r="B14522" s="12">
        <f t="shared" si="246"/>
        <v>40661.499999995205</v>
      </c>
      <c r="C14522" s="12">
        <f t="shared" si="245"/>
        <v>40661.541666661869</v>
      </c>
      <c r="D14522">
        <v>1.52</v>
      </c>
      <c r="E14522">
        <v>0.43</v>
      </c>
      <c r="H14522" s="11">
        <v>64.239999999999995</v>
      </c>
      <c r="I14522" s="11">
        <v>3.88</v>
      </c>
    </row>
    <row r="14523" spans="1:9" hidden="1" x14ac:dyDescent="0.25">
      <c r="A14523" t="s">
        <v>4623</v>
      </c>
      <c r="B14523" s="12">
        <f t="shared" si="246"/>
        <v>40661.541666661869</v>
      </c>
      <c r="C14523" s="12">
        <f t="shared" si="245"/>
        <v>40661.583333328534</v>
      </c>
      <c r="D14523">
        <v>43.33</v>
      </c>
      <c r="E14523">
        <v>5.08</v>
      </c>
      <c r="H14523" s="11">
        <v>84.42</v>
      </c>
      <c r="I14523" s="11">
        <v>6.14</v>
      </c>
    </row>
    <row r="14524" spans="1:9" hidden="1" x14ac:dyDescent="0.25">
      <c r="A14524" t="s">
        <v>4623</v>
      </c>
      <c r="B14524" s="12">
        <f t="shared" si="246"/>
        <v>40661.583333328534</v>
      </c>
      <c r="C14524" s="12">
        <f t="shared" si="245"/>
        <v>40661.624999995198</v>
      </c>
      <c r="D14524">
        <v>99.33</v>
      </c>
      <c r="E14524">
        <v>0.6</v>
      </c>
      <c r="H14524" s="11">
        <v>23.51</v>
      </c>
      <c r="I14524" s="11">
        <v>9.17</v>
      </c>
    </row>
    <row r="14525" spans="1:9" hidden="1" x14ac:dyDescent="0.25">
      <c r="A14525" t="s">
        <v>4623</v>
      </c>
      <c r="B14525" s="12">
        <f t="shared" si="246"/>
        <v>40661.624999995198</v>
      </c>
      <c r="C14525" s="12">
        <f t="shared" si="245"/>
        <v>40661.666666661862</v>
      </c>
      <c r="D14525">
        <v>92.4</v>
      </c>
      <c r="E14525">
        <v>0.52</v>
      </c>
      <c r="H14525" s="11">
        <v>78.069999999999993</v>
      </c>
      <c r="I14525" s="11">
        <v>7.66</v>
      </c>
    </row>
    <row r="14526" spans="1:9" hidden="1" x14ac:dyDescent="0.25">
      <c r="A14526" t="s">
        <v>4623</v>
      </c>
      <c r="B14526" s="12">
        <f t="shared" si="246"/>
        <v>40661.666666661862</v>
      </c>
      <c r="C14526" s="12">
        <f t="shared" si="245"/>
        <v>40661.708333328526</v>
      </c>
      <c r="D14526">
        <v>9.09</v>
      </c>
      <c r="E14526">
        <v>7.55</v>
      </c>
      <c r="H14526" s="11">
        <v>73.39</v>
      </c>
      <c r="I14526" s="11">
        <v>5</v>
      </c>
    </row>
    <row r="14527" spans="1:9" hidden="1" x14ac:dyDescent="0.25">
      <c r="A14527" t="s">
        <v>4623</v>
      </c>
      <c r="B14527" s="12">
        <f t="shared" si="246"/>
        <v>40661.708333328526</v>
      </c>
      <c r="C14527" s="12">
        <f t="shared" si="245"/>
        <v>40661.749999995191</v>
      </c>
      <c r="D14527">
        <v>94.59</v>
      </c>
      <c r="E14527">
        <v>4.96</v>
      </c>
      <c r="H14527" s="11">
        <v>33.33</v>
      </c>
      <c r="I14527" s="11">
        <v>7.15</v>
      </c>
    </row>
    <row r="14528" spans="1:9" hidden="1" x14ac:dyDescent="0.25">
      <c r="A14528" t="s">
        <v>4623</v>
      </c>
      <c r="B14528" s="12">
        <f t="shared" si="246"/>
        <v>40661.749999995191</v>
      </c>
      <c r="C14528" s="12">
        <f t="shared" ref="C14528:C14591" si="247">B14528+TIME(1,0,0)</f>
        <v>40661.791666661855</v>
      </c>
      <c r="D14528">
        <v>55.6</v>
      </c>
      <c r="E14528">
        <v>1.81</v>
      </c>
      <c r="H14528" s="11">
        <v>92.34</v>
      </c>
      <c r="I14528" s="11">
        <v>7.85</v>
      </c>
    </row>
    <row r="14529" spans="1:9" hidden="1" x14ac:dyDescent="0.25">
      <c r="A14529" t="s">
        <v>4623</v>
      </c>
      <c r="B14529" s="12">
        <f t="shared" ref="B14529:B14592" si="248">B14528+TIME(1,0,0)</f>
        <v>40661.791666661855</v>
      </c>
      <c r="C14529" s="12">
        <f t="shared" si="247"/>
        <v>40661.833333328519</v>
      </c>
      <c r="D14529">
        <v>18.62</v>
      </c>
      <c r="E14529">
        <v>1</v>
      </c>
      <c r="H14529" s="11">
        <v>12.22</v>
      </c>
      <c r="I14529" s="11">
        <v>5.34</v>
      </c>
    </row>
    <row r="14530" spans="1:9" hidden="1" x14ac:dyDescent="0.25">
      <c r="A14530" t="s">
        <v>4623</v>
      </c>
      <c r="B14530" s="12">
        <f t="shared" si="248"/>
        <v>40661.833333328519</v>
      </c>
      <c r="C14530" s="12">
        <f t="shared" si="247"/>
        <v>40661.874999995183</v>
      </c>
      <c r="D14530">
        <v>93.68</v>
      </c>
      <c r="E14530">
        <v>9.08</v>
      </c>
      <c r="H14530" s="11">
        <v>26.47</v>
      </c>
      <c r="I14530" s="11">
        <v>9.98</v>
      </c>
    </row>
    <row r="14531" spans="1:9" hidden="1" x14ac:dyDescent="0.25">
      <c r="A14531" t="s">
        <v>4623</v>
      </c>
      <c r="B14531" s="12">
        <f t="shared" si="248"/>
        <v>40661.874999995183</v>
      </c>
      <c r="C14531" s="12">
        <f t="shared" si="247"/>
        <v>40661.916666661848</v>
      </c>
      <c r="D14531">
        <v>77.739999999999995</v>
      </c>
      <c r="E14531">
        <v>3.73</v>
      </c>
      <c r="H14531" s="11">
        <v>78.27</v>
      </c>
      <c r="I14531" s="11">
        <v>9.43</v>
      </c>
    </row>
    <row r="14532" spans="1:9" hidden="1" x14ac:dyDescent="0.25">
      <c r="A14532" t="s">
        <v>4623</v>
      </c>
      <c r="B14532" s="12">
        <f t="shared" si="248"/>
        <v>40661.916666661848</v>
      </c>
      <c r="C14532" s="12">
        <f t="shared" si="247"/>
        <v>40661.958333328512</v>
      </c>
      <c r="D14532">
        <v>56.55</v>
      </c>
      <c r="E14532">
        <v>5.19</v>
      </c>
      <c r="H14532" s="11">
        <v>22.9</v>
      </c>
      <c r="I14532" s="11">
        <v>9.69</v>
      </c>
    </row>
    <row r="14533" spans="1:9" hidden="1" x14ac:dyDescent="0.25">
      <c r="A14533" t="s">
        <v>4623</v>
      </c>
      <c r="B14533" s="12">
        <f t="shared" si="248"/>
        <v>40661.958333328512</v>
      </c>
      <c r="C14533" s="12">
        <f t="shared" si="247"/>
        <v>40661.999999995176</v>
      </c>
      <c r="D14533">
        <v>33.71</v>
      </c>
      <c r="E14533">
        <v>4.83</v>
      </c>
      <c r="H14533" s="11">
        <v>79.97</v>
      </c>
      <c r="I14533" s="11">
        <v>7.49</v>
      </c>
    </row>
    <row r="14534" spans="1:9" hidden="1" x14ac:dyDescent="0.25">
      <c r="A14534" t="s">
        <v>4623</v>
      </c>
      <c r="B14534" s="12">
        <f t="shared" si="248"/>
        <v>40661.999999995176</v>
      </c>
      <c r="C14534" s="12">
        <f t="shared" si="247"/>
        <v>40662.04166666184</v>
      </c>
      <c r="D14534">
        <v>53.98</v>
      </c>
      <c r="E14534">
        <v>6.58</v>
      </c>
      <c r="H14534" s="11">
        <v>93.73</v>
      </c>
      <c r="I14534" s="11">
        <v>8.56</v>
      </c>
    </row>
    <row r="14535" spans="1:9" hidden="1" x14ac:dyDescent="0.25">
      <c r="A14535" t="s">
        <v>4623</v>
      </c>
      <c r="B14535" s="12">
        <f t="shared" si="248"/>
        <v>40662.04166666184</v>
      </c>
      <c r="C14535" s="12">
        <f t="shared" si="247"/>
        <v>40662.083333328505</v>
      </c>
      <c r="D14535">
        <v>84.9</v>
      </c>
      <c r="E14535">
        <v>6.7</v>
      </c>
      <c r="H14535" s="11">
        <v>56.77</v>
      </c>
      <c r="I14535" s="11">
        <v>4.1100000000000003</v>
      </c>
    </row>
    <row r="14536" spans="1:9" hidden="1" x14ac:dyDescent="0.25">
      <c r="A14536" t="s">
        <v>4623</v>
      </c>
      <c r="B14536" s="12">
        <f t="shared" si="248"/>
        <v>40662.083333328505</v>
      </c>
      <c r="C14536" s="12">
        <f t="shared" si="247"/>
        <v>40662.124999995169</v>
      </c>
      <c r="D14536">
        <v>77.8</v>
      </c>
      <c r="E14536">
        <v>0.89</v>
      </c>
      <c r="H14536" s="11">
        <v>16.649999999999999</v>
      </c>
      <c r="I14536" s="11">
        <v>9.9700000000000006</v>
      </c>
    </row>
    <row r="14537" spans="1:9" hidden="1" x14ac:dyDescent="0.25">
      <c r="A14537" t="s">
        <v>4623</v>
      </c>
      <c r="B14537" s="12">
        <f t="shared" si="248"/>
        <v>40662.124999995169</v>
      </c>
      <c r="C14537" s="12">
        <f t="shared" si="247"/>
        <v>40662.166666661833</v>
      </c>
      <c r="D14537">
        <v>82.45</v>
      </c>
      <c r="E14537">
        <v>4.8099999999999996</v>
      </c>
      <c r="H14537" s="11">
        <v>89.95</v>
      </c>
      <c r="I14537" s="11">
        <v>5.72</v>
      </c>
    </row>
    <row r="14538" spans="1:9" hidden="1" x14ac:dyDescent="0.25">
      <c r="A14538" t="s">
        <v>4623</v>
      </c>
      <c r="B14538" s="12">
        <f t="shared" si="248"/>
        <v>40662.166666661833</v>
      </c>
      <c r="C14538" s="12">
        <f t="shared" si="247"/>
        <v>40662.208333328497</v>
      </c>
      <c r="D14538">
        <v>14.83</v>
      </c>
      <c r="E14538">
        <v>4.29</v>
      </c>
      <c r="H14538" s="11">
        <v>12.93</v>
      </c>
      <c r="I14538" s="11">
        <v>4.54</v>
      </c>
    </row>
    <row r="14539" spans="1:9" hidden="1" x14ac:dyDescent="0.25">
      <c r="A14539" t="s">
        <v>4623</v>
      </c>
      <c r="B14539" s="12">
        <f t="shared" si="248"/>
        <v>40662.208333328497</v>
      </c>
      <c r="C14539" s="12">
        <f t="shared" si="247"/>
        <v>40662.249999995161</v>
      </c>
      <c r="D14539">
        <v>15.06</v>
      </c>
      <c r="E14539">
        <v>1.72</v>
      </c>
      <c r="H14539" s="11">
        <v>20.74</v>
      </c>
      <c r="I14539" s="11">
        <v>7.67</v>
      </c>
    </row>
    <row r="14540" spans="1:9" hidden="1" x14ac:dyDescent="0.25">
      <c r="A14540" t="s">
        <v>4623</v>
      </c>
      <c r="B14540" s="12">
        <f t="shared" si="248"/>
        <v>40662.249999995161</v>
      </c>
      <c r="C14540" s="12">
        <f t="shared" si="247"/>
        <v>40662.291666661826</v>
      </c>
      <c r="D14540">
        <v>61.39</v>
      </c>
      <c r="E14540">
        <v>6.89</v>
      </c>
      <c r="H14540" s="11">
        <v>38.479999999999997</v>
      </c>
      <c r="I14540" s="11">
        <v>8.06</v>
      </c>
    </row>
    <row r="14541" spans="1:9" hidden="1" x14ac:dyDescent="0.25">
      <c r="A14541" t="s">
        <v>4623</v>
      </c>
      <c r="B14541" s="12">
        <f t="shared" si="248"/>
        <v>40662.291666661826</v>
      </c>
      <c r="C14541" s="12">
        <f t="shared" si="247"/>
        <v>40662.33333332849</v>
      </c>
      <c r="D14541">
        <v>77.73</v>
      </c>
      <c r="E14541">
        <v>7.97</v>
      </c>
      <c r="H14541" s="11">
        <v>82.51</v>
      </c>
      <c r="I14541" s="11">
        <v>9.74</v>
      </c>
    </row>
    <row r="14542" spans="1:9" hidden="1" x14ac:dyDescent="0.25">
      <c r="A14542" t="s">
        <v>4623</v>
      </c>
      <c r="B14542" s="12">
        <f t="shared" si="248"/>
        <v>40662.33333332849</v>
      </c>
      <c r="C14542" s="12">
        <f t="shared" si="247"/>
        <v>40662.374999995154</v>
      </c>
      <c r="D14542">
        <v>92.49</v>
      </c>
      <c r="E14542">
        <v>1.73</v>
      </c>
      <c r="H14542" s="11">
        <v>70.53</v>
      </c>
      <c r="I14542" s="11">
        <v>6.71</v>
      </c>
    </row>
    <row r="14543" spans="1:9" hidden="1" x14ac:dyDescent="0.25">
      <c r="A14543" t="s">
        <v>4623</v>
      </c>
      <c r="B14543" s="12">
        <f t="shared" si="248"/>
        <v>40662.374999995154</v>
      </c>
      <c r="C14543" s="12">
        <f t="shared" si="247"/>
        <v>40662.416666661818</v>
      </c>
      <c r="D14543">
        <v>81.16</v>
      </c>
      <c r="E14543">
        <v>3.84</v>
      </c>
      <c r="H14543" s="11">
        <v>77.41</v>
      </c>
      <c r="I14543" s="11">
        <v>0.05</v>
      </c>
    </row>
    <row r="14544" spans="1:9" hidden="1" x14ac:dyDescent="0.25">
      <c r="A14544" t="s">
        <v>4623</v>
      </c>
      <c r="B14544" s="12">
        <f t="shared" si="248"/>
        <v>40662.416666661818</v>
      </c>
      <c r="C14544" s="12">
        <f t="shared" si="247"/>
        <v>40662.458333328483</v>
      </c>
      <c r="D14544">
        <v>63.23</v>
      </c>
      <c r="E14544">
        <v>1.1200000000000001</v>
      </c>
      <c r="H14544" s="11">
        <v>98.88</v>
      </c>
      <c r="I14544" s="11">
        <v>0.18</v>
      </c>
    </row>
    <row r="14545" spans="1:9" hidden="1" x14ac:dyDescent="0.25">
      <c r="A14545" t="s">
        <v>4623</v>
      </c>
      <c r="B14545" s="12">
        <f t="shared" si="248"/>
        <v>40662.458333328483</v>
      </c>
      <c r="C14545" s="12">
        <f t="shared" si="247"/>
        <v>40662.499999995147</v>
      </c>
      <c r="D14545">
        <v>85.5</v>
      </c>
      <c r="E14545">
        <v>2.33</v>
      </c>
      <c r="H14545" s="11">
        <v>86.93</v>
      </c>
      <c r="I14545" s="11">
        <v>9.89</v>
      </c>
    </row>
    <row r="14546" spans="1:9" hidden="1" x14ac:dyDescent="0.25">
      <c r="A14546" t="s">
        <v>4623</v>
      </c>
      <c r="B14546" s="12">
        <f t="shared" si="248"/>
        <v>40662.499999995147</v>
      </c>
      <c r="C14546" s="12">
        <f t="shared" si="247"/>
        <v>40662.541666661811</v>
      </c>
      <c r="D14546">
        <v>53.95</v>
      </c>
      <c r="E14546">
        <v>9.5299999999999994</v>
      </c>
      <c r="H14546" s="11">
        <v>44.25</v>
      </c>
      <c r="I14546" s="11">
        <v>6.89</v>
      </c>
    </row>
    <row r="14547" spans="1:9" hidden="1" x14ac:dyDescent="0.25">
      <c r="A14547" t="s">
        <v>4623</v>
      </c>
      <c r="B14547" s="12">
        <f t="shared" si="248"/>
        <v>40662.541666661811</v>
      </c>
      <c r="C14547" s="12">
        <f t="shared" si="247"/>
        <v>40662.583333328475</v>
      </c>
      <c r="D14547">
        <v>31.88</v>
      </c>
      <c r="E14547">
        <v>0.99</v>
      </c>
      <c r="H14547" s="11">
        <v>77.239999999999995</v>
      </c>
      <c r="I14547" s="11">
        <v>6.62</v>
      </c>
    </row>
    <row r="14548" spans="1:9" hidden="1" x14ac:dyDescent="0.25">
      <c r="A14548" t="s">
        <v>4623</v>
      </c>
      <c r="B14548" s="12">
        <f t="shared" si="248"/>
        <v>40662.583333328475</v>
      </c>
      <c r="C14548" s="12">
        <f t="shared" si="247"/>
        <v>40662.62499999514</v>
      </c>
      <c r="D14548">
        <v>38.450000000000003</v>
      </c>
      <c r="E14548">
        <v>8.3000000000000007</v>
      </c>
      <c r="H14548" s="11">
        <v>28.68</v>
      </c>
      <c r="I14548" s="11">
        <v>7.35</v>
      </c>
    </row>
    <row r="14549" spans="1:9" hidden="1" x14ac:dyDescent="0.25">
      <c r="A14549" t="s">
        <v>4623</v>
      </c>
      <c r="B14549" s="12">
        <f t="shared" si="248"/>
        <v>40662.62499999514</v>
      </c>
      <c r="C14549" s="12">
        <f t="shared" si="247"/>
        <v>40662.666666661804</v>
      </c>
      <c r="D14549">
        <v>81.650000000000006</v>
      </c>
      <c r="E14549">
        <v>3.43</v>
      </c>
      <c r="H14549" s="11">
        <v>53.55</v>
      </c>
      <c r="I14549" s="11">
        <v>8.56</v>
      </c>
    </row>
    <row r="14550" spans="1:9" hidden="1" x14ac:dyDescent="0.25">
      <c r="A14550" t="s">
        <v>4623</v>
      </c>
      <c r="B14550" s="12">
        <f t="shared" si="248"/>
        <v>40662.666666661804</v>
      </c>
      <c r="C14550" s="12">
        <f t="shared" si="247"/>
        <v>40662.708333328468</v>
      </c>
      <c r="D14550">
        <v>22.05</v>
      </c>
      <c r="E14550">
        <v>8.3800000000000008</v>
      </c>
      <c r="H14550" s="11">
        <v>91.65</v>
      </c>
      <c r="I14550" s="11">
        <v>7.41</v>
      </c>
    </row>
    <row r="14551" spans="1:9" hidden="1" x14ac:dyDescent="0.25">
      <c r="A14551" t="s">
        <v>4623</v>
      </c>
      <c r="B14551" s="12">
        <f t="shared" si="248"/>
        <v>40662.708333328468</v>
      </c>
      <c r="C14551" s="12">
        <f t="shared" si="247"/>
        <v>40662.749999995132</v>
      </c>
      <c r="D14551">
        <v>4.9000000000000004</v>
      </c>
      <c r="E14551">
        <v>4.6399999999999997</v>
      </c>
      <c r="H14551" s="11">
        <v>96.91</v>
      </c>
      <c r="I14551" s="11">
        <v>1.43</v>
      </c>
    </row>
    <row r="14552" spans="1:9" hidden="1" x14ac:dyDescent="0.25">
      <c r="A14552" t="s">
        <v>4623</v>
      </c>
      <c r="B14552" s="12">
        <f t="shared" si="248"/>
        <v>40662.749999995132</v>
      </c>
      <c r="C14552" s="12">
        <f t="shared" si="247"/>
        <v>40662.791666661797</v>
      </c>
      <c r="D14552">
        <v>23.65</v>
      </c>
      <c r="E14552">
        <v>5.63</v>
      </c>
      <c r="H14552" s="11">
        <v>55.09</v>
      </c>
      <c r="I14552" s="11">
        <v>5.63</v>
      </c>
    </row>
    <row r="14553" spans="1:9" hidden="1" x14ac:dyDescent="0.25">
      <c r="A14553" t="s">
        <v>4623</v>
      </c>
      <c r="B14553" s="12">
        <f t="shared" si="248"/>
        <v>40662.791666661797</v>
      </c>
      <c r="C14553" s="12">
        <f t="shared" si="247"/>
        <v>40662.833333328461</v>
      </c>
      <c r="D14553">
        <v>86.72</v>
      </c>
      <c r="E14553">
        <v>7.32</v>
      </c>
      <c r="H14553" s="11">
        <v>64.239999999999995</v>
      </c>
      <c r="I14553" s="11">
        <v>3.88</v>
      </c>
    </row>
    <row r="14554" spans="1:9" hidden="1" x14ac:dyDescent="0.25">
      <c r="A14554" t="s">
        <v>4623</v>
      </c>
      <c r="B14554" s="12">
        <f t="shared" si="248"/>
        <v>40662.833333328461</v>
      </c>
      <c r="C14554" s="12">
        <f t="shared" si="247"/>
        <v>40662.874999995125</v>
      </c>
      <c r="D14554">
        <v>35.770000000000003</v>
      </c>
      <c r="E14554">
        <v>2.44</v>
      </c>
      <c r="H14554" s="11">
        <v>84.42</v>
      </c>
      <c r="I14554" s="11">
        <v>6.14</v>
      </c>
    </row>
    <row r="14555" spans="1:9" hidden="1" x14ac:dyDescent="0.25">
      <c r="A14555" t="s">
        <v>4623</v>
      </c>
      <c r="B14555" s="12">
        <f t="shared" si="248"/>
        <v>40662.874999995125</v>
      </c>
      <c r="C14555" s="12">
        <f t="shared" si="247"/>
        <v>40662.916666661789</v>
      </c>
      <c r="D14555">
        <v>62.52</v>
      </c>
      <c r="E14555">
        <v>8.06</v>
      </c>
      <c r="H14555" s="11">
        <v>23.51</v>
      </c>
      <c r="I14555" s="11">
        <v>9.17</v>
      </c>
    </row>
    <row r="14556" spans="1:9" hidden="1" x14ac:dyDescent="0.25">
      <c r="A14556" t="s">
        <v>4623</v>
      </c>
      <c r="B14556" s="12">
        <f t="shared" si="248"/>
        <v>40662.916666661789</v>
      </c>
      <c r="C14556" s="12">
        <f t="shared" si="247"/>
        <v>40662.958333328454</v>
      </c>
      <c r="D14556">
        <v>92.53</v>
      </c>
      <c r="E14556">
        <v>8.2799999999999994</v>
      </c>
      <c r="H14556" s="11">
        <v>78.069999999999993</v>
      </c>
      <c r="I14556" s="11">
        <v>7.66</v>
      </c>
    </row>
    <row r="14557" spans="1:9" hidden="1" x14ac:dyDescent="0.25">
      <c r="A14557" t="s">
        <v>4623</v>
      </c>
      <c r="B14557" s="12">
        <f t="shared" si="248"/>
        <v>40662.958333328454</v>
      </c>
      <c r="C14557" s="12">
        <f t="shared" si="247"/>
        <v>40662.999999995118</v>
      </c>
      <c r="D14557">
        <v>99.62</v>
      </c>
      <c r="E14557">
        <v>9.16</v>
      </c>
      <c r="H14557" s="11">
        <v>73.39</v>
      </c>
      <c r="I14557" s="11">
        <v>5</v>
      </c>
    </row>
    <row r="14558" spans="1:9" hidden="1" x14ac:dyDescent="0.25">
      <c r="A14558" t="s">
        <v>4623</v>
      </c>
      <c r="B14558" s="12">
        <f t="shared" si="248"/>
        <v>40662.999999995118</v>
      </c>
      <c r="C14558" s="12">
        <f t="shared" si="247"/>
        <v>40663.041666661782</v>
      </c>
      <c r="D14558">
        <v>49.25</v>
      </c>
      <c r="E14558">
        <v>0.61</v>
      </c>
      <c r="H14558" s="11">
        <v>33.33</v>
      </c>
      <c r="I14558" s="11">
        <v>7.15</v>
      </c>
    </row>
    <row r="14559" spans="1:9" hidden="1" x14ac:dyDescent="0.25">
      <c r="A14559" t="s">
        <v>4623</v>
      </c>
      <c r="B14559" s="12">
        <f t="shared" si="248"/>
        <v>40663.041666661782</v>
      </c>
      <c r="C14559" s="12">
        <f t="shared" si="247"/>
        <v>40663.083333328446</v>
      </c>
      <c r="D14559">
        <v>82.74</v>
      </c>
      <c r="E14559">
        <v>9.73</v>
      </c>
      <c r="H14559" s="11">
        <v>92.34</v>
      </c>
      <c r="I14559" s="11">
        <v>7.85</v>
      </c>
    </row>
    <row r="14560" spans="1:9" hidden="1" x14ac:dyDescent="0.25">
      <c r="A14560" t="s">
        <v>4623</v>
      </c>
      <c r="B14560" s="12">
        <f t="shared" si="248"/>
        <v>40663.083333328446</v>
      </c>
      <c r="C14560" s="12">
        <f t="shared" si="247"/>
        <v>40663.124999995111</v>
      </c>
      <c r="D14560">
        <v>94.7</v>
      </c>
      <c r="E14560">
        <v>8.52</v>
      </c>
      <c r="H14560" s="11">
        <v>12.22</v>
      </c>
      <c r="I14560" s="11">
        <v>5.34</v>
      </c>
    </row>
    <row r="14561" spans="1:9" hidden="1" x14ac:dyDescent="0.25">
      <c r="A14561" t="s">
        <v>4623</v>
      </c>
      <c r="B14561" s="12">
        <f t="shared" si="248"/>
        <v>40663.124999995111</v>
      </c>
      <c r="C14561" s="12">
        <f t="shared" si="247"/>
        <v>40663.166666661775</v>
      </c>
      <c r="D14561">
        <v>53.38</v>
      </c>
      <c r="E14561">
        <v>4.96</v>
      </c>
      <c r="H14561" s="11">
        <v>26.47</v>
      </c>
      <c r="I14561" s="11">
        <v>9.98</v>
      </c>
    </row>
    <row r="14562" spans="1:9" hidden="1" x14ac:dyDescent="0.25">
      <c r="A14562" t="s">
        <v>4623</v>
      </c>
      <c r="B14562" s="12">
        <f t="shared" si="248"/>
        <v>40663.166666661775</v>
      </c>
      <c r="C14562" s="12">
        <f t="shared" si="247"/>
        <v>40663.208333328439</v>
      </c>
      <c r="D14562">
        <v>11.77</v>
      </c>
      <c r="E14562">
        <v>6.45</v>
      </c>
      <c r="H14562" s="11">
        <v>78.27</v>
      </c>
      <c r="I14562" s="11">
        <v>9.43</v>
      </c>
    </row>
    <row r="14563" spans="1:9" hidden="1" x14ac:dyDescent="0.25">
      <c r="A14563" t="s">
        <v>4623</v>
      </c>
      <c r="B14563" s="12">
        <f t="shared" si="248"/>
        <v>40663.208333328439</v>
      </c>
      <c r="C14563" s="12">
        <f t="shared" si="247"/>
        <v>40663.249999995103</v>
      </c>
      <c r="D14563">
        <v>14.94</v>
      </c>
      <c r="E14563">
        <v>4.7699999999999996</v>
      </c>
      <c r="H14563" s="11">
        <v>22.9</v>
      </c>
      <c r="I14563" s="11">
        <v>9.69</v>
      </c>
    </row>
    <row r="14564" spans="1:9" hidden="1" x14ac:dyDescent="0.25">
      <c r="A14564" t="s">
        <v>4623</v>
      </c>
      <c r="B14564" s="12">
        <f t="shared" si="248"/>
        <v>40663.249999995103</v>
      </c>
      <c r="C14564" s="12">
        <f t="shared" si="247"/>
        <v>40663.291666661768</v>
      </c>
      <c r="D14564">
        <v>39.869999999999997</v>
      </c>
      <c r="E14564">
        <v>2.73</v>
      </c>
      <c r="H14564" s="11">
        <v>79.97</v>
      </c>
      <c r="I14564" s="11">
        <v>7.49</v>
      </c>
    </row>
    <row r="14565" spans="1:9" hidden="1" x14ac:dyDescent="0.25">
      <c r="A14565" t="s">
        <v>4623</v>
      </c>
      <c r="B14565" s="12">
        <f t="shared" si="248"/>
        <v>40663.291666661768</v>
      </c>
      <c r="C14565" s="12">
        <f t="shared" si="247"/>
        <v>40663.333333328432</v>
      </c>
      <c r="D14565">
        <v>55.56</v>
      </c>
      <c r="E14565">
        <v>7.84</v>
      </c>
      <c r="H14565" s="11">
        <v>93.73</v>
      </c>
      <c r="I14565" s="11">
        <v>8.56</v>
      </c>
    </row>
    <row r="14566" spans="1:9" hidden="1" x14ac:dyDescent="0.25">
      <c r="A14566" t="s">
        <v>4623</v>
      </c>
      <c r="B14566" s="12">
        <f t="shared" si="248"/>
        <v>40663.333333328432</v>
      </c>
      <c r="C14566" s="12">
        <f t="shared" si="247"/>
        <v>40663.374999995096</v>
      </c>
      <c r="D14566">
        <v>28.79</v>
      </c>
      <c r="E14566">
        <v>0.26</v>
      </c>
      <c r="H14566" s="11">
        <v>56.77</v>
      </c>
      <c r="I14566" s="11">
        <v>4.1100000000000003</v>
      </c>
    </row>
    <row r="14567" spans="1:9" hidden="1" x14ac:dyDescent="0.25">
      <c r="A14567" t="s">
        <v>4623</v>
      </c>
      <c r="B14567" s="12">
        <f t="shared" si="248"/>
        <v>40663.374999995096</v>
      </c>
      <c r="C14567" s="12">
        <f t="shared" si="247"/>
        <v>40663.41666666176</v>
      </c>
      <c r="D14567">
        <v>65.83</v>
      </c>
      <c r="E14567">
        <v>6.08</v>
      </c>
      <c r="H14567" s="11">
        <v>16.649999999999999</v>
      </c>
      <c r="I14567" s="11">
        <v>9.9700000000000006</v>
      </c>
    </row>
    <row r="14568" spans="1:9" hidden="1" x14ac:dyDescent="0.25">
      <c r="A14568" t="s">
        <v>4623</v>
      </c>
      <c r="B14568" s="12">
        <f t="shared" si="248"/>
        <v>40663.41666666176</v>
      </c>
      <c r="C14568" s="12">
        <f t="shared" si="247"/>
        <v>40663.458333328424</v>
      </c>
      <c r="D14568">
        <v>48.63</v>
      </c>
      <c r="E14568">
        <v>4.45</v>
      </c>
      <c r="H14568" s="11">
        <v>89.95</v>
      </c>
      <c r="I14568" s="11">
        <v>5.72</v>
      </c>
    </row>
    <row r="14569" spans="1:9" hidden="1" x14ac:dyDescent="0.25">
      <c r="A14569" t="s">
        <v>4623</v>
      </c>
      <c r="B14569" s="12">
        <f t="shared" si="248"/>
        <v>40663.458333328424</v>
      </c>
      <c r="C14569" s="12">
        <f t="shared" si="247"/>
        <v>40663.499999995089</v>
      </c>
      <c r="D14569">
        <v>89.15</v>
      </c>
      <c r="E14569">
        <v>2.0299999999999998</v>
      </c>
      <c r="H14569" s="11">
        <v>12.93</v>
      </c>
      <c r="I14569" s="11">
        <v>4.54</v>
      </c>
    </row>
    <row r="14570" spans="1:9" hidden="1" x14ac:dyDescent="0.25">
      <c r="A14570" t="s">
        <v>4623</v>
      </c>
      <c r="B14570" s="12">
        <f t="shared" si="248"/>
        <v>40663.499999995089</v>
      </c>
      <c r="C14570" s="12">
        <f t="shared" si="247"/>
        <v>40663.541666661753</v>
      </c>
      <c r="D14570">
        <v>93.36</v>
      </c>
      <c r="E14570">
        <v>1.62</v>
      </c>
      <c r="H14570" s="11">
        <v>20.74</v>
      </c>
      <c r="I14570" s="11">
        <v>7.67</v>
      </c>
    </row>
    <row r="14571" spans="1:9" hidden="1" x14ac:dyDescent="0.25">
      <c r="A14571" t="s">
        <v>4623</v>
      </c>
      <c r="B14571" s="12">
        <f t="shared" si="248"/>
        <v>40663.541666661753</v>
      </c>
      <c r="C14571" s="12">
        <f t="shared" si="247"/>
        <v>40663.583333328417</v>
      </c>
      <c r="D14571">
        <v>38.44</v>
      </c>
      <c r="E14571">
        <v>2.27</v>
      </c>
      <c r="H14571" s="11">
        <v>38.479999999999997</v>
      </c>
      <c r="I14571" s="11">
        <v>8.06</v>
      </c>
    </row>
    <row r="14572" spans="1:9" hidden="1" x14ac:dyDescent="0.25">
      <c r="A14572" t="s">
        <v>4623</v>
      </c>
      <c r="B14572" s="12">
        <f t="shared" si="248"/>
        <v>40663.583333328417</v>
      </c>
      <c r="C14572" s="12">
        <f t="shared" si="247"/>
        <v>40663.624999995081</v>
      </c>
      <c r="D14572">
        <v>6.89</v>
      </c>
      <c r="E14572">
        <v>5.45</v>
      </c>
      <c r="H14572" s="11">
        <v>82.51</v>
      </c>
      <c r="I14572" s="11">
        <v>9.74</v>
      </c>
    </row>
    <row r="14573" spans="1:9" hidden="1" x14ac:dyDescent="0.25">
      <c r="A14573" t="s">
        <v>4623</v>
      </c>
      <c r="B14573" s="12">
        <f t="shared" si="248"/>
        <v>40663.624999995081</v>
      </c>
      <c r="C14573" s="12">
        <f t="shared" si="247"/>
        <v>40663.666666661746</v>
      </c>
      <c r="D14573">
        <v>20.64</v>
      </c>
      <c r="E14573">
        <v>7.7</v>
      </c>
      <c r="H14573" s="11">
        <v>70.53</v>
      </c>
      <c r="I14573" s="11">
        <v>6.71</v>
      </c>
    </row>
    <row r="14574" spans="1:9" hidden="1" x14ac:dyDescent="0.25">
      <c r="A14574" t="s">
        <v>4623</v>
      </c>
      <c r="B14574" s="12">
        <f t="shared" si="248"/>
        <v>40663.666666661746</v>
      </c>
      <c r="C14574" s="12">
        <f t="shared" si="247"/>
        <v>40663.70833332841</v>
      </c>
      <c r="D14574">
        <v>74.33</v>
      </c>
      <c r="E14574">
        <v>2.09</v>
      </c>
      <c r="H14574" s="11">
        <v>77.41</v>
      </c>
      <c r="I14574" s="11">
        <v>0.05</v>
      </c>
    </row>
    <row r="14575" spans="1:9" hidden="1" x14ac:dyDescent="0.25">
      <c r="A14575" t="s">
        <v>4623</v>
      </c>
      <c r="B14575" s="12">
        <f t="shared" si="248"/>
        <v>40663.70833332841</v>
      </c>
      <c r="C14575" s="12">
        <f t="shared" si="247"/>
        <v>40663.749999995074</v>
      </c>
      <c r="D14575">
        <v>65.680000000000007</v>
      </c>
      <c r="E14575">
        <v>0.39</v>
      </c>
      <c r="H14575" s="11">
        <v>98.88</v>
      </c>
      <c r="I14575" s="11">
        <v>0.18</v>
      </c>
    </row>
    <row r="14576" spans="1:9" hidden="1" x14ac:dyDescent="0.25">
      <c r="A14576" t="s">
        <v>4623</v>
      </c>
      <c r="B14576" s="12">
        <f t="shared" si="248"/>
        <v>40663.749999995074</v>
      </c>
      <c r="C14576" s="12">
        <f t="shared" si="247"/>
        <v>40663.791666661738</v>
      </c>
      <c r="D14576">
        <v>28.8</v>
      </c>
      <c r="E14576">
        <v>1.89</v>
      </c>
      <c r="H14576" s="11">
        <v>86.93</v>
      </c>
      <c r="I14576" s="11">
        <v>9.89</v>
      </c>
    </row>
    <row r="14577" spans="1:9" hidden="1" x14ac:dyDescent="0.25">
      <c r="A14577" t="s">
        <v>4623</v>
      </c>
      <c r="B14577" s="12">
        <f t="shared" si="248"/>
        <v>40663.791666661738</v>
      </c>
      <c r="C14577" s="12">
        <f t="shared" si="247"/>
        <v>40663.833333328403</v>
      </c>
      <c r="D14577">
        <v>10.55</v>
      </c>
      <c r="E14577">
        <v>2.14</v>
      </c>
      <c r="H14577" s="11">
        <v>44.25</v>
      </c>
      <c r="I14577" s="11">
        <v>6.89</v>
      </c>
    </row>
    <row r="14578" spans="1:9" hidden="1" x14ac:dyDescent="0.25">
      <c r="A14578" t="s">
        <v>4623</v>
      </c>
      <c r="B14578" s="12">
        <f t="shared" si="248"/>
        <v>40663.833333328403</v>
      </c>
      <c r="C14578" s="12">
        <f t="shared" si="247"/>
        <v>40663.874999995067</v>
      </c>
      <c r="D14578">
        <v>99.91</v>
      </c>
      <c r="E14578">
        <v>7.33</v>
      </c>
      <c r="H14578" s="11">
        <v>77.239999999999995</v>
      </c>
      <c r="I14578" s="11">
        <v>6.62</v>
      </c>
    </row>
    <row r="14579" spans="1:9" hidden="1" x14ac:dyDescent="0.25">
      <c r="A14579" t="s">
        <v>4623</v>
      </c>
      <c r="B14579" s="12">
        <f t="shared" si="248"/>
        <v>40663.874999995067</v>
      </c>
      <c r="C14579" s="12">
        <f t="shared" si="247"/>
        <v>40663.916666661731</v>
      </c>
      <c r="D14579">
        <v>98.53</v>
      </c>
      <c r="E14579">
        <v>4.49</v>
      </c>
      <c r="H14579" s="11">
        <v>28.68</v>
      </c>
      <c r="I14579" s="11">
        <v>7.35</v>
      </c>
    </row>
    <row r="14580" spans="1:9" hidden="1" x14ac:dyDescent="0.25">
      <c r="A14580" t="s">
        <v>4623</v>
      </c>
      <c r="B14580" s="12">
        <f t="shared" si="248"/>
        <v>40663.916666661731</v>
      </c>
      <c r="C14580" s="12">
        <f t="shared" si="247"/>
        <v>40663.958333328395</v>
      </c>
      <c r="D14580">
        <v>73.84</v>
      </c>
      <c r="E14580">
        <v>6.1</v>
      </c>
      <c r="H14580" s="11">
        <v>53.55</v>
      </c>
      <c r="I14580" s="11">
        <v>8.56</v>
      </c>
    </row>
    <row r="14581" spans="1:9" hidden="1" x14ac:dyDescent="0.25">
      <c r="A14581" t="s">
        <v>4623</v>
      </c>
      <c r="B14581" s="12">
        <f t="shared" si="248"/>
        <v>40663.958333328395</v>
      </c>
      <c r="C14581" s="12">
        <f t="shared" si="247"/>
        <v>40663.99999999506</v>
      </c>
      <c r="D14581">
        <v>21.9</v>
      </c>
      <c r="E14581">
        <v>5.48</v>
      </c>
      <c r="H14581" s="11">
        <v>91.65</v>
      </c>
      <c r="I14581" s="11">
        <v>7.41</v>
      </c>
    </row>
    <row r="14582" spans="1:9" hidden="1" x14ac:dyDescent="0.25">
      <c r="A14582" t="s">
        <v>4623</v>
      </c>
      <c r="B14582" s="12">
        <f t="shared" si="248"/>
        <v>40663.99999999506</v>
      </c>
      <c r="C14582" s="12">
        <f t="shared" si="247"/>
        <v>40664.041666661724</v>
      </c>
      <c r="D14582">
        <v>39.11</v>
      </c>
      <c r="E14582">
        <v>4.63</v>
      </c>
      <c r="H14582" s="11">
        <v>96.91</v>
      </c>
      <c r="I14582" s="11">
        <v>1.43</v>
      </c>
    </row>
    <row r="14583" spans="1:9" hidden="1" x14ac:dyDescent="0.25">
      <c r="A14583" t="s">
        <v>4623</v>
      </c>
      <c r="B14583" s="12">
        <f t="shared" si="248"/>
        <v>40664.041666661724</v>
      </c>
      <c r="C14583" s="12">
        <f t="shared" si="247"/>
        <v>40664.083333328388</v>
      </c>
      <c r="D14583">
        <v>96.18</v>
      </c>
      <c r="E14583">
        <v>4.68</v>
      </c>
      <c r="H14583" s="11">
        <v>55.09</v>
      </c>
      <c r="I14583" s="11">
        <v>5.63</v>
      </c>
    </row>
    <row r="14584" spans="1:9" hidden="1" x14ac:dyDescent="0.25">
      <c r="A14584" t="s">
        <v>4623</v>
      </c>
      <c r="B14584" s="12">
        <f t="shared" si="248"/>
        <v>40664.083333328388</v>
      </c>
      <c r="C14584" s="12">
        <f t="shared" si="247"/>
        <v>40664.124999995052</v>
      </c>
      <c r="D14584">
        <v>0.62</v>
      </c>
      <c r="E14584">
        <v>1.69</v>
      </c>
      <c r="H14584" s="11">
        <v>64.239999999999995</v>
      </c>
      <c r="I14584" s="11">
        <v>3.88</v>
      </c>
    </row>
    <row r="14585" spans="1:9" hidden="1" x14ac:dyDescent="0.25">
      <c r="A14585" t="s">
        <v>4623</v>
      </c>
      <c r="B14585" s="12">
        <f t="shared" si="248"/>
        <v>40664.124999995052</v>
      </c>
      <c r="C14585" s="12">
        <f t="shared" si="247"/>
        <v>40664.166666661717</v>
      </c>
      <c r="D14585">
        <v>28.05</v>
      </c>
      <c r="E14585">
        <v>5.0999999999999996</v>
      </c>
      <c r="H14585" s="11">
        <v>84.42</v>
      </c>
      <c r="I14585" s="11">
        <v>6.14</v>
      </c>
    </row>
    <row r="14586" spans="1:9" hidden="1" x14ac:dyDescent="0.25">
      <c r="A14586" t="s">
        <v>4623</v>
      </c>
      <c r="B14586" s="12">
        <f t="shared" si="248"/>
        <v>40664.166666661717</v>
      </c>
      <c r="C14586" s="12">
        <f t="shared" si="247"/>
        <v>40664.208333328381</v>
      </c>
      <c r="D14586">
        <v>99.92</v>
      </c>
      <c r="E14586">
        <v>8.83</v>
      </c>
      <c r="H14586" s="11">
        <v>23.51</v>
      </c>
      <c r="I14586" s="11">
        <v>9.17</v>
      </c>
    </row>
    <row r="14587" spans="1:9" hidden="1" x14ac:dyDescent="0.25">
      <c r="A14587" t="s">
        <v>4623</v>
      </c>
      <c r="B14587" s="12">
        <f t="shared" si="248"/>
        <v>40664.208333328381</v>
      </c>
      <c r="C14587" s="12">
        <f t="shared" si="247"/>
        <v>40664.249999995045</v>
      </c>
      <c r="D14587">
        <v>52.11</v>
      </c>
      <c r="E14587">
        <v>1.32</v>
      </c>
      <c r="H14587" s="11">
        <v>78.069999999999993</v>
      </c>
      <c r="I14587" s="11">
        <v>7.66</v>
      </c>
    </row>
    <row r="14588" spans="1:9" hidden="1" x14ac:dyDescent="0.25">
      <c r="A14588" t="s">
        <v>4623</v>
      </c>
      <c r="B14588" s="12">
        <f t="shared" si="248"/>
        <v>40664.249999995045</v>
      </c>
      <c r="C14588" s="12">
        <f t="shared" si="247"/>
        <v>40664.291666661709</v>
      </c>
      <c r="D14588">
        <v>24.72</v>
      </c>
      <c r="E14588">
        <v>5.45</v>
      </c>
      <c r="H14588" s="11">
        <v>73.39</v>
      </c>
      <c r="I14588" s="11">
        <v>5</v>
      </c>
    </row>
    <row r="14589" spans="1:9" hidden="1" x14ac:dyDescent="0.25">
      <c r="A14589" t="s">
        <v>4623</v>
      </c>
      <c r="B14589" s="12">
        <f t="shared" si="248"/>
        <v>40664.291666661709</v>
      </c>
      <c r="C14589" s="12">
        <f t="shared" si="247"/>
        <v>40664.333333328374</v>
      </c>
      <c r="D14589">
        <v>7.38</v>
      </c>
      <c r="E14589">
        <v>7.25</v>
      </c>
      <c r="H14589" s="11">
        <v>33.33</v>
      </c>
      <c r="I14589" s="11">
        <v>7.15</v>
      </c>
    </row>
    <row r="14590" spans="1:9" hidden="1" x14ac:dyDescent="0.25">
      <c r="A14590" t="s">
        <v>4623</v>
      </c>
      <c r="B14590" s="12">
        <f t="shared" si="248"/>
        <v>40664.333333328374</v>
      </c>
      <c r="C14590" s="12">
        <f t="shared" si="247"/>
        <v>40664.374999995038</v>
      </c>
      <c r="D14590">
        <v>18.309999999999999</v>
      </c>
      <c r="E14590">
        <v>2.78</v>
      </c>
      <c r="H14590" s="11">
        <v>92.34</v>
      </c>
      <c r="I14590" s="11">
        <v>7.85</v>
      </c>
    </row>
    <row r="14591" spans="1:9" hidden="1" x14ac:dyDescent="0.25">
      <c r="A14591" t="s">
        <v>4623</v>
      </c>
      <c r="B14591" s="12">
        <f t="shared" si="248"/>
        <v>40664.374999995038</v>
      </c>
      <c r="C14591" s="12">
        <f t="shared" si="247"/>
        <v>40664.416666661702</v>
      </c>
      <c r="D14591">
        <v>8.64</v>
      </c>
      <c r="E14591">
        <v>8.9499999999999993</v>
      </c>
      <c r="H14591" s="11">
        <v>12.22</v>
      </c>
      <c r="I14591" s="11">
        <v>5.34</v>
      </c>
    </row>
    <row r="14592" spans="1:9" hidden="1" x14ac:dyDescent="0.25">
      <c r="A14592" t="s">
        <v>4623</v>
      </c>
      <c r="B14592" s="12">
        <f t="shared" si="248"/>
        <v>40664.416666661702</v>
      </c>
      <c r="C14592" s="12">
        <f t="shared" ref="C14592:C14655" si="249">B14592+TIME(1,0,0)</f>
        <v>40664.458333328366</v>
      </c>
      <c r="D14592">
        <v>88.2</v>
      </c>
      <c r="E14592">
        <v>5.96</v>
      </c>
      <c r="H14592" s="11">
        <v>26.47</v>
      </c>
      <c r="I14592" s="11">
        <v>9.98</v>
      </c>
    </row>
    <row r="14593" spans="1:9" hidden="1" x14ac:dyDescent="0.25">
      <c r="A14593" t="s">
        <v>4623</v>
      </c>
      <c r="B14593" s="12">
        <f t="shared" ref="B14593:B14656" si="250">B14592+TIME(1,0,0)</f>
        <v>40664.458333328366</v>
      </c>
      <c r="C14593" s="12">
        <f t="shared" si="249"/>
        <v>40664.499999995031</v>
      </c>
      <c r="D14593">
        <v>94.69</v>
      </c>
      <c r="E14593">
        <v>8.33</v>
      </c>
      <c r="H14593" s="11">
        <v>78.27</v>
      </c>
      <c r="I14593" s="11">
        <v>9.43</v>
      </c>
    </row>
    <row r="14594" spans="1:9" hidden="1" x14ac:dyDescent="0.25">
      <c r="A14594" t="s">
        <v>4623</v>
      </c>
      <c r="B14594" s="12">
        <f t="shared" si="250"/>
        <v>40664.499999995031</v>
      </c>
      <c r="C14594" s="12">
        <f t="shared" si="249"/>
        <v>40664.541666661695</v>
      </c>
      <c r="D14594">
        <v>14.84</v>
      </c>
      <c r="E14594">
        <v>5.77</v>
      </c>
      <c r="H14594" s="11">
        <v>22.9</v>
      </c>
      <c r="I14594" s="11">
        <v>9.69</v>
      </c>
    </row>
    <row r="14595" spans="1:9" hidden="1" x14ac:dyDescent="0.25">
      <c r="A14595" t="s">
        <v>4623</v>
      </c>
      <c r="B14595" s="12">
        <f t="shared" si="250"/>
        <v>40664.541666661695</v>
      </c>
      <c r="C14595" s="12">
        <f t="shared" si="249"/>
        <v>40664.583333328359</v>
      </c>
      <c r="D14595">
        <v>35.200000000000003</v>
      </c>
      <c r="E14595">
        <v>2.02</v>
      </c>
      <c r="H14595" s="11">
        <v>79.97</v>
      </c>
      <c r="I14595" s="11">
        <v>7.49</v>
      </c>
    </row>
    <row r="14596" spans="1:9" hidden="1" x14ac:dyDescent="0.25">
      <c r="A14596" t="s">
        <v>4623</v>
      </c>
      <c r="B14596" s="12">
        <f t="shared" si="250"/>
        <v>40664.583333328359</v>
      </c>
      <c r="C14596" s="12">
        <f t="shared" si="249"/>
        <v>40664.624999995023</v>
      </c>
      <c r="D14596">
        <v>32.07</v>
      </c>
      <c r="E14596">
        <v>7.69</v>
      </c>
      <c r="H14596" s="11">
        <v>93.73</v>
      </c>
      <c r="I14596" s="11">
        <v>8.56</v>
      </c>
    </row>
    <row r="14597" spans="1:9" hidden="1" x14ac:dyDescent="0.25">
      <c r="A14597" t="s">
        <v>4623</v>
      </c>
      <c r="B14597" s="12">
        <f t="shared" si="250"/>
        <v>40664.624999995023</v>
      </c>
      <c r="C14597" s="12">
        <f t="shared" si="249"/>
        <v>40664.666666661687</v>
      </c>
      <c r="D14597">
        <v>27.48</v>
      </c>
      <c r="E14597">
        <v>8.94</v>
      </c>
      <c r="H14597" s="11">
        <v>56.77</v>
      </c>
      <c r="I14597" s="11">
        <v>4.1100000000000003</v>
      </c>
    </row>
    <row r="14598" spans="1:9" hidden="1" x14ac:dyDescent="0.25">
      <c r="A14598" t="s">
        <v>4623</v>
      </c>
      <c r="B14598" s="12">
        <f t="shared" si="250"/>
        <v>40664.666666661687</v>
      </c>
      <c r="C14598" s="12">
        <f t="shared" si="249"/>
        <v>40664.708333328352</v>
      </c>
      <c r="D14598">
        <v>34.96</v>
      </c>
      <c r="E14598">
        <v>9.8800000000000008</v>
      </c>
      <c r="H14598" s="11">
        <v>16.649999999999999</v>
      </c>
      <c r="I14598" s="11">
        <v>9.9700000000000006</v>
      </c>
    </row>
    <row r="14599" spans="1:9" hidden="1" x14ac:dyDescent="0.25">
      <c r="A14599" t="s">
        <v>4623</v>
      </c>
      <c r="B14599" s="12">
        <f t="shared" si="250"/>
        <v>40664.708333328352</v>
      </c>
      <c r="C14599" s="12">
        <f t="shared" si="249"/>
        <v>40664.749999995016</v>
      </c>
      <c r="D14599">
        <v>8.8000000000000007</v>
      </c>
      <c r="E14599">
        <v>3.26</v>
      </c>
      <c r="H14599" s="11">
        <v>89.95</v>
      </c>
      <c r="I14599" s="11">
        <v>5.72</v>
      </c>
    </row>
    <row r="14600" spans="1:9" hidden="1" x14ac:dyDescent="0.25">
      <c r="A14600" t="s">
        <v>4623</v>
      </c>
      <c r="B14600" s="12">
        <f t="shared" si="250"/>
        <v>40664.749999995016</v>
      </c>
      <c r="C14600" s="12">
        <f t="shared" si="249"/>
        <v>40664.79166666168</v>
      </c>
      <c r="D14600">
        <v>88.5</v>
      </c>
      <c r="E14600">
        <v>3.85</v>
      </c>
      <c r="H14600" s="11">
        <v>12.93</v>
      </c>
      <c r="I14600" s="11">
        <v>4.54</v>
      </c>
    </row>
    <row r="14601" spans="1:9" hidden="1" x14ac:dyDescent="0.25">
      <c r="A14601" t="s">
        <v>4623</v>
      </c>
      <c r="B14601" s="12">
        <f t="shared" si="250"/>
        <v>40664.79166666168</v>
      </c>
      <c r="C14601" s="12">
        <f t="shared" si="249"/>
        <v>40664.833333328344</v>
      </c>
      <c r="D14601">
        <v>77.98</v>
      </c>
      <c r="E14601">
        <v>1.41</v>
      </c>
      <c r="H14601" s="11">
        <v>20.74</v>
      </c>
      <c r="I14601" s="11">
        <v>7.67</v>
      </c>
    </row>
    <row r="14602" spans="1:9" hidden="1" x14ac:dyDescent="0.25">
      <c r="A14602" t="s">
        <v>4623</v>
      </c>
      <c r="B14602" s="12">
        <f t="shared" si="250"/>
        <v>40664.833333328344</v>
      </c>
      <c r="C14602" s="12">
        <f t="shared" si="249"/>
        <v>40664.874999995009</v>
      </c>
      <c r="D14602">
        <v>10.25</v>
      </c>
      <c r="E14602">
        <v>9.5399999999999991</v>
      </c>
      <c r="H14602" s="11">
        <v>38.479999999999997</v>
      </c>
      <c r="I14602" s="11">
        <v>8.06</v>
      </c>
    </row>
    <row r="14603" spans="1:9" hidden="1" x14ac:dyDescent="0.25">
      <c r="A14603" t="s">
        <v>4623</v>
      </c>
      <c r="B14603" s="12">
        <f t="shared" si="250"/>
        <v>40664.874999995009</v>
      </c>
      <c r="C14603" s="12">
        <f t="shared" si="249"/>
        <v>40664.916666661673</v>
      </c>
      <c r="D14603">
        <v>78.63</v>
      </c>
      <c r="E14603">
        <v>3.14</v>
      </c>
      <c r="H14603" s="11">
        <v>82.51</v>
      </c>
      <c r="I14603" s="11">
        <v>9.74</v>
      </c>
    </row>
    <row r="14604" spans="1:9" hidden="1" x14ac:dyDescent="0.25">
      <c r="A14604" t="s">
        <v>4623</v>
      </c>
      <c r="B14604" s="12">
        <f t="shared" si="250"/>
        <v>40664.916666661673</v>
      </c>
      <c r="C14604" s="12">
        <f t="shared" si="249"/>
        <v>40664.958333328337</v>
      </c>
      <c r="D14604">
        <v>24.6</v>
      </c>
      <c r="E14604">
        <v>0.63</v>
      </c>
      <c r="H14604" s="11">
        <v>70.53</v>
      </c>
      <c r="I14604" s="11">
        <v>6.71</v>
      </c>
    </row>
    <row r="14605" spans="1:9" hidden="1" x14ac:dyDescent="0.25">
      <c r="A14605" t="s">
        <v>4623</v>
      </c>
      <c r="B14605" s="12">
        <f t="shared" si="250"/>
        <v>40664.958333328337</v>
      </c>
      <c r="C14605" s="12">
        <f t="shared" si="249"/>
        <v>40664.999999995001</v>
      </c>
      <c r="D14605">
        <v>84.93</v>
      </c>
      <c r="E14605">
        <v>4.59</v>
      </c>
      <c r="H14605" s="11">
        <v>77.41</v>
      </c>
      <c r="I14605" s="11">
        <v>0.05</v>
      </c>
    </row>
    <row r="14606" spans="1:9" hidden="1" x14ac:dyDescent="0.25">
      <c r="A14606" t="s">
        <v>4623</v>
      </c>
      <c r="B14606" s="12">
        <f t="shared" si="250"/>
        <v>40664.999999995001</v>
      </c>
      <c r="C14606" s="12">
        <f t="shared" si="249"/>
        <v>40665.041666661666</v>
      </c>
      <c r="D14606">
        <v>68.02</v>
      </c>
      <c r="E14606">
        <v>4.9000000000000004</v>
      </c>
      <c r="H14606" s="11">
        <v>98.88</v>
      </c>
      <c r="I14606" s="11">
        <v>0.18</v>
      </c>
    </row>
    <row r="14607" spans="1:9" hidden="1" x14ac:dyDescent="0.25">
      <c r="A14607" t="s">
        <v>4623</v>
      </c>
      <c r="B14607" s="12">
        <f t="shared" si="250"/>
        <v>40665.041666661666</v>
      </c>
      <c r="C14607" s="12">
        <f t="shared" si="249"/>
        <v>40665.08333332833</v>
      </c>
      <c r="D14607">
        <v>75.569999999999993</v>
      </c>
      <c r="E14607">
        <v>7.1</v>
      </c>
      <c r="H14607" s="11">
        <v>86.93</v>
      </c>
      <c r="I14607" s="11">
        <v>9.89</v>
      </c>
    </row>
    <row r="14608" spans="1:9" hidden="1" x14ac:dyDescent="0.25">
      <c r="A14608" t="s">
        <v>4623</v>
      </c>
      <c r="B14608" s="12">
        <f t="shared" si="250"/>
        <v>40665.08333332833</v>
      </c>
      <c r="C14608" s="12">
        <f t="shared" si="249"/>
        <v>40665.124999994994</v>
      </c>
      <c r="D14608">
        <v>90.74</v>
      </c>
      <c r="E14608">
        <v>1.56</v>
      </c>
      <c r="H14608" s="11">
        <v>44.25</v>
      </c>
      <c r="I14608" s="11">
        <v>6.89</v>
      </c>
    </row>
    <row r="14609" spans="1:9" hidden="1" x14ac:dyDescent="0.25">
      <c r="A14609" t="s">
        <v>4623</v>
      </c>
      <c r="B14609" s="12">
        <f t="shared" si="250"/>
        <v>40665.124999994994</v>
      </c>
      <c r="C14609" s="12">
        <f t="shared" si="249"/>
        <v>40665.166666661658</v>
      </c>
      <c r="D14609">
        <v>28.08</v>
      </c>
      <c r="E14609">
        <v>0.96</v>
      </c>
      <c r="H14609" s="11">
        <v>77.239999999999995</v>
      </c>
      <c r="I14609" s="11">
        <v>6.62</v>
      </c>
    </row>
    <row r="14610" spans="1:9" hidden="1" x14ac:dyDescent="0.25">
      <c r="A14610" t="s">
        <v>4623</v>
      </c>
      <c r="B14610" s="12">
        <f t="shared" si="250"/>
        <v>40665.166666661658</v>
      </c>
      <c r="C14610" s="12">
        <f t="shared" si="249"/>
        <v>40665.208333328323</v>
      </c>
      <c r="D14610">
        <v>93.39</v>
      </c>
      <c r="E14610">
        <v>2.61</v>
      </c>
      <c r="H14610" s="11">
        <v>28.68</v>
      </c>
      <c r="I14610" s="11">
        <v>7.35</v>
      </c>
    </row>
    <row r="14611" spans="1:9" hidden="1" x14ac:dyDescent="0.25">
      <c r="A14611" t="s">
        <v>4623</v>
      </c>
      <c r="B14611" s="12">
        <f t="shared" si="250"/>
        <v>40665.208333328323</v>
      </c>
      <c r="C14611" s="12">
        <f t="shared" si="249"/>
        <v>40665.249999994987</v>
      </c>
      <c r="D14611">
        <v>19.97</v>
      </c>
      <c r="E14611">
        <v>7.68</v>
      </c>
      <c r="H14611" s="11">
        <v>53.55</v>
      </c>
      <c r="I14611" s="11">
        <v>8.56</v>
      </c>
    </row>
    <row r="14612" spans="1:9" hidden="1" x14ac:dyDescent="0.25">
      <c r="A14612" t="s">
        <v>4623</v>
      </c>
      <c r="B14612" s="12">
        <f t="shared" si="250"/>
        <v>40665.249999994987</v>
      </c>
      <c r="C14612" s="12">
        <f t="shared" si="249"/>
        <v>40665.291666661651</v>
      </c>
      <c r="D14612">
        <v>21.09</v>
      </c>
      <c r="E14612">
        <v>9.43</v>
      </c>
      <c r="H14612" s="11">
        <v>91.65</v>
      </c>
      <c r="I14612" s="11">
        <v>7.41</v>
      </c>
    </row>
    <row r="14613" spans="1:9" hidden="1" x14ac:dyDescent="0.25">
      <c r="A14613" t="s">
        <v>4623</v>
      </c>
      <c r="B14613" s="12">
        <f t="shared" si="250"/>
        <v>40665.291666661651</v>
      </c>
      <c r="C14613" s="12">
        <f t="shared" si="249"/>
        <v>40665.333333328315</v>
      </c>
      <c r="D14613">
        <v>51.99</v>
      </c>
      <c r="E14613">
        <v>8.5399999999999991</v>
      </c>
      <c r="H14613" s="11">
        <v>96.91</v>
      </c>
      <c r="I14613" s="11">
        <v>1.43</v>
      </c>
    </row>
    <row r="14614" spans="1:9" hidden="1" x14ac:dyDescent="0.25">
      <c r="A14614" t="s">
        <v>4623</v>
      </c>
      <c r="B14614" s="12">
        <f t="shared" si="250"/>
        <v>40665.333333328315</v>
      </c>
      <c r="C14614" s="12">
        <f t="shared" si="249"/>
        <v>40665.37499999498</v>
      </c>
      <c r="D14614">
        <v>17.89</v>
      </c>
      <c r="E14614">
        <v>2.66</v>
      </c>
      <c r="H14614" s="11">
        <v>55.09</v>
      </c>
      <c r="I14614" s="11">
        <v>5.63</v>
      </c>
    </row>
    <row r="14615" spans="1:9" hidden="1" x14ac:dyDescent="0.25">
      <c r="A14615" t="s">
        <v>4623</v>
      </c>
      <c r="B14615" s="12">
        <f t="shared" si="250"/>
        <v>40665.37499999498</v>
      </c>
      <c r="C14615" s="12">
        <f t="shared" si="249"/>
        <v>40665.416666661644</v>
      </c>
      <c r="D14615">
        <v>67.77</v>
      </c>
      <c r="E14615">
        <v>8.74</v>
      </c>
      <c r="H14615" s="11">
        <v>64.239999999999995</v>
      </c>
      <c r="I14615" s="11">
        <v>3.88</v>
      </c>
    </row>
    <row r="14616" spans="1:9" hidden="1" x14ac:dyDescent="0.25">
      <c r="A14616" t="s">
        <v>4623</v>
      </c>
      <c r="B14616" s="12">
        <f t="shared" si="250"/>
        <v>40665.416666661644</v>
      </c>
      <c r="C14616" s="12">
        <f t="shared" si="249"/>
        <v>40665.458333328308</v>
      </c>
      <c r="D14616">
        <v>7.28</v>
      </c>
      <c r="E14616">
        <v>9.9600000000000009</v>
      </c>
      <c r="H14616" s="11">
        <v>84.42</v>
      </c>
      <c r="I14616" s="11">
        <v>6.14</v>
      </c>
    </row>
    <row r="14617" spans="1:9" hidden="1" x14ac:dyDescent="0.25">
      <c r="A14617" t="s">
        <v>4623</v>
      </c>
      <c r="B14617" s="12">
        <f t="shared" si="250"/>
        <v>40665.458333328308</v>
      </c>
      <c r="C14617" s="12">
        <f t="shared" si="249"/>
        <v>40665.499999994972</v>
      </c>
      <c r="D14617">
        <v>55.52</v>
      </c>
      <c r="E14617">
        <v>8.41</v>
      </c>
      <c r="H14617" s="11">
        <v>23.51</v>
      </c>
      <c r="I14617" s="11">
        <v>9.17</v>
      </c>
    </row>
    <row r="14618" spans="1:9" hidden="1" x14ac:dyDescent="0.25">
      <c r="A14618" t="s">
        <v>4623</v>
      </c>
      <c r="B14618" s="12">
        <f t="shared" si="250"/>
        <v>40665.499999994972</v>
      </c>
      <c r="C14618" s="12">
        <f t="shared" si="249"/>
        <v>40665.541666661637</v>
      </c>
      <c r="D14618">
        <v>81.45</v>
      </c>
      <c r="E14618">
        <v>3.97</v>
      </c>
      <c r="H14618" s="11">
        <v>78.069999999999993</v>
      </c>
      <c r="I14618" s="11">
        <v>7.66</v>
      </c>
    </row>
    <row r="14619" spans="1:9" hidden="1" x14ac:dyDescent="0.25">
      <c r="A14619" t="s">
        <v>4623</v>
      </c>
      <c r="B14619" s="12">
        <f t="shared" si="250"/>
        <v>40665.541666661637</v>
      </c>
      <c r="C14619" s="12">
        <f t="shared" si="249"/>
        <v>40665.583333328301</v>
      </c>
      <c r="D14619">
        <v>4</v>
      </c>
      <c r="E14619">
        <v>5.65</v>
      </c>
      <c r="H14619" s="11">
        <v>73.39</v>
      </c>
      <c r="I14619" s="11">
        <v>5</v>
      </c>
    </row>
    <row r="14620" spans="1:9" hidden="1" x14ac:dyDescent="0.25">
      <c r="A14620" t="s">
        <v>4623</v>
      </c>
      <c r="B14620" s="12">
        <f t="shared" si="250"/>
        <v>40665.583333328301</v>
      </c>
      <c r="C14620" s="12">
        <f t="shared" si="249"/>
        <v>40665.624999994965</v>
      </c>
      <c r="D14620">
        <v>29.96</v>
      </c>
      <c r="E14620">
        <v>1.31</v>
      </c>
      <c r="H14620" s="11">
        <v>33.33</v>
      </c>
      <c r="I14620" s="11">
        <v>7.15</v>
      </c>
    </row>
    <row r="14621" spans="1:9" hidden="1" x14ac:dyDescent="0.25">
      <c r="A14621" t="s">
        <v>4623</v>
      </c>
      <c r="B14621" s="12">
        <f t="shared" si="250"/>
        <v>40665.624999994965</v>
      </c>
      <c r="C14621" s="12">
        <f t="shared" si="249"/>
        <v>40665.666666661629</v>
      </c>
      <c r="D14621">
        <v>49.98</v>
      </c>
      <c r="E14621">
        <v>3.68</v>
      </c>
      <c r="H14621" s="11">
        <v>92.34</v>
      </c>
      <c r="I14621" s="11">
        <v>7.85</v>
      </c>
    </row>
    <row r="14622" spans="1:9" hidden="1" x14ac:dyDescent="0.25">
      <c r="A14622" t="s">
        <v>4623</v>
      </c>
      <c r="B14622" s="12">
        <f t="shared" si="250"/>
        <v>40665.666666661629</v>
      </c>
      <c r="C14622" s="12">
        <f t="shared" si="249"/>
        <v>40665.708333328294</v>
      </c>
      <c r="D14622">
        <v>1.53</v>
      </c>
      <c r="E14622">
        <v>4.97</v>
      </c>
      <c r="H14622" s="11">
        <v>12.22</v>
      </c>
      <c r="I14622" s="11">
        <v>5.34</v>
      </c>
    </row>
    <row r="14623" spans="1:9" hidden="1" x14ac:dyDescent="0.25">
      <c r="A14623" t="s">
        <v>4623</v>
      </c>
      <c r="B14623" s="12">
        <f t="shared" si="250"/>
        <v>40665.708333328294</v>
      </c>
      <c r="C14623" s="12">
        <f t="shared" si="249"/>
        <v>40665.749999994958</v>
      </c>
      <c r="D14623">
        <v>63.92</v>
      </c>
      <c r="E14623">
        <v>3.36</v>
      </c>
      <c r="H14623" s="11">
        <v>26.47</v>
      </c>
      <c r="I14623" s="11">
        <v>9.98</v>
      </c>
    </row>
    <row r="14624" spans="1:9" hidden="1" x14ac:dyDescent="0.25">
      <c r="A14624" t="s">
        <v>4623</v>
      </c>
      <c r="B14624" s="12">
        <f t="shared" si="250"/>
        <v>40665.749999994958</v>
      </c>
      <c r="C14624" s="12">
        <f t="shared" si="249"/>
        <v>40665.791666661622</v>
      </c>
      <c r="D14624">
        <v>52.11</v>
      </c>
      <c r="E14624">
        <v>6.08</v>
      </c>
      <c r="H14624" s="11">
        <v>78.27</v>
      </c>
      <c r="I14624" s="11">
        <v>9.43</v>
      </c>
    </row>
    <row r="14625" spans="1:9" hidden="1" x14ac:dyDescent="0.25">
      <c r="A14625" t="s">
        <v>4623</v>
      </c>
      <c r="B14625" s="12">
        <f t="shared" si="250"/>
        <v>40665.791666661622</v>
      </c>
      <c r="C14625" s="12">
        <f t="shared" si="249"/>
        <v>40665.833333328286</v>
      </c>
      <c r="D14625">
        <v>80.489999999999995</v>
      </c>
      <c r="E14625">
        <v>7.38</v>
      </c>
      <c r="H14625" s="11">
        <v>22.9</v>
      </c>
      <c r="I14625" s="11">
        <v>9.69</v>
      </c>
    </row>
    <row r="14626" spans="1:9" hidden="1" x14ac:dyDescent="0.25">
      <c r="A14626" t="s">
        <v>4623</v>
      </c>
      <c r="B14626" s="12">
        <f t="shared" si="250"/>
        <v>40665.833333328286</v>
      </c>
      <c r="C14626" s="12">
        <f t="shared" si="249"/>
        <v>40665.87499999495</v>
      </c>
      <c r="D14626">
        <v>91.32</v>
      </c>
      <c r="E14626">
        <v>3.88</v>
      </c>
      <c r="H14626" s="11">
        <v>79.97</v>
      </c>
      <c r="I14626" s="11">
        <v>7.49</v>
      </c>
    </row>
    <row r="14627" spans="1:9" hidden="1" x14ac:dyDescent="0.25">
      <c r="A14627" t="s">
        <v>4623</v>
      </c>
      <c r="B14627" s="12">
        <f t="shared" si="250"/>
        <v>40665.87499999495</v>
      </c>
      <c r="C14627" s="12">
        <f t="shared" si="249"/>
        <v>40665.916666661615</v>
      </c>
      <c r="D14627">
        <v>20.09</v>
      </c>
      <c r="E14627">
        <v>8.7799999999999994</v>
      </c>
      <c r="H14627" s="11">
        <v>93.73</v>
      </c>
      <c r="I14627" s="11">
        <v>8.56</v>
      </c>
    </row>
    <row r="14628" spans="1:9" hidden="1" x14ac:dyDescent="0.25">
      <c r="A14628" t="s">
        <v>4623</v>
      </c>
      <c r="B14628" s="12">
        <f t="shared" si="250"/>
        <v>40665.916666661615</v>
      </c>
      <c r="C14628" s="12">
        <f t="shared" si="249"/>
        <v>40665.958333328279</v>
      </c>
      <c r="D14628">
        <v>42.08</v>
      </c>
      <c r="E14628">
        <v>6.89</v>
      </c>
      <c r="H14628" s="11">
        <v>56.77</v>
      </c>
      <c r="I14628" s="11">
        <v>4.1100000000000003</v>
      </c>
    </row>
    <row r="14629" spans="1:9" hidden="1" x14ac:dyDescent="0.25">
      <c r="A14629" t="s">
        <v>4623</v>
      </c>
      <c r="B14629" s="12">
        <f t="shared" si="250"/>
        <v>40665.958333328279</v>
      </c>
      <c r="C14629" s="12">
        <f t="shared" si="249"/>
        <v>40665.999999994943</v>
      </c>
      <c r="D14629">
        <v>66.900000000000006</v>
      </c>
      <c r="E14629">
        <v>0.92</v>
      </c>
      <c r="H14629" s="11">
        <v>16.649999999999999</v>
      </c>
      <c r="I14629" s="11">
        <v>9.9700000000000006</v>
      </c>
    </row>
    <row r="14630" spans="1:9" hidden="1" x14ac:dyDescent="0.25">
      <c r="A14630" t="s">
        <v>4623</v>
      </c>
      <c r="B14630" s="12">
        <f t="shared" si="250"/>
        <v>40665.999999994943</v>
      </c>
      <c r="C14630" s="12">
        <f t="shared" si="249"/>
        <v>40666.041666661607</v>
      </c>
      <c r="D14630">
        <v>17.350000000000001</v>
      </c>
      <c r="E14630">
        <v>4.6900000000000004</v>
      </c>
      <c r="H14630" s="11">
        <v>89.95</v>
      </c>
      <c r="I14630" s="11">
        <v>5.72</v>
      </c>
    </row>
    <row r="14631" spans="1:9" hidden="1" x14ac:dyDescent="0.25">
      <c r="A14631" t="s">
        <v>4623</v>
      </c>
      <c r="B14631" s="12">
        <f t="shared" si="250"/>
        <v>40666.041666661607</v>
      </c>
      <c r="C14631" s="12">
        <f t="shared" si="249"/>
        <v>40666.083333328272</v>
      </c>
      <c r="D14631">
        <v>32.06</v>
      </c>
      <c r="E14631">
        <v>8.16</v>
      </c>
      <c r="H14631" s="11">
        <v>12.93</v>
      </c>
      <c r="I14631" s="11">
        <v>4.54</v>
      </c>
    </row>
    <row r="14632" spans="1:9" hidden="1" x14ac:dyDescent="0.25">
      <c r="A14632" t="s">
        <v>4623</v>
      </c>
      <c r="B14632" s="12">
        <f t="shared" si="250"/>
        <v>40666.083333328272</v>
      </c>
      <c r="C14632" s="12">
        <f t="shared" si="249"/>
        <v>40666.124999994936</v>
      </c>
      <c r="D14632">
        <v>70.69</v>
      </c>
      <c r="E14632">
        <v>1.46</v>
      </c>
      <c r="H14632" s="11">
        <v>20.74</v>
      </c>
      <c r="I14632" s="11">
        <v>7.67</v>
      </c>
    </row>
    <row r="14633" spans="1:9" hidden="1" x14ac:dyDescent="0.25">
      <c r="A14633" t="s">
        <v>4623</v>
      </c>
      <c r="B14633" s="12">
        <f t="shared" si="250"/>
        <v>40666.124999994936</v>
      </c>
      <c r="C14633" s="12">
        <f t="shared" si="249"/>
        <v>40666.1666666616</v>
      </c>
      <c r="D14633">
        <v>4.2300000000000004</v>
      </c>
      <c r="E14633">
        <v>0.43</v>
      </c>
      <c r="H14633" s="11">
        <v>38.479999999999997</v>
      </c>
      <c r="I14633" s="11">
        <v>8.06</v>
      </c>
    </row>
    <row r="14634" spans="1:9" hidden="1" x14ac:dyDescent="0.25">
      <c r="A14634" t="s">
        <v>4623</v>
      </c>
      <c r="B14634" s="12">
        <f t="shared" si="250"/>
        <v>40666.1666666616</v>
      </c>
      <c r="C14634" s="12">
        <f t="shared" si="249"/>
        <v>40666.208333328264</v>
      </c>
      <c r="D14634">
        <v>48.31</v>
      </c>
      <c r="E14634">
        <v>4.43</v>
      </c>
      <c r="H14634" s="11">
        <v>82.51</v>
      </c>
      <c r="I14634" s="11">
        <v>9.74</v>
      </c>
    </row>
    <row r="14635" spans="1:9" hidden="1" x14ac:dyDescent="0.25">
      <c r="A14635" t="s">
        <v>4623</v>
      </c>
      <c r="B14635" s="12">
        <f t="shared" si="250"/>
        <v>40666.208333328264</v>
      </c>
      <c r="C14635" s="12">
        <f t="shared" si="249"/>
        <v>40666.249999994929</v>
      </c>
      <c r="D14635">
        <v>6.91</v>
      </c>
      <c r="E14635">
        <v>3.63</v>
      </c>
      <c r="H14635" s="11">
        <v>70.53</v>
      </c>
      <c r="I14635" s="11">
        <v>6.71</v>
      </c>
    </row>
    <row r="14636" spans="1:9" hidden="1" x14ac:dyDescent="0.25">
      <c r="A14636" t="s">
        <v>4623</v>
      </c>
      <c r="B14636" s="12">
        <f t="shared" si="250"/>
        <v>40666.249999994929</v>
      </c>
      <c r="C14636" s="12">
        <f t="shared" si="249"/>
        <v>40666.291666661593</v>
      </c>
      <c r="D14636">
        <v>31.33</v>
      </c>
      <c r="E14636">
        <v>2.4900000000000002</v>
      </c>
      <c r="H14636" s="11">
        <v>77.41</v>
      </c>
      <c r="I14636" s="11">
        <v>0.05</v>
      </c>
    </row>
    <row r="14637" spans="1:9" hidden="1" x14ac:dyDescent="0.25">
      <c r="A14637" t="s">
        <v>4623</v>
      </c>
      <c r="B14637" s="12">
        <f t="shared" si="250"/>
        <v>40666.291666661593</v>
      </c>
      <c r="C14637" s="12">
        <f t="shared" si="249"/>
        <v>40666.333333328257</v>
      </c>
      <c r="D14637">
        <v>16.43</v>
      </c>
      <c r="E14637">
        <v>0.7</v>
      </c>
      <c r="H14637" s="11">
        <v>98.88</v>
      </c>
      <c r="I14637" s="11">
        <v>0.18</v>
      </c>
    </row>
    <row r="14638" spans="1:9" hidden="1" x14ac:dyDescent="0.25">
      <c r="A14638" t="s">
        <v>4623</v>
      </c>
      <c r="B14638" s="12">
        <f t="shared" si="250"/>
        <v>40666.333333328257</v>
      </c>
      <c r="C14638" s="12">
        <f t="shared" si="249"/>
        <v>40666.374999994921</v>
      </c>
      <c r="D14638">
        <v>39.159999999999997</v>
      </c>
      <c r="E14638">
        <v>2.74</v>
      </c>
      <c r="H14638" s="11">
        <v>86.93</v>
      </c>
      <c r="I14638" s="11">
        <v>9.89</v>
      </c>
    </row>
    <row r="14639" spans="1:9" hidden="1" x14ac:dyDescent="0.25">
      <c r="A14639" t="s">
        <v>4623</v>
      </c>
      <c r="B14639" s="12">
        <f t="shared" si="250"/>
        <v>40666.374999994921</v>
      </c>
      <c r="C14639" s="12">
        <f t="shared" si="249"/>
        <v>40666.416666661586</v>
      </c>
      <c r="D14639">
        <v>88.51</v>
      </c>
      <c r="E14639">
        <v>0.36</v>
      </c>
      <c r="H14639" s="11">
        <v>44.25</v>
      </c>
      <c r="I14639" s="11">
        <v>6.89</v>
      </c>
    </row>
    <row r="14640" spans="1:9" hidden="1" x14ac:dyDescent="0.25">
      <c r="A14640" t="s">
        <v>4623</v>
      </c>
      <c r="B14640" s="12">
        <f t="shared" si="250"/>
        <v>40666.416666661586</v>
      </c>
      <c r="C14640" s="12">
        <f t="shared" si="249"/>
        <v>40666.45833332825</v>
      </c>
      <c r="D14640">
        <v>5.8</v>
      </c>
      <c r="E14640">
        <v>5.24</v>
      </c>
      <c r="H14640" s="11">
        <v>77.239999999999995</v>
      </c>
      <c r="I14640" s="11">
        <v>6.62</v>
      </c>
    </row>
    <row r="14641" spans="1:9" hidden="1" x14ac:dyDescent="0.25">
      <c r="A14641" t="s">
        <v>4623</v>
      </c>
      <c r="B14641" s="12">
        <f t="shared" si="250"/>
        <v>40666.45833332825</v>
      </c>
      <c r="C14641" s="12">
        <f t="shared" si="249"/>
        <v>40666.499999994914</v>
      </c>
      <c r="D14641">
        <v>25.02</v>
      </c>
      <c r="E14641">
        <v>1.7</v>
      </c>
      <c r="H14641" s="11">
        <v>28.68</v>
      </c>
      <c r="I14641" s="11">
        <v>7.35</v>
      </c>
    </row>
    <row r="14642" spans="1:9" hidden="1" x14ac:dyDescent="0.25">
      <c r="A14642" t="s">
        <v>4623</v>
      </c>
      <c r="B14642" s="12">
        <f t="shared" si="250"/>
        <v>40666.499999994914</v>
      </c>
      <c r="C14642" s="12">
        <f t="shared" si="249"/>
        <v>40666.541666661578</v>
      </c>
      <c r="D14642">
        <v>40.25</v>
      </c>
      <c r="E14642">
        <v>1.93</v>
      </c>
      <c r="H14642" s="11">
        <v>53.55</v>
      </c>
      <c r="I14642" s="11">
        <v>8.56</v>
      </c>
    </row>
    <row r="14643" spans="1:9" hidden="1" x14ac:dyDescent="0.25">
      <c r="A14643" t="s">
        <v>4623</v>
      </c>
      <c r="B14643" s="12">
        <f t="shared" si="250"/>
        <v>40666.541666661578</v>
      </c>
      <c r="C14643" s="12">
        <f t="shared" si="249"/>
        <v>40666.583333328243</v>
      </c>
      <c r="D14643">
        <v>89.6</v>
      </c>
      <c r="E14643">
        <v>0.15</v>
      </c>
      <c r="H14643" s="11">
        <v>91.65</v>
      </c>
      <c r="I14643" s="11">
        <v>7.41</v>
      </c>
    </row>
    <row r="14644" spans="1:9" hidden="1" x14ac:dyDescent="0.25">
      <c r="A14644" t="s">
        <v>4623</v>
      </c>
      <c r="B14644" s="12">
        <f t="shared" si="250"/>
        <v>40666.583333328243</v>
      </c>
      <c r="C14644" s="12">
        <f t="shared" si="249"/>
        <v>40666.624999994907</v>
      </c>
      <c r="D14644">
        <v>97.12</v>
      </c>
      <c r="E14644">
        <v>1.52</v>
      </c>
      <c r="H14644" s="11">
        <v>96.91</v>
      </c>
      <c r="I14644" s="11">
        <v>1.43</v>
      </c>
    </row>
    <row r="14645" spans="1:9" hidden="1" x14ac:dyDescent="0.25">
      <c r="A14645" t="s">
        <v>4623</v>
      </c>
      <c r="B14645" s="12">
        <f t="shared" si="250"/>
        <v>40666.624999994907</v>
      </c>
      <c r="C14645" s="12">
        <f t="shared" si="249"/>
        <v>40666.666666661571</v>
      </c>
      <c r="D14645">
        <v>10.96</v>
      </c>
      <c r="E14645">
        <v>2.56</v>
      </c>
      <c r="H14645" s="11">
        <v>55.09</v>
      </c>
      <c r="I14645" s="11">
        <v>5.63</v>
      </c>
    </row>
    <row r="14646" spans="1:9" hidden="1" x14ac:dyDescent="0.25">
      <c r="A14646" t="s">
        <v>4623</v>
      </c>
      <c r="B14646" s="12">
        <f t="shared" si="250"/>
        <v>40666.666666661571</v>
      </c>
      <c r="C14646" s="12">
        <f t="shared" si="249"/>
        <v>40666.708333328235</v>
      </c>
      <c r="D14646">
        <v>41.17</v>
      </c>
      <c r="E14646">
        <v>8.06</v>
      </c>
      <c r="H14646" s="11">
        <v>64.239999999999995</v>
      </c>
      <c r="I14646" s="11">
        <v>3.88</v>
      </c>
    </row>
    <row r="14647" spans="1:9" hidden="1" x14ac:dyDescent="0.25">
      <c r="A14647" t="s">
        <v>4623</v>
      </c>
      <c r="B14647" s="12">
        <f t="shared" si="250"/>
        <v>40666.708333328235</v>
      </c>
      <c r="C14647" s="12">
        <f t="shared" si="249"/>
        <v>40666.7499999949</v>
      </c>
      <c r="D14647">
        <v>52.25</v>
      </c>
      <c r="E14647">
        <v>8.06</v>
      </c>
      <c r="H14647" s="11">
        <v>84.42</v>
      </c>
      <c r="I14647" s="11">
        <v>6.14</v>
      </c>
    </row>
    <row r="14648" spans="1:9" hidden="1" x14ac:dyDescent="0.25">
      <c r="A14648" t="s">
        <v>4623</v>
      </c>
      <c r="B14648" s="12">
        <f t="shared" si="250"/>
        <v>40666.7499999949</v>
      </c>
      <c r="C14648" s="12">
        <f t="shared" si="249"/>
        <v>40666.791666661564</v>
      </c>
      <c r="D14648">
        <v>16.02</v>
      </c>
      <c r="E14648">
        <v>2.15</v>
      </c>
      <c r="H14648" s="11">
        <v>23.51</v>
      </c>
      <c r="I14648" s="11">
        <v>9.17</v>
      </c>
    </row>
    <row r="14649" spans="1:9" hidden="1" x14ac:dyDescent="0.25">
      <c r="A14649" t="s">
        <v>4623</v>
      </c>
      <c r="B14649" s="12">
        <f t="shared" si="250"/>
        <v>40666.791666661564</v>
      </c>
      <c r="C14649" s="12">
        <f t="shared" si="249"/>
        <v>40666.833333328228</v>
      </c>
      <c r="D14649">
        <v>33.81</v>
      </c>
      <c r="E14649">
        <v>9.6</v>
      </c>
      <c r="H14649" s="11">
        <v>82.51</v>
      </c>
      <c r="I14649" s="11">
        <v>9.74</v>
      </c>
    </row>
    <row r="14650" spans="1:9" hidden="1" x14ac:dyDescent="0.25">
      <c r="A14650" t="s">
        <v>4623</v>
      </c>
      <c r="B14650" s="12">
        <f t="shared" si="250"/>
        <v>40666.833333328228</v>
      </c>
      <c r="C14650" s="12">
        <f t="shared" si="249"/>
        <v>40666.874999994892</v>
      </c>
      <c r="D14650">
        <v>54.67</v>
      </c>
      <c r="E14650">
        <v>8.0399999999999991</v>
      </c>
      <c r="H14650" s="11">
        <v>70.53</v>
      </c>
      <c r="I14650" s="11">
        <v>6.71</v>
      </c>
    </row>
    <row r="14651" spans="1:9" hidden="1" x14ac:dyDescent="0.25">
      <c r="A14651" t="s">
        <v>4623</v>
      </c>
      <c r="B14651" s="12">
        <f t="shared" si="250"/>
        <v>40666.874999994892</v>
      </c>
      <c r="C14651" s="12">
        <f t="shared" si="249"/>
        <v>40666.916666661557</v>
      </c>
      <c r="D14651">
        <v>48.14</v>
      </c>
      <c r="E14651">
        <v>5.12</v>
      </c>
      <c r="H14651" s="11">
        <v>77.41</v>
      </c>
      <c r="I14651" s="11">
        <v>0.05</v>
      </c>
    </row>
    <row r="14652" spans="1:9" hidden="1" x14ac:dyDescent="0.25">
      <c r="A14652" t="s">
        <v>4623</v>
      </c>
      <c r="B14652" s="12">
        <f t="shared" si="250"/>
        <v>40666.916666661557</v>
      </c>
      <c r="C14652" s="12">
        <f t="shared" si="249"/>
        <v>40666.958333328221</v>
      </c>
      <c r="D14652">
        <v>88.91</v>
      </c>
      <c r="E14652">
        <v>5.85</v>
      </c>
      <c r="H14652" s="11">
        <v>98.88</v>
      </c>
      <c r="I14652" s="11">
        <v>0.18</v>
      </c>
    </row>
    <row r="14653" spans="1:9" hidden="1" x14ac:dyDescent="0.25">
      <c r="A14653" t="s">
        <v>4623</v>
      </c>
      <c r="B14653" s="12">
        <f t="shared" si="250"/>
        <v>40666.958333328221</v>
      </c>
      <c r="C14653" s="12">
        <f t="shared" si="249"/>
        <v>40666.999999994885</v>
      </c>
      <c r="D14653">
        <v>39.5</v>
      </c>
      <c r="E14653">
        <v>5.05</v>
      </c>
      <c r="H14653" s="11">
        <v>86.93</v>
      </c>
      <c r="I14653" s="11">
        <v>9.89</v>
      </c>
    </row>
    <row r="14654" spans="1:9" hidden="1" x14ac:dyDescent="0.25">
      <c r="A14654" t="s">
        <v>4623</v>
      </c>
      <c r="B14654" s="12">
        <f t="shared" si="250"/>
        <v>40666.999999994885</v>
      </c>
      <c r="C14654" s="12">
        <f t="shared" si="249"/>
        <v>40667.041666661549</v>
      </c>
      <c r="D14654">
        <v>15.17</v>
      </c>
      <c r="E14654">
        <v>8.73</v>
      </c>
      <c r="H14654" s="11">
        <v>44.25</v>
      </c>
      <c r="I14654" s="11">
        <v>6.89</v>
      </c>
    </row>
    <row r="14655" spans="1:9" hidden="1" x14ac:dyDescent="0.25">
      <c r="A14655" t="s">
        <v>4623</v>
      </c>
      <c r="B14655" s="12">
        <f t="shared" si="250"/>
        <v>40667.041666661549</v>
      </c>
      <c r="C14655" s="12">
        <f t="shared" si="249"/>
        <v>40667.083333328213</v>
      </c>
      <c r="D14655">
        <v>41.88</v>
      </c>
      <c r="E14655">
        <v>1.72</v>
      </c>
      <c r="H14655" s="11">
        <v>78.069999999999993</v>
      </c>
      <c r="I14655" s="11">
        <v>7.66</v>
      </c>
    </row>
    <row r="14656" spans="1:9" hidden="1" x14ac:dyDescent="0.25">
      <c r="A14656" t="s">
        <v>4623</v>
      </c>
      <c r="B14656" s="12">
        <f t="shared" si="250"/>
        <v>40667.083333328213</v>
      </c>
      <c r="C14656" s="12">
        <f t="shared" ref="C14656:C14719" si="251">B14656+TIME(1,0,0)</f>
        <v>40667.124999994878</v>
      </c>
      <c r="D14656">
        <v>25.67</v>
      </c>
      <c r="E14656">
        <v>3.38</v>
      </c>
      <c r="H14656" s="11">
        <v>73.39</v>
      </c>
      <c r="I14656" s="11">
        <v>5</v>
      </c>
    </row>
    <row r="14657" spans="1:9" hidden="1" x14ac:dyDescent="0.25">
      <c r="A14657" t="s">
        <v>4623</v>
      </c>
      <c r="B14657" s="12">
        <f t="shared" ref="B14657:B14720" si="252">B14656+TIME(1,0,0)</f>
        <v>40667.124999994878</v>
      </c>
      <c r="C14657" s="12">
        <f t="shared" si="251"/>
        <v>40667.166666661542</v>
      </c>
      <c r="D14657">
        <v>50.75</v>
      </c>
      <c r="E14657">
        <v>1.98</v>
      </c>
      <c r="H14657" s="11">
        <v>33.33</v>
      </c>
      <c r="I14657" s="11">
        <v>7.15</v>
      </c>
    </row>
    <row r="14658" spans="1:9" hidden="1" x14ac:dyDescent="0.25">
      <c r="A14658" t="s">
        <v>4623</v>
      </c>
      <c r="B14658" s="12">
        <f t="shared" si="252"/>
        <v>40667.166666661542</v>
      </c>
      <c r="C14658" s="12">
        <f t="shared" si="251"/>
        <v>40667.208333328206</v>
      </c>
      <c r="D14658">
        <v>61.43</v>
      </c>
      <c r="E14658">
        <v>4.12</v>
      </c>
      <c r="H14658" s="11">
        <v>92.34</v>
      </c>
      <c r="I14658" s="11">
        <v>7.85</v>
      </c>
    </row>
    <row r="14659" spans="1:9" hidden="1" x14ac:dyDescent="0.25">
      <c r="A14659" t="s">
        <v>4623</v>
      </c>
      <c r="B14659" s="12">
        <f t="shared" si="252"/>
        <v>40667.208333328206</v>
      </c>
      <c r="C14659" s="12">
        <f t="shared" si="251"/>
        <v>40667.24999999487</v>
      </c>
      <c r="D14659">
        <v>41.9</v>
      </c>
      <c r="E14659">
        <v>4.6500000000000004</v>
      </c>
      <c r="H14659" s="11">
        <v>12.22</v>
      </c>
      <c r="I14659" s="11">
        <v>5.34</v>
      </c>
    </row>
    <row r="14660" spans="1:9" hidden="1" x14ac:dyDescent="0.25">
      <c r="A14660" t="s">
        <v>4623</v>
      </c>
      <c r="B14660" s="12">
        <f t="shared" si="252"/>
        <v>40667.24999999487</v>
      </c>
      <c r="C14660" s="12">
        <f t="shared" si="251"/>
        <v>40667.291666661535</v>
      </c>
      <c r="D14660">
        <v>39.590000000000003</v>
      </c>
      <c r="E14660">
        <v>0.83</v>
      </c>
      <c r="H14660" s="11">
        <v>26.47</v>
      </c>
      <c r="I14660" s="11">
        <v>9.98</v>
      </c>
    </row>
    <row r="14661" spans="1:9" hidden="1" x14ac:dyDescent="0.25">
      <c r="A14661" t="s">
        <v>4623</v>
      </c>
      <c r="B14661" s="12">
        <f t="shared" si="252"/>
        <v>40667.291666661535</v>
      </c>
      <c r="C14661" s="12">
        <f t="shared" si="251"/>
        <v>40667.333333328199</v>
      </c>
      <c r="D14661">
        <v>25.14</v>
      </c>
      <c r="E14661">
        <v>9.02</v>
      </c>
      <c r="H14661" s="11">
        <v>78.27</v>
      </c>
      <c r="I14661" s="11">
        <v>9.43</v>
      </c>
    </row>
    <row r="14662" spans="1:9" hidden="1" x14ac:dyDescent="0.25">
      <c r="A14662" t="s">
        <v>4623</v>
      </c>
      <c r="B14662" s="12">
        <f t="shared" si="252"/>
        <v>40667.333333328199</v>
      </c>
      <c r="C14662" s="12">
        <f t="shared" si="251"/>
        <v>40667.374999994863</v>
      </c>
      <c r="D14662">
        <v>16.89</v>
      </c>
      <c r="E14662">
        <v>6.02</v>
      </c>
      <c r="H14662" s="11">
        <v>22.9</v>
      </c>
      <c r="I14662" s="11">
        <v>9.69</v>
      </c>
    </row>
    <row r="14663" spans="1:9" hidden="1" x14ac:dyDescent="0.25">
      <c r="A14663" t="s">
        <v>4623</v>
      </c>
      <c r="B14663" s="12">
        <f t="shared" si="252"/>
        <v>40667.374999994863</v>
      </c>
      <c r="C14663" s="12">
        <f t="shared" si="251"/>
        <v>40667.416666661527</v>
      </c>
      <c r="D14663">
        <v>4.33</v>
      </c>
      <c r="E14663">
        <v>0.85</v>
      </c>
      <c r="H14663" s="11">
        <v>79.97</v>
      </c>
      <c r="I14663" s="11">
        <v>7.49</v>
      </c>
    </row>
    <row r="14664" spans="1:9" hidden="1" x14ac:dyDescent="0.25">
      <c r="A14664" t="s">
        <v>4623</v>
      </c>
      <c r="B14664" s="12">
        <f t="shared" si="252"/>
        <v>40667.416666661527</v>
      </c>
      <c r="C14664" s="12">
        <f t="shared" si="251"/>
        <v>40667.458333328192</v>
      </c>
      <c r="D14664">
        <v>8.94</v>
      </c>
      <c r="E14664">
        <v>8.06</v>
      </c>
      <c r="H14664" s="11">
        <v>93.73</v>
      </c>
      <c r="I14664" s="11">
        <v>8.56</v>
      </c>
    </row>
    <row r="14665" spans="1:9" hidden="1" x14ac:dyDescent="0.25">
      <c r="A14665" t="s">
        <v>4623</v>
      </c>
      <c r="B14665" s="12">
        <f t="shared" si="252"/>
        <v>40667.458333328192</v>
      </c>
      <c r="C14665" s="12">
        <f t="shared" si="251"/>
        <v>40667.499999994856</v>
      </c>
      <c r="D14665">
        <v>15.26</v>
      </c>
      <c r="E14665">
        <v>9.24</v>
      </c>
      <c r="H14665" s="11">
        <v>56.77</v>
      </c>
      <c r="I14665" s="11">
        <v>4.1100000000000003</v>
      </c>
    </row>
    <row r="14666" spans="1:9" hidden="1" x14ac:dyDescent="0.25">
      <c r="A14666" t="s">
        <v>4623</v>
      </c>
      <c r="B14666" s="12">
        <f t="shared" si="252"/>
        <v>40667.499999994856</v>
      </c>
      <c r="C14666" s="12">
        <f t="shared" si="251"/>
        <v>40667.54166666152</v>
      </c>
      <c r="D14666">
        <v>37.32</v>
      </c>
      <c r="E14666">
        <v>6.54</v>
      </c>
      <c r="H14666" s="11">
        <v>16.649999999999999</v>
      </c>
      <c r="I14666" s="11">
        <v>9.9700000000000006</v>
      </c>
    </row>
    <row r="14667" spans="1:9" hidden="1" x14ac:dyDescent="0.25">
      <c r="A14667" t="s">
        <v>4623</v>
      </c>
      <c r="B14667" s="12">
        <f t="shared" si="252"/>
        <v>40667.54166666152</v>
      </c>
      <c r="C14667" s="12">
        <f t="shared" si="251"/>
        <v>40667.583333328184</v>
      </c>
      <c r="D14667">
        <v>81.13</v>
      </c>
      <c r="E14667">
        <v>5.01</v>
      </c>
      <c r="H14667" s="11">
        <v>89.95</v>
      </c>
      <c r="I14667" s="11">
        <v>5.72</v>
      </c>
    </row>
    <row r="14668" spans="1:9" hidden="1" x14ac:dyDescent="0.25">
      <c r="A14668" t="s">
        <v>4623</v>
      </c>
      <c r="B14668" s="12">
        <f t="shared" si="252"/>
        <v>40667.583333328184</v>
      </c>
      <c r="C14668" s="12">
        <f t="shared" si="251"/>
        <v>40667.624999994849</v>
      </c>
      <c r="D14668">
        <v>6.24</v>
      </c>
      <c r="E14668">
        <v>0.85</v>
      </c>
      <c r="H14668" s="11">
        <v>12.93</v>
      </c>
      <c r="I14668" s="11">
        <v>4.54</v>
      </c>
    </row>
    <row r="14669" spans="1:9" hidden="1" x14ac:dyDescent="0.25">
      <c r="A14669" t="s">
        <v>4623</v>
      </c>
      <c r="B14669" s="12">
        <f t="shared" si="252"/>
        <v>40667.624999994849</v>
      </c>
      <c r="C14669" s="12">
        <f t="shared" si="251"/>
        <v>40667.666666661513</v>
      </c>
      <c r="D14669">
        <v>44.98</v>
      </c>
      <c r="E14669">
        <v>4.9400000000000004</v>
      </c>
      <c r="H14669" s="11">
        <v>20.74</v>
      </c>
      <c r="I14669" s="11">
        <v>7.67</v>
      </c>
    </row>
    <row r="14670" spans="1:9" hidden="1" x14ac:dyDescent="0.25">
      <c r="A14670" t="s">
        <v>4623</v>
      </c>
      <c r="B14670" s="12">
        <f t="shared" si="252"/>
        <v>40667.666666661513</v>
      </c>
      <c r="C14670" s="12">
        <f t="shared" si="251"/>
        <v>40667.708333328177</v>
      </c>
      <c r="D14670">
        <v>40.94</v>
      </c>
      <c r="E14670">
        <v>8.73</v>
      </c>
      <c r="H14670" s="11">
        <v>38.479999999999997</v>
      </c>
      <c r="I14670" s="11">
        <v>8.06</v>
      </c>
    </row>
    <row r="14671" spans="1:9" hidden="1" x14ac:dyDescent="0.25">
      <c r="A14671" t="s">
        <v>4623</v>
      </c>
      <c r="B14671" s="12">
        <f t="shared" si="252"/>
        <v>40667.708333328177</v>
      </c>
      <c r="C14671" s="12">
        <f t="shared" si="251"/>
        <v>40667.749999994841</v>
      </c>
      <c r="D14671">
        <v>28.28</v>
      </c>
      <c r="E14671">
        <v>2.0699999999999998</v>
      </c>
      <c r="H14671" s="11">
        <v>82.51</v>
      </c>
      <c r="I14671" s="11">
        <v>9.74</v>
      </c>
    </row>
    <row r="14672" spans="1:9" hidden="1" x14ac:dyDescent="0.25">
      <c r="A14672" t="s">
        <v>4623</v>
      </c>
      <c r="B14672" s="12">
        <f t="shared" si="252"/>
        <v>40667.749999994841</v>
      </c>
      <c r="C14672" s="12">
        <f t="shared" si="251"/>
        <v>40667.791666661506</v>
      </c>
      <c r="D14672">
        <v>90.84</v>
      </c>
      <c r="E14672">
        <v>3.51</v>
      </c>
      <c r="H14672" s="11">
        <v>70.53</v>
      </c>
      <c r="I14672" s="11">
        <v>6.71</v>
      </c>
    </row>
    <row r="14673" spans="1:9" hidden="1" x14ac:dyDescent="0.25">
      <c r="A14673" t="s">
        <v>4623</v>
      </c>
      <c r="B14673" s="12">
        <f t="shared" si="252"/>
        <v>40667.791666661506</v>
      </c>
      <c r="C14673" s="12">
        <f t="shared" si="251"/>
        <v>40667.83333332817</v>
      </c>
      <c r="D14673">
        <v>59.85</v>
      </c>
      <c r="E14673">
        <v>0.18</v>
      </c>
      <c r="H14673" s="11">
        <v>77.41</v>
      </c>
      <c r="I14673" s="11">
        <v>0.05</v>
      </c>
    </row>
    <row r="14674" spans="1:9" hidden="1" x14ac:dyDescent="0.25">
      <c r="A14674" t="s">
        <v>4623</v>
      </c>
      <c r="B14674" s="12">
        <f t="shared" si="252"/>
        <v>40667.83333332817</v>
      </c>
      <c r="C14674" s="12">
        <f t="shared" si="251"/>
        <v>40667.874999994834</v>
      </c>
      <c r="D14674">
        <v>34.97</v>
      </c>
      <c r="E14674">
        <v>9.56</v>
      </c>
      <c r="H14674" s="11">
        <v>98.88</v>
      </c>
      <c r="I14674" s="11">
        <v>0.18</v>
      </c>
    </row>
    <row r="14675" spans="1:9" hidden="1" x14ac:dyDescent="0.25">
      <c r="A14675" t="s">
        <v>4623</v>
      </c>
      <c r="B14675" s="12">
        <f t="shared" si="252"/>
        <v>40667.874999994834</v>
      </c>
      <c r="C14675" s="12">
        <f t="shared" si="251"/>
        <v>40667.916666661498</v>
      </c>
      <c r="D14675">
        <v>21.34</v>
      </c>
      <c r="E14675">
        <v>3.74</v>
      </c>
      <c r="H14675" s="11">
        <v>86.93</v>
      </c>
      <c r="I14675" s="11">
        <v>9.89</v>
      </c>
    </row>
    <row r="14676" spans="1:9" hidden="1" x14ac:dyDescent="0.25">
      <c r="A14676" t="s">
        <v>4623</v>
      </c>
      <c r="B14676" s="12">
        <f t="shared" si="252"/>
        <v>40667.916666661498</v>
      </c>
      <c r="C14676" s="12">
        <f t="shared" si="251"/>
        <v>40667.958333328163</v>
      </c>
      <c r="D14676">
        <v>7.3</v>
      </c>
      <c r="E14676">
        <v>5.83</v>
      </c>
      <c r="H14676" s="11">
        <v>44.25</v>
      </c>
      <c r="I14676" s="11">
        <v>6.89</v>
      </c>
    </row>
    <row r="14677" spans="1:9" hidden="1" x14ac:dyDescent="0.25">
      <c r="A14677" t="s">
        <v>4623</v>
      </c>
      <c r="B14677" s="12">
        <f t="shared" si="252"/>
        <v>40667.958333328163</v>
      </c>
      <c r="C14677" s="12">
        <f t="shared" si="251"/>
        <v>40667.999999994827</v>
      </c>
      <c r="D14677">
        <v>44.12</v>
      </c>
      <c r="E14677">
        <v>5.87</v>
      </c>
      <c r="H14677" s="11">
        <v>77.239999999999995</v>
      </c>
      <c r="I14677" s="11">
        <v>6.62</v>
      </c>
    </row>
    <row r="14678" spans="1:9" hidden="1" x14ac:dyDescent="0.25">
      <c r="A14678" t="s">
        <v>4623</v>
      </c>
      <c r="B14678" s="12">
        <f t="shared" si="252"/>
        <v>40667.999999994827</v>
      </c>
      <c r="C14678" s="12">
        <f t="shared" si="251"/>
        <v>40668.041666661491</v>
      </c>
      <c r="D14678">
        <v>37.83</v>
      </c>
      <c r="E14678">
        <v>5.57</v>
      </c>
      <c r="H14678" s="11">
        <v>28.68</v>
      </c>
      <c r="I14678" s="11">
        <v>7.35</v>
      </c>
    </row>
    <row r="14679" spans="1:9" hidden="1" x14ac:dyDescent="0.25">
      <c r="A14679" t="s">
        <v>4623</v>
      </c>
      <c r="B14679" s="12">
        <f t="shared" si="252"/>
        <v>40668.041666661491</v>
      </c>
      <c r="C14679" s="12">
        <f t="shared" si="251"/>
        <v>40668.083333328155</v>
      </c>
      <c r="D14679">
        <v>38.71</v>
      </c>
      <c r="E14679">
        <v>7.97</v>
      </c>
      <c r="H14679" s="11">
        <v>53.55</v>
      </c>
      <c r="I14679" s="11">
        <v>8.56</v>
      </c>
    </row>
    <row r="14680" spans="1:9" hidden="1" x14ac:dyDescent="0.25">
      <c r="A14680" t="s">
        <v>4623</v>
      </c>
      <c r="B14680" s="12">
        <f t="shared" si="252"/>
        <v>40668.083333328155</v>
      </c>
      <c r="C14680" s="12">
        <f t="shared" si="251"/>
        <v>40668.12499999482</v>
      </c>
      <c r="D14680">
        <v>41.96</v>
      </c>
      <c r="E14680">
        <v>0.97</v>
      </c>
      <c r="H14680" s="11">
        <v>91.65</v>
      </c>
      <c r="I14680" s="11">
        <v>7.41</v>
      </c>
    </row>
    <row r="14681" spans="1:9" hidden="1" x14ac:dyDescent="0.25">
      <c r="A14681" t="s">
        <v>4623</v>
      </c>
      <c r="B14681" s="12">
        <f t="shared" si="252"/>
        <v>40668.12499999482</v>
      </c>
      <c r="C14681" s="12">
        <f t="shared" si="251"/>
        <v>40668.166666661484</v>
      </c>
      <c r="D14681">
        <v>16.739999999999998</v>
      </c>
      <c r="E14681">
        <v>1.82</v>
      </c>
      <c r="H14681" s="11">
        <v>96.91</v>
      </c>
      <c r="I14681" s="11">
        <v>1.43</v>
      </c>
    </row>
    <row r="14682" spans="1:9" hidden="1" x14ac:dyDescent="0.25">
      <c r="A14682" t="s">
        <v>4623</v>
      </c>
      <c r="B14682" s="12">
        <f t="shared" si="252"/>
        <v>40668.166666661484</v>
      </c>
      <c r="C14682" s="12">
        <f t="shared" si="251"/>
        <v>40668.208333328148</v>
      </c>
      <c r="D14682">
        <v>95.77</v>
      </c>
      <c r="E14682">
        <v>3.52</v>
      </c>
      <c r="H14682" s="11">
        <v>55.09</v>
      </c>
      <c r="I14682" s="11">
        <v>5.63</v>
      </c>
    </row>
    <row r="14683" spans="1:9" hidden="1" x14ac:dyDescent="0.25">
      <c r="A14683" t="s">
        <v>4623</v>
      </c>
      <c r="B14683" s="12">
        <f t="shared" si="252"/>
        <v>40668.208333328148</v>
      </c>
      <c r="C14683" s="12">
        <f t="shared" si="251"/>
        <v>40668.249999994812</v>
      </c>
      <c r="D14683">
        <v>11.06</v>
      </c>
      <c r="E14683">
        <v>3.78</v>
      </c>
      <c r="H14683" s="11">
        <v>64.239999999999995</v>
      </c>
      <c r="I14683" s="11">
        <v>3.88</v>
      </c>
    </row>
    <row r="14684" spans="1:9" hidden="1" x14ac:dyDescent="0.25">
      <c r="A14684" t="s">
        <v>4623</v>
      </c>
      <c r="B14684" s="12">
        <f t="shared" si="252"/>
        <v>40668.249999994812</v>
      </c>
      <c r="C14684" s="12">
        <f t="shared" si="251"/>
        <v>40668.291666661476</v>
      </c>
      <c r="D14684">
        <v>90.35</v>
      </c>
      <c r="E14684">
        <v>7.76</v>
      </c>
      <c r="H14684" s="11">
        <v>84.42</v>
      </c>
      <c r="I14684" s="11">
        <v>6.14</v>
      </c>
    </row>
    <row r="14685" spans="1:9" hidden="1" x14ac:dyDescent="0.25">
      <c r="A14685" t="s">
        <v>4623</v>
      </c>
      <c r="B14685" s="12">
        <f t="shared" si="252"/>
        <v>40668.291666661476</v>
      </c>
      <c r="C14685" s="12">
        <f t="shared" si="251"/>
        <v>40668.333333328141</v>
      </c>
      <c r="D14685">
        <v>11.88</v>
      </c>
      <c r="E14685">
        <v>6.59</v>
      </c>
      <c r="H14685" s="11">
        <v>23.51</v>
      </c>
      <c r="I14685" s="11">
        <v>9.17</v>
      </c>
    </row>
    <row r="14686" spans="1:9" hidden="1" x14ac:dyDescent="0.25">
      <c r="A14686" t="s">
        <v>4623</v>
      </c>
      <c r="B14686" s="12">
        <f t="shared" si="252"/>
        <v>40668.333333328141</v>
      </c>
      <c r="C14686" s="12">
        <f t="shared" si="251"/>
        <v>40668.374999994805</v>
      </c>
      <c r="D14686">
        <v>38.49</v>
      </c>
      <c r="E14686">
        <v>0.96</v>
      </c>
      <c r="H14686" s="11">
        <v>78.069999999999993</v>
      </c>
      <c r="I14686" s="11">
        <v>7.66</v>
      </c>
    </row>
    <row r="14687" spans="1:9" hidden="1" x14ac:dyDescent="0.25">
      <c r="A14687" t="s">
        <v>4623</v>
      </c>
      <c r="B14687" s="12">
        <f t="shared" si="252"/>
        <v>40668.374999994805</v>
      </c>
      <c r="C14687" s="12">
        <f t="shared" si="251"/>
        <v>40668.416666661469</v>
      </c>
      <c r="D14687">
        <v>90.45</v>
      </c>
      <c r="E14687">
        <v>3.91</v>
      </c>
      <c r="H14687" s="11">
        <v>73.39</v>
      </c>
      <c r="I14687" s="11">
        <v>5</v>
      </c>
    </row>
    <row r="14688" spans="1:9" hidden="1" x14ac:dyDescent="0.25">
      <c r="A14688" t="s">
        <v>4623</v>
      </c>
      <c r="B14688" s="12">
        <f t="shared" si="252"/>
        <v>40668.416666661469</v>
      </c>
      <c r="C14688" s="12">
        <f t="shared" si="251"/>
        <v>40668.458333328133</v>
      </c>
      <c r="D14688">
        <v>61.87</v>
      </c>
      <c r="E14688">
        <v>7.7</v>
      </c>
      <c r="H14688" s="11">
        <v>33.33</v>
      </c>
      <c r="I14688" s="11">
        <v>7.15</v>
      </c>
    </row>
    <row r="14689" spans="1:9" hidden="1" x14ac:dyDescent="0.25">
      <c r="A14689" t="s">
        <v>4623</v>
      </c>
      <c r="B14689" s="12">
        <f t="shared" si="252"/>
        <v>40668.458333328133</v>
      </c>
      <c r="C14689" s="12">
        <f t="shared" si="251"/>
        <v>40668.499999994798</v>
      </c>
      <c r="D14689">
        <v>14.75</v>
      </c>
      <c r="E14689">
        <v>8.86</v>
      </c>
      <c r="H14689" s="11">
        <v>92.34</v>
      </c>
      <c r="I14689" s="11">
        <v>7.85</v>
      </c>
    </row>
    <row r="14690" spans="1:9" hidden="1" x14ac:dyDescent="0.25">
      <c r="A14690" t="s">
        <v>4623</v>
      </c>
      <c r="B14690" s="12">
        <f t="shared" si="252"/>
        <v>40668.499999994798</v>
      </c>
      <c r="C14690" s="12">
        <f t="shared" si="251"/>
        <v>40668.541666661462</v>
      </c>
      <c r="D14690">
        <v>65.72</v>
      </c>
      <c r="E14690">
        <v>9.4700000000000006</v>
      </c>
      <c r="H14690" s="11">
        <v>12.22</v>
      </c>
      <c r="I14690" s="11">
        <v>5.34</v>
      </c>
    </row>
    <row r="14691" spans="1:9" hidden="1" x14ac:dyDescent="0.25">
      <c r="A14691" t="s">
        <v>4623</v>
      </c>
      <c r="B14691" s="12">
        <f t="shared" si="252"/>
        <v>40668.541666661462</v>
      </c>
      <c r="C14691" s="12">
        <f t="shared" si="251"/>
        <v>40668.583333328126</v>
      </c>
      <c r="D14691">
        <v>87.33</v>
      </c>
      <c r="E14691">
        <v>9.92</v>
      </c>
      <c r="H14691" s="11">
        <v>26.47</v>
      </c>
      <c r="I14691" s="11">
        <v>9.98</v>
      </c>
    </row>
    <row r="14692" spans="1:9" hidden="1" x14ac:dyDescent="0.25">
      <c r="A14692" t="s">
        <v>4623</v>
      </c>
      <c r="B14692" s="12">
        <f t="shared" si="252"/>
        <v>40668.583333328126</v>
      </c>
      <c r="C14692" s="12">
        <f t="shared" si="251"/>
        <v>40668.62499999479</v>
      </c>
      <c r="D14692">
        <v>88.17</v>
      </c>
      <c r="E14692">
        <v>5.39</v>
      </c>
      <c r="H14692" s="11">
        <v>78.27</v>
      </c>
      <c r="I14692" s="11">
        <v>9.43</v>
      </c>
    </row>
    <row r="14693" spans="1:9" hidden="1" x14ac:dyDescent="0.25">
      <c r="A14693" t="s">
        <v>4623</v>
      </c>
      <c r="B14693" s="12">
        <f t="shared" si="252"/>
        <v>40668.62499999479</v>
      </c>
      <c r="C14693" s="12">
        <f t="shared" si="251"/>
        <v>40668.666666661455</v>
      </c>
      <c r="D14693">
        <v>61.15</v>
      </c>
      <c r="E14693">
        <v>0.92</v>
      </c>
      <c r="H14693" s="11">
        <v>22.9</v>
      </c>
      <c r="I14693" s="11">
        <v>9.69</v>
      </c>
    </row>
    <row r="14694" spans="1:9" hidden="1" x14ac:dyDescent="0.25">
      <c r="A14694" t="s">
        <v>4623</v>
      </c>
      <c r="B14694" s="12">
        <f t="shared" si="252"/>
        <v>40668.666666661455</v>
      </c>
      <c r="C14694" s="12">
        <f t="shared" si="251"/>
        <v>40668.708333328119</v>
      </c>
      <c r="D14694">
        <v>87.91</v>
      </c>
      <c r="E14694">
        <v>2.19</v>
      </c>
      <c r="H14694" s="11">
        <v>79.97</v>
      </c>
      <c r="I14694" s="11">
        <v>7.49</v>
      </c>
    </row>
    <row r="14695" spans="1:9" hidden="1" x14ac:dyDescent="0.25">
      <c r="A14695" t="s">
        <v>4623</v>
      </c>
      <c r="B14695" s="12">
        <f t="shared" si="252"/>
        <v>40668.708333328119</v>
      </c>
      <c r="C14695" s="12">
        <f t="shared" si="251"/>
        <v>40668.749999994783</v>
      </c>
      <c r="D14695">
        <v>87.45</v>
      </c>
      <c r="E14695">
        <v>3.82</v>
      </c>
      <c r="H14695" s="11">
        <v>93.73</v>
      </c>
      <c r="I14695" s="11">
        <v>8.56</v>
      </c>
    </row>
    <row r="14696" spans="1:9" hidden="1" x14ac:dyDescent="0.25">
      <c r="A14696" t="s">
        <v>4623</v>
      </c>
      <c r="B14696" s="12">
        <f t="shared" si="252"/>
        <v>40668.749999994783</v>
      </c>
      <c r="C14696" s="12">
        <f t="shared" si="251"/>
        <v>40668.791666661447</v>
      </c>
      <c r="D14696">
        <v>81.459999999999994</v>
      </c>
      <c r="E14696">
        <v>0.22</v>
      </c>
      <c r="H14696" s="11">
        <v>56.77</v>
      </c>
      <c r="I14696" s="11">
        <v>4.1100000000000003</v>
      </c>
    </row>
    <row r="14697" spans="1:9" hidden="1" x14ac:dyDescent="0.25">
      <c r="A14697" t="s">
        <v>4623</v>
      </c>
      <c r="B14697" s="12">
        <f t="shared" si="252"/>
        <v>40668.791666661447</v>
      </c>
      <c r="C14697" s="12">
        <f t="shared" si="251"/>
        <v>40668.833333328112</v>
      </c>
      <c r="D14697">
        <v>84.27</v>
      </c>
      <c r="E14697">
        <v>4.68</v>
      </c>
      <c r="H14697" s="11">
        <v>16.649999999999999</v>
      </c>
      <c r="I14697" s="11">
        <v>9.9700000000000006</v>
      </c>
    </row>
    <row r="14698" spans="1:9" hidden="1" x14ac:dyDescent="0.25">
      <c r="A14698" t="s">
        <v>4623</v>
      </c>
      <c r="B14698" s="12">
        <f t="shared" si="252"/>
        <v>40668.833333328112</v>
      </c>
      <c r="C14698" s="12">
        <f t="shared" si="251"/>
        <v>40668.874999994776</v>
      </c>
      <c r="D14698">
        <v>21.17</v>
      </c>
      <c r="E14698">
        <v>2.14</v>
      </c>
      <c r="H14698" s="11">
        <v>89.95</v>
      </c>
      <c r="I14698" s="11">
        <v>5.72</v>
      </c>
    </row>
    <row r="14699" spans="1:9" hidden="1" x14ac:dyDescent="0.25">
      <c r="A14699" t="s">
        <v>4623</v>
      </c>
      <c r="B14699" s="12">
        <f t="shared" si="252"/>
        <v>40668.874999994776</v>
      </c>
      <c r="C14699" s="12">
        <f t="shared" si="251"/>
        <v>40668.91666666144</v>
      </c>
      <c r="D14699">
        <v>4.54</v>
      </c>
      <c r="E14699">
        <v>6.35</v>
      </c>
      <c r="H14699" s="11">
        <v>12.93</v>
      </c>
      <c r="I14699" s="11">
        <v>4.54</v>
      </c>
    </row>
    <row r="14700" spans="1:9" hidden="1" x14ac:dyDescent="0.25">
      <c r="A14700" t="s">
        <v>4623</v>
      </c>
      <c r="B14700" s="12">
        <f t="shared" si="252"/>
        <v>40668.91666666144</v>
      </c>
      <c r="C14700" s="12">
        <f t="shared" si="251"/>
        <v>40668.958333328104</v>
      </c>
      <c r="D14700">
        <v>24.52</v>
      </c>
      <c r="E14700">
        <v>3.17</v>
      </c>
      <c r="H14700" s="11">
        <v>20.74</v>
      </c>
      <c r="I14700" s="11">
        <v>7.67</v>
      </c>
    </row>
    <row r="14701" spans="1:9" hidden="1" x14ac:dyDescent="0.25">
      <c r="A14701" t="s">
        <v>4623</v>
      </c>
      <c r="B14701" s="12">
        <f t="shared" si="252"/>
        <v>40668.958333328104</v>
      </c>
      <c r="C14701" s="12">
        <f t="shared" si="251"/>
        <v>40668.999999994769</v>
      </c>
      <c r="D14701">
        <v>31.93</v>
      </c>
      <c r="E14701">
        <v>6.27</v>
      </c>
      <c r="H14701" s="11">
        <v>38.479999999999997</v>
      </c>
      <c r="I14701" s="11">
        <v>8.06</v>
      </c>
    </row>
    <row r="14702" spans="1:9" hidden="1" x14ac:dyDescent="0.25">
      <c r="A14702" t="s">
        <v>4623</v>
      </c>
      <c r="B14702" s="12">
        <f t="shared" si="252"/>
        <v>40668.999999994769</v>
      </c>
      <c r="C14702" s="12">
        <f t="shared" si="251"/>
        <v>40669.041666661433</v>
      </c>
      <c r="D14702">
        <v>17.37</v>
      </c>
      <c r="E14702">
        <v>0.26</v>
      </c>
      <c r="H14702" s="11">
        <v>82.51</v>
      </c>
      <c r="I14702" s="11">
        <v>9.74</v>
      </c>
    </row>
    <row r="14703" spans="1:9" hidden="1" x14ac:dyDescent="0.25">
      <c r="A14703" t="s">
        <v>4623</v>
      </c>
      <c r="B14703" s="12">
        <f t="shared" si="252"/>
        <v>40669.041666661433</v>
      </c>
      <c r="C14703" s="12">
        <f t="shared" si="251"/>
        <v>40669.083333328097</v>
      </c>
      <c r="D14703">
        <v>70.819999999999993</v>
      </c>
      <c r="E14703">
        <v>0.78</v>
      </c>
      <c r="H14703" s="11">
        <v>70.53</v>
      </c>
      <c r="I14703" s="11">
        <v>6.71</v>
      </c>
    </row>
    <row r="14704" spans="1:9" hidden="1" x14ac:dyDescent="0.25">
      <c r="A14704" t="s">
        <v>4623</v>
      </c>
      <c r="B14704" s="12">
        <f t="shared" si="252"/>
        <v>40669.083333328097</v>
      </c>
      <c r="C14704" s="12">
        <f t="shared" si="251"/>
        <v>40669.124999994761</v>
      </c>
      <c r="D14704">
        <v>82.17</v>
      </c>
      <c r="E14704">
        <v>9.7799999999999994</v>
      </c>
      <c r="H14704" s="11">
        <v>77.41</v>
      </c>
      <c r="I14704" s="11">
        <v>0.05</v>
      </c>
    </row>
    <row r="14705" spans="1:9" hidden="1" x14ac:dyDescent="0.25">
      <c r="A14705" t="s">
        <v>4623</v>
      </c>
      <c r="B14705" s="12">
        <f t="shared" si="252"/>
        <v>40669.124999994761</v>
      </c>
      <c r="C14705" s="12">
        <f t="shared" si="251"/>
        <v>40669.166666661426</v>
      </c>
      <c r="D14705">
        <v>44.92</v>
      </c>
      <c r="E14705">
        <v>4.42</v>
      </c>
      <c r="H14705" s="11">
        <v>98.88</v>
      </c>
      <c r="I14705" s="11">
        <v>0.18</v>
      </c>
    </row>
    <row r="14706" spans="1:9" hidden="1" x14ac:dyDescent="0.25">
      <c r="A14706" t="s">
        <v>4623</v>
      </c>
      <c r="B14706" s="12">
        <f t="shared" si="252"/>
        <v>40669.166666661426</v>
      </c>
      <c r="C14706" s="12">
        <f t="shared" si="251"/>
        <v>40669.20833332809</v>
      </c>
      <c r="D14706">
        <v>48.04</v>
      </c>
      <c r="E14706">
        <v>1.87</v>
      </c>
      <c r="H14706" s="11">
        <v>86.93</v>
      </c>
      <c r="I14706" s="11">
        <v>9.89</v>
      </c>
    </row>
    <row r="14707" spans="1:9" hidden="1" x14ac:dyDescent="0.25">
      <c r="A14707" t="s">
        <v>4623</v>
      </c>
      <c r="B14707" s="12">
        <f t="shared" si="252"/>
        <v>40669.20833332809</v>
      </c>
      <c r="C14707" s="12">
        <f t="shared" si="251"/>
        <v>40669.249999994754</v>
      </c>
      <c r="D14707">
        <v>39.619999999999997</v>
      </c>
      <c r="E14707">
        <v>1.01</v>
      </c>
      <c r="H14707" s="11">
        <v>44.25</v>
      </c>
      <c r="I14707" s="11">
        <v>6.89</v>
      </c>
    </row>
    <row r="14708" spans="1:9" hidden="1" x14ac:dyDescent="0.25">
      <c r="A14708" t="s">
        <v>4623</v>
      </c>
      <c r="B14708" s="12">
        <f t="shared" si="252"/>
        <v>40669.249999994754</v>
      </c>
      <c r="C14708" s="12">
        <f t="shared" si="251"/>
        <v>40669.291666661418</v>
      </c>
      <c r="D14708">
        <v>47.69</v>
      </c>
      <c r="E14708">
        <v>0.42</v>
      </c>
      <c r="H14708" s="11">
        <v>77.239999999999995</v>
      </c>
      <c r="I14708" s="11">
        <v>6.62</v>
      </c>
    </row>
    <row r="14709" spans="1:9" hidden="1" x14ac:dyDescent="0.25">
      <c r="A14709" t="s">
        <v>4623</v>
      </c>
      <c r="B14709" s="12">
        <f t="shared" si="252"/>
        <v>40669.291666661418</v>
      </c>
      <c r="C14709" s="12">
        <f t="shared" si="251"/>
        <v>40669.333333328083</v>
      </c>
      <c r="D14709">
        <v>49.73</v>
      </c>
      <c r="E14709">
        <v>1.8</v>
      </c>
      <c r="H14709" s="11">
        <v>28.68</v>
      </c>
      <c r="I14709" s="11">
        <v>7.35</v>
      </c>
    </row>
    <row r="14710" spans="1:9" hidden="1" x14ac:dyDescent="0.25">
      <c r="A14710" t="s">
        <v>4623</v>
      </c>
      <c r="B14710" s="12">
        <f t="shared" si="252"/>
        <v>40669.333333328083</v>
      </c>
      <c r="C14710" s="12">
        <f t="shared" si="251"/>
        <v>40669.374999994747</v>
      </c>
      <c r="D14710">
        <v>16.64</v>
      </c>
      <c r="E14710">
        <v>7.94</v>
      </c>
      <c r="H14710" s="11">
        <v>53.55</v>
      </c>
      <c r="I14710" s="11">
        <v>8.56</v>
      </c>
    </row>
    <row r="14711" spans="1:9" hidden="1" x14ac:dyDescent="0.25">
      <c r="A14711" t="s">
        <v>4623</v>
      </c>
      <c r="B14711" s="12">
        <f t="shared" si="252"/>
        <v>40669.374999994747</v>
      </c>
      <c r="C14711" s="12">
        <f t="shared" si="251"/>
        <v>40669.416666661411</v>
      </c>
      <c r="D14711">
        <v>60.71</v>
      </c>
      <c r="E14711">
        <v>8.93</v>
      </c>
      <c r="H14711" s="11">
        <v>91.65</v>
      </c>
      <c r="I14711" s="11">
        <v>7.41</v>
      </c>
    </row>
    <row r="14712" spans="1:9" hidden="1" x14ac:dyDescent="0.25">
      <c r="A14712" t="s">
        <v>4623</v>
      </c>
      <c r="B14712" s="12">
        <f t="shared" si="252"/>
        <v>40669.416666661411</v>
      </c>
      <c r="C14712" s="12">
        <f t="shared" si="251"/>
        <v>40669.458333328075</v>
      </c>
      <c r="D14712">
        <v>64.8</v>
      </c>
      <c r="E14712">
        <v>0.73</v>
      </c>
      <c r="H14712" s="11">
        <v>96.91</v>
      </c>
      <c r="I14712" s="11">
        <v>1.43</v>
      </c>
    </row>
    <row r="14713" spans="1:9" hidden="1" x14ac:dyDescent="0.25">
      <c r="A14713" t="s">
        <v>4623</v>
      </c>
      <c r="B14713" s="12">
        <f t="shared" si="252"/>
        <v>40669.458333328075</v>
      </c>
      <c r="C14713" s="12">
        <f t="shared" si="251"/>
        <v>40669.499999994739</v>
      </c>
      <c r="D14713">
        <v>50.84</v>
      </c>
      <c r="E14713">
        <v>0.98</v>
      </c>
      <c r="H14713" s="11">
        <v>55.09</v>
      </c>
      <c r="I14713" s="11">
        <v>5.63</v>
      </c>
    </row>
    <row r="14714" spans="1:9" hidden="1" x14ac:dyDescent="0.25">
      <c r="A14714" t="s">
        <v>4623</v>
      </c>
      <c r="B14714" s="12">
        <f t="shared" si="252"/>
        <v>40669.499999994739</v>
      </c>
      <c r="C14714" s="12">
        <f t="shared" si="251"/>
        <v>40669.541666661404</v>
      </c>
      <c r="D14714">
        <v>41.23</v>
      </c>
      <c r="E14714">
        <v>1.66</v>
      </c>
      <c r="H14714" s="11">
        <v>64.239999999999995</v>
      </c>
      <c r="I14714" s="11">
        <v>3.88</v>
      </c>
    </row>
    <row r="14715" spans="1:9" hidden="1" x14ac:dyDescent="0.25">
      <c r="A14715" t="s">
        <v>4623</v>
      </c>
      <c r="B14715" s="12">
        <f t="shared" si="252"/>
        <v>40669.541666661404</v>
      </c>
      <c r="C14715" s="12">
        <f t="shared" si="251"/>
        <v>40669.583333328068</v>
      </c>
      <c r="D14715">
        <v>98.8</v>
      </c>
      <c r="E14715">
        <v>6.77</v>
      </c>
      <c r="H14715" s="11">
        <v>84.42</v>
      </c>
      <c r="I14715" s="11">
        <v>6.14</v>
      </c>
    </row>
    <row r="14716" spans="1:9" hidden="1" x14ac:dyDescent="0.25">
      <c r="A14716" t="s">
        <v>4623</v>
      </c>
      <c r="B14716" s="12">
        <f t="shared" si="252"/>
        <v>40669.583333328068</v>
      </c>
      <c r="C14716" s="12">
        <f t="shared" si="251"/>
        <v>40669.624999994732</v>
      </c>
      <c r="D14716">
        <v>16.62</v>
      </c>
      <c r="E14716">
        <v>7.74</v>
      </c>
      <c r="H14716" s="11">
        <v>23.51</v>
      </c>
      <c r="I14716" s="11">
        <v>9.17</v>
      </c>
    </row>
    <row r="14717" spans="1:9" hidden="1" x14ac:dyDescent="0.25">
      <c r="A14717" t="s">
        <v>4623</v>
      </c>
      <c r="B14717" s="12">
        <f t="shared" si="252"/>
        <v>40669.624999994732</v>
      </c>
      <c r="C14717" s="12">
        <f t="shared" si="251"/>
        <v>40669.666666661396</v>
      </c>
      <c r="D14717">
        <v>88.93</v>
      </c>
      <c r="E14717">
        <v>3.51</v>
      </c>
      <c r="H14717" s="11">
        <v>78.069999999999993</v>
      </c>
      <c r="I14717" s="11">
        <v>7.66</v>
      </c>
    </row>
    <row r="14718" spans="1:9" hidden="1" x14ac:dyDescent="0.25">
      <c r="A14718" t="s">
        <v>4623</v>
      </c>
      <c r="B14718" s="12">
        <f t="shared" si="252"/>
        <v>40669.666666661396</v>
      </c>
      <c r="C14718" s="12">
        <f t="shared" si="251"/>
        <v>40669.708333328061</v>
      </c>
      <c r="D14718">
        <v>61.5</v>
      </c>
      <c r="E14718">
        <v>3.65</v>
      </c>
      <c r="H14718" s="11">
        <v>73.39</v>
      </c>
      <c r="I14718" s="11">
        <v>5</v>
      </c>
    </row>
    <row r="14719" spans="1:9" hidden="1" x14ac:dyDescent="0.25">
      <c r="A14719" t="s">
        <v>4623</v>
      </c>
      <c r="B14719" s="12">
        <f t="shared" si="252"/>
        <v>40669.708333328061</v>
      </c>
      <c r="C14719" s="12">
        <f t="shared" si="251"/>
        <v>40669.749999994725</v>
      </c>
      <c r="D14719">
        <v>37.93</v>
      </c>
      <c r="E14719">
        <v>2.4500000000000002</v>
      </c>
      <c r="H14719" s="11">
        <v>33.33</v>
      </c>
      <c r="I14719" s="11">
        <v>7.15</v>
      </c>
    </row>
    <row r="14720" spans="1:9" hidden="1" x14ac:dyDescent="0.25">
      <c r="A14720" t="s">
        <v>4623</v>
      </c>
      <c r="B14720" s="12">
        <f t="shared" si="252"/>
        <v>40669.749999994725</v>
      </c>
      <c r="C14720" s="12">
        <f t="shared" ref="C14720:C14783" si="253">B14720+TIME(1,0,0)</f>
        <v>40669.791666661389</v>
      </c>
      <c r="D14720">
        <v>1.06</v>
      </c>
      <c r="E14720">
        <v>8.6199999999999992</v>
      </c>
      <c r="H14720" s="11">
        <v>92.34</v>
      </c>
      <c r="I14720" s="11">
        <v>7.85</v>
      </c>
    </row>
    <row r="14721" spans="1:9" hidden="1" x14ac:dyDescent="0.25">
      <c r="A14721" t="s">
        <v>4623</v>
      </c>
      <c r="B14721" s="12">
        <f t="shared" ref="B14721:B14784" si="254">B14720+TIME(1,0,0)</f>
        <v>40669.791666661389</v>
      </c>
      <c r="C14721" s="12">
        <f t="shared" si="253"/>
        <v>40669.833333328053</v>
      </c>
      <c r="D14721">
        <v>81.23</v>
      </c>
      <c r="E14721">
        <v>5.09</v>
      </c>
      <c r="H14721" s="11">
        <v>12.22</v>
      </c>
      <c r="I14721" s="11">
        <v>5.34</v>
      </c>
    </row>
    <row r="14722" spans="1:9" hidden="1" x14ac:dyDescent="0.25">
      <c r="A14722" t="s">
        <v>4623</v>
      </c>
      <c r="B14722" s="12">
        <f t="shared" si="254"/>
        <v>40669.833333328053</v>
      </c>
      <c r="C14722" s="12">
        <f t="shared" si="253"/>
        <v>40669.874999994718</v>
      </c>
      <c r="D14722">
        <v>2.4300000000000002</v>
      </c>
      <c r="E14722">
        <v>0.66</v>
      </c>
      <c r="H14722" s="11">
        <v>26.47</v>
      </c>
      <c r="I14722" s="11">
        <v>9.98</v>
      </c>
    </row>
    <row r="14723" spans="1:9" hidden="1" x14ac:dyDescent="0.25">
      <c r="A14723" t="s">
        <v>4623</v>
      </c>
      <c r="B14723" s="12">
        <f t="shared" si="254"/>
        <v>40669.874999994718</v>
      </c>
      <c r="C14723" s="12">
        <f t="shared" si="253"/>
        <v>40669.916666661382</v>
      </c>
      <c r="D14723">
        <v>22.6</v>
      </c>
      <c r="E14723">
        <v>0.97</v>
      </c>
      <c r="H14723" s="11">
        <v>78.27</v>
      </c>
      <c r="I14723" s="11">
        <v>9.43</v>
      </c>
    </row>
    <row r="14724" spans="1:9" hidden="1" x14ac:dyDescent="0.25">
      <c r="A14724" t="s">
        <v>4623</v>
      </c>
      <c r="B14724" s="12">
        <f t="shared" si="254"/>
        <v>40669.916666661382</v>
      </c>
      <c r="C14724" s="12">
        <f t="shared" si="253"/>
        <v>40669.958333328046</v>
      </c>
      <c r="D14724">
        <v>17.12</v>
      </c>
      <c r="E14724">
        <v>6.02</v>
      </c>
      <c r="H14724" s="11">
        <v>22.9</v>
      </c>
      <c r="I14724" s="11">
        <v>9.69</v>
      </c>
    </row>
    <row r="14725" spans="1:9" hidden="1" x14ac:dyDescent="0.25">
      <c r="A14725" t="s">
        <v>4623</v>
      </c>
      <c r="B14725" s="12">
        <f t="shared" si="254"/>
        <v>40669.958333328046</v>
      </c>
      <c r="C14725" s="12">
        <f t="shared" si="253"/>
        <v>40669.99999999471</v>
      </c>
      <c r="D14725">
        <v>26.2</v>
      </c>
      <c r="E14725">
        <v>7.47</v>
      </c>
      <c r="H14725" s="11">
        <v>79.97</v>
      </c>
      <c r="I14725" s="11">
        <v>7.49</v>
      </c>
    </row>
    <row r="14726" spans="1:9" hidden="1" x14ac:dyDescent="0.25">
      <c r="A14726" t="s">
        <v>4623</v>
      </c>
      <c r="B14726" s="12">
        <f t="shared" si="254"/>
        <v>40669.99999999471</v>
      </c>
      <c r="C14726" s="12">
        <f t="shared" si="253"/>
        <v>40670.041666661375</v>
      </c>
      <c r="D14726">
        <v>3.01</v>
      </c>
      <c r="E14726">
        <v>5.3</v>
      </c>
      <c r="H14726" s="11">
        <v>93.73</v>
      </c>
      <c r="I14726" s="11">
        <v>8.56</v>
      </c>
    </row>
    <row r="14727" spans="1:9" hidden="1" x14ac:dyDescent="0.25">
      <c r="A14727" t="s">
        <v>4623</v>
      </c>
      <c r="B14727" s="12">
        <f t="shared" si="254"/>
        <v>40670.041666661375</v>
      </c>
      <c r="C14727" s="12">
        <f t="shared" si="253"/>
        <v>40670.083333328039</v>
      </c>
      <c r="D14727">
        <v>78.94</v>
      </c>
      <c r="E14727">
        <v>4.46</v>
      </c>
      <c r="H14727" s="11">
        <v>56.77</v>
      </c>
      <c r="I14727" s="11">
        <v>4.1100000000000003</v>
      </c>
    </row>
    <row r="14728" spans="1:9" hidden="1" x14ac:dyDescent="0.25">
      <c r="A14728" t="s">
        <v>4623</v>
      </c>
      <c r="B14728" s="12">
        <f t="shared" si="254"/>
        <v>40670.083333328039</v>
      </c>
      <c r="C14728" s="12">
        <f t="shared" si="253"/>
        <v>40670.124999994703</v>
      </c>
      <c r="D14728">
        <v>59.49</v>
      </c>
      <c r="E14728">
        <v>8.85</v>
      </c>
      <c r="H14728" s="11">
        <v>16.649999999999999</v>
      </c>
      <c r="I14728" s="11">
        <v>9.9700000000000006</v>
      </c>
    </row>
    <row r="14729" spans="1:9" hidden="1" x14ac:dyDescent="0.25">
      <c r="A14729" t="s">
        <v>4623</v>
      </c>
      <c r="B14729" s="12">
        <f t="shared" si="254"/>
        <v>40670.124999994703</v>
      </c>
      <c r="C14729" s="12">
        <f t="shared" si="253"/>
        <v>40670.166666661367</v>
      </c>
      <c r="D14729">
        <v>72.48</v>
      </c>
      <c r="E14729">
        <v>7.1</v>
      </c>
      <c r="H14729" s="11">
        <v>89.95</v>
      </c>
      <c r="I14729" s="11">
        <v>5.72</v>
      </c>
    </row>
    <row r="14730" spans="1:9" hidden="1" x14ac:dyDescent="0.25">
      <c r="A14730" t="s">
        <v>4623</v>
      </c>
      <c r="B14730" s="12">
        <f t="shared" si="254"/>
        <v>40670.166666661367</v>
      </c>
      <c r="C14730" s="12">
        <f t="shared" si="253"/>
        <v>40670.208333328032</v>
      </c>
      <c r="D14730">
        <v>63.68</v>
      </c>
      <c r="E14730">
        <v>3.77</v>
      </c>
      <c r="H14730" s="11">
        <v>12.93</v>
      </c>
      <c r="I14730" s="11">
        <v>4.54</v>
      </c>
    </row>
    <row r="14731" spans="1:9" hidden="1" x14ac:dyDescent="0.25">
      <c r="A14731" t="s">
        <v>4623</v>
      </c>
      <c r="B14731" s="12">
        <f t="shared" si="254"/>
        <v>40670.208333328032</v>
      </c>
      <c r="C14731" s="12">
        <f t="shared" si="253"/>
        <v>40670.249999994696</v>
      </c>
      <c r="D14731">
        <v>20.38</v>
      </c>
      <c r="E14731">
        <v>5.45</v>
      </c>
      <c r="H14731" s="11">
        <v>20.74</v>
      </c>
      <c r="I14731" s="11">
        <v>7.67</v>
      </c>
    </row>
    <row r="14732" spans="1:9" hidden="1" x14ac:dyDescent="0.25">
      <c r="A14732" t="s">
        <v>4623</v>
      </c>
      <c r="B14732" s="12">
        <f t="shared" si="254"/>
        <v>40670.249999994696</v>
      </c>
      <c r="C14732" s="12">
        <f t="shared" si="253"/>
        <v>40670.29166666136</v>
      </c>
      <c r="D14732">
        <v>77.58</v>
      </c>
      <c r="E14732">
        <v>0.15</v>
      </c>
      <c r="H14732" s="11">
        <v>38.479999999999997</v>
      </c>
      <c r="I14732" s="11">
        <v>8.06</v>
      </c>
    </row>
    <row r="14733" spans="1:9" hidden="1" x14ac:dyDescent="0.25">
      <c r="A14733" t="s">
        <v>4623</v>
      </c>
      <c r="B14733" s="12">
        <f t="shared" si="254"/>
        <v>40670.29166666136</v>
      </c>
      <c r="C14733" s="12">
        <f t="shared" si="253"/>
        <v>40670.333333328024</v>
      </c>
      <c r="D14733">
        <v>63.85</v>
      </c>
      <c r="E14733">
        <v>7.4</v>
      </c>
      <c r="H14733" s="11">
        <v>82.51</v>
      </c>
      <c r="I14733" s="11">
        <v>9.74</v>
      </c>
    </row>
    <row r="14734" spans="1:9" hidden="1" x14ac:dyDescent="0.25">
      <c r="A14734" t="s">
        <v>4623</v>
      </c>
      <c r="B14734" s="12">
        <f t="shared" si="254"/>
        <v>40670.333333328024</v>
      </c>
      <c r="C14734" s="12">
        <f t="shared" si="253"/>
        <v>40670.374999994689</v>
      </c>
      <c r="D14734">
        <v>96.3</v>
      </c>
      <c r="E14734">
        <v>4.37</v>
      </c>
      <c r="H14734" s="11">
        <v>70.53</v>
      </c>
      <c r="I14734" s="11">
        <v>6.71</v>
      </c>
    </row>
    <row r="14735" spans="1:9" hidden="1" x14ac:dyDescent="0.25">
      <c r="A14735" t="s">
        <v>4623</v>
      </c>
      <c r="B14735" s="12">
        <f t="shared" si="254"/>
        <v>40670.374999994689</v>
      </c>
      <c r="C14735" s="12">
        <f t="shared" si="253"/>
        <v>40670.416666661353</v>
      </c>
      <c r="D14735">
        <v>66.760000000000005</v>
      </c>
      <c r="E14735">
        <v>6.77</v>
      </c>
      <c r="H14735" s="11">
        <v>77.41</v>
      </c>
      <c r="I14735" s="11">
        <v>0.05</v>
      </c>
    </row>
    <row r="14736" spans="1:9" hidden="1" x14ac:dyDescent="0.25">
      <c r="A14736" t="s">
        <v>4623</v>
      </c>
      <c r="B14736" s="12">
        <f t="shared" si="254"/>
        <v>40670.416666661353</v>
      </c>
      <c r="C14736" s="12">
        <f t="shared" si="253"/>
        <v>40670.458333328017</v>
      </c>
      <c r="D14736">
        <v>73.45</v>
      </c>
      <c r="E14736">
        <v>8.06</v>
      </c>
      <c r="H14736" s="11">
        <v>98.88</v>
      </c>
      <c r="I14736" s="11">
        <v>0.18</v>
      </c>
    </row>
    <row r="14737" spans="1:9" hidden="1" x14ac:dyDescent="0.25">
      <c r="A14737" t="s">
        <v>4623</v>
      </c>
      <c r="B14737" s="12">
        <f t="shared" si="254"/>
        <v>40670.458333328017</v>
      </c>
      <c r="C14737" s="12">
        <f t="shared" si="253"/>
        <v>40670.499999994681</v>
      </c>
      <c r="D14737">
        <v>25.44</v>
      </c>
      <c r="E14737">
        <v>5.94</v>
      </c>
      <c r="H14737" s="11">
        <v>86.93</v>
      </c>
      <c r="I14737" s="11">
        <v>9.89</v>
      </c>
    </row>
    <row r="14738" spans="1:9" hidden="1" x14ac:dyDescent="0.25">
      <c r="A14738" t="s">
        <v>4623</v>
      </c>
      <c r="B14738" s="12">
        <f t="shared" si="254"/>
        <v>40670.499999994681</v>
      </c>
      <c r="C14738" s="12">
        <f t="shared" si="253"/>
        <v>40670.541666661346</v>
      </c>
      <c r="D14738">
        <v>58.85</v>
      </c>
      <c r="E14738">
        <v>6.77</v>
      </c>
      <c r="H14738" s="11">
        <v>44.25</v>
      </c>
      <c r="I14738" s="11">
        <v>6.89</v>
      </c>
    </row>
    <row r="14739" spans="1:9" hidden="1" x14ac:dyDescent="0.25">
      <c r="A14739" t="s">
        <v>4623</v>
      </c>
      <c r="B14739" s="12">
        <f t="shared" si="254"/>
        <v>40670.541666661346</v>
      </c>
      <c r="C14739" s="12">
        <f t="shared" si="253"/>
        <v>40670.58333332801</v>
      </c>
      <c r="D14739">
        <v>35.729999999999997</v>
      </c>
      <c r="E14739">
        <v>4.18</v>
      </c>
      <c r="H14739" s="11">
        <v>77.239999999999995</v>
      </c>
      <c r="I14739" s="11">
        <v>6.62</v>
      </c>
    </row>
    <row r="14740" spans="1:9" hidden="1" x14ac:dyDescent="0.25">
      <c r="A14740" t="s">
        <v>4623</v>
      </c>
      <c r="B14740" s="12">
        <f t="shared" si="254"/>
        <v>40670.58333332801</v>
      </c>
      <c r="C14740" s="12">
        <f t="shared" si="253"/>
        <v>40670.624999994674</v>
      </c>
      <c r="D14740">
        <v>21.85</v>
      </c>
      <c r="E14740">
        <v>1.57</v>
      </c>
      <c r="H14740" s="11">
        <v>28.68</v>
      </c>
      <c r="I14740" s="11">
        <v>7.35</v>
      </c>
    </row>
    <row r="14741" spans="1:9" hidden="1" x14ac:dyDescent="0.25">
      <c r="A14741" t="s">
        <v>4623</v>
      </c>
      <c r="B14741" s="12">
        <f t="shared" si="254"/>
        <v>40670.624999994674</v>
      </c>
      <c r="C14741" s="12">
        <f t="shared" si="253"/>
        <v>40670.666666661338</v>
      </c>
      <c r="D14741">
        <v>61.44</v>
      </c>
      <c r="E14741">
        <v>1.78</v>
      </c>
      <c r="H14741" s="11">
        <v>53.55</v>
      </c>
      <c r="I14741" s="11">
        <v>8.56</v>
      </c>
    </row>
    <row r="14742" spans="1:9" hidden="1" x14ac:dyDescent="0.25">
      <c r="A14742" t="s">
        <v>4623</v>
      </c>
      <c r="B14742" s="12">
        <f t="shared" si="254"/>
        <v>40670.666666661338</v>
      </c>
      <c r="C14742" s="12">
        <f t="shared" si="253"/>
        <v>40670.708333328002</v>
      </c>
      <c r="D14742">
        <v>37.51</v>
      </c>
      <c r="E14742">
        <v>6.13</v>
      </c>
      <c r="H14742" s="11">
        <v>91.65</v>
      </c>
      <c r="I14742" s="11">
        <v>7.41</v>
      </c>
    </row>
    <row r="14743" spans="1:9" hidden="1" x14ac:dyDescent="0.25">
      <c r="A14743" t="s">
        <v>4623</v>
      </c>
      <c r="B14743" s="12">
        <f t="shared" si="254"/>
        <v>40670.708333328002</v>
      </c>
      <c r="C14743" s="12">
        <f t="shared" si="253"/>
        <v>40670.749999994667</v>
      </c>
      <c r="D14743">
        <v>35.22</v>
      </c>
      <c r="E14743">
        <v>1.56</v>
      </c>
      <c r="H14743" s="11">
        <v>96.91</v>
      </c>
      <c r="I14743" s="11">
        <v>1.43</v>
      </c>
    </row>
    <row r="14744" spans="1:9" hidden="1" x14ac:dyDescent="0.25">
      <c r="A14744" t="s">
        <v>4623</v>
      </c>
      <c r="B14744" s="12">
        <f t="shared" si="254"/>
        <v>40670.749999994667</v>
      </c>
      <c r="C14744" s="12">
        <f t="shared" si="253"/>
        <v>40670.791666661331</v>
      </c>
      <c r="D14744">
        <v>92.43</v>
      </c>
      <c r="E14744">
        <v>8.9700000000000006</v>
      </c>
      <c r="H14744" s="11">
        <v>55.09</v>
      </c>
      <c r="I14744" s="11">
        <v>5.63</v>
      </c>
    </row>
    <row r="14745" spans="1:9" hidden="1" x14ac:dyDescent="0.25">
      <c r="A14745" t="s">
        <v>4623</v>
      </c>
      <c r="B14745" s="12">
        <f t="shared" si="254"/>
        <v>40670.791666661331</v>
      </c>
      <c r="C14745" s="12">
        <f t="shared" si="253"/>
        <v>40670.833333327995</v>
      </c>
      <c r="D14745">
        <v>78.88</v>
      </c>
      <c r="E14745">
        <v>9.3699999999999992</v>
      </c>
      <c r="H14745" s="11">
        <v>64.239999999999995</v>
      </c>
      <c r="I14745" s="11">
        <v>3.88</v>
      </c>
    </row>
    <row r="14746" spans="1:9" hidden="1" x14ac:dyDescent="0.25">
      <c r="A14746" t="s">
        <v>4623</v>
      </c>
      <c r="B14746" s="12">
        <f t="shared" si="254"/>
        <v>40670.833333327995</v>
      </c>
      <c r="C14746" s="12">
        <f t="shared" si="253"/>
        <v>40670.874999994659</v>
      </c>
      <c r="D14746">
        <v>52.58</v>
      </c>
      <c r="E14746">
        <v>3.2</v>
      </c>
      <c r="H14746" s="11">
        <v>84.42</v>
      </c>
      <c r="I14746" s="11">
        <v>6.14</v>
      </c>
    </row>
    <row r="14747" spans="1:9" hidden="1" x14ac:dyDescent="0.25">
      <c r="A14747" t="s">
        <v>4623</v>
      </c>
      <c r="B14747" s="12">
        <f t="shared" si="254"/>
        <v>40670.874999994659</v>
      </c>
      <c r="C14747" s="12">
        <f t="shared" si="253"/>
        <v>40670.916666661324</v>
      </c>
      <c r="D14747">
        <v>7.88</v>
      </c>
      <c r="E14747">
        <v>1.31</v>
      </c>
      <c r="H14747" s="11">
        <v>23.51</v>
      </c>
      <c r="I14747" s="11">
        <v>9.17</v>
      </c>
    </row>
    <row r="14748" spans="1:9" hidden="1" x14ac:dyDescent="0.25">
      <c r="A14748" t="s">
        <v>4623</v>
      </c>
      <c r="B14748" s="12">
        <f t="shared" si="254"/>
        <v>40670.916666661324</v>
      </c>
      <c r="C14748" s="12">
        <f t="shared" si="253"/>
        <v>40670.958333327988</v>
      </c>
      <c r="D14748">
        <v>69.08</v>
      </c>
      <c r="E14748">
        <v>5.33</v>
      </c>
      <c r="H14748" s="11">
        <v>78.069999999999993</v>
      </c>
      <c r="I14748" s="11">
        <v>7.66</v>
      </c>
    </row>
    <row r="14749" spans="1:9" hidden="1" x14ac:dyDescent="0.25">
      <c r="A14749" t="s">
        <v>4623</v>
      </c>
      <c r="B14749" s="12">
        <f t="shared" si="254"/>
        <v>40670.958333327988</v>
      </c>
      <c r="C14749" s="12">
        <f t="shared" si="253"/>
        <v>40670.999999994652</v>
      </c>
      <c r="D14749">
        <v>42.83</v>
      </c>
      <c r="E14749">
        <v>6.13</v>
      </c>
      <c r="H14749" s="11">
        <v>73.39</v>
      </c>
      <c r="I14749" s="11">
        <v>5</v>
      </c>
    </row>
    <row r="14750" spans="1:9" hidden="1" x14ac:dyDescent="0.25">
      <c r="A14750" t="s">
        <v>4623</v>
      </c>
      <c r="B14750" s="12">
        <f t="shared" si="254"/>
        <v>40670.999999994652</v>
      </c>
      <c r="C14750" s="12">
        <f t="shared" si="253"/>
        <v>40671.041666661316</v>
      </c>
      <c r="D14750">
        <v>78.400000000000006</v>
      </c>
      <c r="E14750">
        <v>0.7</v>
      </c>
      <c r="H14750" s="11">
        <v>33.33</v>
      </c>
      <c r="I14750" s="11">
        <v>7.15</v>
      </c>
    </row>
    <row r="14751" spans="1:9" hidden="1" x14ac:dyDescent="0.25">
      <c r="A14751" t="s">
        <v>4623</v>
      </c>
      <c r="B14751" s="12">
        <f t="shared" si="254"/>
        <v>40671.041666661316</v>
      </c>
      <c r="C14751" s="12">
        <f t="shared" si="253"/>
        <v>40671.083333327981</v>
      </c>
      <c r="D14751">
        <v>31.3</v>
      </c>
      <c r="E14751">
        <v>3.14</v>
      </c>
      <c r="H14751" s="11">
        <v>92.34</v>
      </c>
      <c r="I14751" s="11">
        <v>7.85</v>
      </c>
    </row>
    <row r="14752" spans="1:9" hidden="1" x14ac:dyDescent="0.25">
      <c r="A14752" t="s">
        <v>4623</v>
      </c>
      <c r="B14752" s="12">
        <f t="shared" si="254"/>
        <v>40671.083333327981</v>
      </c>
      <c r="C14752" s="12">
        <f t="shared" si="253"/>
        <v>40671.124999994645</v>
      </c>
      <c r="D14752">
        <v>21.31</v>
      </c>
      <c r="E14752">
        <v>5.21</v>
      </c>
      <c r="H14752" s="11">
        <v>12.22</v>
      </c>
      <c r="I14752" s="11">
        <v>5.34</v>
      </c>
    </row>
    <row r="14753" spans="1:9" hidden="1" x14ac:dyDescent="0.25">
      <c r="A14753" t="s">
        <v>4623</v>
      </c>
      <c r="B14753" s="12">
        <f t="shared" si="254"/>
        <v>40671.124999994645</v>
      </c>
      <c r="C14753" s="12">
        <f t="shared" si="253"/>
        <v>40671.166666661309</v>
      </c>
      <c r="D14753">
        <v>88.59</v>
      </c>
      <c r="E14753">
        <v>4.38</v>
      </c>
      <c r="H14753" s="11">
        <v>26.47</v>
      </c>
      <c r="I14753" s="11">
        <v>9.98</v>
      </c>
    </row>
    <row r="14754" spans="1:9" hidden="1" x14ac:dyDescent="0.25">
      <c r="A14754" t="s">
        <v>4623</v>
      </c>
      <c r="B14754" s="12">
        <f t="shared" si="254"/>
        <v>40671.166666661309</v>
      </c>
      <c r="C14754" s="12">
        <f t="shared" si="253"/>
        <v>40671.208333327973</v>
      </c>
      <c r="D14754">
        <v>29.82</v>
      </c>
      <c r="E14754">
        <v>2.4300000000000002</v>
      </c>
      <c r="H14754" s="11">
        <v>78.27</v>
      </c>
      <c r="I14754" s="11">
        <v>9.43</v>
      </c>
    </row>
    <row r="14755" spans="1:9" hidden="1" x14ac:dyDescent="0.25">
      <c r="A14755" t="s">
        <v>4623</v>
      </c>
      <c r="B14755" s="12">
        <f t="shared" si="254"/>
        <v>40671.208333327973</v>
      </c>
      <c r="C14755" s="12">
        <f t="shared" si="253"/>
        <v>40671.249999994638</v>
      </c>
      <c r="D14755">
        <v>2.89</v>
      </c>
      <c r="E14755">
        <v>7.46</v>
      </c>
      <c r="H14755" s="11">
        <v>22.9</v>
      </c>
      <c r="I14755" s="11">
        <v>9.69</v>
      </c>
    </row>
    <row r="14756" spans="1:9" hidden="1" x14ac:dyDescent="0.25">
      <c r="A14756" t="s">
        <v>4623</v>
      </c>
      <c r="B14756" s="12">
        <f t="shared" si="254"/>
        <v>40671.249999994638</v>
      </c>
      <c r="C14756" s="12">
        <f t="shared" si="253"/>
        <v>40671.291666661302</v>
      </c>
      <c r="D14756">
        <v>34.840000000000003</v>
      </c>
      <c r="E14756">
        <v>3.99</v>
      </c>
      <c r="H14756" s="11">
        <v>79.97</v>
      </c>
      <c r="I14756" s="11">
        <v>7.49</v>
      </c>
    </row>
    <row r="14757" spans="1:9" hidden="1" x14ac:dyDescent="0.25">
      <c r="A14757" t="s">
        <v>4623</v>
      </c>
      <c r="B14757" s="12">
        <f t="shared" si="254"/>
        <v>40671.291666661302</v>
      </c>
      <c r="C14757" s="12">
        <f t="shared" si="253"/>
        <v>40671.333333327966</v>
      </c>
      <c r="D14757">
        <v>0.34</v>
      </c>
      <c r="E14757">
        <v>3.79</v>
      </c>
      <c r="H14757" s="11">
        <v>93.73</v>
      </c>
      <c r="I14757" s="11">
        <v>8.56</v>
      </c>
    </row>
    <row r="14758" spans="1:9" hidden="1" x14ac:dyDescent="0.25">
      <c r="A14758" t="s">
        <v>4623</v>
      </c>
      <c r="B14758" s="12">
        <f t="shared" si="254"/>
        <v>40671.333333327966</v>
      </c>
      <c r="C14758" s="12">
        <f t="shared" si="253"/>
        <v>40671.37499999463</v>
      </c>
      <c r="D14758">
        <v>47.81</v>
      </c>
      <c r="E14758">
        <v>2.4300000000000002</v>
      </c>
      <c r="H14758" s="11">
        <v>56.77</v>
      </c>
      <c r="I14758" s="11">
        <v>4.1100000000000003</v>
      </c>
    </row>
    <row r="14759" spans="1:9" hidden="1" x14ac:dyDescent="0.25">
      <c r="A14759" t="s">
        <v>4623</v>
      </c>
      <c r="B14759" s="12">
        <f t="shared" si="254"/>
        <v>40671.37499999463</v>
      </c>
      <c r="C14759" s="12">
        <f t="shared" si="253"/>
        <v>40671.416666661295</v>
      </c>
      <c r="D14759">
        <v>83.99</v>
      </c>
      <c r="E14759">
        <v>6.51</v>
      </c>
      <c r="H14759" s="11">
        <v>16.649999999999999</v>
      </c>
      <c r="I14759" s="11">
        <v>9.9700000000000006</v>
      </c>
    </row>
    <row r="14760" spans="1:9" hidden="1" x14ac:dyDescent="0.25">
      <c r="A14760" t="s">
        <v>4623</v>
      </c>
      <c r="B14760" s="12">
        <f t="shared" si="254"/>
        <v>40671.416666661295</v>
      </c>
      <c r="C14760" s="12">
        <f t="shared" si="253"/>
        <v>40671.458333327959</v>
      </c>
      <c r="D14760">
        <v>98.28</v>
      </c>
      <c r="E14760">
        <v>4.87</v>
      </c>
      <c r="H14760" s="11">
        <v>89.95</v>
      </c>
      <c r="I14760" s="11">
        <v>5.72</v>
      </c>
    </row>
    <row r="14761" spans="1:9" hidden="1" x14ac:dyDescent="0.25">
      <c r="A14761" t="s">
        <v>4623</v>
      </c>
      <c r="B14761" s="12">
        <f t="shared" si="254"/>
        <v>40671.458333327959</v>
      </c>
      <c r="C14761" s="12">
        <f t="shared" si="253"/>
        <v>40671.499999994623</v>
      </c>
      <c r="D14761">
        <v>64.489999999999995</v>
      </c>
      <c r="E14761">
        <v>5.42</v>
      </c>
      <c r="H14761" s="11">
        <v>12.93</v>
      </c>
      <c r="I14761" s="11">
        <v>4.54</v>
      </c>
    </row>
    <row r="14762" spans="1:9" hidden="1" x14ac:dyDescent="0.25">
      <c r="A14762" t="s">
        <v>4623</v>
      </c>
      <c r="B14762" s="12">
        <f t="shared" si="254"/>
        <v>40671.499999994623</v>
      </c>
      <c r="C14762" s="12">
        <f t="shared" si="253"/>
        <v>40671.541666661287</v>
      </c>
      <c r="D14762">
        <v>14.7</v>
      </c>
      <c r="E14762">
        <v>6.6</v>
      </c>
      <c r="H14762" s="11">
        <v>20.74</v>
      </c>
      <c r="I14762" s="11">
        <v>7.67</v>
      </c>
    </row>
    <row r="14763" spans="1:9" hidden="1" x14ac:dyDescent="0.25">
      <c r="A14763" t="s">
        <v>4623</v>
      </c>
      <c r="B14763" s="12">
        <f t="shared" si="254"/>
        <v>40671.541666661287</v>
      </c>
      <c r="C14763" s="12">
        <f t="shared" si="253"/>
        <v>40671.583333327952</v>
      </c>
      <c r="D14763">
        <v>11.59</v>
      </c>
      <c r="E14763">
        <v>0.68</v>
      </c>
      <c r="H14763" s="11">
        <v>38.479999999999997</v>
      </c>
      <c r="I14763" s="11">
        <v>8.06</v>
      </c>
    </row>
    <row r="14764" spans="1:9" hidden="1" x14ac:dyDescent="0.25">
      <c r="A14764" t="s">
        <v>4623</v>
      </c>
      <c r="B14764" s="12">
        <f t="shared" si="254"/>
        <v>40671.583333327952</v>
      </c>
      <c r="C14764" s="12">
        <f t="shared" si="253"/>
        <v>40671.624999994616</v>
      </c>
      <c r="D14764">
        <v>36.99</v>
      </c>
      <c r="E14764">
        <v>4.1100000000000003</v>
      </c>
      <c r="H14764" s="11">
        <v>82.51</v>
      </c>
      <c r="I14764" s="11">
        <v>9.74</v>
      </c>
    </row>
    <row r="14765" spans="1:9" hidden="1" x14ac:dyDescent="0.25">
      <c r="A14765" t="s">
        <v>4623</v>
      </c>
      <c r="B14765" s="12">
        <f t="shared" si="254"/>
        <v>40671.624999994616</v>
      </c>
      <c r="C14765" s="12">
        <f t="shared" si="253"/>
        <v>40671.66666666128</v>
      </c>
      <c r="D14765">
        <v>72.36</v>
      </c>
      <c r="E14765">
        <v>5.91</v>
      </c>
      <c r="H14765" s="11">
        <v>70.53</v>
      </c>
      <c r="I14765" s="11">
        <v>6.71</v>
      </c>
    </row>
    <row r="14766" spans="1:9" hidden="1" x14ac:dyDescent="0.25">
      <c r="A14766" t="s">
        <v>4623</v>
      </c>
      <c r="B14766" s="12">
        <f t="shared" si="254"/>
        <v>40671.66666666128</v>
      </c>
      <c r="C14766" s="12">
        <f t="shared" si="253"/>
        <v>40671.708333327944</v>
      </c>
      <c r="D14766">
        <v>39.5</v>
      </c>
      <c r="E14766">
        <v>2.85</v>
      </c>
      <c r="H14766" s="11">
        <v>77.41</v>
      </c>
      <c r="I14766" s="11">
        <v>0.05</v>
      </c>
    </row>
    <row r="14767" spans="1:9" hidden="1" x14ac:dyDescent="0.25">
      <c r="A14767" t="s">
        <v>4623</v>
      </c>
      <c r="B14767" s="12">
        <f t="shared" si="254"/>
        <v>40671.708333327944</v>
      </c>
      <c r="C14767" s="12">
        <f t="shared" si="253"/>
        <v>40671.749999994609</v>
      </c>
      <c r="D14767">
        <v>78.33</v>
      </c>
      <c r="E14767">
        <v>6.4</v>
      </c>
      <c r="H14767" s="11">
        <v>98.88</v>
      </c>
      <c r="I14767" s="11">
        <v>0.18</v>
      </c>
    </row>
    <row r="14768" spans="1:9" hidden="1" x14ac:dyDescent="0.25">
      <c r="A14768" t="s">
        <v>4623</v>
      </c>
      <c r="B14768" s="12">
        <f t="shared" si="254"/>
        <v>40671.749999994609</v>
      </c>
      <c r="C14768" s="12">
        <f t="shared" si="253"/>
        <v>40671.791666661273</v>
      </c>
      <c r="D14768">
        <v>51.89</v>
      </c>
      <c r="E14768">
        <v>7.8</v>
      </c>
      <c r="H14768" s="11">
        <v>86.93</v>
      </c>
      <c r="I14768" s="11">
        <v>9.89</v>
      </c>
    </row>
    <row r="14769" spans="1:9" hidden="1" x14ac:dyDescent="0.25">
      <c r="A14769" t="s">
        <v>4623</v>
      </c>
      <c r="B14769" s="12">
        <f t="shared" si="254"/>
        <v>40671.791666661273</v>
      </c>
      <c r="C14769" s="12">
        <f t="shared" si="253"/>
        <v>40671.833333327937</v>
      </c>
      <c r="D14769">
        <v>2.31</v>
      </c>
      <c r="E14769">
        <v>6.62</v>
      </c>
      <c r="H14769" s="11">
        <v>44.25</v>
      </c>
      <c r="I14769" s="11">
        <v>6.89</v>
      </c>
    </row>
    <row r="14770" spans="1:9" hidden="1" x14ac:dyDescent="0.25">
      <c r="A14770" t="s">
        <v>4623</v>
      </c>
      <c r="B14770" s="12">
        <f t="shared" si="254"/>
        <v>40671.833333327937</v>
      </c>
      <c r="C14770" s="12">
        <f t="shared" si="253"/>
        <v>40671.874999994601</v>
      </c>
      <c r="D14770">
        <v>8.07</v>
      </c>
      <c r="E14770">
        <v>4.24</v>
      </c>
      <c r="H14770" s="11">
        <v>77.239999999999995</v>
      </c>
      <c r="I14770" s="11">
        <v>6.62</v>
      </c>
    </row>
    <row r="14771" spans="1:9" hidden="1" x14ac:dyDescent="0.25">
      <c r="A14771" t="s">
        <v>4623</v>
      </c>
      <c r="B14771" s="12">
        <f t="shared" si="254"/>
        <v>40671.874999994601</v>
      </c>
      <c r="C14771" s="12">
        <f t="shared" si="253"/>
        <v>40671.916666661265</v>
      </c>
      <c r="D14771">
        <v>16.559999999999999</v>
      </c>
      <c r="E14771">
        <v>2.99</v>
      </c>
      <c r="H14771" s="11">
        <v>28.68</v>
      </c>
      <c r="I14771" s="11">
        <v>7.35</v>
      </c>
    </row>
    <row r="14772" spans="1:9" hidden="1" x14ac:dyDescent="0.25">
      <c r="A14772" t="s">
        <v>4623</v>
      </c>
      <c r="B14772" s="12">
        <f t="shared" si="254"/>
        <v>40671.916666661265</v>
      </c>
      <c r="C14772" s="12">
        <f t="shared" si="253"/>
        <v>40671.95833332793</v>
      </c>
      <c r="D14772">
        <v>20.91</v>
      </c>
      <c r="E14772">
        <v>7.01</v>
      </c>
      <c r="H14772" s="11">
        <v>53.55</v>
      </c>
      <c r="I14772" s="11">
        <v>8.56</v>
      </c>
    </row>
    <row r="14773" spans="1:9" hidden="1" x14ac:dyDescent="0.25">
      <c r="A14773" t="s">
        <v>4623</v>
      </c>
      <c r="B14773" s="12">
        <f t="shared" si="254"/>
        <v>40671.95833332793</v>
      </c>
      <c r="C14773" s="12">
        <f t="shared" si="253"/>
        <v>40671.999999994594</v>
      </c>
      <c r="D14773">
        <v>94.24</v>
      </c>
      <c r="E14773">
        <v>8.75</v>
      </c>
      <c r="H14773" s="11">
        <v>91.65</v>
      </c>
      <c r="I14773" s="11">
        <v>7.41</v>
      </c>
    </row>
    <row r="14774" spans="1:9" hidden="1" x14ac:dyDescent="0.25">
      <c r="A14774" t="s">
        <v>4623</v>
      </c>
      <c r="B14774" s="12">
        <f t="shared" si="254"/>
        <v>40671.999999994594</v>
      </c>
      <c r="C14774" s="12">
        <f t="shared" si="253"/>
        <v>40672.041666661258</v>
      </c>
      <c r="D14774">
        <v>89.52</v>
      </c>
      <c r="E14774">
        <v>8.66</v>
      </c>
      <c r="H14774" s="11">
        <v>96.91</v>
      </c>
      <c r="I14774" s="11">
        <v>1.43</v>
      </c>
    </row>
    <row r="14775" spans="1:9" hidden="1" x14ac:dyDescent="0.25">
      <c r="A14775" t="s">
        <v>4623</v>
      </c>
      <c r="B14775" s="12">
        <f t="shared" si="254"/>
        <v>40672.041666661258</v>
      </c>
      <c r="C14775" s="12">
        <f t="shared" si="253"/>
        <v>40672.083333327922</v>
      </c>
      <c r="D14775">
        <v>30.06</v>
      </c>
      <c r="E14775">
        <v>2.88</v>
      </c>
      <c r="H14775" s="11">
        <v>55.09</v>
      </c>
      <c r="I14775" s="11">
        <v>5.63</v>
      </c>
    </row>
    <row r="14776" spans="1:9" hidden="1" x14ac:dyDescent="0.25">
      <c r="A14776" t="s">
        <v>4623</v>
      </c>
      <c r="B14776" s="12">
        <f t="shared" si="254"/>
        <v>40672.083333327922</v>
      </c>
      <c r="C14776" s="12">
        <f t="shared" si="253"/>
        <v>40672.124999994587</v>
      </c>
      <c r="D14776">
        <v>16.059999999999999</v>
      </c>
      <c r="E14776">
        <v>6.71</v>
      </c>
      <c r="H14776" s="11">
        <v>64.239999999999995</v>
      </c>
      <c r="I14776" s="11">
        <v>3.88</v>
      </c>
    </row>
    <row r="14777" spans="1:9" hidden="1" x14ac:dyDescent="0.25">
      <c r="A14777" t="s">
        <v>4623</v>
      </c>
      <c r="B14777" s="12">
        <f t="shared" si="254"/>
        <v>40672.124999994587</v>
      </c>
      <c r="C14777" s="12">
        <f t="shared" si="253"/>
        <v>40672.166666661251</v>
      </c>
      <c r="D14777">
        <v>48.78</v>
      </c>
      <c r="E14777">
        <v>6.98</v>
      </c>
      <c r="H14777" s="11">
        <v>84.42</v>
      </c>
      <c r="I14777" s="11">
        <v>6.14</v>
      </c>
    </row>
    <row r="14778" spans="1:9" hidden="1" x14ac:dyDescent="0.25">
      <c r="A14778" t="s">
        <v>4623</v>
      </c>
      <c r="B14778" s="12">
        <f t="shared" si="254"/>
        <v>40672.166666661251</v>
      </c>
      <c r="C14778" s="12">
        <f t="shared" si="253"/>
        <v>40672.208333327915</v>
      </c>
      <c r="D14778">
        <v>16.41</v>
      </c>
      <c r="E14778">
        <v>9.6999999999999993</v>
      </c>
      <c r="H14778" s="11">
        <v>23.51</v>
      </c>
      <c r="I14778" s="11">
        <v>9.17</v>
      </c>
    </row>
    <row r="14779" spans="1:9" hidden="1" x14ac:dyDescent="0.25">
      <c r="A14779" t="s">
        <v>4623</v>
      </c>
      <c r="B14779" s="12">
        <f t="shared" si="254"/>
        <v>40672.208333327915</v>
      </c>
      <c r="C14779" s="12">
        <f t="shared" si="253"/>
        <v>40672.249999994579</v>
      </c>
      <c r="D14779">
        <v>60.04</v>
      </c>
      <c r="E14779">
        <v>7.77</v>
      </c>
      <c r="H14779" s="11">
        <v>78.069999999999993</v>
      </c>
      <c r="I14779" s="11">
        <v>7.66</v>
      </c>
    </row>
    <row r="14780" spans="1:9" hidden="1" x14ac:dyDescent="0.25">
      <c r="A14780" t="s">
        <v>4623</v>
      </c>
      <c r="B14780" s="12">
        <f t="shared" si="254"/>
        <v>40672.249999994579</v>
      </c>
      <c r="C14780" s="12">
        <f t="shared" si="253"/>
        <v>40672.291666661244</v>
      </c>
      <c r="D14780">
        <v>37.020000000000003</v>
      </c>
      <c r="E14780">
        <v>1.19</v>
      </c>
      <c r="H14780" s="11">
        <v>73.39</v>
      </c>
      <c r="I14780" s="11">
        <v>5</v>
      </c>
    </row>
    <row r="14781" spans="1:9" hidden="1" x14ac:dyDescent="0.25">
      <c r="A14781" t="s">
        <v>4623</v>
      </c>
      <c r="B14781" s="12">
        <f t="shared" si="254"/>
        <v>40672.291666661244</v>
      </c>
      <c r="C14781" s="12">
        <f t="shared" si="253"/>
        <v>40672.333333327908</v>
      </c>
      <c r="D14781">
        <v>57.14</v>
      </c>
      <c r="E14781">
        <v>0.28999999999999998</v>
      </c>
      <c r="H14781" s="11">
        <v>33.33</v>
      </c>
      <c r="I14781" s="11">
        <v>7.15</v>
      </c>
    </row>
    <row r="14782" spans="1:9" hidden="1" x14ac:dyDescent="0.25">
      <c r="A14782" t="s">
        <v>4623</v>
      </c>
      <c r="B14782" s="12">
        <f t="shared" si="254"/>
        <v>40672.333333327908</v>
      </c>
      <c r="C14782" s="12">
        <f t="shared" si="253"/>
        <v>40672.374999994572</v>
      </c>
      <c r="D14782">
        <v>59.17</v>
      </c>
      <c r="E14782">
        <v>1.97</v>
      </c>
      <c r="H14782" s="11">
        <v>92.34</v>
      </c>
      <c r="I14782" s="11">
        <v>7.85</v>
      </c>
    </row>
    <row r="14783" spans="1:9" hidden="1" x14ac:dyDescent="0.25">
      <c r="A14783" t="s">
        <v>4623</v>
      </c>
      <c r="B14783" s="12">
        <f t="shared" si="254"/>
        <v>40672.374999994572</v>
      </c>
      <c r="C14783" s="12">
        <f t="shared" si="253"/>
        <v>40672.416666661236</v>
      </c>
      <c r="D14783">
        <v>5.0999999999999996</v>
      </c>
      <c r="E14783">
        <v>0.34</v>
      </c>
      <c r="H14783" s="11">
        <v>12.22</v>
      </c>
      <c r="I14783" s="11">
        <v>5.34</v>
      </c>
    </row>
    <row r="14784" spans="1:9" hidden="1" x14ac:dyDescent="0.25">
      <c r="A14784" t="s">
        <v>4623</v>
      </c>
      <c r="B14784" s="12">
        <f t="shared" si="254"/>
        <v>40672.416666661236</v>
      </c>
      <c r="C14784" s="12">
        <f t="shared" ref="C14784:C14847" si="255">B14784+TIME(1,0,0)</f>
        <v>40672.458333327901</v>
      </c>
      <c r="D14784">
        <v>54.02</v>
      </c>
      <c r="E14784">
        <v>7.54</v>
      </c>
      <c r="H14784" s="11">
        <v>26.47</v>
      </c>
      <c r="I14784" s="11">
        <v>9.98</v>
      </c>
    </row>
    <row r="14785" spans="1:9" hidden="1" x14ac:dyDescent="0.25">
      <c r="A14785" t="s">
        <v>4623</v>
      </c>
      <c r="B14785" s="12">
        <f t="shared" ref="B14785:B14848" si="256">B14784+TIME(1,0,0)</f>
        <v>40672.458333327901</v>
      </c>
      <c r="C14785" s="12">
        <f t="shared" si="255"/>
        <v>40672.499999994565</v>
      </c>
      <c r="D14785">
        <v>75.03</v>
      </c>
      <c r="E14785">
        <v>5.22</v>
      </c>
      <c r="H14785" s="11">
        <v>78.27</v>
      </c>
      <c r="I14785" s="11">
        <v>9.43</v>
      </c>
    </row>
    <row r="14786" spans="1:9" hidden="1" x14ac:dyDescent="0.25">
      <c r="A14786" t="s">
        <v>4623</v>
      </c>
      <c r="B14786" s="12">
        <f t="shared" si="256"/>
        <v>40672.499999994565</v>
      </c>
      <c r="C14786" s="12">
        <f t="shared" si="255"/>
        <v>40672.541666661229</v>
      </c>
      <c r="D14786">
        <v>39.39</v>
      </c>
      <c r="E14786">
        <v>2.84</v>
      </c>
      <c r="H14786" s="11">
        <v>22.9</v>
      </c>
      <c r="I14786" s="11">
        <v>9.69</v>
      </c>
    </row>
    <row r="14787" spans="1:9" hidden="1" x14ac:dyDescent="0.25">
      <c r="A14787" t="s">
        <v>4623</v>
      </c>
      <c r="B14787" s="12">
        <f t="shared" si="256"/>
        <v>40672.541666661229</v>
      </c>
      <c r="C14787" s="12">
        <f t="shared" si="255"/>
        <v>40672.583333327893</v>
      </c>
      <c r="D14787">
        <v>25.49</v>
      </c>
      <c r="E14787">
        <v>2.7</v>
      </c>
      <c r="H14787" s="11">
        <v>79.97</v>
      </c>
      <c r="I14787" s="11">
        <v>7.49</v>
      </c>
    </row>
    <row r="14788" spans="1:9" hidden="1" x14ac:dyDescent="0.25">
      <c r="A14788" t="s">
        <v>4623</v>
      </c>
      <c r="B14788" s="12">
        <f t="shared" si="256"/>
        <v>40672.583333327893</v>
      </c>
      <c r="C14788" s="12">
        <f t="shared" si="255"/>
        <v>40672.624999994558</v>
      </c>
      <c r="D14788">
        <v>28.74</v>
      </c>
      <c r="E14788">
        <v>5.77</v>
      </c>
      <c r="H14788" s="11">
        <v>93.73</v>
      </c>
      <c r="I14788" s="11">
        <v>8.56</v>
      </c>
    </row>
    <row r="14789" spans="1:9" hidden="1" x14ac:dyDescent="0.25">
      <c r="A14789" t="s">
        <v>4623</v>
      </c>
      <c r="B14789" s="12">
        <f t="shared" si="256"/>
        <v>40672.624999994558</v>
      </c>
      <c r="C14789" s="12">
        <f t="shared" si="255"/>
        <v>40672.666666661222</v>
      </c>
      <c r="D14789">
        <v>11.13</v>
      </c>
      <c r="E14789">
        <v>7.1</v>
      </c>
      <c r="H14789" s="11">
        <v>56.77</v>
      </c>
      <c r="I14789" s="11">
        <v>4.1100000000000003</v>
      </c>
    </row>
    <row r="14790" spans="1:9" hidden="1" x14ac:dyDescent="0.25">
      <c r="A14790" t="s">
        <v>4623</v>
      </c>
      <c r="B14790" s="12">
        <f t="shared" si="256"/>
        <v>40672.666666661222</v>
      </c>
      <c r="C14790" s="12">
        <f t="shared" si="255"/>
        <v>40672.708333327886</v>
      </c>
      <c r="D14790">
        <v>23.95</v>
      </c>
      <c r="E14790">
        <v>4.33</v>
      </c>
      <c r="H14790" s="11">
        <v>16.649999999999999</v>
      </c>
      <c r="I14790" s="11">
        <v>9.9700000000000006</v>
      </c>
    </row>
    <row r="14791" spans="1:9" hidden="1" x14ac:dyDescent="0.25">
      <c r="A14791" t="s">
        <v>4623</v>
      </c>
      <c r="B14791" s="12">
        <f t="shared" si="256"/>
        <v>40672.708333327886</v>
      </c>
      <c r="C14791" s="12">
        <f t="shared" si="255"/>
        <v>40672.74999999455</v>
      </c>
      <c r="D14791">
        <v>4.93</v>
      </c>
      <c r="E14791">
        <v>0.64</v>
      </c>
      <c r="H14791" s="11">
        <v>89.95</v>
      </c>
      <c r="I14791" s="11">
        <v>5.72</v>
      </c>
    </row>
    <row r="14792" spans="1:9" hidden="1" x14ac:dyDescent="0.25">
      <c r="A14792" t="s">
        <v>4623</v>
      </c>
      <c r="B14792" s="12">
        <f t="shared" si="256"/>
        <v>40672.74999999455</v>
      </c>
      <c r="C14792" s="12">
        <f t="shared" si="255"/>
        <v>40672.791666661215</v>
      </c>
      <c r="D14792">
        <v>28.37</v>
      </c>
      <c r="E14792">
        <v>7.63</v>
      </c>
      <c r="H14792" s="11">
        <v>12.93</v>
      </c>
      <c r="I14792" s="11">
        <v>4.54</v>
      </c>
    </row>
    <row r="14793" spans="1:9" hidden="1" x14ac:dyDescent="0.25">
      <c r="A14793" t="s">
        <v>4623</v>
      </c>
      <c r="B14793" s="12">
        <f t="shared" si="256"/>
        <v>40672.791666661215</v>
      </c>
      <c r="C14793" s="12">
        <f t="shared" si="255"/>
        <v>40672.833333327879</v>
      </c>
      <c r="D14793">
        <v>89.13</v>
      </c>
      <c r="E14793">
        <v>7.63</v>
      </c>
      <c r="H14793" s="11">
        <v>20.74</v>
      </c>
      <c r="I14793" s="11">
        <v>7.67</v>
      </c>
    </row>
    <row r="14794" spans="1:9" hidden="1" x14ac:dyDescent="0.25">
      <c r="A14794" t="s">
        <v>4623</v>
      </c>
      <c r="B14794" s="12">
        <f t="shared" si="256"/>
        <v>40672.833333327879</v>
      </c>
      <c r="C14794" s="12">
        <f t="shared" si="255"/>
        <v>40672.874999994543</v>
      </c>
      <c r="D14794">
        <v>29.59</v>
      </c>
      <c r="E14794">
        <v>6.55</v>
      </c>
      <c r="H14794" s="11">
        <v>38.479999999999997</v>
      </c>
      <c r="I14794" s="11">
        <v>8.06</v>
      </c>
    </row>
    <row r="14795" spans="1:9" hidden="1" x14ac:dyDescent="0.25">
      <c r="A14795" t="s">
        <v>4623</v>
      </c>
      <c r="B14795" s="12">
        <f t="shared" si="256"/>
        <v>40672.874999994543</v>
      </c>
      <c r="C14795" s="12">
        <f t="shared" si="255"/>
        <v>40672.916666661207</v>
      </c>
      <c r="D14795">
        <v>82.67</v>
      </c>
      <c r="E14795">
        <v>7.08</v>
      </c>
      <c r="H14795" s="11">
        <v>82.51</v>
      </c>
      <c r="I14795" s="11">
        <v>9.74</v>
      </c>
    </row>
    <row r="14796" spans="1:9" hidden="1" x14ac:dyDescent="0.25">
      <c r="A14796" t="s">
        <v>4623</v>
      </c>
      <c r="B14796" s="12">
        <f t="shared" si="256"/>
        <v>40672.916666661207</v>
      </c>
      <c r="C14796" s="12">
        <f t="shared" si="255"/>
        <v>40672.958333327872</v>
      </c>
      <c r="D14796">
        <v>61.49</v>
      </c>
      <c r="E14796">
        <v>5.58</v>
      </c>
      <c r="H14796" s="11">
        <v>70.53</v>
      </c>
      <c r="I14796" s="11">
        <v>6.71</v>
      </c>
    </row>
    <row r="14797" spans="1:9" hidden="1" x14ac:dyDescent="0.25">
      <c r="A14797" t="s">
        <v>4623</v>
      </c>
      <c r="B14797" s="12">
        <f t="shared" si="256"/>
        <v>40672.958333327872</v>
      </c>
      <c r="C14797" s="12">
        <f t="shared" si="255"/>
        <v>40672.999999994536</v>
      </c>
      <c r="D14797">
        <v>31.14</v>
      </c>
      <c r="E14797">
        <v>1.93</v>
      </c>
      <c r="H14797" s="11">
        <v>77.41</v>
      </c>
      <c r="I14797" s="11">
        <v>0.05</v>
      </c>
    </row>
    <row r="14798" spans="1:9" hidden="1" x14ac:dyDescent="0.25">
      <c r="A14798" t="s">
        <v>4623</v>
      </c>
      <c r="B14798" s="12">
        <f t="shared" si="256"/>
        <v>40672.999999994536</v>
      </c>
      <c r="C14798" s="12">
        <f t="shared" si="255"/>
        <v>40673.0416666612</v>
      </c>
      <c r="D14798">
        <v>44.35</v>
      </c>
      <c r="E14798">
        <v>9.4499999999999993</v>
      </c>
      <c r="H14798" s="11">
        <v>98.88</v>
      </c>
      <c r="I14798" s="11">
        <v>0.18</v>
      </c>
    </row>
    <row r="14799" spans="1:9" hidden="1" x14ac:dyDescent="0.25">
      <c r="A14799" t="s">
        <v>4623</v>
      </c>
      <c r="B14799" s="12">
        <f t="shared" si="256"/>
        <v>40673.0416666612</v>
      </c>
      <c r="C14799" s="12">
        <f t="shared" si="255"/>
        <v>40673.083333327864</v>
      </c>
      <c r="D14799">
        <v>80.27</v>
      </c>
      <c r="E14799">
        <v>4.51</v>
      </c>
      <c r="H14799" s="11">
        <v>86.93</v>
      </c>
      <c r="I14799" s="11">
        <v>9.89</v>
      </c>
    </row>
    <row r="14800" spans="1:9" hidden="1" x14ac:dyDescent="0.25">
      <c r="A14800" t="s">
        <v>4623</v>
      </c>
      <c r="B14800" s="12">
        <f t="shared" si="256"/>
        <v>40673.083333327864</v>
      </c>
      <c r="C14800" s="12">
        <f t="shared" si="255"/>
        <v>40673.124999994528</v>
      </c>
      <c r="D14800">
        <v>93.76</v>
      </c>
      <c r="E14800">
        <v>7.79</v>
      </c>
      <c r="H14800" s="11">
        <v>44.25</v>
      </c>
      <c r="I14800" s="11">
        <v>6.89</v>
      </c>
    </row>
    <row r="14801" spans="1:9" hidden="1" x14ac:dyDescent="0.25">
      <c r="A14801" t="s">
        <v>4623</v>
      </c>
      <c r="B14801" s="12">
        <f t="shared" si="256"/>
        <v>40673.124999994528</v>
      </c>
      <c r="C14801" s="12">
        <f t="shared" si="255"/>
        <v>40673.166666661193</v>
      </c>
      <c r="D14801">
        <v>87.57</v>
      </c>
      <c r="E14801">
        <v>7.58</v>
      </c>
      <c r="H14801" s="11">
        <v>77.239999999999995</v>
      </c>
      <c r="I14801" s="11">
        <v>6.62</v>
      </c>
    </row>
    <row r="14802" spans="1:9" hidden="1" x14ac:dyDescent="0.25">
      <c r="A14802" t="s">
        <v>4623</v>
      </c>
      <c r="B14802" s="12">
        <f t="shared" si="256"/>
        <v>40673.166666661193</v>
      </c>
      <c r="C14802" s="12">
        <f t="shared" si="255"/>
        <v>40673.208333327857</v>
      </c>
      <c r="D14802">
        <v>28.79</v>
      </c>
      <c r="E14802">
        <v>5.69</v>
      </c>
      <c r="H14802" s="11">
        <v>28.68</v>
      </c>
      <c r="I14802" s="11">
        <v>7.35</v>
      </c>
    </row>
    <row r="14803" spans="1:9" hidden="1" x14ac:dyDescent="0.25">
      <c r="A14803" t="s">
        <v>4623</v>
      </c>
      <c r="B14803" s="12">
        <f t="shared" si="256"/>
        <v>40673.208333327857</v>
      </c>
      <c r="C14803" s="12">
        <f t="shared" si="255"/>
        <v>40673.249999994521</v>
      </c>
      <c r="D14803">
        <v>28</v>
      </c>
      <c r="E14803">
        <v>8.82</v>
      </c>
      <c r="H14803" s="11">
        <v>53.55</v>
      </c>
      <c r="I14803" s="11">
        <v>8.56</v>
      </c>
    </row>
    <row r="14804" spans="1:9" hidden="1" x14ac:dyDescent="0.25">
      <c r="A14804" t="s">
        <v>4623</v>
      </c>
      <c r="B14804" s="12">
        <f t="shared" si="256"/>
        <v>40673.249999994521</v>
      </c>
      <c r="C14804" s="12">
        <f t="shared" si="255"/>
        <v>40673.291666661185</v>
      </c>
      <c r="D14804">
        <v>21.72</v>
      </c>
      <c r="E14804">
        <v>3.99</v>
      </c>
      <c r="H14804" s="11">
        <v>91.65</v>
      </c>
      <c r="I14804" s="11">
        <v>7.41</v>
      </c>
    </row>
    <row r="14805" spans="1:9" hidden="1" x14ac:dyDescent="0.25">
      <c r="A14805" t="s">
        <v>4623</v>
      </c>
      <c r="B14805" s="12">
        <f t="shared" si="256"/>
        <v>40673.291666661185</v>
      </c>
      <c r="C14805" s="12">
        <f t="shared" si="255"/>
        <v>40673.33333332785</v>
      </c>
      <c r="D14805">
        <v>66.13</v>
      </c>
      <c r="E14805">
        <v>2.29</v>
      </c>
      <c r="H14805" s="11">
        <v>96.91</v>
      </c>
      <c r="I14805" s="11">
        <v>1.43</v>
      </c>
    </row>
    <row r="14806" spans="1:9" hidden="1" x14ac:dyDescent="0.25">
      <c r="A14806" t="s">
        <v>4623</v>
      </c>
      <c r="B14806" s="12">
        <f t="shared" si="256"/>
        <v>40673.33333332785</v>
      </c>
      <c r="C14806" s="12">
        <f t="shared" si="255"/>
        <v>40673.374999994514</v>
      </c>
      <c r="D14806">
        <v>93.45</v>
      </c>
      <c r="E14806">
        <v>6.71</v>
      </c>
      <c r="H14806" s="11">
        <v>55.09</v>
      </c>
      <c r="I14806" s="11">
        <v>5.63</v>
      </c>
    </row>
    <row r="14807" spans="1:9" hidden="1" x14ac:dyDescent="0.25">
      <c r="A14807" t="s">
        <v>4623</v>
      </c>
      <c r="B14807" s="12">
        <f t="shared" si="256"/>
        <v>40673.374999994514</v>
      </c>
      <c r="C14807" s="12">
        <f t="shared" si="255"/>
        <v>40673.416666661178</v>
      </c>
      <c r="D14807">
        <v>70.67</v>
      </c>
      <c r="E14807">
        <v>9.18</v>
      </c>
      <c r="H14807" s="11">
        <v>64.239999999999995</v>
      </c>
      <c r="I14807" s="11">
        <v>3.88</v>
      </c>
    </row>
    <row r="14808" spans="1:9" hidden="1" x14ac:dyDescent="0.25">
      <c r="A14808" t="s">
        <v>4623</v>
      </c>
      <c r="B14808" s="12">
        <f t="shared" si="256"/>
        <v>40673.416666661178</v>
      </c>
      <c r="C14808" s="12">
        <f t="shared" si="255"/>
        <v>40673.458333327842</v>
      </c>
      <c r="D14808">
        <v>58.71</v>
      </c>
      <c r="E14808">
        <v>2.96</v>
      </c>
      <c r="H14808" s="11">
        <v>84.42</v>
      </c>
      <c r="I14808" s="11">
        <v>6.14</v>
      </c>
    </row>
    <row r="14809" spans="1:9" hidden="1" x14ac:dyDescent="0.25">
      <c r="A14809" t="s">
        <v>4623</v>
      </c>
      <c r="B14809" s="12">
        <f t="shared" si="256"/>
        <v>40673.458333327842</v>
      </c>
      <c r="C14809" s="12">
        <f t="shared" si="255"/>
        <v>40673.499999994507</v>
      </c>
      <c r="D14809">
        <v>36.96</v>
      </c>
      <c r="E14809">
        <v>0.76</v>
      </c>
      <c r="H14809" s="11">
        <v>23.51</v>
      </c>
      <c r="I14809" s="11">
        <v>9.17</v>
      </c>
    </row>
    <row r="14810" spans="1:9" hidden="1" x14ac:dyDescent="0.25">
      <c r="A14810" t="s">
        <v>4623</v>
      </c>
      <c r="B14810" s="12">
        <f t="shared" si="256"/>
        <v>40673.499999994507</v>
      </c>
      <c r="C14810" s="12">
        <f t="shared" si="255"/>
        <v>40673.541666661171</v>
      </c>
      <c r="D14810">
        <v>93.54</v>
      </c>
      <c r="E14810">
        <v>9.7899999999999991</v>
      </c>
      <c r="H14810" s="11">
        <v>78.069999999999993</v>
      </c>
      <c r="I14810" s="11">
        <v>7.66</v>
      </c>
    </row>
    <row r="14811" spans="1:9" hidden="1" x14ac:dyDescent="0.25">
      <c r="A14811" t="s">
        <v>4623</v>
      </c>
      <c r="B14811" s="12">
        <f t="shared" si="256"/>
        <v>40673.541666661171</v>
      </c>
      <c r="C14811" s="12">
        <f t="shared" si="255"/>
        <v>40673.583333327835</v>
      </c>
      <c r="D14811">
        <v>72.959999999999994</v>
      </c>
      <c r="E14811">
        <v>7.5</v>
      </c>
      <c r="H14811" s="11">
        <v>73.39</v>
      </c>
      <c r="I14811" s="11">
        <v>5</v>
      </c>
    </row>
    <row r="14812" spans="1:9" hidden="1" x14ac:dyDescent="0.25">
      <c r="A14812" t="s">
        <v>4623</v>
      </c>
      <c r="B14812" s="12">
        <f t="shared" si="256"/>
        <v>40673.583333327835</v>
      </c>
      <c r="C14812" s="12">
        <f t="shared" si="255"/>
        <v>40673.624999994499</v>
      </c>
      <c r="D14812">
        <v>53.46</v>
      </c>
      <c r="E14812">
        <v>6.08</v>
      </c>
      <c r="H14812" s="11">
        <v>33.33</v>
      </c>
      <c r="I14812" s="11">
        <v>7.15</v>
      </c>
    </row>
    <row r="14813" spans="1:9" hidden="1" x14ac:dyDescent="0.25">
      <c r="A14813" t="s">
        <v>4623</v>
      </c>
      <c r="B14813" s="12">
        <f t="shared" si="256"/>
        <v>40673.624999994499</v>
      </c>
      <c r="C14813" s="12">
        <f t="shared" si="255"/>
        <v>40673.666666661164</v>
      </c>
      <c r="D14813">
        <v>63.01</v>
      </c>
      <c r="E14813">
        <v>7.54</v>
      </c>
      <c r="H14813" s="11">
        <v>92.34</v>
      </c>
      <c r="I14813" s="11">
        <v>7.85</v>
      </c>
    </row>
    <row r="14814" spans="1:9" hidden="1" x14ac:dyDescent="0.25">
      <c r="A14814" t="s">
        <v>4623</v>
      </c>
      <c r="B14814" s="12">
        <f t="shared" si="256"/>
        <v>40673.666666661164</v>
      </c>
      <c r="C14814" s="12">
        <f t="shared" si="255"/>
        <v>40673.708333327828</v>
      </c>
      <c r="D14814">
        <v>9.48</v>
      </c>
      <c r="E14814">
        <v>4.82</v>
      </c>
      <c r="H14814" s="11">
        <v>12.22</v>
      </c>
      <c r="I14814" s="11">
        <v>5.34</v>
      </c>
    </row>
    <row r="14815" spans="1:9" hidden="1" x14ac:dyDescent="0.25">
      <c r="A14815" t="s">
        <v>4623</v>
      </c>
      <c r="B14815" s="12">
        <f t="shared" si="256"/>
        <v>40673.708333327828</v>
      </c>
      <c r="C14815" s="12">
        <f t="shared" si="255"/>
        <v>40673.749999994492</v>
      </c>
      <c r="D14815">
        <v>47.95</v>
      </c>
      <c r="E14815">
        <v>1.45</v>
      </c>
      <c r="H14815" s="11">
        <v>26.47</v>
      </c>
      <c r="I14815" s="11">
        <v>9.98</v>
      </c>
    </row>
    <row r="14816" spans="1:9" hidden="1" x14ac:dyDescent="0.25">
      <c r="A14816" t="s">
        <v>4623</v>
      </c>
      <c r="B14816" s="12">
        <f t="shared" si="256"/>
        <v>40673.749999994492</v>
      </c>
      <c r="C14816" s="12">
        <f t="shared" si="255"/>
        <v>40673.791666661156</v>
      </c>
      <c r="D14816">
        <v>58.94</v>
      </c>
      <c r="E14816">
        <v>4.53</v>
      </c>
      <c r="H14816" s="11">
        <v>78.27</v>
      </c>
      <c r="I14816" s="11">
        <v>9.43</v>
      </c>
    </row>
    <row r="14817" spans="1:9" hidden="1" x14ac:dyDescent="0.25">
      <c r="A14817" t="s">
        <v>4623</v>
      </c>
      <c r="B14817" s="12">
        <f t="shared" si="256"/>
        <v>40673.791666661156</v>
      </c>
      <c r="C14817" s="12">
        <f t="shared" si="255"/>
        <v>40673.833333327821</v>
      </c>
      <c r="D14817">
        <v>3.91</v>
      </c>
      <c r="E14817">
        <v>2</v>
      </c>
      <c r="H14817" s="11">
        <v>22.9</v>
      </c>
      <c r="I14817" s="11">
        <v>9.69</v>
      </c>
    </row>
    <row r="14818" spans="1:9" hidden="1" x14ac:dyDescent="0.25">
      <c r="A14818" t="s">
        <v>4623</v>
      </c>
      <c r="B14818" s="12">
        <f t="shared" si="256"/>
        <v>40673.833333327821</v>
      </c>
      <c r="C14818" s="12">
        <f t="shared" si="255"/>
        <v>40673.874999994485</v>
      </c>
      <c r="D14818">
        <v>34.6</v>
      </c>
      <c r="E14818">
        <v>0.38</v>
      </c>
      <c r="H14818" s="11">
        <v>79.97</v>
      </c>
      <c r="I14818" s="11">
        <v>7.49</v>
      </c>
    </row>
    <row r="14819" spans="1:9" hidden="1" x14ac:dyDescent="0.25">
      <c r="A14819" t="s">
        <v>4623</v>
      </c>
      <c r="B14819" s="12">
        <f t="shared" si="256"/>
        <v>40673.874999994485</v>
      </c>
      <c r="C14819" s="12">
        <f t="shared" si="255"/>
        <v>40673.916666661149</v>
      </c>
      <c r="D14819">
        <v>92.36</v>
      </c>
      <c r="E14819">
        <v>8.5500000000000007</v>
      </c>
      <c r="H14819" s="11">
        <v>93.73</v>
      </c>
      <c r="I14819" s="11">
        <v>8.56</v>
      </c>
    </row>
    <row r="14820" spans="1:9" hidden="1" x14ac:dyDescent="0.25">
      <c r="A14820" t="s">
        <v>4623</v>
      </c>
      <c r="B14820" s="12">
        <f t="shared" si="256"/>
        <v>40673.916666661149</v>
      </c>
      <c r="C14820" s="12">
        <f t="shared" si="255"/>
        <v>40673.958333327813</v>
      </c>
      <c r="D14820">
        <v>85.77</v>
      </c>
      <c r="E14820">
        <v>0.28999999999999998</v>
      </c>
      <c r="H14820" s="11">
        <v>56.77</v>
      </c>
      <c r="I14820" s="11">
        <v>4.1100000000000003</v>
      </c>
    </row>
    <row r="14821" spans="1:9" hidden="1" x14ac:dyDescent="0.25">
      <c r="A14821" t="s">
        <v>4623</v>
      </c>
      <c r="B14821" s="12">
        <f t="shared" si="256"/>
        <v>40673.958333327813</v>
      </c>
      <c r="C14821" s="12">
        <f t="shared" si="255"/>
        <v>40673.999999994478</v>
      </c>
      <c r="D14821">
        <v>82.46</v>
      </c>
      <c r="E14821">
        <v>0.95</v>
      </c>
      <c r="H14821" s="11">
        <v>16.649999999999999</v>
      </c>
      <c r="I14821" s="11">
        <v>9.9700000000000006</v>
      </c>
    </row>
    <row r="14822" spans="1:9" hidden="1" x14ac:dyDescent="0.25">
      <c r="A14822" t="s">
        <v>4623</v>
      </c>
      <c r="B14822" s="12">
        <f t="shared" si="256"/>
        <v>40673.999999994478</v>
      </c>
      <c r="C14822" s="12">
        <f t="shared" si="255"/>
        <v>40674.041666661142</v>
      </c>
      <c r="D14822">
        <v>85.47</v>
      </c>
      <c r="E14822">
        <v>9.08</v>
      </c>
      <c r="H14822" s="11">
        <v>89.95</v>
      </c>
      <c r="I14822" s="11">
        <v>5.72</v>
      </c>
    </row>
    <row r="14823" spans="1:9" hidden="1" x14ac:dyDescent="0.25">
      <c r="A14823" t="s">
        <v>4623</v>
      </c>
      <c r="B14823" s="12">
        <f t="shared" si="256"/>
        <v>40674.041666661142</v>
      </c>
      <c r="C14823" s="12">
        <f t="shared" si="255"/>
        <v>40674.083333327806</v>
      </c>
      <c r="D14823">
        <v>76.680000000000007</v>
      </c>
      <c r="E14823">
        <v>8.2799999999999994</v>
      </c>
      <c r="H14823" s="11">
        <v>12.93</v>
      </c>
      <c r="I14823" s="11">
        <v>4.54</v>
      </c>
    </row>
    <row r="14824" spans="1:9" hidden="1" x14ac:dyDescent="0.25">
      <c r="A14824" t="s">
        <v>4623</v>
      </c>
      <c r="B14824" s="12">
        <f t="shared" si="256"/>
        <v>40674.083333327806</v>
      </c>
      <c r="C14824" s="12">
        <f t="shared" si="255"/>
        <v>40674.12499999447</v>
      </c>
      <c r="D14824">
        <v>38.93</v>
      </c>
      <c r="E14824">
        <v>8.6199999999999992</v>
      </c>
      <c r="H14824" s="11">
        <v>20.74</v>
      </c>
      <c r="I14824" s="11">
        <v>7.67</v>
      </c>
    </row>
    <row r="14825" spans="1:9" hidden="1" x14ac:dyDescent="0.25">
      <c r="A14825" t="s">
        <v>4623</v>
      </c>
      <c r="B14825" s="12">
        <f t="shared" si="256"/>
        <v>40674.12499999447</v>
      </c>
      <c r="C14825" s="12">
        <f t="shared" si="255"/>
        <v>40674.166666661135</v>
      </c>
      <c r="D14825">
        <v>27.71</v>
      </c>
      <c r="E14825">
        <v>5.33</v>
      </c>
      <c r="H14825" s="11">
        <v>38.479999999999997</v>
      </c>
      <c r="I14825" s="11">
        <v>8.06</v>
      </c>
    </row>
    <row r="14826" spans="1:9" hidden="1" x14ac:dyDescent="0.25">
      <c r="A14826" t="s">
        <v>4623</v>
      </c>
      <c r="B14826" s="12">
        <f t="shared" si="256"/>
        <v>40674.166666661135</v>
      </c>
      <c r="C14826" s="12">
        <f t="shared" si="255"/>
        <v>40674.208333327799</v>
      </c>
      <c r="D14826">
        <v>54.51</v>
      </c>
      <c r="E14826">
        <v>8.2799999999999994</v>
      </c>
      <c r="H14826" s="11">
        <v>82.51</v>
      </c>
      <c r="I14826" s="11">
        <v>9.74</v>
      </c>
    </row>
    <row r="14827" spans="1:9" hidden="1" x14ac:dyDescent="0.25">
      <c r="A14827" t="s">
        <v>4623</v>
      </c>
      <c r="B14827" s="12">
        <f t="shared" si="256"/>
        <v>40674.208333327799</v>
      </c>
      <c r="C14827" s="12">
        <f t="shared" si="255"/>
        <v>40674.249999994463</v>
      </c>
      <c r="D14827">
        <v>26.26</v>
      </c>
      <c r="E14827">
        <v>3.05</v>
      </c>
      <c r="H14827" s="11">
        <v>70.53</v>
      </c>
      <c r="I14827" s="11">
        <v>6.71</v>
      </c>
    </row>
    <row r="14828" spans="1:9" hidden="1" x14ac:dyDescent="0.25">
      <c r="A14828" t="s">
        <v>4623</v>
      </c>
      <c r="B14828" s="12">
        <f t="shared" si="256"/>
        <v>40674.249999994463</v>
      </c>
      <c r="C14828" s="12">
        <f t="shared" si="255"/>
        <v>40674.291666661127</v>
      </c>
      <c r="D14828">
        <v>1.37</v>
      </c>
      <c r="E14828">
        <v>0.55000000000000004</v>
      </c>
      <c r="H14828" s="11">
        <v>77.41</v>
      </c>
      <c r="I14828" s="11">
        <v>0.05</v>
      </c>
    </row>
    <row r="14829" spans="1:9" hidden="1" x14ac:dyDescent="0.25">
      <c r="A14829" t="s">
        <v>4623</v>
      </c>
      <c r="B14829" s="12">
        <f t="shared" si="256"/>
        <v>40674.291666661127</v>
      </c>
      <c r="C14829" s="12">
        <f t="shared" si="255"/>
        <v>40674.333333327791</v>
      </c>
      <c r="D14829">
        <v>53.59</v>
      </c>
      <c r="E14829">
        <v>4.21</v>
      </c>
      <c r="H14829" s="11">
        <v>98.88</v>
      </c>
      <c r="I14829" s="11">
        <v>0.18</v>
      </c>
    </row>
    <row r="14830" spans="1:9" hidden="1" x14ac:dyDescent="0.25">
      <c r="A14830" t="s">
        <v>4623</v>
      </c>
      <c r="B14830" s="12">
        <f t="shared" si="256"/>
        <v>40674.333333327791</v>
      </c>
      <c r="C14830" s="12">
        <f t="shared" si="255"/>
        <v>40674.374999994456</v>
      </c>
      <c r="D14830">
        <v>73.459999999999994</v>
      </c>
      <c r="E14830">
        <v>0.53</v>
      </c>
      <c r="H14830" s="11">
        <v>86.93</v>
      </c>
      <c r="I14830" s="11">
        <v>9.89</v>
      </c>
    </row>
    <row r="14831" spans="1:9" hidden="1" x14ac:dyDescent="0.25">
      <c r="A14831" t="s">
        <v>4623</v>
      </c>
      <c r="B14831" s="12">
        <f t="shared" si="256"/>
        <v>40674.374999994456</v>
      </c>
      <c r="C14831" s="12">
        <f t="shared" si="255"/>
        <v>40674.41666666112</v>
      </c>
      <c r="D14831">
        <v>82.14</v>
      </c>
      <c r="E14831">
        <v>0.03</v>
      </c>
      <c r="H14831" s="11">
        <v>44.25</v>
      </c>
      <c r="I14831" s="11">
        <v>6.89</v>
      </c>
    </row>
    <row r="14832" spans="1:9" hidden="1" x14ac:dyDescent="0.25">
      <c r="A14832" t="s">
        <v>4623</v>
      </c>
      <c r="B14832" s="12">
        <f t="shared" si="256"/>
        <v>40674.41666666112</v>
      </c>
      <c r="C14832" s="12">
        <f t="shared" si="255"/>
        <v>40674.458333327784</v>
      </c>
      <c r="D14832">
        <v>57.4</v>
      </c>
      <c r="E14832">
        <v>9.51</v>
      </c>
      <c r="H14832" s="11">
        <v>77.239999999999995</v>
      </c>
      <c r="I14832" s="11">
        <v>6.62</v>
      </c>
    </row>
    <row r="14833" spans="1:9" hidden="1" x14ac:dyDescent="0.25">
      <c r="A14833" t="s">
        <v>4623</v>
      </c>
      <c r="B14833" s="12">
        <f t="shared" si="256"/>
        <v>40674.458333327784</v>
      </c>
      <c r="C14833" s="12">
        <f t="shared" si="255"/>
        <v>40674.499999994448</v>
      </c>
      <c r="D14833">
        <v>95.31</v>
      </c>
      <c r="E14833">
        <v>3.9</v>
      </c>
      <c r="H14833" s="11">
        <v>28.68</v>
      </c>
      <c r="I14833" s="11">
        <v>7.35</v>
      </c>
    </row>
    <row r="14834" spans="1:9" hidden="1" x14ac:dyDescent="0.25">
      <c r="A14834" t="s">
        <v>4623</v>
      </c>
      <c r="B14834" s="12">
        <f t="shared" si="256"/>
        <v>40674.499999994448</v>
      </c>
      <c r="C14834" s="12">
        <f t="shared" si="255"/>
        <v>40674.541666661113</v>
      </c>
      <c r="D14834">
        <v>75.52</v>
      </c>
      <c r="E14834">
        <v>9.48</v>
      </c>
      <c r="H14834" s="11">
        <v>53.55</v>
      </c>
      <c r="I14834" s="11">
        <v>8.56</v>
      </c>
    </row>
    <row r="14835" spans="1:9" hidden="1" x14ac:dyDescent="0.25">
      <c r="A14835" t="s">
        <v>4623</v>
      </c>
      <c r="B14835" s="12">
        <f t="shared" si="256"/>
        <v>40674.541666661113</v>
      </c>
      <c r="C14835" s="12">
        <f t="shared" si="255"/>
        <v>40674.583333327777</v>
      </c>
      <c r="D14835">
        <v>49.34</v>
      </c>
      <c r="E14835">
        <v>9.49</v>
      </c>
      <c r="H14835" s="11">
        <v>91.65</v>
      </c>
      <c r="I14835" s="11">
        <v>7.41</v>
      </c>
    </row>
    <row r="14836" spans="1:9" hidden="1" x14ac:dyDescent="0.25">
      <c r="A14836" t="s">
        <v>4623</v>
      </c>
      <c r="B14836" s="12">
        <f t="shared" si="256"/>
        <v>40674.583333327777</v>
      </c>
      <c r="C14836" s="12">
        <f t="shared" si="255"/>
        <v>40674.624999994441</v>
      </c>
      <c r="D14836">
        <v>28.56</v>
      </c>
      <c r="E14836">
        <v>8.99</v>
      </c>
      <c r="H14836" s="11">
        <v>96.91</v>
      </c>
      <c r="I14836" s="11">
        <v>1.43</v>
      </c>
    </row>
    <row r="14837" spans="1:9" hidden="1" x14ac:dyDescent="0.25">
      <c r="A14837" t="s">
        <v>4623</v>
      </c>
      <c r="B14837" s="12">
        <f t="shared" si="256"/>
        <v>40674.624999994441</v>
      </c>
      <c r="C14837" s="12">
        <f t="shared" si="255"/>
        <v>40674.666666661105</v>
      </c>
      <c r="D14837">
        <v>56.23</v>
      </c>
      <c r="E14837">
        <v>1.56</v>
      </c>
      <c r="H14837" s="11">
        <v>55.09</v>
      </c>
      <c r="I14837" s="11">
        <v>5.63</v>
      </c>
    </row>
    <row r="14838" spans="1:9" hidden="1" x14ac:dyDescent="0.25">
      <c r="A14838" t="s">
        <v>4623</v>
      </c>
      <c r="B14838" s="12">
        <f t="shared" si="256"/>
        <v>40674.666666661105</v>
      </c>
      <c r="C14838" s="12">
        <f t="shared" si="255"/>
        <v>40674.70833332777</v>
      </c>
      <c r="D14838">
        <v>62.39</v>
      </c>
      <c r="E14838">
        <v>5.93</v>
      </c>
      <c r="H14838" s="11">
        <v>64.239999999999995</v>
      </c>
      <c r="I14838" s="11">
        <v>3.88</v>
      </c>
    </row>
    <row r="14839" spans="1:9" hidden="1" x14ac:dyDescent="0.25">
      <c r="A14839" t="s">
        <v>4623</v>
      </c>
      <c r="B14839" s="12">
        <f t="shared" si="256"/>
        <v>40674.70833332777</v>
      </c>
      <c r="C14839" s="12">
        <f t="shared" si="255"/>
        <v>40674.749999994434</v>
      </c>
      <c r="D14839">
        <v>70.790000000000006</v>
      </c>
      <c r="E14839">
        <v>2.19</v>
      </c>
      <c r="H14839" s="11">
        <v>84.42</v>
      </c>
      <c r="I14839" s="11">
        <v>6.14</v>
      </c>
    </row>
    <row r="14840" spans="1:9" hidden="1" x14ac:dyDescent="0.25">
      <c r="A14840" t="s">
        <v>4623</v>
      </c>
      <c r="B14840" s="12">
        <f t="shared" si="256"/>
        <v>40674.749999994434</v>
      </c>
      <c r="C14840" s="12">
        <f t="shared" si="255"/>
        <v>40674.791666661098</v>
      </c>
      <c r="D14840">
        <v>85.9</v>
      </c>
      <c r="E14840">
        <v>1.95</v>
      </c>
      <c r="H14840" s="11">
        <v>23.51</v>
      </c>
      <c r="I14840" s="11">
        <v>9.17</v>
      </c>
    </row>
    <row r="14841" spans="1:9" hidden="1" x14ac:dyDescent="0.25">
      <c r="A14841" t="s">
        <v>4623</v>
      </c>
      <c r="B14841" s="12">
        <f t="shared" si="256"/>
        <v>40674.791666661098</v>
      </c>
      <c r="C14841" s="12">
        <f t="shared" si="255"/>
        <v>40674.833333327762</v>
      </c>
      <c r="D14841">
        <v>98.72</v>
      </c>
      <c r="E14841">
        <v>1.1299999999999999</v>
      </c>
      <c r="H14841" s="11">
        <v>82.51</v>
      </c>
      <c r="I14841" s="11">
        <v>9.74</v>
      </c>
    </row>
    <row r="14842" spans="1:9" hidden="1" x14ac:dyDescent="0.25">
      <c r="A14842" t="s">
        <v>4623</v>
      </c>
      <c r="B14842" s="12">
        <f t="shared" si="256"/>
        <v>40674.833333327762</v>
      </c>
      <c r="C14842" s="12">
        <f t="shared" si="255"/>
        <v>40674.874999994427</v>
      </c>
      <c r="D14842">
        <v>9.0299999999999994</v>
      </c>
      <c r="E14842">
        <v>2.5499999999999998</v>
      </c>
      <c r="H14842" s="11">
        <v>70.53</v>
      </c>
      <c r="I14842" s="11">
        <v>6.71</v>
      </c>
    </row>
    <row r="14843" spans="1:9" hidden="1" x14ac:dyDescent="0.25">
      <c r="A14843" t="s">
        <v>4623</v>
      </c>
      <c r="B14843" s="12">
        <f t="shared" si="256"/>
        <v>40674.874999994427</v>
      </c>
      <c r="C14843" s="12">
        <f t="shared" si="255"/>
        <v>40674.916666661091</v>
      </c>
      <c r="D14843">
        <v>13.9</v>
      </c>
      <c r="E14843">
        <v>9.18</v>
      </c>
      <c r="H14843" s="11">
        <v>77.41</v>
      </c>
      <c r="I14843" s="11">
        <v>0.05</v>
      </c>
    </row>
    <row r="14844" spans="1:9" hidden="1" x14ac:dyDescent="0.25">
      <c r="A14844" t="s">
        <v>4623</v>
      </c>
      <c r="B14844" s="12">
        <f t="shared" si="256"/>
        <v>40674.916666661091</v>
      </c>
      <c r="C14844" s="12">
        <f t="shared" si="255"/>
        <v>40674.958333327755</v>
      </c>
      <c r="D14844">
        <v>53.92</v>
      </c>
      <c r="E14844">
        <v>0.87</v>
      </c>
      <c r="H14844" s="11">
        <v>98.88</v>
      </c>
      <c r="I14844" s="11">
        <v>0.18</v>
      </c>
    </row>
    <row r="14845" spans="1:9" hidden="1" x14ac:dyDescent="0.25">
      <c r="A14845" t="s">
        <v>4623</v>
      </c>
      <c r="B14845" s="12">
        <f t="shared" si="256"/>
        <v>40674.958333327755</v>
      </c>
      <c r="C14845" s="12">
        <f t="shared" si="255"/>
        <v>40674.999999994419</v>
      </c>
      <c r="D14845">
        <v>73.11</v>
      </c>
      <c r="E14845">
        <v>5.54</v>
      </c>
      <c r="H14845" s="11">
        <v>86.93</v>
      </c>
      <c r="I14845" s="11">
        <v>9.89</v>
      </c>
    </row>
    <row r="14846" spans="1:9" hidden="1" x14ac:dyDescent="0.25">
      <c r="A14846" t="s">
        <v>4623</v>
      </c>
      <c r="B14846" s="12">
        <f t="shared" si="256"/>
        <v>40674.999999994419</v>
      </c>
      <c r="C14846" s="12">
        <f t="shared" si="255"/>
        <v>40675.041666661084</v>
      </c>
      <c r="D14846">
        <v>71.27</v>
      </c>
      <c r="E14846">
        <v>0.45</v>
      </c>
      <c r="H14846" s="11">
        <v>44.25</v>
      </c>
      <c r="I14846" s="11">
        <v>6.89</v>
      </c>
    </row>
    <row r="14847" spans="1:9" hidden="1" x14ac:dyDescent="0.25">
      <c r="A14847" t="s">
        <v>4623</v>
      </c>
      <c r="B14847" s="12">
        <f t="shared" si="256"/>
        <v>40675.041666661084</v>
      </c>
      <c r="C14847" s="12">
        <f t="shared" si="255"/>
        <v>40675.083333327748</v>
      </c>
      <c r="D14847">
        <v>13.48</v>
      </c>
      <c r="E14847">
        <v>3.62</v>
      </c>
      <c r="H14847" s="11">
        <v>78.069999999999993</v>
      </c>
      <c r="I14847" s="11">
        <v>7.66</v>
      </c>
    </row>
    <row r="14848" spans="1:9" hidden="1" x14ac:dyDescent="0.25">
      <c r="A14848" t="s">
        <v>4623</v>
      </c>
      <c r="B14848" s="12">
        <f t="shared" si="256"/>
        <v>40675.083333327748</v>
      </c>
      <c r="C14848" s="12">
        <f t="shared" ref="C14848:C14911" si="257">B14848+TIME(1,0,0)</f>
        <v>40675.124999994412</v>
      </c>
      <c r="D14848">
        <v>43.97</v>
      </c>
      <c r="E14848">
        <v>1.64</v>
      </c>
      <c r="H14848" s="11">
        <v>73.39</v>
      </c>
      <c r="I14848" s="11">
        <v>5</v>
      </c>
    </row>
    <row r="14849" spans="1:9" hidden="1" x14ac:dyDescent="0.25">
      <c r="A14849" t="s">
        <v>4623</v>
      </c>
      <c r="B14849" s="12">
        <f t="shared" ref="B14849:B14912" si="258">B14848+TIME(1,0,0)</f>
        <v>40675.124999994412</v>
      </c>
      <c r="C14849" s="12">
        <f t="shared" si="257"/>
        <v>40675.166666661076</v>
      </c>
      <c r="D14849">
        <v>82.33</v>
      </c>
      <c r="E14849">
        <v>1.61</v>
      </c>
      <c r="H14849" s="11">
        <v>33.33</v>
      </c>
      <c r="I14849" s="11">
        <v>7.15</v>
      </c>
    </row>
    <row r="14850" spans="1:9" hidden="1" x14ac:dyDescent="0.25">
      <c r="A14850" t="s">
        <v>4623</v>
      </c>
      <c r="B14850" s="12">
        <f t="shared" si="258"/>
        <v>40675.166666661076</v>
      </c>
      <c r="C14850" s="12">
        <f t="shared" si="257"/>
        <v>40675.208333327741</v>
      </c>
      <c r="D14850">
        <v>44.67</v>
      </c>
      <c r="E14850">
        <v>8.91</v>
      </c>
      <c r="H14850" s="11">
        <v>92.34</v>
      </c>
      <c r="I14850" s="11">
        <v>7.85</v>
      </c>
    </row>
    <row r="14851" spans="1:9" hidden="1" x14ac:dyDescent="0.25">
      <c r="A14851" t="s">
        <v>4623</v>
      </c>
      <c r="B14851" s="12">
        <f t="shared" si="258"/>
        <v>40675.208333327741</v>
      </c>
      <c r="C14851" s="12">
        <f t="shared" si="257"/>
        <v>40675.249999994405</v>
      </c>
      <c r="D14851">
        <v>25.78</v>
      </c>
      <c r="E14851">
        <v>2.96</v>
      </c>
      <c r="H14851" s="11">
        <v>12.22</v>
      </c>
      <c r="I14851" s="11">
        <v>5.34</v>
      </c>
    </row>
    <row r="14852" spans="1:9" hidden="1" x14ac:dyDescent="0.25">
      <c r="A14852" t="s">
        <v>4623</v>
      </c>
      <c r="B14852" s="12">
        <f t="shared" si="258"/>
        <v>40675.249999994405</v>
      </c>
      <c r="C14852" s="12">
        <f t="shared" si="257"/>
        <v>40675.291666661069</v>
      </c>
      <c r="D14852">
        <v>50.7</v>
      </c>
      <c r="E14852">
        <v>4.78</v>
      </c>
      <c r="H14852" s="11">
        <v>26.47</v>
      </c>
      <c r="I14852" s="11">
        <v>9.98</v>
      </c>
    </row>
    <row r="14853" spans="1:9" hidden="1" x14ac:dyDescent="0.25">
      <c r="A14853" t="s">
        <v>4623</v>
      </c>
      <c r="B14853" s="12">
        <f t="shared" si="258"/>
        <v>40675.291666661069</v>
      </c>
      <c r="C14853" s="12">
        <f t="shared" si="257"/>
        <v>40675.333333327733</v>
      </c>
      <c r="D14853">
        <v>82.57</v>
      </c>
      <c r="E14853">
        <v>3.67</v>
      </c>
      <c r="H14853" s="11">
        <v>78.27</v>
      </c>
      <c r="I14853" s="11">
        <v>9.43</v>
      </c>
    </row>
    <row r="14854" spans="1:9" hidden="1" x14ac:dyDescent="0.25">
      <c r="A14854" t="s">
        <v>4623</v>
      </c>
      <c r="B14854" s="12">
        <f t="shared" si="258"/>
        <v>40675.333333327733</v>
      </c>
      <c r="C14854" s="12">
        <f t="shared" si="257"/>
        <v>40675.374999994398</v>
      </c>
      <c r="D14854">
        <v>38.04</v>
      </c>
      <c r="E14854">
        <v>9.18</v>
      </c>
      <c r="H14854" s="11">
        <v>22.9</v>
      </c>
      <c r="I14854" s="11">
        <v>9.69</v>
      </c>
    </row>
    <row r="14855" spans="1:9" hidden="1" x14ac:dyDescent="0.25">
      <c r="A14855" t="s">
        <v>4623</v>
      </c>
      <c r="B14855" s="12">
        <f t="shared" si="258"/>
        <v>40675.374999994398</v>
      </c>
      <c r="C14855" s="12">
        <f t="shared" si="257"/>
        <v>40675.416666661062</v>
      </c>
      <c r="D14855">
        <v>52.06</v>
      </c>
      <c r="E14855">
        <v>9.6999999999999993</v>
      </c>
      <c r="H14855" s="11">
        <v>79.97</v>
      </c>
      <c r="I14855" s="11">
        <v>7.49</v>
      </c>
    </row>
    <row r="14856" spans="1:9" hidden="1" x14ac:dyDescent="0.25">
      <c r="A14856" t="s">
        <v>4623</v>
      </c>
      <c r="B14856" s="12">
        <f t="shared" si="258"/>
        <v>40675.416666661062</v>
      </c>
      <c r="C14856" s="12">
        <f t="shared" si="257"/>
        <v>40675.458333327726</v>
      </c>
      <c r="D14856">
        <v>80.78</v>
      </c>
      <c r="E14856">
        <v>7.53</v>
      </c>
      <c r="H14856" s="11">
        <v>93.73</v>
      </c>
      <c r="I14856" s="11">
        <v>8.56</v>
      </c>
    </row>
    <row r="14857" spans="1:9" hidden="1" x14ac:dyDescent="0.25">
      <c r="A14857" t="s">
        <v>4623</v>
      </c>
      <c r="B14857" s="12">
        <f t="shared" si="258"/>
        <v>40675.458333327726</v>
      </c>
      <c r="C14857" s="12">
        <f t="shared" si="257"/>
        <v>40675.49999999439</v>
      </c>
      <c r="D14857">
        <v>84.77</v>
      </c>
      <c r="E14857">
        <v>2.13</v>
      </c>
      <c r="H14857" s="11">
        <v>56.77</v>
      </c>
      <c r="I14857" s="11">
        <v>4.1100000000000003</v>
      </c>
    </row>
    <row r="14858" spans="1:9" hidden="1" x14ac:dyDescent="0.25">
      <c r="A14858" t="s">
        <v>4623</v>
      </c>
      <c r="B14858" s="12">
        <f t="shared" si="258"/>
        <v>40675.49999999439</v>
      </c>
      <c r="C14858" s="12">
        <f t="shared" si="257"/>
        <v>40675.541666661054</v>
      </c>
      <c r="D14858">
        <v>88.27</v>
      </c>
      <c r="E14858">
        <v>4.84</v>
      </c>
      <c r="H14858" s="11">
        <v>16.649999999999999</v>
      </c>
      <c r="I14858" s="11">
        <v>9.9700000000000006</v>
      </c>
    </row>
    <row r="14859" spans="1:9" hidden="1" x14ac:dyDescent="0.25">
      <c r="A14859" t="s">
        <v>4623</v>
      </c>
      <c r="B14859" s="12">
        <f t="shared" si="258"/>
        <v>40675.541666661054</v>
      </c>
      <c r="C14859" s="12">
        <f t="shared" si="257"/>
        <v>40675.583333327719</v>
      </c>
      <c r="D14859">
        <v>81.63</v>
      </c>
      <c r="E14859">
        <v>0.55000000000000004</v>
      </c>
      <c r="H14859" s="11">
        <v>89.95</v>
      </c>
      <c r="I14859" s="11">
        <v>5.72</v>
      </c>
    </row>
    <row r="14860" spans="1:9" hidden="1" x14ac:dyDescent="0.25">
      <c r="A14860" t="s">
        <v>4623</v>
      </c>
      <c r="B14860" s="12">
        <f t="shared" si="258"/>
        <v>40675.583333327719</v>
      </c>
      <c r="C14860" s="12">
        <f t="shared" si="257"/>
        <v>40675.624999994383</v>
      </c>
      <c r="D14860">
        <v>64.84</v>
      </c>
      <c r="E14860">
        <v>0.47</v>
      </c>
      <c r="H14860" s="11">
        <v>12.93</v>
      </c>
      <c r="I14860" s="11">
        <v>4.54</v>
      </c>
    </row>
    <row r="14861" spans="1:9" hidden="1" x14ac:dyDescent="0.25">
      <c r="A14861" t="s">
        <v>4623</v>
      </c>
      <c r="B14861" s="12">
        <f t="shared" si="258"/>
        <v>40675.624999994383</v>
      </c>
      <c r="C14861" s="12">
        <f t="shared" si="257"/>
        <v>40675.666666661047</v>
      </c>
      <c r="D14861">
        <v>30.1</v>
      </c>
      <c r="E14861">
        <v>2.0699999999999998</v>
      </c>
      <c r="H14861" s="11">
        <v>20.74</v>
      </c>
      <c r="I14861" s="11">
        <v>7.67</v>
      </c>
    </row>
    <row r="14862" spans="1:9" hidden="1" x14ac:dyDescent="0.25">
      <c r="A14862" t="s">
        <v>4623</v>
      </c>
      <c r="B14862" s="12">
        <f t="shared" si="258"/>
        <v>40675.666666661047</v>
      </c>
      <c r="C14862" s="12">
        <f t="shared" si="257"/>
        <v>40675.708333327711</v>
      </c>
      <c r="D14862">
        <v>57.42</v>
      </c>
      <c r="E14862">
        <v>5.86</v>
      </c>
      <c r="H14862" s="11">
        <v>38.479999999999997</v>
      </c>
      <c r="I14862" s="11">
        <v>8.06</v>
      </c>
    </row>
    <row r="14863" spans="1:9" hidden="1" x14ac:dyDescent="0.25">
      <c r="A14863" t="s">
        <v>4623</v>
      </c>
      <c r="B14863" s="12">
        <f t="shared" si="258"/>
        <v>40675.708333327711</v>
      </c>
      <c r="C14863" s="12">
        <f t="shared" si="257"/>
        <v>40675.749999994376</v>
      </c>
      <c r="D14863">
        <v>14.04</v>
      </c>
      <c r="E14863">
        <v>9.24</v>
      </c>
      <c r="H14863" s="11">
        <v>82.51</v>
      </c>
      <c r="I14863" s="11">
        <v>9.74</v>
      </c>
    </row>
    <row r="14864" spans="1:9" hidden="1" x14ac:dyDescent="0.25">
      <c r="A14864" t="s">
        <v>4623</v>
      </c>
      <c r="B14864" s="12">
        <f t="shared" si="258"/>
        <v>40675.749999994376</v>
      </c>
      <c r="C14864" s="12">
        <f t="shared" si="257"/>
        <v>40675.79166666104</v>
      </c>
      <c r="D14864">
        <v>76.91</v>
      </c>
      <c r="E14864">
        <v>0.01</v>
      </c>
      <c r="H14864" s="11">
        <v>70.53</v>
      </c>
      <c r="I14864" s="11">
        <v>6.71</v>
      </c>
    </row>
    <row r="14865" spans="1:9" hidden="1" x14ac:dyDescent="0.25">
      <c r="A14865" t="s">
        <v>4623</v>
      </c>
      <c r="B14865" s="12">
        <f t="shared" si="258"/>
        <v>40675.79166666104</v>
      </c>
      <c r="C14865" s="12">
        <f t="shared" si="257"/>
        <v>40675.833333327704</v>
      </c>
      <c r="D14865">
        <v>16.2</v>
      </c>
      <c r="E14865">
        <v>10</v>
      </c>
      <c r="H14865" s="11">
        <v>77.41</v>
      </c>
      <c r="I14865" s="11">
        <v>0.05</v>
      </c>
    </row>
    <row r="14866" spans="1:9" hidden="1" x14ac:dyDescent="0.25">
      <c r="A14866" t="s">
        <v>4623</v>
      </c>
      <c r="B14866" s="12">
        <f t="shared" si="258"/>
        <v>40675.833333327704</v>
      </c>
      <c r="C14866" s="12">
        <f t="shared" si="257"/>
        <v>40675.874999994368</v>
      </c>
      <c r="D14866">
        <v>87</v>
      </c>
      <c r="E14866">
        <v>9.3800000000000008</v>
      </c>
      <c r="H14866" s="11">
        <v>98.88</v>
      </c>
      <c r="I14866" s="11">
        <v>0.18</v>
      </c>
    </row>
    <row r="14867" spans="1:9" hidden="1" x14ac:dyDescent="0.25">
      <c r="A14867" t="s">
        <v>4623</v>
      </c>
      <c r="B14867" s="12">
        <f t="shared" si="258"/>
        <v>40675.874999994368</v>
      </c>
      <c r="C14867" s="12">
        <f t="shared" si="257"/>
        <v>40675.916666661033</v>
      </c>
      <c r="D14867">
        <v>17.71</v>
      </c>
      <c r="E14867">
        <v>4.2699999999999996</v>
      </c>
      <c r="H14867" s="11">
        <v>86.93</v>
      </c>
      <c r="I14867" s="11">
        <v>9.89</v>
      </c>
    </row>
    <row r="14868" spans="1:9" hidden="1" x14ac:dyDescent="0.25">
      <c r="A14868" t="s">
        <v>4623</v>
      </c>
      <c r="B14868" s="12">
        <f t="shared" si="258"/>
        <v>40675.916666661033</v>
      </c>
      <c r="C14868" s="12">
        <f t="shared" si="257"/>
        <v>40675.958333327697</v>
      </c>
      <c r="D14868">
        <v>10.210000000000001</v>
      </c>
      <c r="E14868">
        <v>6.37</v>
      </c>
      <c r="H14868" s="11">
        <v>44.25</v>
      </c>
      <c r="I14868" s="11">
        <v>6.89</v>
      </c>
    </row>
    <row r="14869" spans="1:9" hidden="1" x14ac:dyDescent="0.25">
      <c r="A14869" t="s">
        <v>4623</v>
      </c>
      <c r="B14869" s="12">
        <f t="shared" si="258"/>
        <v>40675.958333327697</v>
      </c>
      <c r="C14869" s="12">
        <f t="shared" si="257"/>
        <v>40675.999999994361</v>
      </c>
      <c r="D14869">
        <v>66.08</v>
      </c>
      <c r="E14869">
        <v>4.34</v>
      </c>
      <c r="H14869" s="11">
        <v>77.239999999999995</v>
      </c>
      <c r="I14869" s="11">
        <v>6.62</v>
      </c>
    </row>
    <row r="14870" spans="1:9" hidden="1" x14ac:dyDescent="0.25">
      <c r="A14870" t="s">
        <v>4623</v>
      </c>
      <c r="B14870" s="12">
        <f t="shared" si="258"/>
        <v>40675.999999994361</v>
      </c>
      <c r="C14870" s="12">
        <f t="shared" si="257"/>
        <v>40676.041666661025</v>
      </c>
      <c r="D14870">
        <v>23.73</v>
      </c>
      <c r="E14870">
        <v>9.19</v>
      </c>
      <c r="H14870" s="11">
        <v>28.68</v>
      </c>
      <c r="I14870" s="11">
        <v>7.35</v>
      </c>
    </row>
    <row r="14871" spans="1:9" hidden="1" x14ac:dyDescent="0.25">
      <c r="A14871" t="s">
        <v>4623</v>
      </c>
      <c r="B14871" s="12">
        <f t="shared" si="258"/>
        <v>40676.041666661025</v>
      </c>
      <c r="C14871" s="12">
        <f t="shared" si="257"/>
        <v>40676.08333332769</v>
      </c>
      <c r="D14871">
        <v>30.6</v>
      </c>
      <c r="E14871">
        <v>8.07</v>
      </c>
      <c r="H14871" s="11">
        <v>53.55</v>
      </c>
      <c r="I14871" s="11">
        <v>8.56</v>
      </c>
    </row>
    <row r="14872" spans="1:9" hidden="1" x14ac:dyDescent="0.25">
      <c r="A14872" t="s">
        <v>4623</v>
      </c>
      <c r="B14872" s="12">
        <f t="shared" si="258"/>
        <v>40676.08333332769</v>
      </c>
      <c r="C14872" s="12">
        <f t="shared" si="257"/>
        <v>40676.124999994354</v>
      </c>
      <c r="D14872">
        <v>7.58</v>
      </c>
      <c r="E14872">
        <v>6.57</v>
      </c>
      <c r="H14872" s="11">
        <v>91.65</v>
      </c>
      <c r="I14872" s="11">
        <v>7.41</v>
      </c>
    </row>
    <row r="14873" spans="1:9" hidden="1" x14ac:dyDescent="0.25">
      <c r="A14873" t="s">
        <v>4623</v>
      </c>
      <c r="B14873" s="12">
        <f t="shared" si="258"/>
        <v>40676.124999994354</v>
      </c>
      <c r="C14873" s="12">
        <f t="shared" si="257"/>
        <v>40676.166666661018</v>
      </c>
      <c r="D14873">
        <v>66.989999999999995</v>
      </c>
      <c r="E14873">
        <v>2.12</v>
      </c>
      <c r="H14873" s="11">
        <v>96.91</v>
      </c>
      <c r="I14873" s="11">
        <v>1.43</v>
      </c>
    </row>
    <row r="14874" spans="1:9" hidden="1" x14ac:dyDescent="0.25">
      <c r="A14874" t="s">
        <v>4623</v>
      </c>
      <c r="B14874" s="12">
        <f t="shared" si="258"/>
        <v>40676.166666661018</v>
      </c>
      <c r="C14874" s="12">
        <f t="shared" si="257"/>
        <v>40676.208333327682</v>
      </c>
      <c r="D14874">
        <v>28.5</v>
      </c>
      <c r="E14874">
        <v>7.06</v>
      </c>
      <c r="H14874" s="11">
        <v>55.09</v>
      </c>
      <c r="I14874" s="11">
        <v>5.63</v>
      </c>
    </row>
    <row r="14875" spans="1:9" hidden="1" x14ac:dyDescent="0.25">
      <c r="A14875" t="s">
        <v>4623</v>
      </c>
      <c r="B14875" s="12">
        <f t="shared" si="258"/>
        <v>40676.208333327682</v>
      </c>
      <c r="C14875" s="12">
        <f t="shared" si="257"/>
        <v>40676.249999994347</v>
      </c>
      <c r="D14875">
        <v>3.56</v>
      </c>
      <c r="E14875">
        <v>6.05</v>
      </c>
      <c r="H14875" s="11">
        <v>64.239999999999995</v>
      </c>
      <c r="I14875" s="11">
        <v>3.88</v>
      </c>
    </row>
    <row r="14876" spans="1:9" hidden="1" x14ac:dyDescent="0.25">
      <c r="A14876" t="s">
        <v>4623</v>
      </c>
      <c r="B14876" s="12">
        <f t="shared" si="258"/>
        <v>40676.249999994347</v>
      </c>
      <c r="C14876" s="12">
        <f t="shared" si="257"/>
        <v>40676.291666661011</v>
      </c>
      <c r="D14876">
        <v>33.299999999999997</v>
      </c>
      <c r="E14876">
        <v>5.99</v>
      </c>
      <c r="H14876" s="11">
        <v>84.42</v>
      </c>
      <c r="I14876" s="11">
        <v>6.14</v>
      </c>
    </row>
    <row r="14877" spans="1:9" hidden="1" x14ac:dyDescent="0.25">
      <c r="A14877" t="s">
        <v>4623</v>
      </c>
      <c r="B14877" s="12">
        <f t="shared" si="258"/>
        <v>40676.291666661011</v>
      </c>
      <c r="C14877" s="12">
        <f t="shared" si="257"/>
        <v>40676.333333327675</v>
      </c>
      <c r="D14877">
        <v>96.35</v>
      </c>
      <c r="E14877">
        <v>4.07</v>
      </c>
      <c r="H14877" s="11">
        <v>23.51</v>
      </c>
      <c r="I14877" s="11">
        <v>9.17</v>
      </c>
    </row>
    <row r="14878" spans="1:9" hidden="1" x14ac:dyDescent="0.25">
      <c r="A14878" t="s">
        <v>4623</v>
      </c>
      <c r="B14878" s="12">
        <f t="shared" si="258"/>
        <v>40676.333333327675</v>
      </c>
      <c r="C14878" s="12">
        <f t="shared" si="257"/>
        <v>40676.374999994339</v>
      </c>
      <c r="D14878">
        <v>79.180000000000007</v>
      </c>
      <c r="E14878">
        <v>5.59</v>
      </c>
      <c r="H14878" s="11">
        <v>78.069999999999993</v>
      </c>
      <c r="I14878" s="11">
        <v>7.66</v>
      </c>
    </row>
    <row r="14879" spans="1:9" hidden="1" x14ac:dyDescent="0.25">
      <c r="A14879" t="s">
        <v>4623</v>
      </c>
      <c r="B14879" s="12">
        <f t="shared" si="258"/>
        <v>40676.374999994339</v>
      </c>
      <c r="C14879" s="12">
        <f t="shared" si="257"/>
        <v>40676.416666661004</v>
      </c>
      <c r="D14879">
        <v>70.03</v>
      </c>
      <c r="E14879">
        <v>3.24</v>
      </c>
      <c r="H14879" s="11">
        <v>73.39</v>
      </c>
      <c r="I14879" s="11">
        <v>5</v>
      </c>
    </row>
    <row r="14880" spans="1:9" hidden="1" x14ac:dyDescent="0.25">
      <c r="A14880" t="s">
        <v>4623</v>
      </c>
      <c r="B14880" s="12">
        <f t="shared" si="258"/>
        <v>40676.416666661004</v>
      </c>
      <c r="C14880" s="12">
        <f t="shared" si="257"/>
        <v>40676.458333327668</v>
      </c>
      <c r="D14880">
        <v>18.690000000000001</v>
      </c>
      <c r="E14880">
        <v>1.39</v>
      </c>
      <c r="H14880" s="11">
        <v>33.33</v>
      </c>
      <c r="I14880" s="11">
        <v>7.15</v>
      </c>
    </row>
    <row r="14881" spans="1:9" hidden="1" x14ac:dyDescent="0.25">
      <c r="A14881" t="s">
        <v>4623</v>
      </c>
      <c r="B14881" s="12">
        <f t="shared" si="258"/>
        <v>40676.458333327668</v>
      </c>
      <c r="C14881" s="12">
        <f t="shared" si="257"/>
        <v>40676.499999994332</v>
      </c>
      <c r="D14881">
        <v>64.95</v>
      </c>
      <c r="E14881">
        <v>0.72</v>
      </c>
      <c r="H14881" s="11">
        <v>92.34</v>
      </c>
      <c r="I14881" s="11">
        <v>7.85</v>
      </c>
    </row>
    <row r="14882" spans="1:9" hidden="1" x14ac:dyDescent="0.25">
      <c r="A14882" t="s">
        <v>4623</v>
      </c>
      <c r="B14882" s="12">
        <f t="shared" si="258"/>
        <v>40676.499999994332</v>
      </c>
      <c r="C14882" s="12">
        <f t="shared" si="257"/>
        <v>40676.541666660996</v>
      </c>
      <c r="D14882">
        <v>87.47</v>
      </c>
      <c r="E14882">
        <v>7.89</v>
      </c>
      <c r="H14882" s="11">
        <v>12.22</v>
      </c>
      <c r="I14882" s="11">
        <v>5.34</v>
      </c>
    </row>
    <row r="14883" spans="1:9" hidden="1" x14ac:dyDescent="0.25">
      <c r="A14883" t="s">
        <v>4623</v>
      </c>
      <c r="B14883" s="12">
        <f t="shared" si="258"/>
        <v>40676.541666660996</v>
      </c>
      <c r="C14883" s="12">
        <f t="shared" si="257"/>
        <v>40676.583333327661</v>
      </c>
      <c r="D14883">
        <v>73.16</v>
      </c>
      <c r="E14883">
        <v>8.32</v>
      </c>
      <c r="H14883" s="11">
        <v>26.47</v>
      </c>
      <c r="I14883" s="11">
        <v>9.98</v>
      </c>
    </row>
    <row r="14884" spans="1:9" hidden="1" x14ac:dyDescent="0.25">
      <c r="A14884" t="s">
        <v>4623</v>
      </c>
      <c r="B14884" s="12">
        <f t="shared" si="258"/>
        <v>40676.583333327661</v>
      </c>
      <c r="C14884" s="12">
        <f t="shared" si="257"/>
        <v>40676.624999994325</v>
      </c>
      <c r="D14884">
        <v>65</v>
      </c>
      <c r="E14884">
        <v>2.42</v>
      </c>
      <c r="H14884" s="11">
        <v>78.27</v>
      </c>
      <c r="I14884" s="11">
        <v>9.43</v>
      </c>
    </row>
    <row r="14885" spans="1:9" hidden="1" x14ac:dyDescent="0.25">
      <c r="A14885" t="s">
        <v>4623</v>
      </c>
      <c r="B14885" s="12">
        <f t="shared" si="258"/>
        <v>40676.624999994325</v>
      </c>
      <c r="C14885" s="12">
        <f t="shared" si="257"/>
        <v>40676.666666660989</v>
      </c>
      <c r="D14885">
        <v>71.95</v>
      </c>
      <c r="E14885">
        <v>5.28</v>
      </c>
      <c r="H14885" s="11">
        <v>22.9</v>
      </c>
      <c r="I14885" s="11">
        <v>9.69</v>
      </c>
    </row>
    <row r="14886" spans="1:9" hidden="1" x14ac:dyDescent="0.25">
      <c r="A14886" t="s">
        <v>4623</v>
      </c>
      <c r="B14886" s="12">
        <f t="shared" si="258"/>
        <v>40676.666666660989</v>
      </c>
      <c r="C14886" s="12">
        <f t="shared" si="257"/>
        <v>40676.708333327653</v>
      </c>
      <c r="D14886">
        <v>93.09</v>
      </c>
      <c r="E14886">
        <v>8.01</v>
      </c>
      <c r="H14886" s="11">
        <v>79.97</v>
      </c>
      <c r="I14886" s="11">
        <v>7.49</v>
      </c>
    </row>
    <row r="14887" spans="1:9" hidden="1" x14ac:dyDescent="0.25">
      <c r="A14887" t="s">
        <v>4623</v>
      </c>
      <c r="B14887" s="12">
        <f t="shared" si="258"/>
        <v>40676.708333327653</v>
      </c>
      <c r="C14887" s="12">
        <f t="shared" si="257"/>
        <v>40676.749999994317</v>
      </c>
      <c r="D14887">
        <v>84.74</v>
      </c>
      <c r="E14887">
        <v>5.35</v>
      </c>
      <c r="H14887" s="11">
        <v>93.73</v>
      </c>
      <c r="I14887" s="11">
        <v>8.56</v>
      </c>
    </row>
    <row r="14888" spans="1:9" hidden="1" x14ac:dyDescent="0.25">
      <c r="A14888" t="s">
        <v>4623</v>
      </c>
      <c r="B14888" s="12">
        <f t="shared" si="258"/>
        <v>40676.749999994317</v>
      </c>
      <c r="C14888" s="12">
        <f t="shared" si="257"/>
        <v>40676.791666660982</v>
      </c>
      <c r="D14888">
        <v>85.19</v>
      </c>
      <c r="E14888">
        <v>9.51</v>
      </c>
      <c r="H14888" s="11">
        <v>56.77</v>
      </c>
      <c r="I14888" s="11">
        <v>4.1100000000000003</v>
      </c>
    </row>
    <row r="14889" spans="1:9" hidden="1" x14ac:dyDescent="0.25">
      <c r="A14889" t="s">
        <v>4623</v>
      </c>
      <c r="B14889" s="12">
        <f t="shared" si="258"/>
        <v>40676.791666660982</v>
      </c>
      <c r="C14889" s="12">
        <f t="shared" si="257"/>
        <v>40676.833333327646</v>
      </c>
      <c r="D14889">
        <v>22.14</v>
      </c>
      <c r="E14889">
        <v>6.59</v>
      </c>
      <c r="H14889" s="11">
        <v>16.649999999999999</v>
      </c>
      <c r="I14889" s="11">
        <v>9.9700000000000006</v>
      </c>
    </row>
    <row r="14890" spans="1:9" hidden="1" x14ac:dyDescent="0.25">
      <c r="A14890" t="s">
        <v>4623</v>
      </c>
      <c r="B14890" s="12">
        <f t="shared" si="258"/>
        <v>40676.833333327646</v>
      </c>
      <c r="C14890" s="12">
        <f t="shared" si="257"/>
        <v>40676.87499999431</v>
      </c>
      <c r="D14890">
        <v>9.06</v>
      </c>
      <c r="E14890">
        <v>8.2100000000000009</v>
      </c>
      <c r="H14890" s="11">
        <v>89.95</v>
      </c>
      <c r="I14890" s="11">
        <v>5.72</v>
      </c>
    </row>
    <row r="14891" spans="1:9" hidden="1" x14ac:dyDescent="0.25">
      <c r="A14891" t="s">
        <v>4623</v>
      </c>
      <c r="B14891" s="12">
        <f t="shared" si="258"/>
        <v>40676.87499999431</v>
      </c>
      <c r="C14891" s="12">
        <f t="shared" si="257"/>
        <v>40676.916666660974</v>
      </c>
      <c r="D14891">
        <v>48.68</v>
      </c>
      <c r="E14891">
        <v>3.84</v>
      </c>
      <c r="H14891" s="11">
        <v>12.93</v>
      </c>
      <c r="I14891" s="11">
        <v>4.54</v>
      </c>
    </row>
    <row r="14892" spans="1:9" hidden="1" x14ac:dyDescent="0.25">
      <c r="A14892" t="s">
        <v>4623</v>
      </c>
      <c r="B14892" s="12">
        <f t="shared" si="258"/>
        <v>40676.916666660974</v>
      </c>
      <c r="C14892" s="12">
        <f t="shared" si="257"/>
        <v>40676.958333327639</v>
      </c>
      <c r="D14892">
        <v>78.319999999999993</v>
      </c>
      <c r="E14892">
        <v>4.26</v>
      </c>
      <c r="H14892" s="11">
        <v>20.74</v>
      </c>
      <c r="I14892" s="11">
        <v>7.67</v>
      </c>
    </row>
    <row r="14893" spans="1:9" hidden="1" x14ac:dyDescent="0.25">
      <c r="A14893" t="s">
        <v>4623</v>
      </c>
      <c r="B14893" s="12">
        <f t="shared" si="258"/>
        <v>40676.958333327639</v>
      </c>
      <c r="C14893" s="12">
        <f t="shared" si="257"/>
        <v>40676.999999994303</v>
      </c>
      <c r="D14893">
        <v>56.61</v>
      </c>
      <c r="E14893">
        <v>3.66</v>
      </c>
      <c r="H14893" s="11">
        <v>38.479999999999997</v>
      </c>
      <c r="I14893" s="11">
        <v>8.06</v>
      </c>
    </row>
    <row r="14894" spans="1:9" hidden="1" x14ac:dyDescent="0.25">
      <c r="A14894" t="s">
        <v>4623</v>
      </c>
      <c r="B14894" s="12">
        <f t="shared" si="258"/>
        <v>40676.999999994303</v>
      </c>
      <c r="C14894" s="12">
        <f t="shared" si="257"/>
        <v>40677.041666660967</v>
      </c>
      <c r="D14894">
        <v>38.93</v>
      </c>
      <c r="E14894">
        <v>0.57999999999999996</v>
      </c>
      <c r="H14894" s="11">
        <v>82.51</v>
      </c>
      <c r="I14894" s="11">
        <v>9.74</v>
      </c>
    </row>
    <row r="14895" spans="1:9" hidden="1" x14ac:dyDescent="0.25">
      <c r="A14895" t="s">
        <v>4623</v>
      </c>
      <c r="B14895" s="12">
        <f t="shared" si="258"/>
        <v>40677.041666660967</v>
      </c>
      <c r="C14895" s="12">
        <f t="shared" si="257"/>
        <v>40677.083333327631</v>
      </c>
      <c r="D14895">
        <v>87.37</v>
      </c>
      <c r="E14895">
        <v>9.69</v>
      </c>
      <c r="H14895" s="11">
        <v>70.53</v>
      </c>
      <c r="I14895" s="11">
        <v>6.71</v>
      </c>
    </row>
    <row r="14896" spans="1:9" hidden="1" x14ac:dyDescent="0.25">
      <c r="A14896" t="s">
        <v>4623</v>
      </c>
      <c r="B14896" s="12">
        <f t="shared" si="258"/>
        <v>40677.083333327631</v>
      </c>
      <c r="C14896" s="12">
        <f t="shared" si="257"/>
        <v>40677.124999994296</v>
      </c>
      <c r="D14896">
        <v>20.36</v>
      </c>
      <c r="E14896">
        <v>0.28999999999999998</v>
      </c>
      <c r="H14896" s="11">
        <v>77.41</v>
      </c>
      <c r="I14896" s="11">
        <v>0.05</v>
      </c>
    </row>
    <row r="14897" spans="1:9" hidden="1" x14ac:dyDescent="0.25">
      <c r="A14897" t="s">
        <v>4623</v>
      </c>
      <c r="B14897" s="12">
        <f t="shared" si="258"/>
        <v>40677.124999994296</v>
      </c>
      <c r="C14897" s="12">
        <f t="shared" si="257"/>
        <v>40677.16666666096</v>
      </c>
      <c r="D14897">
        <v>34.869999999999997</v>
      </c>
      <c r="E14897">
        <v>6.02</v>
      </c>
      <c r="H14897" s="11">
        <v>98.88</v>
      </c>
      <c r="I14897" s="11">
        <v>0.18</v>
      </c>
    </row>
    <row r="14898" spans="1:9" hidden="1" x14ac:dyDescent="0.25">
      <c r="A14898" t="s">
        <v>4623</v>
      </c>
      <c r="B14898" s="12">
        <f t="shared" si="258"/>
        <v>40677.16666666096</v>
      </c>
      <c r="C14898" s="12">
        <f t="shared" si="257"/>
        <v>40677.208333327624</v>
      </c>
      <c r="D14898">
        <v>46.69</v>
      </c>
      <c r="E14898">
        <v>6.65</v>
      </c>
      <c r="H14898" s="11">
        <v>86.93</v>
      </c>
      <c r="I14898" s="11">
        <v>9.89</v>
      </c>
    </row>
    <row r="14899" spans="1:9" hidden="1" x14ac:dyDescent="0.25">
      <c r="A14899" t="s">
        <v>4623</v>
      </c>
      <c r="B14899" s="12">
        <f t="shared" si="258"/>
        <v>40677.208333327624</v>
      </c>
      <c r="C14899" s="12">
        <f t="shared" si="257"/>
        <v>40677.249999994288</v>
      </c>
      <c r="D14899">
        <v>65.86</v>
      </c>
      <c r="E14899">
        <v>0.45</v>
      </c>
      <c r="H14899" s="11">
        <v>44.25</v>
      </c>
      <c r="I14899" s="11">
        <v>6.89</v>
      </c>
    </row>
    <row r="14900" spans="1:9" hidden="1" x14ac:dyDescent="0.25">
      <c r="A14900" t="s">
        <v>4623</v>
      </c>
      <c r="B14900" s="12">
        <f t="shared" si="258"/>
        <v>40677.249999994288</v>
      </c>
      <c r="C14900" s="12">
        <f t="shared" si="257"/>
        <v>40677.291666660953</v>
      </c>
      <c r="D14900">
        <v>75.02</v>
      </c>
      <c r="E14900">
        <v>4.66</v>
      </c>
      <c r="H14900" s="11">
        <v>77.239999999999995</v>
      </c>
      <c r="I14900" s="11">
        <v>6.62</v>
      </c>
    </row>
    <row r="14901" spans="1:9" hidden="1" x14ac:dyDescent="0.25">
      <c r="A14901" t="s">
        <v>4623</v>
      </c>
      <c r="B14901" s="12">
        <f t="shared" si="258"/>
        <v>40677.291666660953</v>
      </c>
      <c r="C14901" s="12">
        <f t="shared" si="257"/>
        <v>40677.333333327617</v>
      </c>
      <c r="D14901">
        <v>12.52</v>
      </c>
      <c r="E14901">
        <v>3.3</v>
      </c>
      <c r="H14901" s="11">
        <v>28.68</v>
      </c>
      <c r="I14901" s="11">
        <v>7.35</v>
      </c>
    </row>
    <row r="14902" spans="1:9" hidden="1" x14ac:dyDescent="0.25">
      <c r="A14902" t="s">
        <v>4623</v>
      </c>
      <c r="B14902" s="12">
        <f t="shared" si="258"/>
        <v>40677.333333327617</v>
      </c>
      <c r="C14902" s="12">
        <f t="shared" si="257"/>
        <v>40677.374999994281</v>
      </c>
      <c r="D14902">
        <v>38.18</v>
      </c>
      <c r="E14902">
        <v>4.63</v>
      </c>
      <c r="H14902" s="11">
        <v>53.55</v>
      </c>
      <c r="I14902" s="11">
        <v>8.56</v>
      </c>
    </row>
    <row r="14903" spans="1:9" hidden="1" x14ac:dyDescent="0.25">
      <c r="A14903" t="s">
        <v>4623</v>
      </c>
      <c r="B14903" s="12">
        <f t="shared" si="258"/>
        <v>40677.374999994281</v>
      </c>
      <c r="C14903" s="12">
        <f t="shared" si="257"/>
        <v>40677.416666660945</v>
      </c>
      <c r="D14903">
        <v>25.05</v>
      </c>
      <c r="E14903">
        <v>7.56</v>
      </c>
      <c r="H14903" s="11">
        <v>91.65</v>
      </c>
      <c r="I14903" s="11">
        <v>7.41</v>
      </c>
    </row>
    <row r="14904" spans="1:9" hidden="1" x14ac:dyDescent="0.25">
      <c r="A14904" t="s">
        <v>4623</v>
      </c>
      <c r="B14904" s="12">
        <f t="shared" si="258"/>
        <v>40677.416666660945</v>
      </c>
      <c r="C14904" s="12">
        <f t="shared" si="257"/>
        <v>40677.45833332761</v>
      </c>
      <c r="D14904">
        <v>30.95</v>
      </c>
      <c r="E14904">
        <v>1.25</v>
      </c>
      <c r="H14904" s="11">
        <v>96.91</v>
      </c>
      <c r="I14904" s="11">
        <v>1.43</v>
      </c>
    </row>
    <row r="14905" spans="1:9" hidden="1" x14ac:dyDescent="0.25">
      <c r="A14905" t="s">
        <v>4623</v>
      </c>
      <c r="B14905" s="12">
        <f t="shared" si="258"/>
        <v>40677.45833332761</v>
      </c>
      <c r="C14905" s="12">
        <f t="shared" si="257"/>
        <v>40677.499999994274</v>
      </c>
      <c r="D14905">
        <v>82.03</v>
      </c>
      <c r="E14905">
        <v>1.49</v>
      </c>
      <c r="H14905" s="11">
        <v>55.09</v>
      </c>
      <c r="I14905" s="11">
        <v>5.63</v>
      </c>
    </row>
    <row r="14906" spans="1:9" hidden="1" x14ac:dyDescent="0.25">
      <c r="A14906" t="s">
        <v>4623</v>
      </c>
      <c r="B14906" s="12">
        <f t="shared" si="258"/>
        <v>40677.499999994274</v>
      </c>
      <c r="C14906" s="12">
        <f t="shared" si="257"/>
        <v>40677.541666660938</v>
      </c>
      <c r="D14906">
        <v>54.27</v>
      </c>
      <c r="E14906">
        <v>7.79</v>
      </c>
      <c r="H14906" s="11">
        <v>64.239999999999995</v>
      </c>
      <c r="I14906" s="11">
        <v>3.88</v>
      </c>
    </row>
    <row r="14907" spans="1:9" hidden="1" x14ac:dyDescent="0.25">
      <c r="A14907" t="s">
        <v>4623</v>
      </c>
      <c r="B14907" s="12">
        <f t="shared" si="258"/>
        <v>40677.541666660938</v>
      </c>
      <c r="C14907" s="12">
        <f t="shared" si="257"/>
        <v>40677.583333327602</v>
      </c>
      <c r="D14907">
        <v>36.340000000000003</v>
      </c>
      <c r="E14907">
        <v>7.31</v>
      </c>
      <c r="H14907" s="11">
        <v>84.42</v>
      </c>
      <c r="I14907" s="11">
        <v>6.14</v>
      </c>
    </row>
    <row r="14908" spans="1:9" hidden="1" x14ac:dyDescent="0.25">
      <c r="A14908" t="s">
        <v>4623</v>
      </c>
      <c r="B14908" s="12">
        <f t="shared" si="258"/>
        <v>40677.583333327602</v>
      </c>
      <c r="C14908" s="12">
        <f t="shared" si="257"/>
        <v>40677.624999994267</v>
      </c>
      <c r="D14908">
        <v>45.69</v>
      </c>
      <c r="E14908">
        <v>4.4800000000000004</v>
      </c>
      <c r="H14908" s="11">
        <v>23.51</v>
      </c>
      <c r="I14908" s="11">
        <v>9.17</v>
      </c>
    </row>
    <row r="14909" spans="1:9" hidden="1" x14ac:dyDescent="0.25">
      <c r="A14909" t="s">
        <v>4623</v>
      </c>
      <c r="B14909" s="12">
        <f t="shared" si="258"/>
        <v>40677.624999994267</v>
      </c>
      <c r="C14909" s="12">
        <f t="shared" si="257"/>
        <v>40677.666666660931</v>
      </c>
      <c r="D14909">
        <v>80.44</v>
      </c>
      <c r="E14909">
        <v>9.5399999999999991</v>
      </c>
      <c r="H14909" s="11">
        <v>78.069999999999993</v>
      </c>
      <c r="I14909" s="11">
        <v>7.66</v>
      </c>
    </row>
    <row r="14910" spans="1:9" hidden="1" x14ac:dyDescent="0.25">
      <c r="A14910" t="s">
        <v>4623</v>
      </c>
      <c r="B14910" s="12">
        <f t="shared" si="258"/>
        <v>40677.666666660931</v>
      </c>
      <c r="C14910" s="12">
        <f t="shared" si="257"/>
        <v>40677.708333327595</v>
      </c>
      <c r="D14910">
        <v>72.22</v>
      </c>
      <c r="E14910">
        <v>9.1</v>
      </c>
      <c r="H14910" s="11">
        <v>73.39</v>
      </c>
      <c r="I14910" s="11">
        <v>5</v>
      </c>
    </row>
    <row r="14911" spans="1:9" hidden="1" x14ac:dyDescent="0.25">
      <c r="A14911" t="s">
        <v>4623</v>
      </c>
      <c r="B14911" s="12">
        <f t="shared" si="258"/>
        <v>40677.708333327595</v>
      </c>
      <c r="C14911" s="12">
        <f t="shared" si="257"/>
        <v>40677.749999994259</v>
      </c>
      <c r="D14911">
        <v>95.62</v>
      </c>
      <c r="E14911">
        <v>3.09</v>
      </c>
      <c r="H14911" s="11">
        <v>33.33</v>
      </c>
      <c r="I14911" s="11">
        <v>7.15</v>
      </c>
    </row>
    <row r="14912" spans="1:9" hidden="1" x14ac:dyDescent="0.25">
      <c r="A14912" t="s">
        <v>4623</v>
      </c>
      <c r="B14912" s="12">
        <f t="shared" si="258"/>
        <v>40677.749999994259</v>
      </c>
      <c r="C14912" s="12">
        <f t="shared" ref="C14912:C14941" si="259">B14912+TIME(1,0,0)</f>
        <v>40677.791666660924</v>
      </c>
      <c r="D14912">
        <v>12.92</v>
      </c>
      <c r="E14912">
        <v>9.8699999999999992</v>
      </c>
      <c r="H14912" s="11">
        <v>92.34</v>
      </c>
      <c r="I14912" s="11">
        <v>7.85</v>
      </c>
    </row>
    <row r="14913" spans="1:9" hidden="1" x14ac:dyDescent="0.25">
      <c r="A14913" t="s">
        <v>4623</v>
      </c>
      <c r="B14913" s="12">
        <f t="shared" ref="B14913:B14941" si="260">B14912+TIME(1,0,0)</f>
        <v>40677.791666660924</v>
      </c>
      <c r="C14913" s="12">
        <f t="shared" si="259"/>
        <v>40677.833333327588</v>
      </c>
      <c r="D14913">
        <v>13.91</v>
      </c>
      <c r="E14913">
        <v>2.5499999999999998</v>
      </c>
      <c r="H14913" s="11">
        <v>12.22</v>
      </c>
      <c r="I14913" s="11">
        <v>5.34</v>
      </c>
    </row>
    <row r="14914" spans="1:9" hidden="1" x14ac:dyDescent="0.25">
      <c r="A14914" t="s">
        <v>4623</v>
      </c>
      <c r="B14914" s="12">
        <f t="shared" si="260"/>
        <v>40677.833333327588</v>
      </c>
      <c r="C14914" s="12">
        <f t="shared" si="259"/>
        <v>40677.874999994252</v>
      </c>
      <c r="D14914">
        <v>16.02</v>
      </c>
      <c r="E14914">
        <v>0.56000000000000005</v>
      </c>
      <c r="H14914" s="11">
        <v>26.47</v>
      </c>
      <c r="I14914" s="11">
        <v>9.98</v>
      </c>
    </row>
    <row r="14915" spans="1:9" hidden="1" x14ac:dyDescent="0.25">
      <c r="A14915" t="s">
        <v>4623</v>
      </c>
      <c r="B14915" s="12">
        <f t="shared" si="260"/>
        <v>40677.874999994252</v>
      </c>
      <c r="C14915" s="12">
        <f t="shared" si="259"/>
        <v>40677.916666660916</v>
      </c>
      <c r="D14915">
        <v>13.83</v>
      </c>
      <c r="E14915">
        <v>0.63</v>
      </c>
      <c r="H14915" s="11">
        <v>78.27</v>
      </c>
      <c r="I14915" s="11">
        <v>9.43</v>
      </c>
    </row>
    <row r="14916" spans="1:9" hidden="1" x14ac:dyDescent="0.25">
      <c r="A14916" t="s">
        <v>4623</v>
      </c>
      <c r="B14916" s="12">
        <f t="shared" si="260"/>
        <v>40677.916666660916</v>
      </c>
      <c r="C14916" s="12">
        <f t="shared" si="259"/>
        <v>40677.95833332758</v>
      </c>
      <c r="D14916">
        <v>9.33</v>
      </c>
      <c r="E14916">
        <v>8.93</v>
      </c>
      <c r="H14916" s="11">
        <v>22.9</v>
      </c>
      <c r="I14916" s="11">
        <v>9.69</v>
      </c>
    </row>
    <row r="14917" spans="1:9" hidden="1" x14ac:dyDescent="0.25">
      <c r="A14917" t="s">
        <v>4623</v>
      </c>
      <c r="B14917" s="12">
        <f t="shared" si="260"/>
        <v>40677.95833332758</v>
      </c>
      <c r="C14917" s="12">
        <f t="shared" si="259"/>
        <v>40677.999999994245</v>
      </c>
      <c r="D14917">
        <v>13.14</v>
      </c>
      <c r="E14917">
        <v>5.46</v>
      </c>
      <c r="H14917" s="11">
        <v>79.97</v>
      </c>
      <c r="I14917" s="11">
        <v>7.49</v>
      </c>
    </row>
    <row r="14918" spans="1:9" hidden="1" x14ac:dyDescent="0.25">
      <c r="A14918" t="s">
        <v>4623</v>
      </c>
      <c r="B14918" s="12">
        <f t="shared" si="260"/>
        <v>40677.999999994245</v>
      </c>
      <c r="C14918" s="12">
        <f t="shared" si="259"/>
        <v>40678.041666660909</v>
      </c>
      <c r="D14918">
        <v>23.14</v>
      </c>
      <c r="E14918">
        <v>7.34</v>
      </c>
      <c r="H14918" s="11">
        <v>93.73</v>
      </c>
      <c r="I14918" s="11">
        <v>8.56</v>
      </c>
    </row>
    <row r="14919" spans="1:9" hidden="1" x14ac:dyDescent="0.25">
      <c r="A14919" t="s">
        <v>4623</v>
      </c>
      <c r="B14919" s="12">
        <f t="shared" si="260"/>
        <v>40678.041666660909</v>
      </c>
      <c r="C14919" s="12">
        <f t="shared" si="259"/>
        <v>40678.083333327573</v>
      </c>
      <c r="D14919">
        <v>84.55</v>
      </c>
      <c r="E14919">
        <v>2.73</v>
      </c>
      <c r="H14919" s="11">
        <v>56.77</v>
      </c>
      <c r="I14919" s="11">
        <v>4.1100000000000003</v>
      </c>
    </row>
    <row r="14920" spans="1:9" hidden="1" x14ac:dyDescent="0.25">
      <c r="A14920" t="s">
        <v>4623</v>
      </c>
      <c r="B14920" s="12">
        <f t="shared" si="260"/>
        <v>40678.083333327573</v>
      </c>
      <c r="C14920" s="12">
        <f t="shared" si="259"/>
        <v>40678.124999994237</v>
      </c>
      <c r="D14920">
        <v>41.42</v>
      </c>
      <c r="E14920">
        <v>4.09</v>
      </c>
      <c r="H14920" s="11">
        <v>16.649999999999999</v>
      </c>
      <c r="I14920" s="11">
        <v>9.9700000000000006</v>
      </c>
    </row>
    <row r="14921" spans="1:9" hidden="1" x14ac:dyDescent="0.25">
      <c r="A14921" t="s">
        <v>4623</v>
      </c>
      <c r="B14921" s="12">
        <f t="shared" si="260"/>
        <v>40678.124999994237</v>
      </c>
      <c r="C14921" s="12">
        <f t="shared" si="259"/>
        <v>40678.166666660902</v>
      </c>
      <c r="D14921">
        <v>24.99</v>
      </c>
      <c r="E14921">
        <v>4.68</v>
      </c>
      <c r="H14921" s="11">
        <v>89.95</v>
      </c>
      <c r="I14921" s="11">
        <v>5.72</v>
      </c>
    </row>
    <row r="14922" spans="1:9" hidden="1" x14ac:dyDescent="0.25">
      <c r="A14922" t="s">
        <v>4623</v>
      </c>
      <c r="B14922" s="12">
        <f t="shared" si="260"/>
        <v>40678.166666660902</v>
      </c>
      <c r="C14922" s="12">
        <f t="shared" si="259"/>
        <v>40678.208333327566</v>
      </c>
      <c r="D14922">
        <v>76.73</v>
      </c>
      <c r="E14922">
        <v>5.0199999999999996</v>
      </c>
      <c r="H14922" s="11">
        <v>12.93</v>
      </c>
      <c r="I14922" s="11">
        <v>4.54</v>
      </c>
    </row>
    <row r="14923" spans="1:9" hidden="1" x14ac:dyDescent="0.25">
      <c r="A14923" t="s">
        <v>4623</v>
      </c>
      <c r="B14923" s="12">
        <f t="shared" si="260"/>
        <v>40678.208333327566</v>
      </c>
      <c r="C14923" s="12">
        <f t="shared" si="259"/>
        <v>40678.24999999423</v>
      </c>
      <c r="D14923">
        <v>83.97</v>
      </c>
      <c r="E14923">
        <v>3.06</v>
      </c>
      <c r="H14923" s="11">
        <v>20.74</v>
      </c>
      <c r="I14923" s="11">
        <v>7.67</v>
      </c>
    </row>
    <row r="14924" spans="1:9" hidden="1" x14ac:dyDescent="0.25">
      <c r="A14924" t="s">
        <v>4623</v>
      </c>
      <c r="B14924" s="12">
        <f t="shared" si="260"/>
        <v>40678.24999999423</v>
      </c>
      <c r="C14924" s="12">
        <f t="shared" si="259"/>
        <v>40678.291666660894</v>
      </c>
      <c r="D14924">
        <v>81.5</v>
      </c>
      <c r="E14924">
        <v>1.27</v>
      </c>
      <c r="H14924" s="11">
        <v>38.479999999999997</v>
      </c>
      <c r="I14924" s="11">
        <v>8.06</v>
      </c>
    </row>
    <row r="14925" spans="1:9" hidden="1" x14ac:dyDescent="0.25">
      <c r="A14925" t="s">
        <v>4623</v>
      </c>
      <c r="B14925" s="12">
        <f t="shared" si="260"/>
        <v>40678.291666660894</v>
      </c>
      <c r="C14925" s="12">
        <f t="shared" si="259"/>
        <v>40678.333333327559</v>
      </c>
      <c r="D14925">
        <v>34.24</v>
      </c>
      <c r="E14925">
        <v>7.97</v>
      </c>
      <c r="H14925" s="11">
        <v>82.51</v>
      </c>
      <c r="I14925" s="11">
        <v>9.74</v>
      </c>
    </row>
    <row r="14926" spans="1:9" hidden="1" x14ac:dyDescent="0.25">
      <c r="A14926" t="s">
        <v>4623</v>
      </c>
      <c r="B14926" s="12">
        <f t="shared" si="260"/>
        <v>40678.333333327559</v>
      </c>
      <c r="C14926" s="12">
        <f t="shared" si="259"/>
        <v>40678.374999994223</v>
      </c>
      <c r="D14926">
        <v>34.97</v>
      </c>
      <c r="E14926">
        <v>5.39</v>
      </c>
      <c r="H14926" s="11">
        <v>70.53</v>
      </c>
      <c r="I14926" s="11">
        <v>6.71</v>
      </c>
    </row>
    <row r="14927" spans="1:9" hidden="1" x14ac:dyDescent="0.25">
      <c r="A14927" t="s">
        <v>4623</v>
      </c>
      <c r="B14927" s="12">
        <f t="shared" si="260"/>
        <v>40678.374999994223</v>
      </c>
      <c r="C14927" s="12">
        <f t="shared" si="259"/>
        <v>40678.416666660887</v>
      </c>
      <c r="D14927">
        <v>33.729999999999997</v>
      </c>
      <c r="E14927">
        <v>3.85</v>
      </c>
      <c r="H14927" s="11">
        <v>77.41</v>
      </c>
      <c r="I14927" s="11">
        <v>0.05</v>
      </c>
    </row>
    <row r="14928" spans="1:9" hidden="1" x14ac:dyDescent="0.25">
      <c r="A14928" t="s">
        <v>4623</v>
      </c>
      <c r="B14928" s="12">
        <f t="shared" si="260"/>
        <v>40678.416666660887</v>
      </c>
      <c r="C14928" s="12">
        <f t="shared" si="259"/>
        <v>40678.458333327551</v>
      </c>
      <c r="D14928">
        <v>38</v>
      </c>
      <c r="E14928">
        <v>6.46</v>
      </c>
      <c r="H14928" s="11">
        <v>98.88</v>
      </c>
      <c r="I14928" s="11">
        <v>0.18</v>
      </c>
    </row>
    <row r="14929" spans="1:9" hidden="1" x14ac:dyDescent="0.25">
      <c r="A14929" t="s">
        <v>4623</v>
      </c>
      <c r="B14929" s="12">
        <f t="shared" si="260"/>
        <v>40678.458333327551</v>
      </c>
      <c r="C14929" s="12">
        <f t="shared" si="259"/>
        <v>40678.499999994216</v>
      </c>
      <c r="D14929">
        <v>46.19</v>
      </c>
      <c r="E14929">
        <v>9.64</v>
      </c>
      <c r="H14929" s="11">
        <v>86.93</v>
      </c>
      <c r="I14929" s="11">
        <v>9.89</v>
      </c>
    </row>
    <row r="14930" spans="1:9" hidden="1" x14ac:dyDescent="0.25">
      <c r="A14930" t="s">
        <v>4623</v>
      </c>
      <c r="B14930" s="12">
        <f t="shared" si="260"/>
        <v>40678.499999994216</v>
      </c>
      <c r="C14930" s="12">
        <f t="shared" si="259"/>
        <v>40678.54166666088</v>
      </c>
      <c r="D14930">
        <v>49.79</v>
      </c>
      <c r="E14930">
        <v>1.02</v>
      </c>
      <c r="H14930" s="11">
        <v>44.25</v>
      </c>
      <c r="I14930" s="11">
        <v>6.89</v>
      </c>
    </row>
    <row r="14931" spans="1:9" hidden="1" x14ac:dyDescent="0.25">
      <c r="A14931" t="s">
        <v>4623</v>
      </c>
      <c r="B14931" s="12">
        <f t="shared" si="260"/>
        <v>40678.54166666088</v>
      </c>
      <c r="C14931" s="12">
        <f t="shared" si="259"/>
        <v>40678.583333327544</v>
      </c>
      <c r="D14931">
        <v>19.16</v>
      </c>
      <c r="E14931">
        <v>6.15</v>
      </c>
      <c r="H14931" s="11">
        <v>77.239999999999995</v>
      </c>
      <c r="I14931" s="11">
        <v>6.62</v>
      </c>
    </row>
    <row r="14932" spans="1:9" hidden="1" x14ac:dyDescent="0.25">
      <c r="A14932" t="s">
        <v>4623</v>
      </c>
      <c r="B14932" s="12">
        <f t="shared" si="260"/>
        <v>40678.583333327544</v>
      </c>
      <c r="C14932" s="12">
        <f t="shared" si="259"/>
        <v>40678.624999994208</v>
      </c>
      <c r="D14932">
        <v>7.53</v>
      </c>
      <c r="E14932">
        <v>9.69</v>
      </c>
      <c r="H14932" s="11">
        <v>28.68</v>
      </c>
      <c r="I14932" s="11">
        <v>7.35</v>
      </c>
    </row>
    <row r="14933" spans="1:9" hidden="1" x14ac:dyDescent="0.25">
      <c r="A14933" t="s">
        <v>4623</v>
      </c>
      <c r="B14933" s="12">
        <f t="shared" si="260"/>
        <v>40678.624999994208</v>
      </c>
      <c r="C14933" s="12">
        <f t="shared" si="259"/>
        <v>40678.666666660873</v>
      </c>
      <c r="D14933">
        <v>47.67</v>
      </c>
      <c r="E14933">
        <v>6.32</v>
      </c>
      <c r="H14933" s="11">
        <v>53.55</v>
      </c>
      <c r="I14933" s="11">
        <v>8.56</v>
      </c>
    </row>
    <row r="14934" spans="1:9" hidden="1" x14ac:dyDescent="0.25">
      <c r="A14934" t="s">
        <v>4623</v>
      </c>
      <c r="B14934" s="12">
        <f t="shared" si="260"/>
        <v>40678.666666660873</v>
      </c>
      <c r="C14934" s="12">
        <f t="shared" si="259"/>
        <v>40678.708333327537</v>
      </c>
      <c r="D14934">
        <v>86.16</v>
      </c>
      <c r="E14934">
        <v>3.72</v>
      </c>
      <c r="H14934" s="11">
        <v>91.65</v>
      </c>
      <c r="I14934" s="11">
        <v>7.41</v>
      </c>
    </row>
    <row r="14935" spans="1:9" hidden="1" x14ac:dyDescent="0.25">
      <c r="A14935" t="s">
        <v>4623</v>
      </c>
      <c r="B14935" s="12">
        <f t="shared" si="260"/>
        <v>40678.708333327537</v>
      </c>
      <c r="C14935" s="12">
        <f t="shared" si="259"/>
        <v>40678.749999994201</v>
      </c>
      <c r="D14935">
        <v>71.66</v>
      </c>
      <c r="E14935">
        <v>1.42</v>
      </c>
      <c r="H14935" s="11">
        <v>96.91</v>
      </c>
      <c r="I14935" s="11">
        <v>1.43</v>
      </c>
    </row>
    <row r="14936" spans="1:9" hidden="1" x14ac:dyDescent="0.25">
      <c r="A14936" t="s">
        <v>4623</v>
      </c>
      <c r="B14936" s="12">
        <f t="shared" si="260"/>
        <v>40678.749999994201</v>
      </c>
      <c r="C14936" s="12">
        <f t="shared" si="259"/>
        <v>40678.791666660865</v>
      </c>
      <c r="D14936">
        <v>45.42</v>
      </c>
      <c r="E14936">
        <v>0.64</v>
      </c>
      <c r="H14936" s="11">
        <v>55.09</v>
      </c>
      <c r="I14936" s="11">
        <v>5.63</v>
      </c>
    </row>
    <row r="14937" spans="1:9" hidden="1" x14ac:dyDescent="0.25">
      <c r="A14937" t="s">
        <v>4623</v>
      </c>
      <c r="B14937" s="12">
        <f t="shared" si="260"/>
        <v>40678.791666660865</v>
      </c>
      <c r="C14937" s="12">
        <f t="shared" si="259"/>
        <v>40678.83333332753</v>
      </c>
      <c r="D14937">
        <v>68.849999999999994</v>
      </c>
      <c r="E14937">
        <v>5.1100000000000003</v>
      </c>
      <c r="H14937" s="11">
        <v>64.239999999999995</v>
      </c>
      <c r="I14937" s="11">
        <v>3.88</v>
      </c>
    </row>
    <row r="14938" spans="1:9" hidden="1" x14ac:dyDescent="0.25">
      <c r="A14938" t="s">
        <v>4623</v>
      </c>
      <c r="B14938" s="12">
        <f t="shared" si="260"/>
        <v>40678.83333332753</v>
      </c>
      <c r="C14938" s="12">
        <f t="shared" si="259"/>
        <v>40678.874999994194</v>
      </c>
      <c r="D14938">
        <v>53.93</v>
      </c>
      <c r="E14938">
        <v>0.83</v>
      </c>
      <c r="H14938" s="11">
        <v>84.42</v>
      </c>
      <c r="I14938" s="11">
        <v>6.14</v>
      </c>
    </row>
    <row r="14939" spans="1:9" hidden="1" x14ac:dyDescent="0.25">
      <c r="A14939" t="s">
        <v>4623</v>
      </c>
      <c r="B14939" s="12">
        <f t="shared" si="260"/>
        <v>40678.874999994194</v>
      </c>
      <c r="C14939" s="12">
        <f t="shared" si="259"/>
        <v>40678.916666660858</v>
      </c>
      <c r="D14939">
        <v>3.77</v>
      </c>
      <c r="E14939">
        <v>5.0199999999999996</v>
      </c>
      <c r="H14939" s="11">
        <v>23.51</v>
      </c>
      <c r="I14939" s="11">
        <v>9.17</v>
      </c>
    </row>
    <row r="14940" spans="1:9" hidden="1" x14ac:dyDescent="0.25">
      <c r="A14940" t="s">
        <v>4623</v>
      </c>
      <c r="B14940" s="12">
        <f t="shared" si="260"/>
        <v>40678.916666660858</v>
      </c>
      <c r="C14940" s="12">
        <f t="shared" si="259"/>
        <v>40678.958333327522</v>
      </c>
      <c r="D14940">
        <v>79.3</v>
      </c>
      <c r="E14940">
        <v>9.98</v>
      </c>
      <c r="H14940" s="11">
        <v>78.069999999999993</v>
      </c>
      <c r="I14940" s="11">
        <v>7.66</v>
      </c>
    </row>
    <row r="14941" spans="1:9" hidden="1" x14ac:dyDescent="0.25">
      <c r="A14941" t="s">
        <v>4623</v>
      </c>
      <c r="B14941" s="12">
        <f t="shared" si="260"/>
        <v>40678.958333327522</v>
      </c>
      <c r="C14941" s="12">
        <f t="shared" si="259"/>
        <v>40678.999999994187</v>
      </c>
      <c r="D14941">
        <v>17.63</v>
      </c>
      <c r="E14941">
        <v>6.47</v>
      </c>
      <c r="H14941" s="11">
        <v>73.39</v>
      </c>
      <c r="I14941" s="11">
        <v>5</v>
      </c>
    </row>
  </sheetData>
  <autoFilter ref="A1:I14941">
    <filterColumn colId="3">
      <filters>
        <filter val="0,00"/>
      </filters>
    </filterColumn>
  </autoFilter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37</vt:i4>
      </vt:variant>
    </vt:vector>
  </HeadingPairs>
  <TitlesOfParts>
    <vt:vector size="37" baseType="lpstr">
      <vt:lpstr>Currency-Forward</vt:lpstr>
      <vt:lpstr>El-Forward-NOK</vt:lpstr>
      <vt:lpstr>Gas-FloatingIndex</vt:lpstr>
      <vt:lpstr>Elcert-Forward</vt:lpstr>
      <vt:lpstr>Emission-Future</vt:lpstr>
      <vt:lpstr>El-Forward</vt:lpstr>
      <vt:lpstr>El-Floating-Indexed-8020</vt:lpstr>
      <vt:lpstr>El-Floating-Spot</vt:lpstr>
      <vt:lpstr>El-Future</vt:lpstr>
      <vt:lpstr>El-Spot</vt:lpstr>
      <vt:lpstr>El-Future-Idex</vt:lpstr>
      <vt:lpstr>El-Future-N2EX</vt:lpstr>
      <vt:lpstr>El-Future-EEX-France</vt:lpstr>
      <vt:lpstr>El-Future-EEX</vt:lpstr>
      <vt:lpstr>Oil-Future</vt:lpstr>
      <vt:lpstr>El-Eureopean</vt:lpstr>
      <vt:lpstr>El-Asian-NOK</vt:lpstr>
      <vt:lpstr>El-Asian-EUR</vt:lpstr>
      <vt:lpstr>El-StructSpot</vt:lpstr>
      <vt:lpstr>El-Struct-Spot-ExplicitBookPric</vt:lpstr>
      <vt:lpstr>El-Struct-Fixed</vt:lpstr>
      <vt:lpstr>Gas-Forward-GJ-EUR</vt:lpstr>
      <vt:lpstr>Gas-Forward-Sm3d-EUR</vt:lpstr>
      <vt:lpstr>Gas-Forward-Mwhd-EUR</vt:lpstr>
      <vt:lpstr>Gas-Future-ICE-TTF</vt:lpstr>
      <vt:lpstr>Gas-Future-Endex-TTF</vt:lpstr>
      <vt:lpstr>Gas-Forward-MW-EUR</vt:lpstr>
      <vt:lpstr>Gas-Forward-GBP-THD</vt:lpstr>
      <vt:lpstr>Emission-Future-NP</vt:lpstr>
      <vt:lpstr>Gas-Swap</vt:lpstr>
      <vt:lpstr>Oil-Swap</vt:lpstr>
      <vt:lpstr>El-EUR-Prof</vt:lpstr>
      <vt:lpstr>El-Asian-Prof</vt:lpstr>
      <vt:lpstr>El-Forward-NASDAQ</vt:lpstr>
      <vt:lpstr>El-Reserve-Capacity</vt:lpstr>
      <vt:lpstr>Sheet2</vt:lpstr>
      <vt:lpstr>TimeSeries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Watanabe</dc:creator>
  <cp:lastModifiedBy>Robin Smith</cp:lastModifiedBy>
  <dcterms:created xsi:type="dcterms:W3CDTF">2014-10-29T12:29:48Z</dcterms:created>
  <dcterms:modified xsi:type="dcterms:W3CDTF">2016-04-20T06:48:46Z</dcterms:modified>
</cp:coreProperties>
</file>